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弄岛镇" sheetId="1" r:id="rId1"/>
    <sheet name="等嘎村委会" sheetId="2" r:id="rId2"/>
    <sheet name="等秀村委会" sheetId="3" r:id="rId3"/>
    <sheet name="雷允村委会" sheetId="4" r:id="rId4"/>
    <sheet name="弄岛村委会" sheetId="5" r:id="rId5"/>
  </sheets>
  <definedNames>
    <definedName name="_xlnm._FilterDatabase" localSheetId="0" hidden="1">弄岛镇!$6:$354</definedName>
    <definedName name="_xlnm._FilterDatabase" localSheetId="2" hidden="1">等秀村委会!$A$2:$S$213</definedName>
    <definedName name="_xlnm._FilterDatabase" localSheetId="1" hidden="1">等嘎村委会!$A$2:$S$219</definedName>
    <definedName name="_xlnm._FilterDatabase" localSheetId="3" hidden="1">雷允村委会!$6:$218</definedName>
    <definedName name="_xlnm._FilterDatabase" localSheetId="4" hidden="1">弄岛村委会!$A$6:$IV$217</definedName>
  </definedNames>
  <calcPr calcId="144525"/>
</workbook>
</file>

<file path=xl/sharedStrings.xml><?xml version="1.0" encoding="utf-8"?>
<sst xmlns="http://schemas.openxmlformats.org/spreadsheetml/2006/main" count="7892" uniqueCount="895">
  <si>
    <t>弄岛镇精准脱贫攻坚三年实施方案（2018—2020年）村级施工图清单</t>
  </si>
  <si>
    <t>序号</t>
  </si>
  <si>
    <t>项目类别及名称</t>
  </si>
  <si>
    <t>实施地点</t>
  </si>
  <si>
    <t>建设         性质</t>
  </si>
  <si>
    <t>单位</t>
  </si>
  <si>
    <t>规模</t>
  </si>
  <si>
    <t>主要建设内容 及补助标准</t>
  </si>
  <si>
    <t>资金投入规模（万元)</t>
  </si>
  <si>
    <t>筹资        方式</t>
  </si>
  <si>
    <t>贫困人口直接受益</t>
  </si>
  <si>
    <t>绩效           目标</t>
  </si>
  <si>
    <t>带贫减贫          机制</t>
  </si>
  <si>
    <t xml:space="preserve">责任       单位                                  </t>
  </si>
  <si>
    <t>小  计</t>
  </si>
  <si>
    <t>分年度投入</t>
  </si>
  <si>
    <t>户数</t>
  </si>
  <si>
    <t>人数</t>
  </si>
  <si>
    <t>乡镇</t>
  </si>
  <si>
    <t>村委会</t>
  </si>
  <si>
    <t>村民小组</t>
  </si>
  <si>
    <t>2018年</t>
  </si>
  <si>
    <t>2019年</t>
  </si>
  <si>
    <t>2020年</t>
  </si>
  <si>
    <t>合  计</t>
  </si>
  <si>
    <t>—</t>
  </si>
  <si>
    <t>一、易地扶贫搬迁工程</t>
  </si>
  <si>
    <t>财政专项扶贫资金</t>
  </si>
  <si>
    <t>（一）易地扶贫搬迁建设</t>
  </si>
  <si>
    <t>新建</t>
  </si>
  <si>
    <t>人</t>
  </si>
  <si>
    <t>（二）安置住房建设</t>
  </si>
  <si>
    <t>1.建档立卡户</t>
  </si>
  <si>
    <t>2.同步搬迁户</t>
  </si>
  <si>
    <t>户</t>
  </si>
  <si>
    <t>（三）配套设施建设</t>
  </si>
  <si>
    <t>二、产业就业扶贫工程</t>
  </si>
  <si>
    <t>产业扶贫领导小组成员单位</t>
  </si>
  <si>
    <t>（一）发展特色种植业</t>
  </si>
  <si>
    <t>亩</t>
  </si>
  <si>
    <t>对建档立卡户按照“先做后补”原则通过产业发展“以奖代补”方式发展有持续稳定的经济作物和经济林果种植业。</t>
  </si>
  <si>
    <t>1.经济作物种植</t>
  </si>
  <si>
    <t>对建档立卡户按照“先做后补”原则通过产业发展“以奖代补”方式发展有持续稳定的香料烟、甘蔗、水稻等经济作物种植业。</t>
  </si>
  <si>
    <t>（1）香料烟种植以奖代补项目</t>
  </si>
  <si>
    <t>对建档立卡户按照“先做后补”原则通过产业发展“以奖代补”方式发展有持续稳定的香料烟等经济作物种植业。</t>
  </si>
  <si>
    <t>激发贫困群众内生动力，实现致富增收</t>
  </si>
  <si>
    <t>建档立卡户受益户达到123户359人</t>
  </si>
  <si>
    <t>弄岛镇</t>
  </si>
  <si>
    <t>等秀村委会</t>
  </si>
  <si>
    <r>
      <rPr>
        <sz val="10"/>
        <rFont val="宋体"/>
        <charset val="134"/>
      </rPr>
      <t>对建档立卡户按照“先种后补”原则通过产业发展“以奖代补”方式新种植192.1亩香料烟，补助标准为500元/亩。共计投入奖补资金9.605万元。受益对象45户166人。其中：2018年0亩，受益0户0人；2019年192.5亩，受益45户166人；</t>
    </r>
    <r>
      <rPr>
        <sz val="10"/>
        <color rgb="FFFF0000"/>
        <rFont val="宋体"/>
        <charset val="134"/>
      </rPr>
      <t>2020年3亩，收益1户3人。</t>
    </r>
  </si>
  <si>
    <t>通过产业扶持实现稳定脱贫</t>
  </si>
  <si>
    <t>帮助45户166人发展有持续稳定的种植业，激发贫困户内生发展动力，增加收入。</t>
  </si>
  <si>
    <t>雷允村委会</t>
  </si>
  <si>
    <r>
      <rPr>
        <sz val="10"/>
        <rFont val="宋体"/>
        <charset val="134"/>
      </rPr>
      <t>对年人均纯收入低于7500元以下建档立卡户按照“先做后补”原则通过产业发展“以奖代补”方式新种植147.3亩香料烟，补助标准为500元/亩。共计投入7.365万元。受益对象43户141人。其中：2018年0亩，受益0户0人；2019年147.3亩，受益43户141人；</t>
    </r>
    <r>
      <rPr>
        <sz val="10"/>
        <color rgb="FFFF0000"/>
        <rFont val="宋体"/>
        <charset val="134"/>
      </rPr>
      <t>2020年4亩，受益1户4人</t>
    </r>
    <r>
      <rPr>
        <sz val="10"/>
        <rFont val="宋体"/>
        <charset val="134"/>
      </rPr>
      <t>。</t>
    </r>
  </si>
  <si>
    <t>帮助43户135人发展有持续稳定的种植业，激发贫困户内生发展动力，增加收入。</t>
  </si>
  <si>
    <t>弄岛村委会</t>
  </si>
  <si>
    <t>对建档立卡户按照“先做后补”原则通过产业发展“生产奖补”方式新种植201.8亩香料烟，补助标准为500元/亩。共计投入奖补资金10.09万元。受益对象51户188人。其中：2018年0亩，受益0人；2019年201.8亩，受益58户188人。</t>
  </si>
  <si>
    <t>帮助51户188人发展有持续稳定的种植业，激发贫困户内生发展动力，增加收入。</t>
  </si>
  <si>
    <t>（2）水稻种植以奖代补项目</t>
  </si>
  <si>
    <t>对建档立卡户按照“先做后补”原则通过产业发展“以奖代补”方式发展有持续稳定的水稻等经济作物种植业。</t>
  </si>
  <si>
    <t>建档立卡户受益户达到123户314人</t>
  </si>
  <si>
    <t>对建档立卡户按照“先种后补”原则通过产业发展“以奖代补”方式新种植247.1亩水稻，补助标准为300元/亩。共计投入奖补资金8.2230万元。受益对象46户169人。
其中：2019年247.1亩，受益46户169人；2020年0亩，受益0户0人。</t>
  </si>
  <si>
    <t>帮助46户169人发展有持续稳定的种植业，激发贫困户内生发展动力，增加收入。</t>
  </si>
  <si>
    <t>等嘎村委会</t>
  </si>
  <si>
    <t>对建档立卡户按照“先做后补”原则通过产业发展“以奖代补”方式新种植143.9亩水稻，补助标准为300元/亩。共计投入4.317万元。受益对象21户66人。
其中：2019年143.9亩，受益21户66人。</t>
  </si>
  <si>
    <t>帮助21户66人发展有持续稳定的种植业，激发贫困户内生发展动力，增加收入。</t>
  </si>
  <si>
    <t>对年人均纯收入低于7500元建档立卡户按照“先做后补”原则通过产业发展“以奖代补”方式新种植109.4亩水稻，补助标准为300元/亩。共计投入3.282万元。受益对象28户34人。其中：2018年0亩，受益0户0人；2019年109.4亩，受益28户34人；2020年0亩，受益0户0人。</t>
  </si>
  <si>
    <t>实施以奖代补水稻种植项目，增加建档立卡户收入。</t>
  </si>
  <si>
    <t>帮助28户85人发展有持续稳定的种植业，激发贫困户内生发展动力，增加收入。</t>
  </si>
  <si>
    <t>对建档立卡户按照“先做后补”原则通过产业发展“生产奖补”方式新种植224.15亩水稻，补助标准为300元/亩。共计投入奖补资金6.7245万元。受益对象37户130人。其中：2018年0亩，受益0人；2019年224.15亩，受益37户130人。</t>
  </si>
  <si>
    <t>通过种植水稻，保障贫困户口粮。</t>
  </si>
  <si>
    <t>帮助37户133人发展有持续稳定的种植业，激发贫困户内生发展动力，增加收入。</t>
  </si>
  <si>
    <t>(3)甘蔗种植以奖代补项目</t>
  </si>
  <si>
    <t>对建档立卡户按照“先做后补”原则通过产业发展“以奖代补”方式发展有持续稳定的甘蔗等经济作物种植业。</t>
  </si>
  <si>
    <t>建档立卡户受益户达到29户93人</t>
  </si>
  <si>
    <t>对建档立卡户按照“先做后补”原则通过产业发展“以奖代补”方式新种植149亩甘蔗，补助标准为500元/亩。共计投入7.25万元。受益对象22户67人。
其中：2019年149亩，受益22户67人。</t>
  </si>
  <si>
    <t>帮助22户67人发展有持续稳定的种植业，激发贫困户内生发展动力，增加收入。</t>
  </si>
  <si>
    <r>
      <rPr>
        <sz val="10"/>
        <rFont val="宋体"/>
        <charset val="134"/>
      </rPr>
      <t>对年人均纯收入低于7500元建档立卡户按照“先做后补”原则通过产业发展“以奖代补”方式新种植38.5亩甘蔗，补助标准为500元/亩。共计投入1.925万元。受益对象11户40人。其中：2018年0亩，受益0户0人；2019年38.5亩，受益11户40人；</t>
    </r>
    <r>
      <rPr>
        <sz val="10"/>
        <color rgb="FFFF0000"/>
        <rFont val="宋体"/>
        <charset val="134"/>
      </rPr>
      <t>2020年4亩，受益1户3人</t>
    </r>
    <r>
      <rPr>
        <sz val="10"/>
        <rFont val="宋体"/>
        <charset val="134"/>
      </rPr>
      <t>。</t>
    </r>
  </si>
  <si>
    <t>帮助11户40人发展有持续稳定的种植业，激发贫困户内生发展动力，增加收入。</t>
  </si>
  <si>
    <t>2.经济林果种植</t>
  </si>
  <si>
    <t>对建档立卡户按照“先做后补”原则通过产业发展“以奖代补”方式发展有持续稳定的柚子、柠檬、坚果、西番莲、砂糖橘、猕猴桃、毛叶枣、茶叶、沃柑等经济林果种植业。</t>
  </si>
  <si>
    <t>(1)柚子种植以奖代补项目</t>
  </si>
  <si>
    <t>对建档立卡户按照“先做后补”原则通过产业发展“以奖代补”方式发展有持续稳定的柚子经济林果种植业。</t>
  </si>
  <si>
    <t>建档立卡户受益户达到34户109人</t>
  </si>
  <si>
    <t>对建档立卡户按照“先做后补”原则通过产业发展“以奖代补”方式新种植5亩柚子，补助标准为1000元/亩。共计投入0.5万元。受益对象1户2人。
其中：2018年5亩，受益1户2人。</t>
  </si>
  <si>
    <t>帮助1户2人发展有持续稳定的种植业，激发贫困户内生发展动力，增加收入。</t>
  </si>
  <si>
    <t>对建档立卡户按照“先做后补”原则通过产业发展“以奖代补”方式新种植5亩柚子，补助标准为0.1万元/亩。共计投入2.23万元。受益对象9户33人。
其中：2018年22.3亩，受益9户33人；2019年0亩，受益；2020年0亩。</t>
  </si>
  <si>
    <t>帮助25户76人发展有持续稳定的种植业，激发贫困户内生发展动力，增加收入。</t>
  </si>
  <si>
    <t>对建档立卡户按照“先做后补”原则通过产业发展“以奖代补”方式新种植13亩柚子，补助标准为1000元/亩。共计投入1.3万元。受益对象4户15人。其中：2018年13亩，受益4户15人；2019年13亩，受益4户15人；2020年0亩，受益0户0人。</t>
  </si>
  <si>
    <t>18年实施以奖代补柚子种植项目，增加建档立卡户收入。</t>
  </si>
  <si>
    <t>帮助4户15人发展有持续稳定的种植业，激发贫困户内生发展动力，增加收入。</t>
  </si>
  <si>
    <t>对建档立卡户按照“先做后补”原则通过产业发展“以奖代补”方式新种植4亩柚子，补助标准为1000元/亩。共计投入奖补资金0.4万元。受益对象3户11人。其中：2018年4亩，受益3户11人；2019年0亩，受益0人。</t>
  </si>
  <si>
    <t>通过发展柚子产业，使贫困户增收。</t>
  </si>
  <si>
    <t>帮助3户11人发展有持续稳定的种植业，激发贫困户内生发展动力，增加收入。</t>
  </si>
  <si>
    <t>(2)坚果种植以奖代补项目</t>
  </si>
  <si>
    <t>对建档立卡户按照“先做后补”原则通过产业发展“以奖代补”方式发展有持续稳定的坚果经济林果种植业。</t>
  </si>
  <si>
    <r>
      <rPr>
        <sz val="10"/>
        <rFont val="宋体"/>
        <charset val="134"/>
      </rPr>
      <t>对建档立卡户按照“先做后补”原则通过产业发展“以奖代补”方式新种植215亩坚果，补助标准为1000元/亩。共计投入21.5万元。受益对象50户166人。
其中：2018年40.5亩，受益11户37人；2019年174.5亩，受益49户153人；</t>
    </r>
    <r>
      <rPr>
        <sz val="10"/>
        <color rgb="FFFF0000"/>
        <rFont val="宋体"/>
        <charset val="134"/>
      </rPr>
      <t>2020年7亩，收益3户8人</t>
    </r>
    <r>
      <rPr>
        <sz val="10"/>
        <rFont val="宋体"/>
        <charset val="134"/>
      </rPr>
      <t>。</t>
    </r>
  </si>
  <si>
    <t>建档立卡户受益50户166人</t>
  </si>
  <si>
    <r>
      <rPr>
        <sz val="10"/>
        <rFont val="宋体"/>
        <charset val="134"/>
      </rPr>
      <t>对建档立卡户按照“先做后补”原则通过产业发展“以奖代补”方式新种植18</t>
    </r>
    <r>
      <rPr>
        <sz val="10"/>
        <rFont val="宋体"/>
        <charset val="134"/>
      </rPr>
      <t>亩坚果，补助标准为0.1万元/亩。共计投入1.8万元。受益对象8户34人。
其中：2018年18亩，受益8户34人；2019年0亩；2020年0亩。</t>
    </r>
  </si>
  <si>
    <t>建档立卡户受益户达到8户34人</t>
  </si>
  <si>
    <t>18年对全部建档立卡户，19年对年人均纯收入低于7500元建档立卡户按照“先做后补”原则通过产业发展“以奖代补”方式新种植7亩坚果，补助标准为1000元/亩。共计投入0.7万元。受益对象1户3人。
其中：2018年6亩，受益2户7人；2019年1亩，受益1户3人；2020年0亩，受益0户0人。</t>
  </si>
  <si>
    <t>18年实施以奖代补坚果种植项目，增加建档立卡户收入。</t>
  </si>
  <si>
    <t>建档立卡户受益户3户10人</t>
  </si>
  <si>
    <t>对建档立卡户按照“先做后补”原则通过产业发展“以奖代补”方式新种植4.5亩坚果，补助标准为1000元/亩。共计投入奖补资金0.45万元。受益对象3户13人。其中：2018年3.5亩，受益2户8人；2019年1亩，受益1户5人。</t>
  </si>
  <si>
    <t>通过发展坚果产业，使贫困户增收。</t>
  </si>
  <si>
    <t>贫困户受益3户、13人。</t>
  </si>
  <si>
    <t>(3)柠檬种植以奖代补项目</t>
  </si>
  <si>
    <t>对建档立卡户按照“先做后补”原则通过产业发展“以奖代补”方式发展有持续稳定的柠檬经济林果种植业。</t>
  </si>
  <si>
    <t>建档立卡户受益户达到1户4人</t>
  </si>
  <si>
    <t>对建档立卡户按照“先做后补”原则通过产业发展“以奖代补”方式新种植3亩柠檬，补助标准为1000元/亩。共计投入0.3万元。受益对象1户4人。
其中：2018年3亩，受益1户4人；2019年0亩。</t>
  </si>
  <si>
    <t>通过发展柠檬产业，使贫困户增收。</t>
  </si>
  <si>
    <t>帮助1户4人发展有持续稳定的种植业，激发贫困户内生发展动力，增加收入。</t>
  </si>
  <si>
    <t>(4)西番莲种植以奖代补项目</t>
  </si>
  <si>
    <t>对建档立卡户按照“先做后补”原则通过产业发展“以奖代补”方式发展有持续稳定的西番莲经济林果种植业。</t>
  </si>
  <si>
    <t>建档立卡户受益户达到11户37人</t>
  </si>
  <si>
    <t>对建档立卡户按照“先做后补”原则通过产业发展“以奖代补”方式新种植18亩西番莲，补助标准为1000元/亩。共计投入1.8万元。受益对象10户32人。其中：2018年8亩，受益2户7人；2019年10亩，受益3户8人。</t>
  </si>
  <si>
    <t>建档立卡户受益10户32人</t>
  </si>
  <si>
    <t>(5)砂糖橘种植以奖代补项目</t>
  </si>
  <si>
    <t>对建档立卡户按照“先做后补”原则通过产业发展“以奖代补”方式发展有持续稳定的砂糖橘经济林果种植业。</t>
  </si>
  <si>
    <t>建档立卡户受益户达到1户3人</t>
  </si>
  <si>
    <t>对建档立卡户按照“先做后补”原则通过产业发展“以奖代补”方式新种植5亩砂糖橘，补助标准为1000元/亩。共计投入0.5万元。受益对象1户3人。其中：2018年5亩，受益1户3人。</t>
  </si>
  <si>
    <t>建档立卡户受益1户3人</t>
  </si>
  <si>
    <r>
      <rPr>
        <sz val="10"/>
        <rFont val="宋体"/>
        <charset val="134"/>
      </rPr>
      <t>对建档立卡户按照“先做后补”原则通过产业发展“以奖代补”方式新种植7亩砂糖橘，补助标准为1000元/亩。共计投入奖补资金0</t>
    </r>
    <r>
      <rPr>
        <sz val="10"/>
        <rFont val="宋体"/>
        <charset val="134"/>
      </rPr>
      <t>.7万元。受益对象2户8人。
其中：2018年7亩，受益2户8人；2019年0亩；2020年0亩。</t>
    </r>
  </si>
  <si>
    <t>建档立卡户受益户达到2户8人</t>
  </si>
  <si>
    <t>对建档立卡户按照“先做后补”原则通过产业发展“以奖代补”方式新种植2.5亩砂糖橘，补助标准为1000元/亩。共计投入0.25万元。受益对象2户8人。其中：2018年2.5亩，受益2户8人；2019年0亩。</t>
  </si>
  <si>
    <t>通过发展砂糖橘产业，使贫困户增收。</t>
  </si>
  <si>
    <t>贫困户受益2户、8人。</t>
  </si>
  <si>
    <t>(6)猕猴桃种植以奖代补项目</t>
  </si>
  <si>
    <t>对建档立卡户按照“先做后补”原则通过产业发展“以奖代补”方式发展有持续稳定的猕猴桃经济林果种植业。</t>
  </si>
  <si>
    <t>(7)毛叶枣种植以奖代补项目</t>
  </si>
  <si>
    <t>对建档立卡户按照“先做后补”原则通过产业发展“以奖代补”方式发展有持续稳定的毛叶枣经济林果种植业。</t>
  </si>
  <si>
    <t>(8)茶叶种植以奖代补项目</t>
  </si>
  <si>
    <t>对建档立卡户按照“先做后补”原则通过产业发展“以奖代补”方式发展有持续稳定的茶叶经济林果种植业。</t>
  </si>
  <si>
    <t>(9)沃柑种植以奖代补项目</t>
  </si>
  <si>
    <t>对建档立卡户按照“先做后补”原则通过产业发展“以奖代补”方式发展有持续稳定的沃柑经济林果种植业。</t>
  </si>
  <si>
    <t>3.中草药材种植</t>
  </si>
  <si>
    <t>新建/扩改建</t>
  </si>
  <si>
    <t>4.其他作物种植</t>
  </si>
  <si>
    <t>（二）发展特色养殖业</t>
  </si>
  <si>
    <t>对建档立卡户按照“先做后补”原则通过产业发展“以奖代补”方式发展特色养殖业。</t>
  </si>
  <si>
    <t>1.养猪</t>
  </si>
  <si>
    <t>头</t>
  </si>
  <si>
    <t>对建档立卡户按照“先做后补”原则通过产业发展“以奖代补”方式发展进行增收见效快的猪养殖业。</t>
  </si>
  <si>
    <t>（1）能繁母猪养殖以奖代补项目</t>
  </si>
  <si>
    <t>按照“先做后补”原则通过产业发展“以奖代补”方式新养殖母猪，补助标准为500元/头。</t>
  </si>
  <si>
    <t>建档立卡户受益33户116人</t>
  </si>
  <si>
    <r>
      <rPr>
        <sz val="10"/>
        <rFont val="宋体"/>
        <charset val="134"/>
      </rPr>
      <t>对建档立卡户按照“先做后补”原则通过产业发展“以奖代补”方式新养殖29头母猪，补助标准为500元/头。共计投入1.45万元。受益对象21户72人。其中：2018年24头，受益16户57人；2019年5头，受益5户15人；</t>
    </r>
    <r>
      <rPr>
        <sz val="10"/>
        <color rgb="FFFF0000"/>
        <rFont val="宋体"/>
        <charset val="134"/>
      </rPr>
      <t>2020年2头，受益1户4人</t>
    </r>
    <r>
      <rPr>
        <sz val="10"/>
        <rFont val="宋体"/>
        <charset val="134"/>
      </rPr>
      <t>。</t>
    </r>
  </si>
  <si>
    <t>帮助21户72人发展有持续稳定的养殖业，激发贫困户内生发展动力，增加收入。</t>
  </si>
  <si>
    <t>对建档立卡户按照“先做后补”原则通过产业发展“以奖代补”方式新养殖能繁母猪3头，补助标准为500元/头。共计投入奖补资金0.15万元。受益对象2户8人。其中：2019年3头，受益2户8人。</t>
  </si>
  <si>
    <t>帮助2户8人发展有持续稳定的养殖业，激发贫困户内生发展动力，增加收入。</t>
  </si>
  <si>
    <t>18年对全部建档立卡户，19年对年人均纯收入低于7500元建档立卡户按照“先做后补”原则通过产业发展“以奖代补”方式新养殖11头母猪，补助标准为500元/头。共计投入0.55万元。受益对象5户19人。其中：2018年11头，受益5户19人，发放补助0.55万元。</t>
  </si>
  <si>
    <t>18年实施以奖代补坚能繁母猪养殖项目，增加建档立卡户收入。</t>
  </si>
  <si>
    <t>帮助5户19人发展有持续稳定的养殖业，激发贫困户内生发展动力，增加收入。</t>
  </si>
  <si>
    <t>对建档立卡户按照“先做后补”原则通过产业发展“以奖代补”方式新养殖26头能繁殖母猪，补助标准为500元/头。共计投入1.3万元。受益对象5户17人。其中：2018年14头，受益3户10人；2019年12头，受益2户7人；2020年0头。</t>
  </si>
  <si>
    <t>通过养殖母猪，使贫困户增收。</t>
  </si>
  <si>
    <t>帮助5户17人发展有持续稳定的养殖业，激发贫困户内生发展动力，增加收入。</t>
  </si>
  <si>
    <t>（2）仔猪养殖以奖代补项目</t>
  </si>
  <si>
    <t>按照“先做后补”原则通过产业发展“以奖代补”方式新养殖仔猪，补助标准为200元/头。</t>
  </si>
  <si>
    <t>建档立卡户受益196户698人</t>
  </si>
  <si>
    <r>
      <rPr>
        <sz val="10"/>
        <rFont val="宋体"/>
        <charset val="134"/>
      </rPr>
      <t>对建档立卡户按照“先做后补”原则通过产业发展“以奖代补”方式新养殖798头生猪，补助标准为200元/头。共计投入16.48万元。受益对象92户297人。其中：2018年429头，受益56户243人；2019年369头，受益45户138人；</t>
    </r>
    <r>
      <rPr>
        <sz val="10"/>
        <color rgb="FFFF0000"/>
        <rFont val="宋体"/>
        <charset val="134"/>
      </rPr>
      <t>2020年56头，受益8户21人</t>
    </r>
    <r>
      <rPr>
        <sz val="10"/>
        <rFont val="宋体"/>
        <charset val="134"/>
      </rPr>
      <t>。</t>
    </r>
  </si>
  <si>
    <t>帮助92户297人发展有持续稳定的养殖业，激发贫困户内生发展动力，增加收入。</t>
  </si>
  <si>
    <t>对建档立卡户按照“先做后补”原则通过产业发展“以奖代补”方式新养殖320只猪，补助标准为200元/头。共计投入奖补资金6.4万元。受益对象38户148人。
其中：2018年259头，受益33户128人；2019年61头，受益7户28人；</t>
  </si>
  <si>
    <t>帮助38户148人发展有持续稳定的养殖业，激发贫困户内生发展动力，增加收入。</t>
  </si>
  <si>
    <t>18年对全部建档立卡户，19年对年人均纯收入低于7500元建档立卡户按照“先做后补”原则通过产业发展“以奖代补”方式新养殖250头仔猪，补助标准为200元/头。共计投入5.2万元。受益对象36户126人。其中：2018年161头，发放补助3.22万元，受益25户87人；2019年99头，发放补助1.98万元，受益11户39人；2020年0头，发放补助0万元，受益0户0人</t>
  </si>
  <si>
    <t>实施以奖代补坚仔猪养殖项目，增加建档立卡户收入。</t>
  </si>
  <si>
    <t>帮助36户126人发展有持续稳定的养殖业，激发贫困户内生发展动力，增加收入。</t>
  </si>
  <si>
    <t>对建档立卡户按照“先做后补”原则通过产业发展“以奖代补”方式新养殖166头猪，补助标准为200元/头。共计投入3.32万元。受益对象30户122人。其中：2018年108头，受益22户102人；2019年58头，受益8户25人。</t>
  </si>
  <si>
    <t>通过养殖仔猪，使贫困户增收。</t>
  </si>
  <si>
    <t>帮助30户127人发展有持续稳定的养殖业，激发贫困户内生发展动力，增加收入。</t>
  </si>
  <si>
    <t>（3）滇南小耳朵猪养殖以奖代补项目</t>
  </si>
  <si>
    <t>按照“先做后补”原则通过产业发展“以奖代补”方式新养殖滇南小耳朵猪，补助标准为200元/头。</t>
  </si>
  <si>
    <t>建档立卡户受益2户8人</t>
  </si>
  <si>
    <t>对建档立卡户按照“先做后补”原则通过产业发展“以奖代补”方式新养殖2头滇南小耳朵猪，补助标准为0.02万元/头。共计投入0.04万元。受益对象1户4人。其中：2018年2头，受益1户4人。</t>
  </si>
  <si>
    <t>通过滇南小耳朵猪养殖业持续实现稳定脱贫</t>
  </si>
  <si>
    <t>帮助1户4人发展有持续稳定的养殖业，激发贫困户内生发展动力，增加收入。</t>
  </si>
  <si>
    <t>对建档立卡户按照“先做后补”原则通过产业发展“以奖代补”方式新养殖6头滇南小耳朵猪，补助标准为200元/头。共计投入0.12万元。受益对象1户4人。其中：2018年6头，受益1户4人。</t>
  </si>
  <si>
    <t>帮助4户4人发展有持续稳定的养殖业，激发贫困户内生发展动力，增加收入。</t>
  </si>
  <si>
    <t>2.养牛</t>
  </si>
  <si>
    <t>对建档立卡户按照“先做后补”原则通过产业发展“以奖代补”方式发展进行增收见效快的牛养殖业。</t>
  </si>
  <si>
    <t>牛养殖以奖代补项目</t>
  </si>
  <si>
    <t>按照“先做后补”原则通过产业发展“以奖代补”方式新养殖牛，补助标准为1000元/头。</t>
  </si>
  <si>
    <t>建档立卡户受益194户715人</t>
  </si>
  <si>
    <r>
      <rPr>
        <sz val="10"/>
        <rFont val="宋体"/>
        <charset val="134"/>
      </rPr>
      <t>对建档立卡户按照“先做后补”原则通过产业发展“以奖代补”方式新养殖104头牛，补助标准为1000元/头。共计投入10.4万元。受益对象59户213人。其中：2018年56头，受益20户73人；2019年48头，受益15户48人；</t>
    </r>
    <r>
      <rPr>
        <sz val="10"/>
        <color rgb="FFFF0000"/>
        <rFont val="宋体"/>
        <charset val="134"/>
      </rPr>
      <t>2020年8头，受益2户10人</t>
    </r>
    <r>
      <rPr>
        <sz val="10"/>
        <rFont val="宋体"/>
        <charset val="134"/>
      </rPr>
      <t>。</t>
    </r>
  </si>
  <si>
    <t>帮助59户213人发展有持续稳定的养殖业，激发贫困户内生发展动力，增加收入。</t>
  </si>
  <si>
    <t>对建档立卡户按照“先做后补”原则通过产业发展“以奖代补”方式新养殖125头牛，补助标准为0.1万元/头。共计投入3.9万元。受益对象19户71人。
其中：2018年60头，受益18户71人；2019年65头；2020年0头。</t>
  </si>
  <si>
    <t>帮助19户71人贫困户发展增收见效快的养殖，激发贫困户内生发展动力，增加收入。</t>
  </si>
  <si>
    <r>
      <rPr>
        <sz val="10"/>
        <rFont val="宋体"/>
        <charset val="134"/>
      </rPr>
      <t>18年对全部建档立卡户，19年对年人均纯收入低于7500元建档立卡户按照“先做后补”原则通过产业发展“以奖代补”方式新养殖143头黄牛，补助标准为1000元/头。共计投入14.3万元。受益对象36户134人。其中：2018年96头，受益27户104人；2019年47头，受益15户46人；</t>
    </r>
    <r>
      <rPr>
        <sz val="10"/>
        <color rgb="FFFF0000"/>
        <rFont val="宋体"/>
        <charset val="134"/>
      </rPr>
      <t>2020年17头，受益5户17人</t>
    </r>
    <r>
      <rPr>
        <sz val="10"/>
        <rFont val="宋体"/>
        <charset val="134"/>
      </rPr>
      <t>。</t>
    </r>
  </si>
  <si>
    <t>实施以奖代补坚肉牛养殖项目，增加建档立卡户收入。</t>
  </si>
  <si>
    <t>帮助36户134人发展有持续稳定的养殖业，激发贫困户内生发展动力，增加收入。</t>
  </si>
  <si>
    <t>对建档立卡户按照“先做后补”原则通过产业发展“以奖代补”方式新养殖234头牛，补助标准为1000元/头。共计投入奖补资金22.3万元。受益对象78户292人。其中：2018年174头，受益58户215人；2019年60头，受益22户82人。</t>
  </si>
  <si>
    <t>通过养殖肉牛，使贫困户增收。</t>
  </si>
  <si>
    <t>帮助80户297人发展有持续稳定的养殖业，激发贫困户内生发展动力，增加收入。</t>
  </si>
  <si>
    <t>3.养羊</t>
  </si>
  <si>
    <t>对建档立卡户按照“先做后补”原则通过产业发展“以奖代补”方式发展进行增收见效快的羊养殖业。</t>
  </si>
  <si>
    <t>山羊养殖以奖代补项目</t>
  </si>
  <si>
    <t>4.养禽</t>
  </si>
  <si>
    <t>羽</t>
  </si>
  <si>
    <t>对建档立卡户按照“先做后补”原则通过产业发展“以奖代补”方式发展进行增收见效快的鹅、鸭、鸡养殖业。</t>
  </si>
  <si>
    <t>（1）鸡养殖以奖代补项目</t>
  </si>
  <si>
    <t>按照“先做后补”原则通过产业发展“以奖代补”方式新养殖鸡，补助标准为10元/羽。</t>
  </si>
  <si>
    <t>建档立卡户受益69户247人</t>
  </si>
  <si>
    <r>
      <rPr>
        <sz val="10"/>
        <rFont val="宋体"/>
        <charset val="134"/>
      </rPr>
      <t>对建档立卡户按照“先做后补”原则通过产业发展“以奖代补”方式新养殖752羽鸡，补助标准为10元/羽。共计投入0.752万元。受益对象17户58人。其中：2018年683羽，受益17户58人；2019年590羽，受益13户35人；</t>
    </r>
    <r>
      <rPr>
        <sz val="10"/>
        <color rgb="FFFF0000"/>
        <rFont val="宋体"/>
        <charset val="134"/>
      </rPr>
      <t>2020年60羽，受益1户2人</t>
    </r>
    <r>
      <rPr>
        <sz val="10"/>
        <rFont val="宋体"/>
        <charset val="134"/>
      </rPr>
      <t>。</t>
    </r>
  </si>
  <si>
    <t>帮助17户58人发展有持续稳定的养殖业，激发贫困户内生发展动力，增加收入。</t>
  </si>
  <si>
    <t>对建档立卡户按照“先做后补”原则通过产业发展“以奖代补”方式发展进行增收见效快的养殖业。补助标准为0.001万元/只。共计投入0.8025万元。受益对象7户28人。
其中：2018年875只，受益5户20人；2019年715只，收益8户36人。</t>
  </si>
  <si>
    <t>帮助7户28人贫困户发展增收见效快的养殖，激发贫困户内生发展动力，增加收入。</t>
  </si>
  <si>
    <t>18年对全部建档立卡户，19年对年人均纯收入低于7500元建档立卡户按照“先做后补”原则通过产业发展“以奖代补”方式新养殖860羽鸡，补助标准为10元/羽。共计投入0.86万元。受益对象20户68人。其中：2018年648羽，受益16户56人；2019年212羽，受益4户12人；2020年0羽，受益0户0人。</t>
  </si>
  <si>
    <t>实施以奖代补坚鸡养殖项目，增加建档立卡户收入。</t>
  </si>
  <si>
    <t>帮助20户68人发展有持续稳定的养殖业，激发贫困户内生发展动力，增加收入。</t>
  </si>
  <si>
    <t>对建档立卡户按照“先做后补”原则通过产业发展“以奖代补”方式新养殖2310羽鸡，补助标准为10元/羽。共计投入1.99万元。受益对象25户93人。其中：2018年2110羽，受益22户83人，2019年200羽，受益3户、10人。</t>
  </si>
  <si>
    <t>通过养殖鸡，使贫困户增收。</t>
  </si>
  <si>
    <t>帮助25户93人发展有持续稳定的养殖业，激发贫困户内生发展动力，增加收入。</t>
  </si>
  <si>
    <t>（2）鹅养殖以奖代补项目</t>
  </si>
  <si>
    <t>按照“先做后补”原则通过产业发展“以奖代补”方式新养殖鹅，补助标准为20元/羽。</t>
  </si>
  <si>
    <t>建档立卡户受益4户9人</t>
  </si>
  <si>
    <t>对建档立卡户按照“先做后补”原则通过产业发展“以奖代补”方式新养殖100羽鹅，补助标准为20元/羽。共计投入0.2万元。受益对象1户2人。其中：2018年0羽；2019年100羽，发放补助0.2万元，受益1户2人；2020年0羽。</t>
  </si>
  <si>
    <t>帮助1户2人发展有持续稳定的养殖业，激发贫困户内生发展动力，增加收入。</t>
  </si>
  <si>
    <t>对建档立卡户按照“先做后补”原则通过产业发展“以奖代补”方式新养殖100羽，补助标准为20元/羽。共计投入0.2万元。受益对象1户3人。
其中：2018年100羽，受益1户3人。</t>
  </si>
  <si>
    <t>对建档立卡户按照“先做后补”原则通过产业发展“以奖代补”方式新养殖23羽鹅，补助标准为20元/羽。共计投入0.05万元。受益对象2户9人。其中：2018年3羽，受益1户2人；2019年20羽，受益2户5人；2020年0羽，受益0户0人。</t>
  </si>
  <si>
    <t>实施以奖代补鹅养殖项目，增加建档立卡户收入。</t>
  </si>
  <si>
    <t>帮助3户7人发展有持续稳定的养殖业，激发贫困户内生发展动力，增加收入。</t>
  </si>
  <si>
    <t>（3）鸭养殖以奖代补项目</t>
  </si>
  <si>
    <t>按照“先做后补”原则通过产业发展“以奖代补”方式新养殖鸭，补助标准为10元/羽。</t>
  </si>
  <si>
    <t>建档立卡户受益17户60人</t>
  </si>
  <si>
    <t>对建档立卡户按照“先做后补”原则通过产业发展“以奖代补”方式发展进行增收见效快的养殖业。补助标准为0.001万元/只。共计投入0.69万元。受益对象6户21人。
其中：2018年520只，受益4户17人；2019年210只，收益3户15人。</t>
  </si>
  <si>
    <t>帮助6户21人贫困户发展增收见效快的养殖，激发贫困户内生发展动力，增加收入。</t>
  </si>
  <si>
    <t>18年对全部建档立卡户，19年对年人均纯收入低于7500元建档立卡户按照“先做后补”原则通过产业发展“以奖代补”方式新养殖385羽鸭子，补助标准为10元/羽。共计投入0.385万元。受益对象4户15人。其中：2018年345羽，发放补助0.345万元，受益3户10人；2019年40羽，发放补助0.04万元，受益1户5人；2020年0羽，发放补助0万元，受益0户0人。</t>
  </si>
  <si>
    <t>实施以奖代补鸭养殖项目，增加建档立卡户收入。</t>
  </si>
  <si>
    <t>帮助4户15人发展有持续稳定的养殖业，激发贫困户内生发展动力，增加收入。</t>
  </si>
  <si>
    <t>对建档立卡户按照“先做后补”原则通过产业发展“以奖代补”方式新养殖700羽鸭，补助标准为10元/羽。共计投入0.73万元。受益对象8户28人。其中：2018年600羽，受益6户23人；2019年100羽，受益1户1人。</t>
  </si>
  <si>
    <t>通过养殖鸭，使贫困户增收。</t>
  </si>
  <si>
    <t>帮助7户24人发展有持续稳定的养殖业，激发贫困户内生发展动力，增加收入。</t>
  </si>
  <si>
    <t>5.水产养殖</t>
  </si>
  <si>
    <t>对建档立卡户按照“先做后补”原则通过产业发展“以奖代补”方式发展进行增收见效快的稻田养鱼养殖业。</t>
  </si>
  <si>
    <t>稻田养鱼以奖代补项目</t>
  </si>
  <si>
    <t>按照“先做后补”原则通过产业发展“以奖代补”方式进行稻田养鱼，补助标准为500元/亩。</t>
  </si>
  <si>
    <t>6.其他养殖</t>
  </si>
  <si>
    <t>对建档立卡户按照“先做后补”原则通过产业发展“以奖代补”方式发展进行增收见效快的葫芦蜂、蜜蜂等其他养殖业。</t>
  </si>
  <si>
    <t>（1）葫芦蜂养殖以奖代补项目</t>
  </si>
  <si>
    <t>窝</t>
  </si>
  <si>
    <t>（2）蜜蜂养殖以奖代补项目</t>
  </si>
  <si>
    <t>箱</t>
  </si>
  <si>
    <t>按照“先做后补”原则通过产业发展“以奖代补”方式新养殖蜜蜂，补助标准为100元/箱。</t>
  </si>
  <si>
    <t>建档立卡户受益户达到6户24人</t>
  </si>
  <si>
    <t>对建档立卡户按照“先做后补”原则通过产业发展“以奖代补”方式新养殖19箱蜜蜂，补助标准为0.01万元/箱。共计投入0.38万元。受益对象3户12人。其中：2018年6箱，受益1户3人；2019年13箱，受益2户9人；2020年0箱。</t>
  </si>
  <si>
    <t>建档立卡户受益3户12人</t>
  </si>
  <si>
    <t>对建档立卡户按照“先做后补”原则通过产业发展“以奖代补”方式新养殖50箱蜜蜂，补助标准为100元/窝。共计投入奖补资金0.5万元。受益对象2户9人。
其中：2018年50箱，受益2户9人。</t>
  </si>
  <si>
    <t>建档立卡户受益户达到2户9人</t>
  </si>
  <si>
    <t>18年对全部建档立卡户，19年对年人均纯收入低于7500元建档立卡户按照“先做后补”原则通过产业发展“以奖代补”方式新养殖3箱蜜蜂，补助标准为0.01万元/箱。共计投入0.03万元。受益对象1户3人。其中：2018年3箱，受益1户3人；2019年0箱；2020年0箱。</t>
  </si>
  <si>
    <t>18年实施以奖代补蜜蜂养殖项目，增加建档立卡户收入。</t>
  </si>
  <si>
    <t>建档立卡户受益户1户3人</t>
  </si>
  <si>
    <t>（3）大土蜂养殖以奖代补项目</t>
  </si>
  <si>
    <t>按照“先做后补”原则通过产业发展“以奖代补”方式新养殖蜜蜂，补助标准为500元/箱。</t>
  </si>
  <si>
    <t>18年对全部建档立卡户，19年对年人均纯收入低于7500元建档立卡户按照“先做后补”原则通过产业发展“以奖代补”方式新养殖1箱大土蜂，补助标准为0.05万元/箱。共计投入0.05万元。受益对象1户3人。其中：2018年1箱，受益1户3人；2019年0箱；2020年0箱。</t>
  </si>
  <si>
    <t>18年实施以奖代补大土蜂养殖项目，增加建档立卡户收入。</t>
  </si>
  <si>
    <t>（4）竹鼠养殖以奖代补项目</t>
  </si>
  <si>
    <t>对</t>
  </si>
  <si>
    <t>（三）创新产业发展模式</t>
  </si>
  <si>
    <t>财政专项扶贫资金/三峡集团帮扶资金</t>
  </si>
  <si>
    <t>1.农产品加工储运服务业</t>
  </si>
  <si>
    <t>个</t>
  </si>
  <si>
    <t xml:space="preserve">2.村级集体经济组织                       </t>
  </si>
  <si>
    <t>壮大村集体的经济，带动建档立卡贫困户增收。</t>
  </si>
  <si>
    <t>受益810户2676人</t>
  </si>
  <si>
    <t>组织/财政</t>
  </si>
  <si>
    <t>等嘎村委会壮大村集体经济产业发展资金</t>
  </si>
  <si>
    <t>通过发展产业，壮大村集体经济，带动建档立卡贫困户。</t>
  </si>
  <si>
    <t>156户468人受益，通过村集体经济收入不断提升改善本村生产、生活等基础设施建设。</t>
  </si>
  <si>
    <t>弄岛村委会壮大村集体经济产业发展资金</t>
  </si>
  <si>
    <t>200户687人受益，通过村集体经济收入不断提升改善本村生产、生活等基础设施建设。</t>
  </si>
  <si>
    <t>雷允村委会壮大村集体经济产业发展资金</t>
  </si>
  <si>
    <t>165户515人受益，通过村集体经济收入不断提升改善本村生产、生活等基础设施建设。</t>
  </si>
  <si>
    <t>等秀村委会壮大村集体经济产业发展资金</t>
  </si>
  <si>
    <t>289户1006人受益，通过村集体经济收入不断提升改善本村生产、生活等基础设施建设。</t>
  </si>
  <si>
    <t>3.发展乡村旅游</t>
  </si>
  <si>
    <t>4.发展扶贫车间</t>
  </si>
  <si>
    <t>扶贫车间工程，解决建档立卡户产业、就业需求</t>
  </si>
  <si>
    <t>受益393户1312人</t>
  </si>
  <si>
    <t>扶贫办</t>
  </si>
  <si>
    <t>等嘎茶厂</t>
  </si>
  <si>
    <t>发展扶贫车间，创造本地就业岗位。</t>
  </si>
  <si>
    <t>104户306人受益，通过实施扶贫车间项目，助力本地优势产业，解决建档立卡户就业需求。</t>
  </si>
  <si>
    <t>玉柚柚子专业合作社宴昇水果、蔬菜清洗、分选、包装、冷藏、制冰、仓储点</t>
  </si>
  <si>
    <t>289户1006人受益，通过实施扶贫车间项目，助力本地优势产业，解决建档立卡户就业需求。</t>
  </si>
  <si>
    <t>等嘎猪厂</t>
  </si>
  <si>
    <t>157户453人受益，通过实施扶贫车间项目，助力本地优势产业，解决建档立卡户就业需求。</t>
  </si>
  <si>
    <t>5.光伏扶贫</t>
  </si>
  <si>
    <t>行业部门资金</t>
  </si>
  <si>
    <t>6.电商扶贫</t>
  </si>
  <si>
    <t>爱心超市，解决建档立卡户就业需求，壮大村集体经济</t>
  </si>
  <si>
    <t>实施电商扶贫“农村淘宝”平台项目，带动建档立卡贫困户。</t>
  </si>
  <si>
    <t>建档立卡户受益户810户2676人</t>
  </si>
  <si>
    <t>工业和商务局</t>
  </si>
  <si>
    <t>爱心超市</t>
  </si>
  <si>
    <t>解决建档立卡户就业需求，壮大村集体经济</t>
  </si>
  <si>
    <t>建档立卡户受益户156户468人</t>
  </si>
  <si>
    <t>7.资产收益扶贫</t>
  </si>
  <si>
    <t>项</t>
  </si>
  <si>
    <t>雷允村委会喊板养牛场入股合作项目</t>
  </si>
  <si>
    <t>2018年以入股合作的方式将党建50万元的资金投入到喊板养牛场，每年固定收益4.5万元分红作为雷允村集体经济收入。</t>
  </si>
  <si>
    <t>资产收益壮大村集体的经济，带动建档立卡贫困户增收。</t>
  </si>
  <si>
    <t>165户515人受益，实施雷允村委会喊板养牛场入股合作项目，带动建档立卡贫困户养牛增收</t>
  </si>
  <si>
    <t>弄岛镇等嘎村大树茶叶合作项目</t>
  </si>
  <si>
    <t>以2018年度财政扶持资金100万元投入等嘎晟茗都山合作社，等嘎村委会每年可获取不低于7万元的资金收益。计划投资100万元，实施年度2018年。</t>
  </si>
  <si>
    <t>141户428人受益，实施弄岛镇等嘎村大树茶叶合作项目，带动建档立卡贫困户加入古树茶产业运营增收</t>
  </si>
  <si>
    <t>弄岛村养牛场合作项目</t>
  </si>
  <si>
    <t>建设中，合作期限为三年，村委会不承担企业经营风险，每年按10万元固定收益进行分红。</t>
  </si>
  <si>
    <t>200户687人受益，实施弄岛村养牛场合作项目，带动建档立卡贫困户养牛增收</t>
  </si>
  <si>
    <t xml:space="preserve">冷库建设项目    </t>
  </si>
  <si>
    <t>项目计划建设中缅农贸市场，包含建设冷库厂房1800平方米， 办公楼一栋，总投资1200万元，其中合作方投资1050万元，财政资金投入150万。财政资金主要用于购置制冷设备、设备调制安装、冷库配套设施等，财政资金投入预计年收益为10.4万元。</t>
  </si>
  <si>
    <t>289户1006人受益，实施冷库建设项目 ，延长本地特有果蔬保存期，增加农业附加值，带动建档立卡贫困户增收</t>
  </si>
  <si>
    <t>民族文化风情街项目</t>
  </si>
  <si>
    <t>项目计划建设民族文化风情街，新建钢结构商铺319.44平方米，投入财政资金80万元，财政资金投入预计年收益为4.8万元。</t>
  </si>
  <si>
    <t>289户1006人受益，实施民族文化风情街项目，依托本地民族文化，发展旅游文化产业</t>
  </si>
  <si>
    <t>（四）参与龙头企业或新型经营主体</t>
  </si>
  <si>
    <t>财政专项资金</t>
  </si>
  <si>
    <t>农业局</t>
  </si>
  <si>
    <t>1.龙头企业</t>
  </si>
  <si>
    <t>鼓励龙头企业带动贫困户增收</t>
  </si>
  <si>
    <t>建档立卡户受益户525户1714人</t>
  </si>
  <si>
    <t>等秀村肉牛养殖小区</t>
  </si>
  <si>
    <t>按照项目规模、带贫益贫效果、产业效益等，对龙头企业最高给予100万元财政资金奖补。</t>
  </si>
  <si>
    <t>带动等秀村建档立卡户289户，每年享受分红收益</t>
  </si>
  <si>
    <t>带动等嘎村建档立卡户156户，每年享受分红收益</t>
  </si>
  <si>
    <t>瑞丽市宝奇贸易有限公司</t>
  </si>
  <si>
    <t>带动弄岛村建档立卡户80户，每年享受分红收益</t>
  </si>
  <si>
    <t>2.农民专业合作社</t>
  </si>
  <si>
    <t>成立专业合作社带动贫困户增收</t>
  </si>
  <si>
    <t>建档立卡户受益户578户2012人</t>
  </si>
  <si>
    <t>瑞丽市玉柚柚子专业合作社情况</t>
  </si>
  <si>
    <t>按照项目规模、带贫益贫效果、产业效益等，对合作社最高给予20万元财政资金奖补。</t>
  </si>
  <si>
    <t>带动等秀村建档立卡户289户</t>
  </si>
  <si>
    <t>瑞丽市鹏恒养殖农民专业合作社</t>
  </si>
  <si>
    <t>3.家庭农场</t>
  </si>
  <si>
    <t>（五）转移就业</t>
  </si>
  <si>
    <t>1.省外转移就业</t>
  </si>
  <si>
    <t>对跨省务工的建档立卡贫困人员，稳定就业三个月以上每人给予不超过500元/人的一次性交通补助。</t>
  </si>
  <si>
    <t>鼓励建档立卡户外出就业，增加家庭收入。</t>
  </si>
  <si>
    <t>建档立卡户受益115户141人</t>
  </si>
  <si>
    <t>人社</t>
  </si>
  <si>
    <t>省外务工就业交通补助</t>
  </si>
  <si>
    <t xml:space="preserve">  </t>
  </si>
  <si>
    <t>对跨省务工的建档立卡贫困人员，稳定就业三个月以上每人给予不超过500元/人的一次性交通补助。其中：2018年10人，2019年10人，2020年10人。</t>
  </si>
  <si>
    <t>通过劳务输出实现稳定脱贫</t>
  </si>
  <si>
    <t>实现11户11人省外稳定转移就业，并按政策给予交通补助。</t>
  </si>
  <si>
    <t>对跨省务工的建档立卡贫困人员，稳定就业三个月以上每人给予不超过500元/人的一次性交通补助。
其中：2018年67人，2019年66人，2020年66人。</t>
  </si>
  <si>
    <t>实现59户67人省外稳定转移就业，并按政策给予交通补助。</t>
  </si>
  <si>
    <t>对跨省务工的建档立卡贫困人员，稳定就业三个月以上每人给予不超过500元/人的一次性交通补助。其中：2018年27人，2019年29人，2020年29人。</t>
  </si>
  <si>
    <t>实现22户29人省外稳定转移就业，并按政策给予交通补助。</t>
  </si>
  <si>
    <t>对跨省务工的建档立卡贫困人员，稳定就业三个月以上每人给予不超过500元/人的一次性交通补助。其中：2018年23户、34人，2019年23户、34人，2020年23户、34人。</t>
  </si>
  <si>
    <t>实现23户34人省外稳定转移就业，并按政策给予交通补助。</t>
  </si>
  <si>
    <t>2.省内县外就业</t>
  </si>
  <si>
    <t>省内县外就业</t>
  </si>
  <si>
    <t>通过劳务输出转移就业实现稳定脱贫</t>
  </si>
  <si>
    <t>实现12户14人省内县外就业</t>
  </si>
  <si>
    <t>实现10户10人省内县外就业</t>
  </si>
  <si>
    <t>实现7户7人省内县外就业</t>
  </si>
  <si>
    <t>通过外出务工稳定增收</t>
  </si>
  <si>
    <t>实现2户2人省内县外就业</t>
  </si>
  <si>
    <t>3.县内转移就业</t>
  </si>
  <si>
    <t>县内转移就业</t>
  </si>
  <si>
    <t>实现17户18人县内转移就业</t>
  </si>
  <si>
    <t>实现72户90人县内转移就业</t>
  </si>
  <si>
    <t>实现31户40人县内转移就业</t>
  </si>
  <si>
    <t>实现22户25人县内转移就业</t>
  </si>
  <si>
    <t>4.县内城乡公益岗就业</t>
  </si>
  <si>
    <t>（1）河湖库渠保洁员</t>
  </si>
  <si>
    <t>通过设立公益性岗位，增加贫困户收入</t>
  </si>
  <si>
    <t>建档立卡户受益户1户1人</t>
  </si>
  <si>
    <t>水利</t>
  </si>
  <si>
    <t>对建档立卡户中纳入“河湖库渠保洁员”对象进行补助。补助标准为5000元/人•年。
其中：2018年1人，2019年1人，2020年1人。</t>
  </si>
  <si>
    <t>实现1户1人公益性岗位就业稳定转移就业，并按政策给予补助。</t>
  </si>
  <si>
    <t>（2）地质灾害监测员</t>
  </si>
  <si>
    <t>鼓励建档立卡户参与公益性岗位，增加家庭收入。</t>
  </si>
  <si>
    <t>建档立卡户受益2户2人</t>
  </si>
  <si>
    <t>国土</t>
  </si>
  <si>
    <t>对建档立卡户中纳入“地质灾害监测员”对象进行补助。补助标准为0.15万元/人•年（5月-10月）。
其中：2018年2人，2019年0人，2020年0人。</t>
  </si>
  <si>
    <t>实现2户2人公益性岗位就业稳定转移就业，并按政策给予补助。</t>
  </si>
  <si>
    <t>（六）产业设施项目</t>
  </si>
  <si>
    <t xml:space="preserve">
行业部门资金/三峡集团资金</t>
  </si>
  <si>
    <t>1.产业基地道路建设</t>
  </si>
  <si>
    <t>2.产业基地灌溉设施</t>
  </si>
  <si>
    <t>3.畜圈建设</t>
  </si>
  <si>
    <t>三、农村危房改造工程</t>
  </si>
  <si>
    <t>新建/改建</t>
  </si>
  <si>
    <t>住建</t>
  </si>
  <si>
    <t>（一）拆除重建</t>
  </si>
  <si>
    <t>实施“四类重点”对象危房改造“拆除重建”54户，其中建档立卡户41户，共计投资243万元。</t>
  </si>
  <si>
    <t>实施“四类重点”对象危房改造，解决住房安全问题</t>
  </si>
  <si>
    <t>建档立卡户受益54户171人</t>
  </si>
  <si>
    <t>（1）建档立卡户</t>
  </si>
  <si>
    <t>实施建档立卡户对象危房改造“拆除重建”41户，投资184.5万元。</t>
  </si>
  <si>
    <t>实施危房改造，解决建档立卡户住房安全问题</t>
  </si>
  <si>
    <t>建档立卡户受益41户125人</t>
  </si>
  <si>
    <t xml:space="preserve">实施“四类重点”对象危房改造“拆除重建”建档立卡户12户38人，共计投资13.5万元。其中：2018年10户，2019年2户，2020年0户。
</t>
  </si>
  <si>
    <t>实现12户38人住房达到安全稳固</t>
  </si>
  <si>
    <t xml:space="preserve">实施“四类重点”对象危房改造“拆除重建”建档立卡户10户32人，共计投资45万元。其中：2018年8户，2019年2户。
</t>
  </si>
  <si>
    <t>实现10户32人住房达到安全稳固</t>
  </si>
  <si>
    <t xml:space="preserve">实施“四类重点”对象危房改造“拆除重建”建档立卡户13户39人，共计投资58.5万元。其中：2018年13户39人，投资58.5万元；2019年0户0人，投资0万元；2020年0户0人，投资0万元。
</t>
  </si>
  <si>
    <t>实现13户39人住房达到安全稳固</t>
  </si>
  <si>
    <t>实施“四类重点”对象危房改造“拆除重建”建档立卡户6户16人，共计投资27万元。其中：2018年5户、2019年1户。</t>
  </si>
  <si>
    <t>实现6户16人住房达到安全稳固</t>
  </si>
  <si>
    <t>（2）低保户</t>
  </si>
  <si>
    <t>实施低保户对象危房改造“拆除重建”9户，投资40.5万元。</t>
  </si>
  <si>
    <t>实施危房改造，解决低保户住房安全问题</t>
  </si>
  <si>
    <t>低保户受益9户26人</t>
  </si>
  <si>
    <t xml:space="preserve">实施“四类重点”对象危房改造“拆除重建”低保户3户，共计投资6万元。其中：2018年3户，2019年0户，2020年0户。
</t>
  </si>
  <si>
    <t>实现3户10人住房达到安全稳固</t>
  </si>
  <si>
    <t xml:space="preserve">实施“四类重点”对象危房改造“拆除重建”低保户4户12人，共计投资18万元。其中：2018年2户，2019年2户，2020年0户。
</t>
  </si>
  <si>
    <t>实现4户12人住房达到安全稳固</t>
  </si>
  <si>
    <t xml:space="preserve">实施“四类重点”对象危房改造“拆除重建”低保户2户4人，共计投资9万元。其中：2018年2户，2019年0户。
</t>
  </si>
  <si>
    <t>实现2户4人住房达到安全稳固</t>
  </si>
  <si>
    <t>（3）特困分散供养户</t>
  </si>
  <si>
    <t>实施特困分散供养户对象危房改造“拆除重建”0户，投资0万元。</t>
  </si>
  <si>
    <t>（4）残疾人家庭</t>
  </si>
  <si>
    <t>实施残疾人家庭对象危房改造“拆除重建”4户，投资18万元。</t>
  </si>
  <si>
    <t>实施残疾人家庭户拆除重建项目。</t>
  </si>
  <si>
    <t>残疾人户受益户4户20人</t>
  </si>
  <si>
    <t xml:space="preserve">实施“四类重点”对象危房改造“拆除重建”残疾人户3户16人，共计投资13.5万元。其中：2018年0户，2019年3户，2020年0户。
</t>
  </si>
  <si>
    <t>实施危房改造，解决残疾人户住房安全问题</t>
  </si>
  <si>
    <t>实现3户16人住房达到安全稳固</t>
  </si>
  <si>
    <t xml:space="preserve">实施“四类重点”对象危房改造“拆除重建”残疾人户1户4人，共计投资4.5万元。其中：2018年0户，2019年1户，2020年0户。
</t>
  </si>
  <si>
    <t>实现1户4人住房达到安全稳固</t>
  </si>
  <si>
    <t>（二）加固修缮</t>
  </si>
  <si>
    <t>改建</t>
  </si>
  <si>
    <t>实施“四类重点”对象危房改造“加固修缮”144户，其中建档立卡户97户，共计投资288万元。</t>
  </si>
  <si>
    <t>建档立卡户受益144户482人</t>
  </si>
  <si>
    <t>实施建档立卡户对象危房改造“加固修缮”97户，投资194万元。</t>
  </si>
  <si>
    <t>建档立卡户受益97户322人</t>
  </si>
  <si>
    <t xml:space="preserve">实施“四类重点”对象危房改造“加固修缮”建档立卡户8户24人，共计投资16万元。其中：2018年8户，2019年0户，2020年0户。
</t>
  </si>
  <si>
    <t>实现8户24人住房达到安全稳固</t>
  </si>
  <si>
    <t xml:space="preserve">实施“四类重点”对象危房改造“加固修缮”建档立卡户35户119人，共计投资70万元。
其中：2018年70户。
</t>
  </si>
  <si>
    <t>实现35户119人住房达到安全稳固</t>
  </si>
  <si>
    <t xml:space="preserve">实施“四类重点”对象危房改造“加固修缮”建档立卡户24户71人，共计投资48万元。其中：2018年23户69人，投资46万元；2019年1户2人，投资2万元；2020年0户0人，投资0万元。
</t>
  </si>
  <si>
    <t>实施建档立卡户加固修缮项目。</t>
  </si>
  <si>
    <t>实现24户71人住房达到安全稳固</t>
  </si>
  <si>
    <t xml:space="preserve">实施“四类重点”对象危房改造“加固修缮”建档立卡户30户108人，共计投资60万元。其中：2018年26户、2019年4户
</t>
  </si>
  <si>
    <t>通过农村危房改造，保障住房安全。</t>
  </si>
  <si>
    <t>实现30户108人住房达到安全稳固</t>
  </si>
  <si>
    <t>实施低保户对象危房改造“加固修缮”30户，投资60万元。</t>
  </si>
  <si>
    <t>建档立卡户受益30户94人</t>
  </si>
  <si>
    <t xml:space="preserve">实施“四类重点”对象危房改造“加固修缮”低保户3户12人，共计投资6万元。其中：2018年3户，2019年0户，2020年0户。
</t>
  </si>
  <si>
    <t>实现3户12人住房达到安全稳固</t>
  </si>
  <si>
    <t xml:space="preserve">实施“四类重点”对象危房改造“加固修缮”低保户3户7人，共计投资6万元。
其中：2019年2户。
</t>
  </si>
  <si>
    <t>实现3户7人住房达到安全稳固</t>
  </si>
  <si>
    <t xml:space="preserve">实施“四类重点”对象危房改造“加固修缮”低保户12户36人，共计投资32万元。
其中：2018年12户，2019年4户，2020年0户。
</t>
  </si>
  <si>
    <t>实施低保户加固修缮项目。</t>
  </si>
  <si>
    <t>实现16户50人住房达到安全稳固</t>
  </si>
  <si>
    <t xml:space="preserve">实施“四类重点”对象危房改造“加固修缮”低保户8户25人，共计投资16万元。
其中：2018年6户、2019年2户
</t>
  </si>
  <si>
    <t>实现8户25人住房达到安全稳固</t>
  </si>
  <si>
    <t>实施特困分散供养户对象危房改造“加固修缮”2户，投资4万元。</t>
  </si>
  <si>
    <t>实施危房改造，解决特困分散供养户住房安全问题</t>
  </si>
  <si>
    <t xml:space="preserve">实施“四类重点”对象危房改造“加固修缮”特困分散供养户1户5人，共计投资2万元。
其中：2018年1户，2019年0户，2020年0户。
</t>
  </si>
  <si>
    <t>实现1户5人住房达到安全稳固</t>
  </si>
  <si>
    <t xml:space="preserve">实施“四类重点”对象危房改造“加固修缮”特困分散供养1户3人，共计投资2万元。
其中：2018年1户。
</t>
  </si>
  <si>
    <t>实现1户3人住房达到安全稳固</t>
  </si>
  <si>
    <t>实施残疾人家庭对象危房改造“加固修缮”15户，投资30万元。</t>
  </si>
  <si>
    <t>实施残疾人家庭户加固修缮项目。</t>
  </si>
  <si>
    <t>残疾人户受益户15户58人</t>
  </si>
  <si>
    <t xml:space="preserve">实施“四类重点”对象危房改造“加固修缮”残疾人家庭8户38人，共计投资16万元。
其中：2018年0户，2019年8户，2020年0户。
</t>
  </si>
  <si>
    <t>实现8户38人住房达到安全稳固</t>
  </si>
  <si>
    <t xml:space="preserve">实施“四类重点”对象危房改造“加固修缮”残疾人家庭7户20人，共计投资14万元。
其中：2018年1户、2019年6户。
</t>
  </si>
  <si>
    <t>实现7户20人住房达到安全稳固</t>
  </si>
  <si>
    <t xml:space="preserve"> (三）无房户建房补助</t>
  </si>
  <si>
    <t>实施“四类重点”对象无房户建设</t>
  </si>
  <si>
    <t>贫困户受益1户3人。</t>
  </si>
  <si>
    <t xml:space="preserve">实施“四类重点”对象危房改造无房户1户3人，共计投资4.5万元。
其中：2018年0户、2019年1户。
</t>
  </si>
  <si>
    <t>（四）避雨不遮风改造</t>
  </si>
  <si>
    <t>（五）非“四类”对象建房</t>
  </si>
  <si>
    <t>（六）安居房建设</t>
  </si>
  <si>
    <t>（七）农村住房环境改善提升</t>
  </si>
  <si>
    <t>四、教育扶贫工程</t>
  </si>
  <si>
    <t>对已脱贫、未脱贫建档立卡户家庭就读学前教育、高中（中专）教育、大学（大专）教育阶段子女进行补助。适龄就学儿童有学上达标工程，确保儿童、少年就读学前、小学、初中学校基础设满足要求。</t>
  </si>
  <si>
    <t>财政专项扶贫资金/行业部门资金</t>
  </si>
  <si>
    <t>教育</t>
  </si>
  <si>
    <t>（一）村级学前教育</t>
  </si>
  <si>
    <t>（二）村级义务教育</t>
  </si>
  <si>
    <t>适龄就学儿童有学上达标工程，确保儿童、少年就读小学、初中学校基础设满足要求。</t>
  </si>
  <si>
    <t>（三）教育均衡发展</t>
  </si>
  <si>
    <t>（四）职业教育</t>
  </si>
  <si>
    <t>实施雨露计划及东西部协作，对接受职业教育建档立卡学生进行帮扶</t>
  </si>
  <si>
    <t>扶贫</t>
  </si>
  <si>
    <t>1、雨露计划</t>
  </si>
  <si>
    <t xml:space="preserve">对建档立卡户家庭就读中专、大专教育阶段子女进行“雨露计划补助”。
</t>
  </si>
  <si>
    <t>实施“雨露计划补助”，保障建档立卡户人员就学</t>
  </si>
  <si>
    <t>建档立卡户受益42户44人</t>
  </si>
  <si>
    <t>(1)中等职业教育“雨露计划补助”</t>
  </si>
  <si>
    <t>人次</t>
  </si>
  <si>
    <t>对初次申报“雨露计划补助”贫困属性为未脱贫的建档立卡户家庭就读中等职业教育阶段子女进行“雨露计划补助”，补助标准为3000元/生•年，补助方式为分学期补助。</t>
  </si>
  <si>
    <t>建档立卡户受益24户25人</t>
  </si>
  <si>
    <t xml:space="preserve">对初次申报“雨露计划补助”贫困属性为未脱贫的建档立卡户家庭就读中等职业教育阶段子女进行“雨露计划补助”，补助标准为0.15万元/生•学期，补助方式为分学期补助。
其中：2018年12人次，2019年10人次，2020年16人次
</t>
  </si>
  <si>
    <t>建档立卡户受益8户8人</t>
  </si>
  <si>
    <t xml:space="preserve">对初次申报“雨露计划补助”贫困属性为未脱贫的建档立卡户家庭就读中等职业教育阶段子女进行“雨露计划补助”，补助标准为0.15万元/生•学期，补助方式为分学期补助。
其中：2018年4人次，2019年10人次，2020年2人次
</t>
  </si>
  <si>
    <t>建档立卡户受益5户5人</t>
  </si>
  <si>
    <t xml:space="preserve">对初次申报“雨露计划补助”贫困属性为未脱贫的建档立卡户家庭就读中等职业教育阶段子女进行“雨露计划补助”，补助标准为0.15万元/生•学期，补助方式为分学期补助。其中：2018年8人次，投资1.2万元；2019年12人次，投资1.8万元；2020年2人次，投资0.3万元。
</t>
  </si>
  <si>
    <t>实施中等职业教育“雨露计划项目，带动建档立卡贫困户。</t>
  </si>
  <si>
    <t>建档立卡户受益户6户6人</t>
  </si>
  <si>
    <t xml:space="preserve">对初次申报“雨露计划补助”贫困属性为未脱贫的建档立卡户家庭就读中等职业教育阶段子女进行“雨露计划补助”，补助标准为0.15万元/生•学期，补助方式为分学期补助。
其中：2018年14人次，2019年14人次，2020年12人次。
</t>
  </si>
  <si>
    <t>通过教育帮扶，降低贫困户教育成本。</t>
  </si>
  <si>
    <t>贫困户受益6户、7人。</t>
  </si>
  <si>
    <t>(2)高等职业教育“雨露计划补助”</t>
  </si>
  <si>
    <t>对初次申报“雨露计划补助”贫困属性为未脱贫的建档立卡户家庭就读高等职业教育阶段子女进行“雨露计划补助”，补助标准为3000元/生•年，补助方式为分学期补助。</t>
  </si>
  <si>
    <t xml:space="preserve">对初次申报“雨露计划补助”贫困属性为未脱贫的建档立卡户家庭就读高等职业教育阶段子女进行“雨露计划补助”，补助标准为0.15万元/生•学期，补助方式为分学期补助。
其中：2018年6人次，2019年14人次，2020年6人次
</t>
  </si>
  <si>
    <t>建档立卡户受益7户7人</t>
  </si>
  <si>
    <t xml:space="preserve">对初次申报“雨露计划补助”贫困属性为未脱贫的建档立卡户家庭就读高等职业教育阶段子女进行“雨露计划补助”，补助标准为0.15万元/生•学期，补助方式为分学期补助。
其中：2018年10人次，2019年14人次，2020年6人次
</t>
  </si>
  <si>
    <t xml:space="preserve">对初次申报“雨露计划补助”贫困属性为未脱贫的建档立卡户家庭就读高等职业教育阶段子女进行“雨露计划补助”，补助标准为0.15万元/生•学期，补助方式为分学期补助。
其中：2018年4人次，2019年4人次，2020年6人次
</t>
  </si>
  <si>
    <t>建档立卡户受益3户3人</t>
  </si>
  <si>
    <t xml:space="preserve">对初次申报“雨露计划补助”贫困属性为未脱贫的建档立卡户家庭就读高等职业教育阶段子女进行“雨露计划补助”，补助标准为0.15万元/生•学期，补助方式为分学期补助。
其中：2018年0人、2019年2人次。
</t>
  </si>
  <si>
    <t>贫困户受益1户、1人。</t>
  </si>
  <si>
    <t>2、东西协作</t>
  </si>
  <si>
    <t>-</t>
  </si>
  <si>
    <t>对参加东西部协作行动的建档立卡户家庭就读职业教育阶段子女进行“雨露计划补助”，补助标准为0.25万元/生•学期，补助方式为分学期补助。其中：2018年2人次，2019年2人次，2020年2人次。</t>
  </si>
  <si>
    <t>确保就读学生不因贫失学</t>
  </si>
  <si>
    <t>1户1人受益，补齐教育短板，阻断贫困代际传递</t>
  </si>
  <si>
    <t>对参加东西部协作行动的建档立卡户家庭就读职业教育阶段子女进行“雨露计划补助”，补助标准为0.25万元/生•学期，补助方式为分学期补助。其中：2018年4人次，2019年2人次，2020年2人次。</t>
  </si>
  <si>
    <t>2户2人受益，补齐教育短板，阻断贫困代际传递</t>
  </si>
  <si>
    <t>（五）师资培训</t>
  </si>
  <si>
    <t>（六）推普教育</t>
  </si>
  <si>
    <t>（七）贫困户救助资助</t>
  </si>
  <si>
    <t xml:space="preserve">对已脱贫、未脱贫建档立卡户家庭就读学前教育、高中（中专）教育、大学（大专）教育阶段子女进行补助。
</t>
  </si>
  <si>
    <t>五、健康扶贫工程</t>
  </si>
  <si>
    <t>（一）村级卫生室建设</t>
  </si>
  <si>
    <t>卫计</t>
  </si>
  <si>
    <t>（二）乡级卫生院建设</t>
  </si>
  <si>
    <t>所</t>
  </si>
  <si>
    <t>（三）县级医院达标建设</t>
  </si>
  <si>
    <t>（四）医技人员培训</t>
  </si>
  <si>
    <t>（五）家庭医生签约服务</t>
  </si>
  <si>
    <t>（六）贫困户重大疾病救治</t>
  </si>
  <si>
    <t>1.9类15种重大疾病集中救治</t>
  </si>
  <si>
    <t xml:space="preserve"> </t>
  </si>
  <si>
    <t>实施大病集中救治，保障相关人员就医</t>
  </si>
  <si>
    <t>受益10户12人</t>
  </si>
  <si>
    <t>2.慢性病及地方特殊病救治</t>
  </si>
  <si>
    <t>3.其他重大疾病救治</t>
  </si>
  <si>
    <t>实施医疗“四重保障”，保障建档立卡户就医</t>
  </si>
  <si>
    <t>人社/民政</t>
  </si>
  <si>
    <t>六、生态扶贫工程</t>
  </si>
  <si>
    <t>（一）生态环境保护</t>
  </si>
  <si>
    <t>1.生态公益林保护</t>
  </si>
  <si>
    <t>2.其他生态保护</t>
  </si>
  <si>
    <t>林业</t>
  </si>
  <si>
    <t>（二）生态植被修复</t>
  </si>
  <si>
    <t>1.退耕还林还草</t>
  </si>
  <si>
    <t>2.清洁能源替代</t>
  </si>
  <si>
    <t>3.组建扶贫造林合作社</t>
  </si>
  <si>
    <t>（三）生态公益性岗位</t>
  </si>
  <si>
    <t>1.生态护林员</t>
  </si>
  <si>
    <t>（1）天然林护林员</t>
  </si>
  <si>
    <t xml:space="preserve">对建档立卡户中纳入“天然林护林员”对象进行补助。补助标准为6000元/人•年。建档立卡对象受益1户5人。
</t>
  </si>
  <si>
    <t>实施“天然林护林员”补助，增加建档立卡户家庭收入</t>
  </si>
  <si>
    <t>建档立卡户受益1户5人</t>
  </si>
  <si>
    <t>防火护林员</t>
  </si>
  <si>
    <t>帮助1户5人天然林护林员就业，增加收入。</t>
  </si>
  <si>
    <t>七、素质提升工程</t>
  </si>
  <si>
    <t>（一）职业技能培训</t>
  </si>
  <si>
    <t>万人次</t>
  </si>
  <si>
    <t>（二）转移就业培训</t>
  </si>
  <si>
    <t>实施劳动力就业转移培训，提高就业技能</t>
  </si>
  <si>
    <t>受训1475人次</t>
  </si>
  <si>
    <t>等嘎村委会计划协同多部门实施劳动力就业转移培训，2018年100人次，2019年100人次，2020年100人次</t>
  </si>
  <si>
    <t>通过劳动力转移培训实现稳定脱贫</t>
  </si>
  <si>
    <t>帮助300人开展劳动力转移就业培训，提升就业技能水平。</t>
  </si>
  <si>
    <t>等秀村贺弄村民小组种养殖技术培训，2018年100人次，2019年100人次，2020年100人次</t>
  </si>
  <si>
    <t>雷允村委会计划协同多部门实施劳动力就业转移培训，2018年150人次，2019年150人次，2020年125人次</t>
  </si>
  <si>
    <t>帮助425人开展劳动力转移就业培训，提升就业技能水平。</t>
  </si>
  <si>
    <t>弄岛村委会计划协同多部门实施劳动力就业转移培训，2018年150人次，2019年150人次，2020年150人次</t>
  </si>
  <si>
    <t>帮助450人开展劳动力转移就业培训，提升就业技能水平。</t>
  </si>
  <si>
    <t>（三）实用技术培训</t>
  </si>
  <si>
    <t>（四）致富带头人创业培训</t>
  </si>
  <si>
    <t>（五）引导性技能培训</t>
  </si>
  <si>
    <t>（六）通用语言培训</t>
  </si>
  <si>
    <t>八、贫困村振兴工程</t>
  </si>
  <si>
    <t>（一）村组道路建设</t>
  </si>
  <si>
    <t>公里</t>
  </si>
  <si>
    <t>瑞丽市直过民族自然村等嘎村民委员会等嘎三组通畅工程</t>
  </si>
  <si>
    <t>等嘎三组</t>
  </si>
  <si>
    <t>修建标准为公路等级为四级，路基宽5.5米，路面为水泥混凝土路面。长1.55公里，共计投入82.9万元。实施年度2018年。</t>
  </si>
  <si>
    <t>实施修建四级公路，保障交通出行方便</t>
  </si>
  <si>
    <t>受益1户13人</t>
  </si>
  <si>
    <t>交通</t>
  </si>
  <si>
    <t>瑞丽市直过民族自然村等嘎村民委员会等嘎一组通畅工程</t>
  </si>
  <si>
    <t>等嘎一组</t>
  </si>
  <si>
    <t>修建标准为公路等级为四级，路基宽6.5米，路面为水泥混凝土路面。长4.21公里，共计投入156.9万元。实施年度2018年。</t>
  </si>
  <si>
    <t>受益104户306人</t>
  </si>
  <si>
    <t>瑞丽市直过民族自然村等秀村民委员会芒滚村民小组通畅工程</t>
  </si>
  <si>
    <t>芒滚村民小组</t>
  </si>
  <si>
    <t>修建标准为公路等级为四级，路基宽6米，路面为水泥混凝土路面。长2.21公里，共计投入117.8万元。实施年度2018年。</t>
  </si>
  <si>
    <t>完善抵边乡镇基础设施和基本公共服务设施，提升综合配套服务能力，打造宜居宜业环境</t>
  </si>
  <si>
    <t>沿边一线群众生产生活条件明显改善，直接受益120户416人</t>
  </si>
  <si>
    <t>瑞丽市直过民族自然村雷允村民委员会蚌渺村民小组通畅工程</t>
  </si>
  <si>
    <t>蚌渺村民小组</t>
  </si>
  <si>
    <t>修建标准为公路等级为四级，路基宽4.5米，路面为水泥混凝土路面。长0.195公里，计划投入6.8万元。实施年度2020年。</t>
  </si>
  <si>
    <t>实施村组道路建设项目，带动建档立卡贫困户。</t>
  </si>
  <si>
    <t>建档立卡户受益户3户8人</t>
  </si>
  <si>
    <t>瑞丽市直过民族自然村雷允村民委员会弄额村民小组通畅工程</t>
  </si>
  <si>
    <t>弄额村民小组</t>
  </si>
  <si>
    <t>修建标准为公路等级为四级，路基宽4.5米，路面为水泥混凝土路面。长0.977公里，计划投入34.1万元。实施年度2020年。</t>
  </si>
  <si>
    <t>建档立卡户受益户21户69人</t>
  </si>
  <si>
    <t>瑞丽市直过民族自然村雷允村民委员会弄麦村民小组通畅工程</t>
  </si>
  <si>
    <t>弄麦村民小组</t>
  </si>
  <si>
    <t>修建标准为公路等级为四级，路基宽4.5米，路面为水泥混凝土路面。长1.166公里，计划投入40.8万元。实施年度2020年。</t>
  </si>
  <si>
    <t>建档立卡户受益户28户92人</t>
  </si>
  <si>
    <t>等嘎菜芹坝道路建设项目</t>
  </si>
  <si>
    <t>等嘎菜芹坝</t>
  </si>
  <si>
    <t>新建道路工程长约1.1km（0.8km已开挖），道路宽4m，路面浇筑c25水泥混凝土厚20cm</t>
  </si>
  <si>
    <t>民宗财政专项扶贫资金</t>
  </si>
  <si>
    <t>改善抵边村寨基础设施，提升综合配套服务能力，打造宜居宜业环境</t>
  </si>
  <si>
    <t>沿边一线群众生产生活条件明显改善，直接受益建档立卡户6户18人</t>
  </si>
  <si>
    <t>民宗</t>
  </si>
  <si>
    <t>等秀村民委员会贺弄村民村民小组道路硬化工程道路硬化工程</t>
  </si>
  <si>
    <t>贺弄</t>
  </si>
  <si>
    <t>修建标准为公路等级为四级，路基宽4.5-6.5米，路面为水泥混凝土路面。长0.34公里，共计投入79.98万元。实施年度2018年。</t>
  </si>
  <si>
    <t>沿边一线群众生产生活条件明显改善，直接受益42户185人</t>
  </si>
  <si>
    <t>弄岛镇等嘎村民委员会等嘎一组道路硬化工程</t>
  </si>
  <si>
    <t>一组</t>
  </si>
  <si>
    <t>修建标准为公路等级为四级，路基宽4.5-6.5米，路面为水泥混凝土路面。长16.93公里，共计投入2782.80万元。实施年度2018年。</t>
  </si>
  <si>
    <t>受益228户840人</t>
  </si>
  <si>
    <t>弄岛镇等嘎村民委员会等嘎三组道路硬化工程</t>
  </si>
  <si>
    <t>三组</t>
  </si>
  <si>
    <t>修建标准为公路等级为四级，路基宽4.5-6.5米，路面为水泥混凝土路面。长4.07公里，共计投入495.26万元。实施年度2018年。</t>
  </si>
  <si>
    <t>受益22户100人</t>
  </si>
  <si>
    <t>弄岛镇雷允村弄混村民村民小组道路硬化工程道路硬化工程</t>
  </si>
  <si>
    <t>弄混</t>
  </si>
  <si>
    <t>修建标准为公路等级为四级，路基宽4.5-6.5米，路面为水泥混凝土路面。长2.07公里，共计投入193.51万元。实施年度2018年。</t>
  </si>
  <si>
    <t>建档立卡户受益户5户6人</t>
  </si>
  <si>
    <t>弄岛镇雷允村弄麦村民村民小组道路硬化工程道路硬化工程</t>
  </si>
  <si>
    <t>弄麦</t>
  </si>
  <si>
    <t>修建标准为公路等级为四级，路基宽4.5-6.5米，路面为水泥混凝土路面。长1.81公里，共计投入349.26万元。实施年度2018年。</t>
  </si>
  <si>
    <t>弄岛镇等嘎村民委员会等嘎二组道路硬化工程</t>
  </si>
  <si>
    <t>二组</t>
  </si>
  <si>
    <t>修建标准为公路等级为四级，路基宽4.5-6.5米，路面为水泥混凝土路面。长8.00公里，共计投入1288.07万元。实施年度2018年。</t>
  </si>
  <si>
    <t>受益82户283人</t>
  </si>
  <si>
    <t>弄岛镇弄岛村委会大用棒村民村民小组道路硬化工程道路硬化工程</t>
  </si>
  <si>
    <t>大用棒</t>
  </si>
  <si>
    <t>修建标准为公路等级为四级，路基宽4.5-6.5米，路面为水泥混凝土路面。长1.32公里，共计投入158.4万元。实施年度2018年。</t>
  </si>
  <si>
    <t>加强基础设施建设，提升人居环境。</t>
  </si>
  <si>
    <t>贫困户受益200户、687人。</t>
  </si>
  <si>
    <t>弄岛镇弄岛村委会弄岛村民村民小组道路硬化工程道路硬化工程</t>
  </si>
  <si>
    <t>弄岛</t>
  </si>
  <si>
    <t>修建标准为公路等级为四级，路基宽4.5-6.5米，路面为水泥混凝土路面。长1.02公里，共计投入122.4万元。实施年度2018年。</t>
  </si>
  <si>
    <t>（二）村组动力电改造</t>
  </si>
  <si>
    <t>（三）饮水安全巩固提升</t>
  </si>
  <si>
    <t>雷允农村饮水安全巩固提升工程</t>
  </si>
  <si>
    <t>新建阀门井35座，安装分户管8105m，安装入户管7120m，配套水表、水龙头、DN20闸阀、DN20磁性闸阀以及水表箱各317套。</t>
  </si>
  <si>
    <t>农村饮水安全巩固提升工程项目，带动建档立卡贫困户。</t>
  </si>
  <si>
    <t>建档立卡户受益户165户515人</t>
  </si>
  <si>
    <t>（四）小型农田水利设施</t>
  </si>
  <si>
    <t>1.高标准农田建设</t>
  </si>
  <si>
    <t>扩改建</t>
  </si>
  <si>
    <t>万亩</t>
  </si>
  <si>
    <t>2.农业灌溉设施建设</t>
  </si>
  <si>
    <t>弄岛大沟应急清淤、芒林水库库区四分厂六队防护墙应急处理工程</t>
  </si>
  <si>
    <t>工程建设内容:对弄岛大沟1.4公里应急清淤，对芒林水库库区四分厂六队防护墙应急处理;主要工程量:清淤土方4864m³，开挖土方472m³，回填土方310m³，打竹桩97棵。</t>
  </si>
  <si>
    <t>通过实施该项目， 提升弄岛大沟排水能力及解决库区安全问题</t>
  </si>
  <si>
    <t>实现810户2627人灌溉用水得到保障</t>
  </si>
  <si>
    <t>（五）村组通讯及网络建设</t>
  </si>
  <si>
    <t>（六）村庄人居环境整治</t>
  </si>
  <si>
    <t>1.村内道路硬化</t>
  </si>
  <si>
    <t>2.垃圾处理</t>
  </si>
  <si>
    <t>3.雨污设施</t>
  </si>
  <si>
    <t>4.公厕建设</t>
  </si>
  <si>
    <t>5.太阳能路灯</t>
  </si>
  <si>
    <t>6.贫困户改厕改圈改院</t>
  </si>
  <si>
    <t>7.太阳能热水器建设</t>
  </si>
  <si>
    <t>8.村容村貌</t>
  </si>
  <si>
    <t>（七）广播电视村村通</t>
  </si>
  <si>
    <t>（八）党群科技文化场所建设</t>
  </si>
  <si>
    <t>1.活动室建设工程</t>
  </si>
  <si>
    <t>2.球场建设工程</t>
  </si>
  <si>
    <t>标准化篮球场建设</t>
  </si>
  <si>
    <t>实施体育建设，提供休闲娱乐场所</t>
  </si>
  <si>
    <t>受益321户983人</t>
  </si>
  <si>
    <t>文体广电</t>
  </si>
  <si>
    <t>标准化篮球场，计划投资10万，实施年度2018年，建档立卡户受益156户468人</t>
  </si>
  <si>
    <t>确保156户468人有文娱设施可用</t>
  </si>
  <si>
    <t>标准化篮球场，计划投资5万，实施年度2018年，建档立卡户受益165户515人</t>
  </si>
  <si>
    <t>实施标准化篮球场建设项目，带动建档立卡贫困户。</t>
  </si>
  <si>
    <t>确保165户515人有文娱设施可用</t>
  </si>
  <si>
    <t>（九）其他</t>
  </si>
  <si>
    <t>1.瑞丽市弄岛镇雷允村委会弄额村民小组民族团结进步示范村</t>
  </si>
  <si>
    <t xml:space="preserve">计划实施民族文化舞台及活动场地建设、亮化工程和村内环境整治工程、民族团结示范宣传、设置村级产业发展互助资金。共5个项目，项目总投资100万元。
</t>
  </si>
  <si>
    <t>18年实施瑞丽市弄岛镇雷允村委会弄额村民小组民族团结进步示范村项目，带动建档立卡贫困户。</t>
  </si>
  <si>
    <t>帮助21户69人通过少数民族发展工程帮扶，完善基础设施、改善住房条件、发展产业增加收入。</t>
  </si>
  <si>
    <t>（1）民族文化舞台及活动场地硬化建设</t>
  </si>
  <si>
    <t>平方米</t>
  </si>
  <si>
    <t>建设民族文化舞台及附属设施140㎡；活动产地硬化约1200㎡，计划投资40万元。</t>
  </si>
  <si>
    <t>18年实施民族文化舞台及活动场地硬化建设项目，带动建档立卡贫困户。</t>
  </si>
  <si>
    <t>（2）亮化工程</t>
  </si>
  <si>
    <t>盏</t>
  </si>
  <si>
    <t>计划安装村内道路路灯60盏，投资28万元。</t>
  </si>
  <si>
    <t>18年实施亮化工程项目，带动建档立卡贫困户。</t>
  </si>
  <si>
    <t>（3）公厕建设</t>
  </si>
  <si>
    <t>座</t>
  </si>
  <si>
    <t>建设共欧诺活动场所公厕1座，计划投资10万元。</t>
  </si>
  <si>
    <t>18年实施公厕建设项目，带动建档立卡贫困户。</t>
  </si>
  <si>
    <t>（4）民族团结示范宣传项目</t>
  </si>
  <si>
    <t>利用制作宣传标语、民族文化上墙开展活动等形式对民族团结示范等内容进行宣传。</t>
  </si>
  <si>
    <t>18年实施民族团结示范宣传项目，带动建档立卡贫困户。</t>
  </si>
  <si>
    <t>（5）村级产业发展互助资金</t>
  </si>
  <si>
    <t>安排20万元设置村级产业发展互助资金</t>
  </si>
  <si>
    <t>18年实施村级产业发展互助资金项目，带动建档立卡贫困户。</t>
  </si>
  <si>
    <t>2.瑞丽市弄岛镇弄岛村委会芒艾村民小组民族特色村</t>
  </si>
  <si>
    <t>芒艾村民小组</t>
  </si>
  <si>
    <t>计划实施建设1个民族文化（傣族武术）传承基地、特色民居改造、芒艾中古水井景点美化包装项目、民族团结示范宣传项目、设置村级产业发展互助资金。共5个项目，计划投入资金100万元。</t>
  </si>
  <si>
    <t>特色民族文化保护及宣传示范，带动地区旅游业发展。</t>
  </si>
  <si>
    <t>帮助200户687人通过少数民族发展工程帮扶，完善基础设施、改善住房条件、发展产业增加收入。</t>
  </si>
  <si>
    <t>（1）民族文化（傣族武术）传承基地项目</t>
  </si>
  <si>
    <t>建设1个民族文化（傣族武术）传承基地，计划投入资金10万元。</t>
  </si>
  <si>
    <t xml:space="preserve">（2）特色民居改造
</t>
  </si>
  <si>
    <t xml:space="preserve">提升改造特色民居20户，计划投入资金62万元。
</t>
  </si>
  <si>
    <t>（3）芒艾中古水井景点美化项目</t>
  </si>
  <si>
    <t>芒艾村民小组中古水井景点进行美化包装，计划投入资金6万元。</t>
  </si>
  <si>
    <t>3.产业扶持项目</t>
  </si>
  <si>
    <t>1、柠檬、牛油果、砂糖橘等农作物种植及猪仔养殖的补助，资金总额4万元。具体分配金额按实际发放株数及亩数为均摊，要求：一是每户每亩种植牛油果不超过20株；二是每户种植砂糖橘限于2亩；三是每户种植柠檬限于2亩；四是每户养殖猪仔不超过2头。2、产业发展扶持资金1万元，由等嘎一组村民对一般农户评比，选出不超过10户（最高10户）种养殖示范户给予产业扶持。</t>
  </si>
  <si>
    <t>实施产业扶持项目，激发农户内生动力，增加农户家庭收入</t>
  </si>
  <si>
    <t>帮助90户273人通过少数民族发展工程帮扶，完善基础设施、改善住房条件、发展产业增加收入。</t>
  </si>
  <si>
    <t>4.排水沟</t>
  </si>
  <si>
    <t>金坎村民小组</t>
  </si>
  <si>
    <t>金坎村民小组排水沟项目，1、长135m，宽0.6m，高0.8m，三面衬砌C25水泥混凝土；2、长97m，宽0.6m，高0.8m，三面衬砌C25水泥混凝土。</t>
  </si>
  <si>
    <t>沿边一线群众生产生活条件明显改善，直接受益建档立卡户18户72人</t>
  </si>
  <si>
    <t>5.农业生产道路建设工程</t>
  </si>
  <si>
    <t>等秀村民小组</t>
  </si>
  <si>
    <t>长200m，宽5.5m，路面浇筑C25水泥混凝土厚20cm(含两条排水沟）</t>
  </si>
  <si>
    <t>沿边一线群众生产生活条件明显改善，直接受益建档立卡户32户107人</t>
  </si>
  <si>
    <t>6.农业生产道路建设工程</t>
  </si>
  <si>
    <t>姐冒村民小组</t>
  </si>
  <si>
    <t>长750m，宽3.5m，路面浇筑C25水泥混凝土厚20cm</t>
  </si>
  <si>
    <t>沿边一线群众生产生活条件明显改善，直接受益建档立卡户53户193人</t>
  </si>
  <si>
    <t>7.河道改造项目</t>
  </si>
  <si>
    <t>河道总长150m，高1.2m，河底宽1.2m，其中30m有地质灾害隐患，需用钢筋混凝土加固处理，其余部分用毛石混凝土浇筑</t>
  </si>
  <si>
    <t>帮助156户468人发展增收见效快的养殖，激发贫困户内生发展动力，增加收入。</t>
  </si>
  <si>
    <t>8.危桥拆除重建工程</t>
  </si>
  <si>
    <t>等嘎一组至等嘎二组之间</t>
  </si>
  <si>
    <t>桥面长4m，宽6m，厚30cm，用钢筋混凝土浇筑；河底用混凝土浇筑承台（长5m，宽6m，高0.4m）；桥墩用钢筋混凝土浇筑；桥洞宽2m，高2.9m</t>
  </si>
  <si>
    <t>沿边一线群众生产生活条件明显改善，直接受益建档立卡户149户447人</t>
  </si>
  <si>
    <t>9.危桥拆除重建工程</t>
  </si>
  <si>
    <t>新桥面为钢筋混凝土，长4.5m，宽6m，厚30cm</t>
  </si>
  <si>
    <t>10.瑞丽市弄岛镇弄岛村委会弄双村民小组民族团结进步示范村</t>
  </si>
  <si>
    <t>弄双</t>
  </si>
  <si>
    <t>项目资金计划用于弄双村民小组：1.修建村内排水沟200m，资金预算10万元；2.修建村内道路长约94m、宽5m，资金预算12万元；3.修建机耕路长约150m、宽4m（含单边排水沟），资金预算28万元；4.与军禾种植农民专业合作社合作，发展壮大村集体经济，资金预算50万元。</t>
  </si>
  <si>
    <t>（1）排水沟工程</t>
  </si>
  <si>
    <t>修建村内排水沟200m，资金预算10万元</t>
  </si>
  <si>
    <t>（2）道路硬化</t>
  </si>
  <si>
    <t>修建村内道路长约94m、宽5m，资金预算12万元</t>
  </si>
  <si>
    <t>（3）机耕路工程</t>
  </si>
  <si>
    <t>修建机耕路长约150m、宽4m（含单边排水沟），资金预算28万元</t>
  </si>
  <si>
    <t>（4）壮大村集体经济</t>
  </si>
  <si>
    <t>与军禾种植农民专业合作社合作，发展壮大村集体经济，资金预算50万元。</t>
  </si>
  <si>
    <t>九、守边强基工程</t>
  </si>
  <si>
    <t>强边固防办/边防大队</t>
  </si>
  <si>
    <t>（一）抵边自然村道路建设</t>
  </si>
  <si>
    <t>（二）低边村组综合整治</t>
  </si>
  <si>
    <t>（三）边民互市贸易设施建设</t>
  </si>
  <si>
    <t>（四）护边员公益性岗位</t>
  </si>
  <si>
    <t>（1）护边员</t>
  </si>
  <si>
    <t>实施护边员补助项目，带动建档立卡贫困户。</t>
  </si>
  <si>
    <t>建档立卡户受益户3户3人</t>
  </si>
  <si>
    <t>对建档立卡户中纳入边境治安防控体系“护边员”对象进行补助。补助标准为6000元/人•年。
其中：2018年2人，2019年2人，2020年2人。</t>
  </si>
  <si>
    <t>对建档立卡户中纳入边境治安防控体系“护边员”对象进行补助。补助标准为6000元/人•年。
其中：2018年1人，2019年1人，2020年1人。</t>
  </si>
  <si>
    <t>十、兜底保障工程</t>
  </si>
  <si>
    <t>（一）五保养老残疾人设施建设</t>
  </si>
  <si>
    <t>（二）妇女儿童保护设施建设</t>
  </si>
  <si>
    <t>（三）无劳力兜底保障</t>
  </si>
  <si>
    <t>1.五保户及孤寡老人救助</t>
  </si>
  <si>
    <t>对建档立卡中的五保户及孤寡老人进行救助。</t>
  </si>
  <si>
    <t>（1）五保特困人员救助</t>
  </si>
  <si>
    <t>对建档立卡户中符合特困人员条件对象发放补助。</t>
  </si>
  <si>
    <t>实施特困人员补助，增加建档立卡户家庭收入</t>
  </si>
  <si>
    <t>建档立卡户受益1户1人</t>
  </si>
  <si>
    <t>民政</t>
  </si>
  <si>
    <t>对建档立卡户中符合特困人员条件对象发放补助。补助标准为1.404万元/人.每户补助春节慰问金500元/人.共计投入资金1.504万元。
其中：2018年发放补助1.504万元，覆盖2户2人；2019年发放补助1.504万元，覆盖2户2人；2020年发放补助1.504万元，覆盖2户2人</t>
  </si>
  <si>
    <t>帮助1户1人通过享受特困人员补助，稳定生活水平。</t>
  </si>
  <si>
    <t>（2）孤儿救助</t>
  </si>
  <si>
    <t>对建档立卡户中符合孤儿救助条件对象发放补助。</t>
  </si>
  <si>
    <t>实施孤儿救助补助，增加建档立卡户家庭收入</t>
  </si>
  <si>
    <t>对建档立卡户中符合孤儿救助条件对象发放补助。补助标准为1070元/人.月.共计投入资金11.556万元。
其中：2018年发放补助3.852万元，覆盖3户3人；2019年发放补助3.852万元，覆盖3户3人；2020年发放补助3.825万元，覆盖3户3人</t>
  </si>
  <si>
    <t>通过社会保障实现稳定脱贫</t>
  </si>
  <si>
    <t>帮助3户3人通过享受孤儿救助补助，稳定生活水平。</t>
  </si>
  <si>
    <t>对建档立卡户中符合孤儿救助条件对象发放补助。补助标准为1070元/人.月.共计投入资金0.107万元。
其中：2018年发放补助2.568万元，覆盖2户2人；2019年发放补助3.852万元，覆盖3户3人；2020年发放补助3.852万元，覆盖3户3人。</t>
  </si>
  <si>
    <t>帮助4户4人通过享受孤儿救助补助，稳定生活水平。</t>
  </si>
  <si>
    <t>2.重度残疾人护理补贴救助</t>
  </si>
  <si>
    <t>对建档立卡户中符合重度残疾人护理补贴条件对象发放补助。补助标准为一级70元/人.月；二级40元/人.月.共计投入资金5.136万元。</t>
  </si>
  <si>
    <t>实施重度残疾人护理补助，增加建档立卡户家庭收入</t>
  </si>
  <si>
    <t>残联</t>
  </si>
  <si>
    <t>对建档立卡户中符合重度残疾人护理补贴条件对象发放补助。补助标准为一级70元/人.月；二级40元/人.月.共计投入资金1.008万元。
其中：2018年发放补助0.336万元，覆盖7户7人；2019年发放补助0.336万元，覆盖7户7人；2020年发放补助0.336万元，覆盖7户7人</t>
  </si>
  <si>
    <t>帮助7户7人通过享受重度残疾人补助，稳定生活水平。</t>
  </si>
  <si>
    <t>对建档立卡户中符合重度残疾人护理补贴条件对象发放补助。补助标准为一级70元/人.月；二级40元/人.月.共计投入资金0.567万元。
其中：2018年发放补助0.192万元，覆盖4户4人；2019年发放补助0.192万元，覆盖4户4人；2020年发放补助0.192万元，覆盖4户4人</t>
  </si>
  <si>
    <t>帮助4户4人通过享受重度残疾人补助，稳定生活水平。</t>
  </si>
  <si>
    <t>对建档立卡户中符合重度残疾人护理补贴条件对象发放补助。补助标准为一级70元/人.月；二级40元/人.月.共计投入资金1.044万元
其中：2018年发放补助0.348万元，覆盖5户5人；2019年发放补助0.348万元，覆盖5户5人；2020年发放补助0.348万元，覆盖5户5人</t>
  </si>
  <si>
    <t>帮助5户5人通过享受重度残疾人补助，稳定生活水平。</t>
  </si>
  <si>
    <t>对建档立卡户中符合重度残疾人护理补贴条件对象发放补助。补助标准为一级70元/人.月；二级40元/人.月.共计投入资金1.188万元。
其中：2018年发放补助0.876万元，覆盖8户9人；2019年发放补助0.816万元，覆盖户7户8人；2020年发放补助0.816万元，覆盖7户8人</t>
  </si>
  <si>
    <t>帮助8户9人通过享受重度残疾人补助，稳定生活水平。</t>
  </si>
  <si>
    <t>3.重度疾病救助</t>
  </si>
  <si>
    <t>十一、金融扶贫</t>
  </si>
  <si>
    <t>（一）小额信贷贴息</t>
  </si>
  <si>
    <t>对符合贷款条件的建档立卡贫困户，每户可向承贷银行（农村信用社、邮政储蓄银行）申请不高于5万元的小额贷款，用于发展生产，财政贴息标准为贷款金额x0.0475/年。共覆盖建档立卡户325户889人，财政贴息162.9943万元。</t>
  </si>
  <si>
    <t>实施贴息贷款，为农户发展生产提供资金保障</t>
  </si>
  <si>
    <t>建档立卡户受益325户889人</t>
  </si>
  <si>
    <t>对符合贷款条件的建档立卡贫困户，每户可向承贷银行（农村信用社、邮政储蓄银行）申请不高于5万元的小额贷款，用于发展生产，财政贴息标准为贷款金额x0.0475/年。共计发放贷款157万元，覆盖建档立卡户44户155人，财政贴息22.3725万元。
其中：2018年发放小额信贷资金0万元，覆盖44户155人，贴息补助7.4575万元；2019年发放小额信贷资金0万元，覆盖44户155人，贴息补助7.4575万元；2020年发放小额信贷资金0万元，覆盖44户155人，贴息补助7.4575万元</t>
  </si>
  <si>
    <t>通过金融扶贫助推贫困户发展产业实现稳定脱贫</t>
  </si>
  <si>
    <t>帮助44户155人通过贷款发展产业，享受扶贫小额信贷贴息政策，增加收入，减轻负担。</t>
  </si>
  <si>
    <t>对符合贷款条件的建档立卡贫困户，每户可向承贷银行（农村信用社、邮政储蓄银行）申请不高于5万元的小额贷款，用于发展生产，财政贴息标准为贷款金额x0.0475/年。共计发放贷款607.5万元，覆盖建档立卡户139户228人，财政贴息79.97万元。
其中：2018年发放小额信贷资金594.5万元，覆盖136户228人，贴息补助27.25万元；2019年发放小额信贷资金593.5万元，覆盖135户227人，贴息补助27.948万元；2020年发放小额信贷资金586万元，覆盖133户222人，贴息补助24.671万元</t>
  </si>
  <si>
    <t>帮助139户228人通过贷款发展产业，享受扶贫小额信贷贴息政策，增加收入，减轻负担。</t>
  </si>
  <si>
    <t>对符合贷款条件的建档立卡贫困户，每户可向承贷银行（农村信用社、邮政储蓄银行）申请不高于5万元的小额贷款，用于发展生产，财政贴息标准为贷款金额x0.0475/年。共计发放贷款118.7000万元，覆盖建档立卡户31户110人，财政贴息12.6428万元。
其中：2018年发放小额信贷资金109万元，覆盖27户96人，贴息补助5.1775万元；2019年发放小额信贷资金105.6667万元，覆盖27户96人，贴息补助5.019168万元；2020年发放小额信贷资金73.9977万元，覆盖26户92人，贴息补助3.5148903万元</t>
  </si>
  <si>
    <t>帮助31户110人通过贷款发展产业，享受扶贫小额信贷贴息政策，增加收入，减轻负担。</t>
  </si>
  <si>
    <t>对符合贷款条件的建档立卡贫困户，每户可向承贷银行（农村信用社、邮政储蓄银行）申请不高于5万元的小额贷款，用于发展生产，财政贴息标准为贷款金额x0.0475/年。共计发放贷款417.5万元，覆盖建档立卡户111户396人，财政贴息47.0406万元。
其中：2018年发放小额信贷资金394.5万元，覆盖105户376人，贴息补助15.8327万元；2019年发放小额信贷资金417.5万元，覆盖111户396人，贴息补助19.1704万元；2020年发放小额信贷资金410.5万元，覆盖108户382人，贴息补助12.0375万元。</t>
  </si>
  <si>
    <t>帮助111户396人通过贷款发展产业，享受扶贫小额信贷贴息政策，增加收入，减轻负担。</t>
  </si>
  <si>
    <t>（二）扶贫龙头企业贴息</t>
  </si>
  <si>
    <t>（三）农业保险（产业保险）</t>
  </si>
  <si>
    <t xml:space="preserve"> (四）合作社贴息</t>
  </si>
  <si>
    <t>（五）其他</t>
  </si>
  <si>
    <t>弄岛镇等嘎村精准脱贫攻坚三年实施方案（2018—2020年）村级施工图清单</t>
  </si>
  <si>
    <t>对建档立卡户按照“先做后补”原则通过产业发展“以奖代补”方式新种植215亩坚果，补助标准为1000元/亩。共计投入21.5万元。受益对象50户166人。
其中：2018年40.5亩，受益11户37人；2019年174.5亩，受益49户153人。</t>
  </si>
  <si>
    <t>对建档立卡户按照“先做后补”原则通过产业发展“以奖代补”方式新养殖29头母猪，补助标准为500元/头。共计投入1.45万元。受益对象21户72人。其中：2018年24头，受益16户57人；2019年5头，受益5户15人。</t>
  </si>
  <si>
    <t>对建档立卡户按照“先做后补”原则通过产业发展“以奖代补”方式新养殖798头生猪，补助标准为200元/头。共计投入16.48万元。受益对象92户297人。其中：2018年455头，受益56户243人；2019年369头，受益45户138人；2020年0头。</t>
  </si>
  <si>
    <t>建档立卡户受益92户297人</t>
  </si>
  <si>
    <t>对建档立卡户按照“先做后补”原则通过产业发展“以奖代补”方式新养殖104头牛，补助标准为1000元/头。共计投入10.4万元。受益对象59户213人。其中：2018年56头，受益20户73人；2019年48头，受益15户48人。</t>
  </si>
  <si>
    <t>对建档立卡户按照“先做后补”原则通过产业发展“以奖代补”方式新养殖752羽鸡，补助标准为10元/羽。共计投入0.752万元。受益对象17户58人。其中：2018年683羽，受益17户58人；2019年590羽，受益13户35人；2020年0羽。</t>
  </si>
  <si>
    <t>建档立卡户受益1户2人</t>
  </si>
  <si>
    <t>受益156户468人</t>
  </si>
  <si>
    <t>受益141户428人</t>
  </si>
  <si>
    <t>建档立卡户受益11户11人</t>
  </si>
  <si>
    <t>对建档立卡户中纳入“地质灾害监测员”对象进行补助。补助标准为5000元/人•年。
其中：2018年2人，2019年0人，2020年0人。</t>
  </si>
  <si>
    <t>建档立卡户受益12户38人</t>
  </si>
  <si>
    <t>低保户受益3户10人</t>
  </si>
  <si>
    <t>建档立卡户受益8户24人</t>
  </si>
  <si>
    <r>
      <rPr>
        <sz val="10"/>
        <rFont val="宋体"/>
        <charset val="134"/>
      </rPr>
      <t>(1</t>
    </r>
    <r>
      <rPr>
        <sz val="10"/>
        <rFont val="宋体"/>
        <charset val="134"/>
      </rPr>
      <t>)</t>
    </r>
    <r>
      <rPr>
        <sz val="10"/>
        <rFont val="宋体"/>
        <charset val="134"/>
      </rPr>
      <t>中等职业教育“雨露计划补助”</t>
    </r>
  </si>
  <si>
    <r>
      <rPr>
        <sz val="10"/>
        <rFont val="宋体"/>
        <charset val="134"/>
      </rPr>
      <t>(2</t>
    </r>
    <r>
      <rPr>
        <sz val="10"/>
        <rFont val="宋体"/>
        <charset val="134"/>
      </rPr>
      <t>)</t>
    </r>
    <r>
      <rPr>
        <sz val="10"/>
        <rFont val="宋体"/>
        <charset val="134"/>
      </rPr>
      <t>高等职业教育“雨露计划补助”</t>
    </r>
  </si>
  <si>
    <t>将10户12人纳入大病集中救治，对儿童白血病、食管癌、胃癌等9类15种大病进行集中救治，享受上级专家下沉基层服务。</t>
  </si>
  <si>
    <t>对建档立卡户中纳入“天然林护林员”对象进行补助。补助标准为0.6万元/人•年。</t>
  </si>
  <si>
    <t>对建档立卡户中纳入“天然林护林员”对象进行补助。补助标准为0.6万元/人•年。
其中：2018年5人，2019年5人，2020年5人。</t>
  </si>
  <si>
    <t>（2）公益林护林员</t>
  </si>
  <si>
    <t>受训300人次</t>
  </si>
  <si>
    <t>产业扶持项目</t>
  </si>
  <si>
    <t>受益90户273人</t>
  </si>
  <si>
    <t>建档立卡户受益44户155人</t>
  </si>
  <si>
    <t>弄岛镇等秀村精准脱贫攻坚三年实施方案（2018—2020年）村级施工图清单</t>
  </si>
  <si>
    <t>对建档立卡户按照“先种后补”原则通过产业发展“以奖代补”方式新种植192.1亩香料烟，补助标准为500元/亩。共计投入奖补资金9.605万元。受益对象45户166人。其中：2018年0亩，受益0户0人；2019年192.5亩，受益45户166人。</t>
  </si>
  <si>
    <t>对建档立卡户按照“先做后补”原则通过产业发展“以奖代补”方式新养殖347只猪，补助标准为200元/头。共计投入奖补资金6.4万元。受益对象38户148人。
其中：2018年286头，受益33户128人；2019年61头，受益7户28人；</t>
  </si>
  <si>
    <t>对建档立卡户按照“先做后补”原则通过产业发展“以奖代补”方式新养殖125头牛，补助标准为0.1万元/头。共计投入12.5万元。受益对象19户71人。
其中：2018年60头，受益18户71人；2019年65头；2020年0头。</t>
  </si>
  <si>
    <t>建档立卡户受益59户67人</t>
  </si>
  <si>
    <t>贫困户受益10户、32人。</t>
  </si>
  <si>
    <t xml:space="preserve">实施“四类重点”对象危房改造“拆除重建”低保户3户16人，共计投资4.5万元。其中：2018年0户，2019年1户，2020年0户。
</t>
  </si>
  <si>
    <t>残疾人户受益户1户4人</t>
  </si>
  <si>
    <t>建档立卡户受益35户119人</t>
  </si>
  <si>
    <t>建档立卡户受益3户7人</t>
  </si>
  <si>
    <t>对建档立卡户中纳入“天然林护林员”对象进行补助。补助标准为9600元/人•年。</t>
  </si>
  <si>
    <t>对建档立卡户中纳入“公益林护林员”对象进行补助。补助标准为18000元/人•年。</t>
  </si>
  <si>
    <r>
      <rPr>
        <sz val="10"/>
        <rFont val="宋体"/>
        <charset val="134"/>
      </rPr>
      <t>对符合贷款条件的建档立卡贫困户，每户可向承贷银行（农村信用社、邮政储蓄银行）申请不高于5万元的小额贷款，用于发展生产，财政贴息标准为贷款金额x0.0475/年。共计发放贷款607.5万元，覆盖建档立卡户139户228人，财政贴息79.97</t>
    </r>
    <r>
      <rPr>
        <sz val="10"/>
        <rFont val="宋体"/>
        <charset val="134"/>
      </rPr>
      <t>万元。
其中：2018年发放小额信贷资金</t>
    </r>
    <r>
      <rPr>
        <sz val="10"/>
        <rFont val="宋体"/>
        <charset val="134"/>
      </rPr>
      <t>594.5</t>
    </r>
    <r>
      <rPr>
        <sz val="10"/>
        <rFont val="宋体"/>
        <charset val="134"/>
      </rPr>
      <t>万元，覆盖</t>
    </r>
    <r>
      <rPr>
        <sz val="10"/>
        <rFont val="宋体"/>
        <charset val="134"/>
      </rPr>
      <t>136</t>
    </r>
    <r>
      <rPr>
        <sz val="10"/>
        <rFont val="宋体"/>
        <charset val="134"/>
      </rPr>
      <t>户</t>
    </r>
    <r>
      <rPr>
        <sz val="10"/>
        <rFont val="宋体"/>
        <charset val="134"/>
      </rPr>
      <t>228</t>
    </r>
    <r>
      <rPr>
        <sz val="10"/>
        <rFont val="宋体"/>
        <charset val="134"/>
      </rPr>
      <t>人，贴息补助</t>
    </r>
    <r>
      <rPr>
        <sz val="10"/>
        <rFont val="宋体"/>
        <charset val="134"/>
      </rPr>
      <t>27.25</t>
    </r>
    <r>
      <rPr>
        <sz val="10"/>
        <rFont val="宋体"/>
        <charset val="134"/>
      </rPr>
      <t>万元；2019年发放小额信贷资金</t>
    </r>
    <r>
      <rPr>
        <sz val="10"/>
        <rFont val="宋体"/>
        <charset val="134"/>
      </rPr>
      <t>593.5</t>
    </r>
    <r>
      <rPr>
        <sz val="10"/>
        <rFont val="宋体"/>
        <charset val="134"/>
      </rPr>
      <t>万元，覆盖</t>
    </r>
    <r>
      <rPr>
        <sz val="10"/>
        <rFont val="宋体"/>
        <charset val="134"/>
      </rPr>
      <t>135</t>
    </r>
    <r>
      <rPr>
        <sz val="10"/>
        <rFont val="宋体"/>
        <charset val="134"/>
      </rPr>
      <t>户2</t>
    </r>
    <r>
      <rPr>
        <sz val="10"/>
        <rFont val="宋体"/>
        <charset val="134"/>
      </rPr>
      <t>2</t>
    </r>
    <r>
      <rPr>
        <sz val="10"/>
        <rFont val="宋体"/>
        <charset val="134"/>
      </rPr>
      <t>7人，贴息补助</t>
    </r>
    <r>
      <rPr>
        <sz val="10"/>
        <rFont val="宋体"/>
        <charset val="134"/>
      </rPr>
      <t>27.948</t>
    </r>
    <r>
      <rPr>
        <sz val="10"/>
        <rFont val="宋体"/>
        <charset val="134"/>
      </rPr>
      <t>万元；2020年发放小额信贷资金</t>
    </r>
    <r>
      <rPr>
        <sz val="10"/>
        <rFont val="宋体"/>
        <charset val="134"/>
      </rPr>
      <t>586</t>
    </r>
    <r>
      <rPr>
        <sz val="10"/>
        <rFont val="宋体"/>
        <charset val="134"/>
      </rPr>
      <t>万元，覆盖</t>
    </r>
    <r>
      <rPr>
        <sz val="10"/>
        <rFont val="宋体"/>
        <charset val="134"/>
      </rPr>
      <t>133</t>
    </r>
    <r>
      <rPr>
        <sz val="10"/>
        <rFont val="宋体"/>
        <charset val="134"/>
      </rPr>
      <t>户2</t>
    </r>
    <r>
      <rPr>
        <sz val="10"/>
        <rFont val="宋体"/>
        <charset val="134"/>
      </rPr>
      <t>2</t>
    </r>
    <r>
      <rPr>
        <sz val="10"/>
        <rFont val="宋体"/>
        <charset val="134"/>
      </rPr>
      <t>2人，贴息补助</t>
    </r>
    <r>
      <rPr>
        <sz val="10"/>
        <rFont val="宋体"/>
        <charset val="134"/>
      </rPr>
      <t>24.671</t>
    </r>
    <r>
      <rPr>
        <sz val="10"/>
        <rFont val="宋体"/>
        <charset val="134"/>
      </rPr>
      <t>万元</t>
    </r>
  </si>
  <si>
    <t>建档立卡户受益139户228人</t>
  </si>
  <si>
    <t>弄岛镇雷允村精准脱贫攻坚三年实施方案（2018—2020年）村级施工图清单</t>
  </si>
  <si>
    <t>对年人均纯收入低于7500元以下建档立卡户按照“先做后补”原则通过产业发展“以奖代补”方式新种植147.3亩香料烟，补助标准为500元/亩。共计投入7.365万元。受益对象43户141人。其中：2018年0亩，受益0户0人；2019年147.3亩，受益43户141人；2020年0亩，受益0户0人。</t>
  </si>
  <si>
    <t>对年人均纯收入低于7500元建档立卡户按照“先做后补”原则通过产业发展“以奖代补”方式新种植38.5亩甘蔗，补助标准为500元/亩。共计投入1.925万元。受益对象11户40人。其中：2018年0亩，受益0户0人；2019年38.5亩，受益11户40人；2020年0亩，受益0户0人。</t>
  </si>
  <si>
    <t>建档立卡户受益户4户15人</t>
  </si>
  <si>
    <t>18年对全部建档立卡户，19年对年人均纯收入低于7500元建档立卡户按照“先做后补”原则通过产业发展“以奖代补”方式新养殖143头黄牛，补助标准为1000元/头。共计投入14.3万元。受益对象36户134人。其中：2018年96头，受益27户104人；2019年47头，受益15户46人；2020年0头，受益0户0人。</t>
  </si>
  <si>
    <t>实施省外务工就业交通补助项目，带动建档立卡贫困户。</t>
  </si>
  <si>
    <t>建档立卡户受益户22户29人</t>
  </si>
  <si>
    <t>实施建档立卡户拆除重建项目。</t>
  </si>
  <si>
    <t>建档立卡户受益户13户39人</t>
  </si>
  <si>
    <t>实施低保户拆除重建项目。</t>
  </si>
  <si>
    <t>低保户受益户4户12人</t>
  </si>
  <si>
    <t xml:space="preserve">实施“四类重点”对象危房改造“拆除重建”低保户3户16人，共计投资13.5万元。其中：2018年0户，2019年3户，2020年0户。
</t>
  </si>
  <si>
    <t>残疾人户受益户3户16人</t>
  </si>
  <si>
    <t>建档立卡户受益户24户71人</t>
  </si>
  <si>
    <t>低保户受益户16户50人</t>
  </si>
  <si>
    <t>残疾人户受益户8户38人</t>
  </si>
  <si>
    <t>（三）生态公益岗性位</t>
  </si>
  <si>
    <t>实施转移就业培训项目，带动建档立卡贫困户。</t>
  </si>
  <si>
    <t>受训4251人次</t>
  </si>
  <si>
    <t>建档立卡户受益户2户2人</t>
  </si>
  <si>
    <t>实施重度残疾人护理补贴救助补助项目，带动建档立卡贫困户。</t>
  </si>
  <si>
    <t>建档立卡户受益户5户5人</t>
  </si>
  <si>
    <t>实施小额信贷贴息补助项目，带动建档立卡贫困户。</t>
  </si>
  <si>
    <t>建档立卡户受益户31户110人</t>
  </si>
  <si>
    <t>弄岛镇弄岛村精准脱贫攻坚三年实施方案（2018—2020年）村级施工图清单</t>
  </si>
  <si>
    <t>对建档立卡户按照“先做后补”原则通过产业发展“生产奖补”方式新种植201.8亩香料烟，补助标准为500元/亩。共计投入奖补资金10.09万元。受益对象51户188人。其中：2018年0亩，受益0人；2019年201.8亩，受益51户188人。</t>
  </si>
  <si>
    <t>对建档立卡户按照“先做后补”原则通过产业发展“生产奖补”方式新种植224.15亩水稻，补助标准为300元/亩。共计投入奖补资金6.7246万元。受益对象37户133人。其中：2018年0亩，受益0人；2019年224.15亩，受益37户133人。</t>
  </si>
  <si>
    <t>帮助3户13人发展有持续稳定的种植业，激发贫困户内生发展动力，增加收入。</t>
  </si>
  <si>
    <t>帮助2户8人发展有持续稳定的种植业，激发贫困户内生发展动力，增加收入。</t>
  </si>
  <si>
    <t>通过发展村集体经济，受惠村民。</t>
  </si>
  <si>
    <t>增加村集体收入</t>
  </si>
  <si>
    <t>贫困户受益23户、34人。</t>
  </si>
  <si>
    <t>贫困户受益6户、16人。</t>
  </si>
  <si>
    <t>贫困户受益2户、4人。</t>
  </si>
  <si>
    <t>贫困户受益30户、108人。</t>
  </si>
  <si>
    <t>贫困户受益8户、25人。</t>
  </si>
  <si>
    <t>贫困户受益1户、3人。</t>
  </si>
  <si>
    <t>贫困户受益7户、20人。</t>
  </si>
  <si>
    <t>天然林补助</t>
  </si>
  <si>
    <t>受训450人次</t>
  </si>
  <si>
    <t>家庭基本生活有保障</t>
  </si>
  <si>
    <t>贫困户受益4户、4人。</t>
  </si>
  <si>
    <t>贫困户受益8户、9人。</t>
  </si>
  <si>
    <t>保障产业发展资金。</t>
  </si>
  <si>
    <t>贫困户受益111户、396人。</t>
  </si>
</sst>
</file>

<file path=xl/styles.xml><?xml version="1.0" encoding="utf-8"?>
<styleSheet xmlns="http://schemas.openxmlformats.org/spreadsheetml/2006/main">
  <numFmts count="5">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 numFmtId="176" formatCode="0.00_ "/>
  </numFmts>
  <fonts count="43">
    <font>
      <sz val="11"/>
      <color theme="1"/>
      <name val="宋体"/>
      <charset val="134"/>
      <scheme val="minor"/>
    </font>
    <font>
      <sz val="11"/>
      <color indexed="8"/>
      <name val="宋体"/>
      <charset val="134"/>
    </font>
    <font>
      <sz val="20"/>
      <color indexed="8"/>
      <name val="黑体"/>
      <charset val="134"/>
    </font>
    <font>
      <b/>
      <sz val="10"/>
      <name val="宋体"/>
      <charset val="134"/>
    </font>
    <font>
      <b/>
      <sz val="11"/>
      <name val="宋体"/>
      <charset val="134"/>
    </font>
    <font>
      <b/>
      <sz val="11"/>
      <color theme="1"/>
      <name val="宋体"/>
      <charset val="134"/>
    </font>
    <font>
      <b/>
      <sz val="11"/>
      <color rgb="FF00B050"/>
      <name val="宋体"/>
      <charset val="134"/>
    </font>
    <font>
      <sz val="11"/>
      <name val="宋体"/>
      <charset val="134"/>
    </font>
    <font>
      <b/>
      <sz val="11"/>
      <color indexed="8"/>
      <name val="宋体"/>
      <charset val="134"/>
    </font>
    <font>
      <sz val="10"/>
      <name val="宋体"/>
      <charset val="134"/>
      <scheme val="minor"/>
    </font>
    <font>
      <b/>
      <sz val="20"/>
      <name val="宋体"/>
      <charset val="134"/>
      <scheme val="minor"/>
    </font>
    <font>
      <b/>
      <sz val="10"/>
      <name val="宋体"/>
      <charset val="134"/>
      <scheme val="minor"/>
    </font>
    <font>
      <b/>
      <sz val="10"/>
      <color theme="1"/>
      <name val="宋体"/>
      <charset val="134"/>
      <scheme val="minor"/>
    </font>
    <font>
      <sz val="10"/>
      <color theme="1"/>
      <name val="宋体"/>
      <charset val="134"/>
      <scheme val="minor"/>
    </font>
    <font>
      <sz val="10"/>
      <color rgb="FF000000"/>
      <name val="宋体"/>
      <charset val="134"/>
      <scheme val="minor"/>
    </font>
    <font>
      <b/>
      <sz val="10"/>
      <color rgb="FFFF0000"/>
      <name val="宋体"/>
      <charset val="134"/>
      <scheme val="minor"/>
    </font>
    <font>
      <sz val="9"/>
      <color indexed="8"/>
      <name val="方正仿宋_GBK"/>
      <charset val="134"/>
    </font>
    <font>
      <b/>
      <sz val="10"/>
      <color rgb="FF00B050"/>
      <name val="宋体"/>
      <charset val="134"/>
      <scheme val="minor"/>
    </font>
    <font>
      <sz val="10"/>
      <color rgb="FFFF0000"/>
      <name val="宋体"/>
      <charset val="134"/>
      <scheme val="minor"/>
    </font>
    <font>
      <b/>
      <sz val="11"/>
      <color rgb="FFFF0000"/>
      <name val="宋体"/>
      <charset val="134"/>
    </font>
    <font>
      <sz val="20"/>
      <name val="黑体"/>
      <charset val="134"/>
    </font>
    <font>
      <sz val="10"/>
      <name val="宋体"/>
      <charset val="134"/>
    </font>
    <font>
      <sz val="11"/>
      <color theme="0"/>
      <name val="宋体"/>
      <charset val="0"/>
      <scheme val="minor"/>
    </font>
    <font>
      <sz val="11"/>
      <color theme="1"/>
      <name val="宋体"/>
      <charset val="0"/>
      <scheme val="minor"/>
    </font>
    <font>
      <b/>
      <sz val="11"/>
      <color rgb="FF3F3F3F"/>
      <name val="宋体"/>
      <charset val="0"/>
      <scheme val="minor"/>
    </font>
    <font>
      <sz val="11"/>
      <color rgb="FF9C0006"/>
      <name val="宋体"/>
      <charset val="0"/>
      <scheme val="minor"/>
    </font>
    <font>
      <b/>
      <sz val="11"/>
      <color theme="3"/>
      <name val="宋体"/>
      <charset val="134"/>
      <scheme val="minor"/>
    </font>
    <font>
      <sz val="11"/>
      <color rgb="FF9C6500"/>
      <name val="宋体"/>
      <charset val="0"/>
      <scheme val="minor"/>
    </font>
    <font>
      <u/>
      <sz val="11"/>
      <color rgb="FF800080"/>
      <name val="宋体"/>
      <charset val="0"/>
      <scheme val="minor"/>
    </font>
    <font>
      <sz val="11"/>
      <color rgb="FF3F3F76"/>
      <name val="宋体"/>
      <charset val="0"/>
      <scheme val="minor"/>
    </font>
    <font>
      <b/>
      <sz val="11"/>
      <color rgb="FFFFFFFF"/>
      <name val="宋体"/>
      <charset val="0"/>
      <scheme val="minor"/>
    </font>
    <font>
      <b/>
      <sz val="13"/>
      <color theme="3"/>
      <name val="宋体"/>
      <charset val="134"/>
      <scheme val="minor"/>
    </font>
    <font>
      <i/>
      <sz val="11"/>
      <color rgb="FF7F7F7F"/>
      <name val="宋体"/>
      <charset val="0"/>
      <scheme val="minor"/>
    </font>
    <font>
      <sz val="11"/>
      <color rgb="FF006100"/>
      <name val="宋体"/>
      <charset val="0"/>
      <scheme val="minor"/>
    </font>
    <font>
      <sz val="11"/>
      <color rgb="FFFA7D00"/>
      <name val="宋体"/>
      <charset val="0"/>
      <scheme val="minor"/>
    </font>
    <font>
      <b/>
      <sz val="18"/>
      <color theme="3"/>
      <name val="宋体"/>
      <charset val="134"/>
      <scheme val="minor"/>
    </font>
    <font>
      <sz val="12"/>
      <name val="Times New Roman"/>
      <charset val="0"/>
    </font>
    <font>
      <b/>
      <sz val="11"/>
      <color rgb="FFFA7D00"/>
      <name val="宋体"/>
      <charset val="0"/>
      <scheme val="minor"/>
    </font>
    <font>
      <sz val="11"/>
      <color rgb="FFFF0000"/>
      <name val="宋体"/>
      <charset val="0"/>
      <scheme val="minor"/>
    </font>
    <font>
      <u/>
      <sz val="11"/>
      <color rgb="FF0000FF"/>
      <name val="宋体"/>
      <charset val="0"/>
      <scheme val="minor"/>
    </font>
    <font>
      <b/>
      <sz val="11"/>
      <color theme="1"/>
      <name val="宋体"/>
      <charset val="0"/>
      <scheme val="minor"/>
    </font>
    <font>
      <b/>
      <sz val="15"/>
      <color theme="3"/>
      <name val="宋体"/>
      <charset val="134"/>
      <scheme val="minor"/>
    </font>
    <font>
      <sz val="10"/>
      <color rgb="FFFF0000"/>
      <name val="宋体"/>
      <charset val="134"/>
    </font>
  </fonts>
  <fills count="41">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00B050"/>
        <bgColor indexed="64"/>
      </patternFill>
    </fill>
    <fill>
      <patternFill patternType="solid">
        <fgColor rgb="FFFFFF00"/>
        <bgColor indexed="64"/>
      </patternFill>
    </fill>
    <fill>
      <patternFill patternType="solid">
        <fgColor theme="2" tint="-0.5"/>
        <bgColor indexed="64"/>
      </patternFill>
    </fill>
    <fill>
      <patternFill patternType="solid">
        <fgColor rgb="FF00B0F0"/>
        <bgColor indexed="64"/>
      </patternFill>
    </fill>
    <fill>
      <patternFill patternType="solid">
        <fgColor theme="7" tint="0.4"/>
        <bgColor indexed="64"/>
      </patternFill>
    </fill>
    <fill>
      <patternFill patternType="solid">
        <fgColor rgb="FF92D050"/>
        <bgColor indexed="64"/>
      </patternFill>
    </fill>
    <fill>
      <patternFill patternType="solid">
        <fgColor theme="8"/>
        <bgColor indexed="64"/>
      </patternFill>
    </fill>
    <fill>
      <patternFill patternType="solid">
        <fgColor theme="9" tint="0.799981688894314"/>
        <bgColor indexed="64"/>
      </patternFill>
    </fill>
    <fill>
      <patternFill patternType="solid">
        <fgColor rgb="FFF2F2F2"/>
        <bgColor indexed="64"/>
      </patternFill>
    </fill>
    <fill>
      <patternFill patternType="solid">
        <fgColor theme="6" tint="0.599993896298105"/>
        <bgColor indexed="64"/>
      </patternFill>
    </fill>
    <fill>
      <patternFill patternType="solid">
        <fgColor rgb="FFFFC7CE"/>
        <bgColor indexed="64"/>
      </patternFill>
    </fill>
    <fill>
      <patternFill patternType="solid">
        <fgColor theme="9"/>
        <bgColor indexed="64"/>
      </patternFill>
    </fill>
    <fill>
      <patternFill patternType="solid">
        <fgColor theme="6"/>
        <bgColor indexed="64"/>
      </patternFill>
    </fill>
    <fill>
      <patternFill patternType="solid">
        <fgColor theme="4" tint="0.599993896298105"/>
        <bgColor indexed="64"/>
      </patternFill>
    </fill>
    <fill>
      <patternFill patternType="solid">
        <fgColor rgb="FFFFFFCC"/>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rgb="FFFFEB9C"/>
        <bgColor indexed="64"/>
      </patternFill>
    </fill>
    <fill>
      <patternFill patternType="solid">
        <fgColor rgb="FFFFCC99"/>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rgb="FFA5A5A5"/>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rgb="FFC6EFCE"/>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4"/>
        <bgColor indexed="64"/>
      </patternFill>
    </fill>
    <fill>
      <patternFill patternType="solid">
        <fgColor theme="5"/>
        <bgColor indexed="64"/>
      </patternFill>
    </fill>
    <fill>
      <patternFill patternType="solid">
        <fgColor theme="7" tint="0.399975585192419"/>
        <bgColor indexed="64"/>
      </patternFill>
    </fill>
    <fill>
      <patternFill patternType="solid">
        <fgColor theme="5"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3" fillId="27" borderId="0" applyNumberFormat="0" applyBorder="0" applyAlignment="0" applyProtection="0">
      <alignment vertical="center"/>
    </xf>
    <xf numFmtId="0" fontId="29" fillId="23"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3" fillId="13" borderId="0" applyNumberFormat="0" applyBorder="0" applyAlignment="0" applyProtection="0">
      <alignment vertical="center"/>
    </xf>
    <xf numFmtId="0" fontId="25" fillId="14" borderId="0" applyNumberFormat="0" applyBorder="0" applyAlignment="0" applyProtection="0">
      <alignment vertical="center"/>
    </xf>
    <xf numFmtId="43" fontId="0" fillId="0" borderId="0" applyFont="0" applyFill="0" applyBorder="0" applyAlignment="0" applyProtection="0">
      <alignment vertical="center"/>
    </xf>
    <xf numFmtId="0" fontId="22" fillId="33" borderId="0" applyNumberFormat="0" applyBorder="0" applyAlignment="0" applyProtection="0">
      <alignment vertical="center"/>
    </xf>
    <xf numFmtId="0" fontId="39"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36" fillId="0" borderId="0">
      <alignment vertical="center"/>
    </xf>
    <xf numFmtId="0" fontId="0" fillId="18" borderId="15" applyNumberFormat="0" applyFont="0" applyAlignment="0" applyProtection="0">
      <alignment vertical="center"/>
    </xf>
    <xf numFmtId="0" fontId="22" fillId="40" borderId="0" applyNumberFormat="0" applyBorder="0" applyAlignment="0" applyProtection="0">
      <alignment vertical="center"/>
    </xf>
    <xf numFmtId="0" fontId="26"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41" fillId="0" borderId="18" applyNumberFormat="0" applyFill="0" applyAlignment="0" applyProtection="0">
      <alignment vertical="center"/>
    </xf>
    <xf numFmtId="0" fontId="31" fillId="0" borderId="18" applyNumberFormat="0" applyFill="0" applyAlignment="0" applyProtection="0">
      <alignment vertical="center"/>
    </xf>
    <xf numFmtId="0" fontId="22" fillId="36" borderId="0" applyNumberFormat="0" applyBorder="0" applyAlignment="0" applyProtection="0">
      <alignment vertical="center"/>
    </xf>
    <xf numFmtId="0" fontId="26" fillId="0" borderId="14" applyNumberFormat="0" applyFill="0" applyAlignment="0" applyProtection="0">
      <alignment vertical="center"/>
    </xf>
    <xf numFmtId="0" fontId="22" fillId="39" borderId="0" applyNumberFormat="0" applyBorder="0" applyAlignment="0" applyProtection="0">
      <alignment vertical="center"/>
    </xf>
    <xf numFmtId="0" fontId="24" fillId="12" borderId="13" applyNumberFormat="0" applyAlignment="0" applyProtection="0">
      <alignment vertical="center"/>
    </xf>
    <xf numFmtId="0" fontId="37" fillId="12" borderId="16" applyNumberFormat="0" applyAlignment="0" applyProtection="0">
      <alignment vertical="center"/>
    </xf>
    <xf numFmtId="0" fontId="30" fillId="26" borderId="17" applyNumberFormat="0" applyAlignment="0" applyProtection="0">
      <alignment vertical="center"/>
    </xf>
    <xf numFmtId="0" fontId="23" fillId="11" borderId="0" applyNumberFormat="0" applyBorder="0" applyAlignment="0" applyProtection="0">
      <alignment vertical="center"/>
    </xf>
    <xf numFmtId="0" fontId="22" fillId="38" borderId="0" applyNumberFormat="0" applyBorder="0" applyAlignment="0" applyProtection="0">
      <alignment vertical="center"/>
    </xf>
    <xf numFmtId="0" fontId="34" fillId="0" borderId="19" applyNumberFormat="0" applyFill="0" applyAlignment="0" applyProtection="0">
      <alignment vertical="center"/>
    </xf>
    <xf numFmtId="0" fontId="40" fillId="0" borderId="20" applyNumberFormat="0" applyFill="0" applyAlignment="0" applyProtection="0">
      <alignment vertical="center"/>
    </xf>
    <xf numFmtId="0" fontId="33" fillId="31" borderId="0" applyNumberFormat="0" applyBorder="0" applyAlignment="0" applyProtection="0">
      <alignment vertical="center"/>
    </xf>
    <xf numFmtId="0" fontId="27" fillId="22" borderId="0" applyNumberFormat="0" applyBorder="0" applyAlignment="0" applyProtection="0">
      <alignment vertical="center"/>
    </xf>
    <xf numFmtId="0" fontId="23" fillId="21" borderId="0" applyNumberFormat="0" applyBorder="0" applyAlignment="0" applyProtection="0">
      <alignment vertical="center"/>
    </xf>
    <xf numFmtId="0" fontId="22" fillId="37" borderId="0" applyNumberFormat="0" applyBorder="0" applyAlignment="0" applyProtection="0">
      <alignment vertical="center"/>
    </xf>
    <xf numFmtId="0" fontId="23" fillId="25" borderId="0" applyNumberFormat="0" applyBorder="0" applyAlignment="0" applyProtection="0">
      <alignment vertical="center"/>
    </xf>
    <xf numFmtId="0" fontId="23" fillId="17" borderId="0" applyNumberFormat="0" applyBorder="0" applyAlignment="0" applyProtection="0">
      <alignment vertical="center"/>
    </xf>
    <xf numFmtId="0" fontId="1" fillId="0" borderId="0">
      <alignment vertical="center"/>
    </xf>
    <xf numFmtId="0" fontId="23" fillId="35" borderId="0" applyNumberFormat="0" applyBorder="0" applyAlignment="0" applyProtection="0">
      <alignment vertical="center"/>
    </xf>
    <xf numFmtId="0" fontId="23" fillId="30" borderId="0" applyNumberFormat="0" applyBorder="0" applyAlignment="0" applyProtection="0">
      <alignment vertical="center"/>
    </xf>
    <xf numFmtId="0" fontId="22" fillId="16" borderId="0" applyNumberFormat="0" applyBorder="0" applyAlignment="0" applyProtection="0">
      <alignment vertical="center"/>
    </xf>
    <xf numFmtId="0" fontId="22" fillId="34" borderId="0" applyNumberFormat="0" applyBorder="0" applyAlignment="0" applyProtection="0">
      <alignment vertical="center"/>
    </xf>
    <xf numFmtId="0" fontId="23" fillId="20" borderId="0" applyNumberFormat="0" applyBorder="0" applyAlignment="0" applyProtection="0">
      <alignment vertical="center"/>
    </xf>
    <xf numFmtId="0" fontId="23" fillId="32" borderId="0" applyNumberFormat="0" applyBorder="0" applyAlignment="0" applyProtection="0">
      <alignment vertical="center"/>
    </xf>
    <xf numFmtId="0" fontId="22" fillId="10" borderId="0" applyNumberFormat="0" applyBorder="0" applyAlignment="0" applyProtection="0">
      <alignment vertical="center"/>
    </xf>
    <xf numFmtId="0" fontId="23" fillId="24" borderId="0" applyNumberFormat="0" applyBorder="0" applyAlignment="0" applyProtection="0">
      <alignment vertical="center"/>
    </xf>
    <xf numFmtId="0" fontId="22" fillId="29" borderId="0" applyNumberFormat="0" applyBorder="0" applyAlignment="0" applyProtection="0">
      <alignment vertical="center"/>
    </xf>
    <xf numFmtId="0" fontId="22" fillId="15" borderId="0" applyNumberFormat="0" applyBorder="0" applyAlignment="0" applyProtection="0">
      <alignment vertical="center"/>
    </xf>
    <xf numFmtId="0" fontId="23" fillId="28" borderId="0" applyNumberFormat="0" applyBorder="0" applyAlignment="0" applyProtection="0">
      <alignment vertical="center"/>
    </xf>
    <xf numFmtId="0" fontId="22" fillId="19" borderId="0" applyNumberFormat="0" applyBorder="0" applyAlignment="0" applyProtection="0">
      <alignment vertical="center"/>
    </xf>
  </cellStyleXfs>
  <cellXfs count="94">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7" fillId="2" borderId="0" xfId="0" applyFont="1" applyFill="1" applyBorder="1" applyAlignment="1">
      <alignment vertical="center" wrapText="1"/>
    </xf>
    <xf numFmtId="0" fontId="4"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9" fillId="0" borderId="0" xfId="38" applyNumberFormat="1" applyFont="1" applyFill="1" applyAlignment="1">
      <alignment horizontal="center" vertical="center" wrapText="1"/>
    </xf>
    <xf numFmtId="0" fontId="10" fillId="0" borderId="0" xfId="38" applyNumberFormat="1" applyFont="1" applyFill="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2" xfId="0" applyNumberFormat="1" applyFont="1" applyFill="1" applyBorder="1" applyAlignment="1">
      <alignment horizontal="center" vertical="center" wrapText="1"/>
    </xf>
    <xf numFmtId="0" fontId="11" fillId="0" borderId="3" xfId="0" applyNumberFormat="1" applyFont="1" applyFill="1" applyBorder="1" applyAlignment="1">
      <alignment horizontal="center" vertical="center" wrapText="1"/>
    </xf>
    <xf numFmtId="0" fontId="11" fillId="0" borderId="4" xfId="0" applyNumberFormat="1" applyFont="1" applyFill="1" applyBorder="1" applyAlignment="1">
      <alignment horizontal="center" vertical="center" wrapText="1"/>
    </xf>
    <xf numFmtId="0" fontId="11" fillId="0" borderId="5" xfId="0" applyNumberFormat="1" applyFont="1" applyFill="1" applyBorder="1" applyAlignment="1">
      <alignment horizontal="center" vertical="center" wrapText="1"/>
    </xf>
    <xf numFmtId="0" fontId="11" fillId="0" borderId="6" xfId="0" applyNumberFormat="1" applyFont="1" applyFill="1" applyBorder="1" applyAlignment="1">
      <alignment horizontal="center" vertical="center" wrapText="1"/>
    </xf>
    <xf numFmtId="0" fontId="11" fillId="0" borderId="7" xfId="0" applyNumberFormat="1" applyFont="1" applyFill="1" applyBorder="1" applyAlignment="1">
      <alignment horizontal="center" vertical="center" wrapText="1"/>
    </xf>
    <xf numFmtId="0" fontId="11" fillId="4" borderId="1" xfId="0" applyNumberFormat="1" applyFont="1" applyFill="1" applyBorder="1" applyAlignment="1">
      <alignment horizontal="center" vertical="center" wrapText="1"/>
    </xf>
    <xf numFmtId="0" fontId="11" fillId="5" borderId="1" xfId="13" applyNumberFormat="1" applyFont="1" applyFill="1" applyBorder="1" applyAlignment="1" applyProtection="1">
      <alignment horizontal="center" vertical="center" wrapText="1"/>
      <protection locked="0"/>
    </xf>
    <xf numFmtId="0" fontId="11" fillId="5" borderId="1" xfId="0" applyNumberFormat="1" applyFont="1" applyFill="1" applyBorder="1" applyAlignment="1">
      <alignment horizontal="center" vertical="center" wrapText="1"/>
    </xf>
    <xf numFmtId="0" fontId="12" fillId="6" borderId="1" xfId="13" applyNumberFormat="1" applyFont="1" applyFill="1" applyBorder="1" applyAlignment="1" applyProtection="1">
      <alignment horizontal="center" vertical="center" wrapText="1"/>
      <protection locked="0"/>
    </xf>
    <xf numFmtId="0" fontId="12" fillId="6" borderId="1" xfId="0" applyNumberFormat="1" applyFont="1" applyFill="1" applyBorder="1" applyAlignment="1">
      <alignment horizontal="center" vertical="center" wrapText="1"/>
    </xf>
    <xf numFmtId="0" fontId="13" fillId="6" borderId="1" xfId="0" applyNumberFormat="1" applyFont="1" applyFill="1" applyBorder="1" applyAlignment="1">
      <alignment horizontal="center" vertical="center" wrapText="1"/>
    </xf>
    <xf numFmtId="0" fontId="14" fillId="0" borderId="1" xfId="13" applyNumberFormat="1" applyFont="1" applyFill="1" applyBorder="1" applyAlignment="1" applyProtection="1">
      <alignment horizontal="left" vertical="center" wrapText="1"/>
      <protection locked="0"/>
    </xf>
    <xf numFmtId="0" fontId="14" fillId="0" borderId="1" xfId="0" applyNumberFormat="1" applyFont="1" applyFill="1" applyBorder="1" applyAlignment="1">
      <alignment horizontal="center" vertical="center" wrapText="1"/>
    </xf>
    <xf numFmtId="0" fontId="11" fillId="3" borderId="1" xfId="0" applyNumberFormat="1" applyFont="1" applyFill="1" applyBorder="1" applyAlignment="1">
      <alignment horizontal="center" vertical="center" wrapText="1"/>
    </xf>
    <xf numFmtId="0" fontId="9" fillId="7"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9" fillId="0" borderId="1" xfId="13" applyNumberFormat="1" applyFont="1" applyFill="1" applyBorder="1" applyAlignment="1" applyProtection="1">
      <alignment horizontal="center" vertical="center" wrapText="1"/>
    </xf>
    <xf numFmtId="0" fontId="15" fillId="0" borderId="1" xfId="0" applyNumberFormat="1" applyFont="1" applyFill="1" applyBorder="1" applyAlignment="1">
      <alignment horizontal="center" vertical="center" wrapText="1"/>
    </xf>
    <xf numFmtId="0" fontId="9" fillId="0" borderId="1" xfId="0" applyNumberFormat="1" applyFont="1" applyFill="1" applyBorder="1" applyAlignment="1" applyProtection="1">
      <alignment horizontal="center" vertical="center" wrapText="1"/>
    </xf>
    <xf numFmtId="0" fontId="9" fillId="0" borderId="1" xfId="0" applyNumberFormat="1" applyFont="1" applyFill="1" applyBorder="1" applyAlignment="1">
      <alignment horizontal="center" vertical="center" wrapText="1"/>
    </xf>
    <xf numFmtId="0" fontId="9" fillId="2" borderId="1" xfId="0" applyNumberFormat="1" applyFont="1" applyFill="1" applyBorder="1" applyAlignment="1">
      <alignment horizontal="center" vertical="center" wrapText="1"/>
    </xf>
    <xf numFmtId="0" fontId="9" fillId="2" borderId="1" xfId="0" applyNumberFormat="1" applyFont="1" applyFill="1" applyBorder="1" applyAlignment="1">
      <alignment horizontal="left" vertical="center" wrapText="1"/>
    </xf>
    <xf numFmtId="0" fontId="16" fillId="0" borderId="1" xfId="0" applyNumberFormat="1" applyFont="1" applyFill="1" applyBorder="1" applyAlignment="1">
      <alignment horizontal="left" vertical="center" wrapText="1"/>
    </xf>
    <xf numFmtId="0" fontId="11" fillId="0" borderId="1" xfId="38" applyNumberFormat="1" applyFont="1" applyFill="1" applyBorder="1" applyAlignment="1">
      <alignment horizontal="center" vertical="center" wrapText="1"/>
    </xf>
    <xf numFmtId="0" fontId="11" fillId="0" borderId="8" xfId="0" applyNumberFormat="1" applyFont="1" applyFill="1" applyBorder="1" applyAlignment="1">
      <alignment horizontal="center" vertical="center" wrapText="1"/>
    </xf>
    <xf numFmtId="0" fontId="11" fillId="0" borderId="9" xfId="0" applyNumberFormat="1" applyFont="1" applyFill="1" applyBorder="1" applyAlignment="1">
      <alignment horizontal="center" vertical="center" wrapText="1"/>
    </xf>
    <xf numFmtId="0" fontId="9" fillId="4" borderId="1" xfId="0" applyNumberFormat="1" applyFont="1" applyFill="1" applyBorder="1" applyAlignment="1">
      <alignment horizontal="center" vertical="center" wrapText="1"/>
    </xf>
    <xf numFmtId="0" fontId="9" fillId="5" borderId="1" xfId="0" applyNumberFormat="1" applyFont="1" applyFill="1" applyBorder="1" applyAlignment="1">
      <alignment horizontal="center" vertical="center" wrapText="1"/>
    </xf>
    <xf numFmtId="0" fontId="11" fillId="0" borderId="1" xfId="0" applyNumberFormat="1" applyFont="1" applyFill="1" applyBorder="1" applyAlignment="1" applyProtection="1">
      <alignment horizontal="center" vertical="center" wrapText="1"/>
    </xf>
    <xf numFmtId="0" fontId="9" fillId="3" borderId="1" xfId="0" applyNumberFormat="1" applyFont="1" applyFill="1" applyBorder="1" applyAlignment="1">
      <alignment horizontal="center" vertical="center" wrapText="1"/>
    </xf>
    <xf numFmtId="0" fontId="9" fillId="2" borderId="1" xfId="0" applyNumberFormat="1" applyFont="1" applyFill="1" applyBorder="1" applyAlignment="1">
      <alignment vertical="center" wrapText="1"/>
    </xf>
    <xf numFmtId="0" fontId="11" fillId="0" borderId="10" xfId="0" applyNumberFormat="1" applyFont="1" applyFill="1" applyBorder="1" applyAlignment="1">
      <alignment horizontal="center" vertical="center" wrapText="1"/>
    </xf>
    <xf numFmtId="0" fontId="12" fillId="6" borderId="1" xfId="0" applyNumberFormat="1" applyFont="1" applyFill="1" applyBorder="1" applyAlignment="1" applyProtection="1">
      <alignment horizontal="center" vertical="center" wrapText="1"/>
      <protection locked="0"/>
    </xf>
    <xf numFmtId="0" fontId="14" fillId="0" borderId="1" xfId="0" applyNumberFormat="1" applyFont="1" applyFill="1" applyBorder="1" applyAlignment="1" applyProtection="1">
      <alignment horizontal="center" vertical="center" wrapText="1"/>
      <protection locked="0"/>
    </xf>
    <xf numFmtId="0" fontId="9" fillId="7" borderId="1" xfId="0" applyNumberFormat="1" applyFont="1" applyFill="1" applyBorder="1" applyAlignment="1" applyProtection="1">
      <alignment horizontal="center" vertical="center" wrapText="1"/>
      <protection locked="0"/>
    </xf>
    <xf numFmtId="0" fontId="9" fillId="0" borderId="11" xfId="0" applyNumberFormat="1" applyFont="1" applyFill="1" applyBorder="1" applyAlignment="1" applyProtection="1">
      <alignment horizontal="center" vertical="center" wrapText="1"/>
    </xf>
    <xf numFmtId="0" fontId="11" fillId="0" borderId="0" xfId="0" applyNumberFormat="1" applyFont="1" applyFill="1" applyBorder="1" applyAlignment="1">
      <alignment horizontal="center" vertical="center" wrapText="1"/>
    </xf>
    <xf numFmtId="0" fontId="9" fillId="2" borderId="1" xfId="0" applyNumberFormat="1" applyFont="1" applyFill="1" applyBorder="1" applyAlignment="1" applyProtection="1">
      <alignment horizontal="center" vertical="center" wrapText="1"/>
      <protection locked="0"/>
    </xf>
    <xf numFmtId="0" fontId="9" fillId="0" borderId="1" xfId="13" applyNumberFormat="1" applyFont="1" applyFill="1" applyBorder="1" applyAlignment="1" applyProtection="1">
      <alignment horizontal="center" vertical="center" wrapText="1"/>
      <protection locked="0"/>
    </xf>
    <xf numFmtId="0" fontId="17" fillId="0" borderId="1" xfId="0" applyNumberFormat="1" applyFont="1" applyFill="1" applyBorder="1" applyAlignment="1">
      <alignment horizontal="center" vertical="center" wrapText="1"/>
    </xf>
    <xf numFmtId="0" fontId="9" fillId="8" borderId="1" xfId="0" applyNumberFormat="1" applyFont="1" applyFill="1" applyBorder="1" applyAlignment="1" applyProtection="1">
      <alignment horizontal="center" vertical="center" wrapText="1"/>
    </xf>
    <xf numFmtId="0" fontId="9" fillId="0" borderId="1" xfId="13" applyNumberFormat="1" applyFont="1" applyFill="1" applyBorder="1" applyAlignment="1" applyProtection="1">
      <alignment horizontal="left" vertical="center" wrapText="1"/>
      <protection locked="0"/>
    </xf>
    <xf numFmtId="0" fontId="9" fillId="0" borderId="1" xfId="0" applyNumberFormat="1" applyFont="1" applyFill="1" applyBorder="1" applyAlignment="1">
      <alignment horizontal="left" vertical="center" wrapText="1"/>
    </xf>
    <xf numFmtId="0" fontId="9" fillId="3" borderId="1" xfId="0" applyNumberFormat="1" applyFont="1" applyFill="1" applyBorder="1" applyAlignment="1" applyProtection="1">
      <alignment horizontal="center" vertical="center" wrapText="1"/>
    </xf>
    <xf numFmtId="0" fontId="1" fillId="0" borderId="0" xfId="0" applyFont="1" applyFill="1" applyBorder="1" applyAlignment="1">
      <alignment horizontal="center" vertical="center"/>
    </xf>
    <xf numFmtId="0" fontId="18" fillId="0" borderId="1" xfId="0" applyNumberFormat="1" applyFont="1" applyFill="1" applyBorder="1" applyAlignment="1">
      <alignment horizontal="center" vertical="center" wrapText="1"/>
    </xf>
    <xf numFmtId="0" fontId="18" fillId="0" borderId="1" xfId="13" applyNumberFormat="1" applyFont="1" applyFill="1" applyBorder="1" applyAlignment="1" applyProtection="1">
      <alignment horizontal="center" vertical="center" wrapText="1"/>
      <protection locked="0"/>
    </xf>
    <xf numFmtId="0" fontId="13" fillId="0" borderId="1" xfId="0" applyNumberFormat="1" applyFont="1" applyFill="1" applyBorder="1" applyAlignment="1" applyProtection="1">
      <alignment horizontal="center" vertical="center" wrapText="1"/>
    </xf>
    <xf numFmtId="0" fontId="19" fillId="0" borderId="0" xfId="0" applyFont="1" applyFill="1" applyBorder="1" applyAlignment="1">
      <alignment horizontal="center" vertical="center" wrapText="1"/>
    </xf>
    <xf numFmtId="0" fontId="9" fillId="8" borderId="1" xfId="13" applyNumberFormat="1" applyFont="1" applyFill="1" applyBorder="1" applyAlignment="1" applyProtection="1">
      <alignment horizontal="center" vertical="center" wrapText="1"/>
    </xf>
    <xf numFmtId="0" fontId="18" fillId="0" borderId="1" xfId="0" applyNumberFormat="1" applyFont="1" applyFill="1" applyBorder="1" applyAlignment="1" applyProtection="1">
      <alignment horizontal="center" vertical="center" wrapText="1"/>
    </xf>
    <xf numFmtId="0" fontId="18" fillId="9" borderId="1" xfId="0" applyNumberFormat="1" applyFont="1" applyFill="1" applyBorder="1" applyAlignment="1" applyProtection="1">
      <alignment horizontal="center" vertical="center" wrapText="1"/>
    </xf>
    <xf numFmtId="0" fontId="18" fillId="0" borderId="0" xfId="13" applyNumberFormat="1" applyFont="1" applyFill="1" applyBorder="1" applyAlignment="1" applyProtection="1">
      <alignment horizontal="center" vertical="center" wrapText="1"/>
    </xf>
    <xf numFmtId="0" fontId="9" fillId="0" borderId="1" xfId="0" applyNumberFormat="1" applyFont="1" applyFill="1" applyBorder="1" applyAlignment="1" applyProtection="1">
      <alignment horizontal="center" vertical="center" wrapText="1"/>
      <protection locked="0"/>
    </xf>
    <xf numFmtId="0" fontId="18" fillId="8" borderId="1" xfId="0" applyNumberFormat="1" applyFont="1" applyFill="1" applyBorder="1" applyAlignment="1" applyProtection="1">
      <alignment horizontal="center" vertical="center" wrapText="1"/>
    </xf>
    <xf numFmtId="0" fontId="18" fillId="0" borderId="1" xfId="0" applyFont="1" applyFill="1" applyBorder="1" applyAlignment="1">
      <alignment vertical="center" wrapText="1"/>
    </xf>
    <xf numFmtId="176" fontId="18" fillId="0" borderId="1" xfId="13" applyNumberFormat="1" applyFont="1" applyFill="1" applyBorder="1" applyAlignment="1" applyProtection="1">
      <alignment horizontal="center" vertical="center" wrapText="1"/>
    </xf>
    <xf numFmtId="176" fontId="18" fillId="0" borderId="8" xfId="0" applyNumberFormat="1" applyFont="1" applyFill="1" applyBorder="1" applyAlignment="1" applyProtection="1">
      <alignment horizontal="center" vertical="center" wrapText="1"/>
    </xf>
    <xf numFmtId="176" fontId="18" fillId="0" borderId="1" xfId="0" applyNumberFormat="1" applyFont="1" applyFill="1" applyBorder="1" applyAlignment="1" applyProtection="1">
      <alignment horizontal="center" vertical="center" wrapText="1"/>
    </xf>
    <xf numFmtId="0" fontId="7"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11" fillId="6" borderId="1" xfId="13" applyNumberFormat="1" applyFont="1" applyFill="1" applyBorder="1" applyAlignment="1" applyProtection="1">
      <alignment horizontal="center" vertical="center" wrapText="1"/>
      <protection locked="0"/>
    </xf>
    <xf numFmtId="0" fontId="11" fillId="6" borderId="1" xfId="0" applyNumberFormat="1" applyFont="1" applyFill="1" applyBorder="1" applyAlignment="1">
      <alignment horizontal="center" vertical="center" wrapText="1"/>
    </xf>
    <xf numFmtId="0" fontId="9" fillId="6" borderId="1" xfId="0" applyNumberFormat="1" applyFont="1" applyFill="1" applyBorder="1" applyAlignment="1">
      <alignment horizontal="center" vertical="center" wrapText="1"/>
    </xf>
    <xf numFmtId="0" fontId="18" fillId="8" borderId="1" xfId="13" applyNumberFormat="1" applyFont="1" applyFill="1" applyBorder="1" applyAlignment="1" applyProtection="1">
      <alignment horizontal="center" vertical="center" wrapText="1"/>
    </xf>
    <xf numFmtId="0" fontId="11" fillId="6" borderId="1" xfId="0" applyNumberFormat="1" applyFont="1" applyFill="1" applyBorder="1" applyAlignment="1" applyProtection="1">
      <alignment horizontal="center" vertical="center" wrapText="1"/>
      <protection locked="0"/>
    </xf>
    <xf numFmtId="0" fontId="9" fillId="8" borderId="11" xfId="0" applyNumberFormat="1" applyFont="1" applyFill="1" applyBorder="1" applyAlignment="1" applyProtection="1">
      <alignment horizontal="center" vertical="center" wrapText="1"/>
    </xf>
    <xf numFmtId="0" fontId="21" fillId="7" borderId="1" xfId="0" applyNumberFormat="1" applyFont="1" applyFill="1" applyBorder="1" applyAlignment="1">
      <alignment horizontal="center" vertical="center" wrapText="1"/>
    </xf>
    <xf numFmtId="0" fontId="11" fillId="3" borderId="9" xfId="0" applyNumberFormat="1" applyFont="1" applyFill="1" applyBorder="1" applyAlignment="1">
      <alignment horizontal="center" vertical="center" wrapText="1"/>
    </xf>
    <xf numFmtId="0" fontId="9" fillId="3" borderId="9" xfId="0" applyNumberFormat="1" applyFont="1" applyFill="1" applyBorder="1" applyAlignment="1">
      <alignment horizontal="center" vertical="center" wrapText="1"/>
    </xf>
    <xf numFmtId="0" fontId="9" fillId="9" borderId="1" xfId="0" applyNumberFormat="1" applyFont="1" applyFill="1" applyBorder="1" applyAlignment="1" applyProtection="1">
      <alignment horizontal="center" vertical="center" wrapText="1"/>
    </xf>
    <xf numFmtId="176" fontId="9" fillId="0" borderId="1" xfId="13" applyNumberFormat="1" applyFont="1" applyFill="1" applyBorder="1" applyAlignment="1" applyProtection="1">
      <alignment horizontal="center" vertical="center" wrapText="1"/>
    </xf>
    <xf numFmtId="176" fontId="9" fillId="0" borderId="1" xfId="0" applyNumberFormat="1" applyFont="1" applyFill="1" applyBorder="1" applyAlignment="1" applyProtection="1">
      <alignment horizontal="center" vertical="center" wrapText="1"/>
    </xf>
    <xf numFmtId="176" fontId="9" fillId="0" borderId="8" xfId="0" applyNumberFormat="1" applyFont="1" applyFill="1" applyBorder="1" applyAlignment="1" applyProtection="1">
      <alignment horizontal="center" vertical="center" wrapText="1"/>
    </xf>
    <xf numFmtId="0" fontId="9" fillId="0" borderId="1" xfId="0" applyFont="1" applyFill="1" applyBorder="1" applyAlignment="1">
      <alignment vertical="center" wrapText="1"/>
    </xf>
    <xf numFmtId="0" fontId="9" fillId="0" borderId="12" xfId="0" applyFont="1" applyBorder="1" applyAlignment="1">
      <alignment vertical="center" wrapText="1"/>
    </xf>
    <xf numFmtId="0" fontId="9" fillId="0" borderId="0" xfId="13" applyNumberFormat="1" applyFont="1" applyFill="1" applyBorder="1" applyAlignment="1" applyProtection="1">
      <alignment horizontal="center" vertical="center" wrapText="1"/>
    </xf>
    <xf numFmtId="0" fontId="21" fillId="8" borderId="1" xfId="0" applyNumberFormat="1" applyFont="1" applyFill="1" applyBorder="1" applyAlignment="1" applyProtection="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_需求汇总表（1-4）"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常规 2 2 3" xfId="38"/>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s>
  <tableStyles count="0" defaultTableStyle="TableStyleMedium2"/>
  <colors>
    <mruColors>
      <color rgb="00FFFF00"/>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354"/>
  <sheetViews>
    <sheetView tabSelected="1" workbookViewId="0">
      <pane ySplit="5" topLeftCell="A297" activePane="bottomLeft" state="frozen"/>
      <selection/>
      <selection pane="bottomLeft" activeCell="Q301" sqref="Q301"/>
    </sheetView>
  </sheetViews>
  <sheetFormatPr defaultColWidth="9" defaultRowHeight="13.5"/>
  <cols>
    <col min="1" max="1" width="4.675" style="75" customWidth="1"/>
    <col min="2" max="2" width="10" style="75" customWidth="1"/>
    <col min="3" max="3" width="6.16666666666667" style="75" customWidth="1"/>
    <col min="4" max="4" width="8.36666666666667" style="75" customWidth="1"/>
    <col min="5" max="5" width="6.16666666666667" style="75" customWidth="1"/>
    <col min="6" max="6" width="6.175" style="75" customWidth="1"/>
    <col min="7" max="7" width="5.43333333333333" style="75" customWidth="1"/>
    <col min="8" max="8" width="8.575" style="75" customWidth="1"/>
    <col min="9" max="9" width="38.5" style="75" customWidth="1"/>
    <col min="10" max="10" width="9.55833333333333" style="75" customWidth="1"/>
    <col min="11" max="11" width="8.96666666666667" style="75" customWidth="1"/>
    <col min="12" max="12" width="9.11666666666667" style="75" customWidth="1"/>
    <col min="13" max="13" width="10" style="75" customWidth="1"/>
    <col min="14" max="14" width="8" style="75" customWidth="1"/>
    <col min="15" max="15" width="5.44166666666667" style="75" customWidth="1"/>
    <col min="16" max="16" width="5.73333333333333" style="75" customWidth="1"/>
    <col min="17" max="17" width="13.475" style="75" customWidth="1"/>
    <col min="18" max="18" width="18.1333333333333" style="75" customWidth="1"/>
    <col min="19" max="19" width="6.75833333333333" style="75" customWidth="1"/>
    <col min="20" max="16380" width="9" style="75"/>
    <col min="16381" max="16381" width="14.1333333333333" style="75"/>
    <col min="16382" max="16384" width="9" style="75"/>
  </cols>
  <sheetData>
    <row r="1" s="75" customFormat="1" ht="17.25" customHeight="1" spans="1:19">
      <c r="A1" s="12"/>
      <c r="B1" s="12"/>
      <c r="C1" s="12"/>
      <c r="D1" s="12"/>
      <c r="E1" s="12"/>
      <c r="F1" s="12"/>
      <c r="G1" s="12"/>
      <c r="H1" s="12"/>
      <c r="I1" s="12"/>
      <c r="J1" s="12"/>
      <c r="K1" s="12"/>
      <c r="L1" s="12"/>
      <c r="M1" s="12"/>
      <c r="N1" s="12"/>
      <c r="O1" s="12"/>
      <c r="P1" s="12"/>
      <c r="Q1" s="12"/>
      <c r="R1" s="12"/>
      <c r="S1" s="12"/>
    </row>
    <row r="2" s="76" customFormat="1" ht="35" customHeight="1" spans="1:19">
      <c r="A2" s="13" t="s">
        <v>0</v>
      </c>
      <c r="B2" s="13"/>
      <c r="C2" s="13"/>
      <c r="D2" s="13"/>
      <c r="E2" s="13"/>
      <c r="F2" s="13"/>
      <c r="G2" s="13"/>
      <c r="H2" s="13"/>
      <c r="I2" s="13"/>
      <c r="J2" s="13"/>
      <c r="K2" s="13"/>
      <c r="L2" s="13"/>
      <c r="M2" s="13"/>
      <c r="N2" s="13"/>
      <c r="O2" s="13"/>
      <c r="P2" s="13"/>
      <c r="Q2" s="13"/>
      <c r="R2" s="13"/>
      <c r="S2" s="13"/>
    </row>
    <row r="3" s="3" customFormat="1" ht="33" customHeight="1" spans="1:19">
      <c r="A3" s="14" t="s">
        <v>1</v>
      </c>
      <c r="B3" s="14" t="s">
        <v>2</v>
      </c>
      <c r="C3" s="15" t="s">
        <v>3</v>
      </c>
      <c r="D3" s="16"/>
      <c r="E3" s="17"/>
      <c r="F3" s="14" t="s">
        <v>4</v>
      </c>
      <c r="G3" s="14" t="s">
        <v>5</v>
      </c>
      <c r="H3" s="14" t="s">
        <v>6</v>
      </c>
      <c r="I3" s="14" t="s">
        <v>7</v>
      </c>
      <c r="J3" s="39" t="s">
        <v>8</v>
      </c>
      <c r="K3" s="39"/>
      <c r="L3" s="39"/>
      <c r="M3" s="39"/>
      <c r="N3" s="14" t="s">
        <v>9</v>
      </c>
      <c r="O3" s="14" t="s">
        <v>10</v>
      </c>
      <c r="P3" s="14"/>
      <c r="Q3" s="40" t="s">
        <v>11</v>
      </c>
      <c r="R3" s="40" t="s">
        <v>12</v>
      </c>
      <c r="S3" s="14" t="s">
        <v>13</v>
      </c>
    </row>
    <row r="4" s="3" customFormat="1" ht="22.5" customHeight="1" spans="1:19">
      <c r="A4" s="14"/>
      <c r="B4" s="14"/>
      <c r="C4" s="18"/>
      <c r="D4" s="19"/>
      <c r="E4" s="20"/>
      <c r="F4" s="14"/>
      <c r="G4" s="14"/>
      <c r="H4" s="14"/>
      <c r="I4" s="14"/>
      <c r="J4" s="14" t="s">
        <v>14</v>
      </c>
      <c r="K4" s="14" t="s">
        <v>15</v>
      </c>
      <c r="L4" s="14"/>
      <c r="M4" s="14"/>
      <c r="N4" s="14"/>
      <c r="O4" s="14" t="s">
        <v>16</v>
      </c>
      <c r="P4" s="40" t="s">
        <v>17</v>
      </c>
      <c r="Q4" s="47"/>
      <c r="R4" s="47"/>
      <c r="S4" s="14"/>
    </row>
    <row r="5" s="3" customFormat="1" ht="30" customHeight="1" spans="1:19">
      <c r="A5" s="14"/>
      <c r="B5" s="14"/>
      <c r="C5" s="14" t="s">
        <v>18</v>
      </c>
      <c r="D5" s="14" t="s">
        <v>19</v>
      </c>
      <c r="E5" s="14" t="s">
        <v>20</v>
      </c>
      <c r="F5" s="14"/>
      <c r="G5" s="14"/>
      <c r="H5" s="14"/>
      <c r="I5" s="14"/>
      <c r="J5" s="14"/>
      <c r="K5" s="14" t="s">
        <v>21</v>
      </c>
      <c r="L5" s="14" t="s">
        <v>22</v>
      </c>
      <c r="M5" s="14" t="s">
        <v>23</v>
      </c>
      <c r="N5" s="14"/>
      <c r="O5" s="14"/>
      <c r="P5" s="41"/>
      <c r="Q5" s="41"/>
      <c r="R5" s="41"/>
      <c r="S5" s="14"/>
    </row>
    <row r="6" s="4" customFormat="1" ht="39" customHeight="1" spans="1:16381">
      <c r="A6" s="14"/>
      <c r="B6" s="21" t="s">
        <v>24</v>
      </c>
      <c r="C6" s="21"/>
      <c r="D6" s="21"/>
      <c r="E6" s="21"/>
      <c r="F6" s="21" t="s">
        <v>25</v>
      </c>
      <c r="G6" s="21" t="s">
        <v>25</v>
      </c>
      <c r="H6" s="21" t="s">
        <v>25</v>
      </c>
      <c r="I6" s="42" t="s">
        <v>25</v>
      </c>
      <c r="J6" s="21">
        <f>SUBTOTAL(9,J7,J13,J160,J198,J222,J232,J244,J255,J321,J329,J345)</f>
        <v>8815.0753184</v>
      </c>
      <c r="K6" s="21">
        <f>SUBTOTAL(9,K7,K13,K160,K198,K222,K232,K244,K255,K321,K329,K345)</f>
        <v>7432.310085</v>
      </c>
      <c r="L6" s="21">
        <f>SUBTOTAL(9,L7,L13,L160,L198,L222,L232,L244,L255,L321,L329,L345)</f>
        <v>695.203961</v>
      </c>
      <c r="M6" s="21">
        <f>SUBTOTAL(9,M7,M13,M160,M198,M222,M232,M244,M255,M321,M329,M345)</f>
        <v>687.5612724</v>
      </c>
      <c r="N6" s="21" t="s">
        <v>25</v>
      </c>
      <c r="O6" s="21" t="s">
        <v>25</v>
      </c>
      <c r="P6" s="21" t="s">
        <v>25</v>
      </c>
      <c r="Q6" s="42"/>
      <c r="R6" s="42"/>
      <c r="S6" s="21" t="s">
        <v>25</v>
      </c>
      <c r="XFA6" s="4">
        <f>SUM(A6:XEZ6)</f>
        <v>17630.1506368</v>
      </c>
    </row>
    <row r="7" s="4" customFormat="1" ht="59" customHeight="1" spans="1:19">
      <c r="A7" s="14">
        <v>1</v>
      </c>
      <c r="B7" s="22" t="s">
        <v>26</v>
      </c>
      <c r="C7" s="22"/>
      <c r="D7" s="22"/>
      <c r="E7" s="22"/>
      <c r="F7" s="23" t="s">
        <v>25</v>
      </c>
      <c r="G7" s="23" t="s">
        <v>25</v>
      </c>
      <c r="H7" s="23" t="s">
        <v>25</v>
      </c>
      <c r="I7" s="43"/>
      <c r="J7" s="23">
        <v>0</v>
      </c>
      <c r="K7" s="23">
        <v>0</v>
      </c>
      <c r="L7" s="23">
        <v>0</v>
      </c>
      <c r="M7" s="23">
        <v>0</v>
      </c>
      <c r="N7" s="23" t="s">
        <v>27</v>
      </c>
      <c r="O7" s="23">
        <v>0</v>
      </c>
      <c r="P7" s="23">
        <v>0</v>
      </c>
      <c r="Q7" s="43"/>
      <c r="R7" s="43"/>
      <c r="S7" s="23"/>
    </row>
    <row r="8" s="4" customFormat="1" ht="39" customHeight="1" spans="1:19">
      <c r="A8" s="14">
        <v>2</v>
      </c>
      <c r="B8" s="77" t="s">
        <v>28</v>
      </c>
      <c r="C8" s="77"/>
      <c r="D8" s="77"/>
      <c r="E8" s="77"/>
      <c r="F8" s="78" t="s">
        <v>29</v>
      </c>
      <c r="G8" s="79" t="s">
        <v>30</v>
      </c>
      <c r="H8" s="78">
        <v>0</v>
      </c>
      <c r="I8" s="79"/>
      <c r="J8" s="78">
        <v>0</v>
      </c>
      <c r="K8" s="78">
        <v>0</v>
      </c>
      <c r="L8" s="78">
        <v>0</v>
      </c>
      <c r="M8" s="78">
        <v>0</v>
      </c>
      <c r="N8" s="78" t="s">
        <v>27</v>
      </c>
      <c r="O8" s="78">
        <v>0</v>
      </c>
      <c r="P8" s="78">
        <v>0</v>
      </c>
      <c r="Q8" s="79"/>
      <c r="R8" s="79"/>
      <c r="S8" s="81"/>
    </row>
    <row r="9" s="4" customFormat="1" ht="43.9" customHeight="1" spans="1:19">
      <c r="A9" s="14">
        <v>3</v>
      </c>
      <c r="B9" s="77" t="s">
        <v>31</v>
      </c>
      <c r="C9" s="77"/>
      <c r="D9" s="77"/>
      <c r="E9" s="77"/>
      <c r="F9" s="78" t="s">
        <v>29</v>
      </c>
      <c r="G9" s="78" t="s">
        <v>30</v>
      </c>
      <c r="H9" s="78">
        <v>0</v>
      </c>
      <c r="I9" s="79"/>
      <c r="J9" s="78">
        <v>0</v>
      </c>
      <c r="K9" s="78">
        <v>0</v>
      </c>
      <c r="L9" s="78">
        <v>0</v>
      </c>
      <c r="M9" s="78">
        <v>0</v>
      </c>
      <c r="N9" s="78" t="s">
        <v>27</v>
      </c>
      <c r="O9" s="78">
        <v>0</v>
      </c>
      <c r="P9" s="78">
        <v>0</v>
      </c>
      <c r="Q9" s="79"/>
      <c r="R9" s="79"/>
      <c r="S9" s="81"/>
    </row>
    <row r="10" s="4" customFormat="1" ht="43.9" customHeight="1" spans="1:19">
      <c r="A10" s="14">
        <v>4</v>
      </c>
      <c r="B10" s="57" t="s">
        <v>32</v>
      </c>
      <c r="C10" s="57" t="s">
        <v>25</v>
      </c>
      <c r="D10" s="57"/>
      <c r="E10" s="57"/>
      <c r="F10" s="35" t="s">
        <v>29</v>
      </c>
      <c r="G10" s="35" t="s">
        <v>30</v>
      </c>
      <c r="H10" s="35">
        <v>0</v>
      </c>
      <c r="I10" s="35"/>
      <c r="J10" s="35">
        <v>0</v>
      </c>
      <c r="K10" s="35">
        <v>0</v>
      </c>
      <c r="L10" s="35">
        <v>0</v>
      </c>
      <c r="M10" s="35">
        <v>0</v>
      </c>
      <c r="N10" s="14" t="s">
        <v>27</v>
      </c>
      <c r="O10" s="35">
        <v>0</v>
      </c>
      <c r="P10" s="35">
        <v>0</v>
      </c>
      <c r="Q10" s="35"/>
      <c r="R10" s="35"/>
      <c r="S10" s="69"/>
    </row>
    <row r="11" s="4" customFormat="1" ht="43.9" customHeight="1" spans="1:19">
      <c r="A11" s="14">
        <v>5</v>
      </c>
      <c r="B11" s="57" t="s">
        <v>33</v>
      </c>
      <c r="C11" s="57" t="s">
        <v>25</v>
      </c>
      <c r="D11" s="57"/>
      <c r="E11" s="57"/>
      <c r="F11" s="35" t="s">
        <v>29</v>
      </c>
      <c r="G11" s="35" t="s">
        <v>34</v>
      </c>
      <c r="H11" s="35">
        <v>0</v>
      </c>
      <c r="I11" s="35"/>
      <c r="J11" s="35">
        <v>0</v>
      </c>
      <c r="K11" s="35">
        <v>0</v>
      </c>
      <c r="L11" s="35">
        <v>0</v>
      </c>
      <c r="M11" s="35">
        <v>0</v>
      </c>
      <c r="N11" s="14" t="s">
        <v>27</v>
      </c>
      <c r="O11" s="35">
        <v>0</v>
      </c>
      <c r="P11" s="35">
        <v>0</v>
      </c>
      <c r="Q11" s="35"/>
      <c r="R11" s="35"/>
      <c r="S11" s="69"/>
    </row>
    <row r="12" s="4" customFormat="1" ht="35" customHeight="1" spans="1:19">
      <c r="A12" s="14">
        <v>6</v>
      </c>
      <c r="B12" s="77" t="s">
        <v>35</v>
      </c>
      <c r="C12" s="77"/>
      <c r="D12" s="77"/>
      <c r="E12" s="77"/>
      <c r="F12" s="78" t="s">
        <v>29</v>
      </c>
      <c r="G12" s="78" t="s">
        <v>30</v>
      </c>
      <c r="H12" s="78">
        <v>0</v>
      </c>
      <c r="I12" s="79"/>
      <c r="J12" s="78">
        <v>0</v>
      </c>
      <c r="K12" s="78">
        <v>0</v>
      </c>
      <c r="L12" s="78">
        <v>0</v>
      </c>
      <c r="M12" s="78">
        <v>0</v>
      </c>
      <c r="N12" s="78" t="s">
        <v>27</v>
      </c>
      <c r="O12" s="78">
        <v>0</v>
      </c>
      <c r="P12" s="78">
        <v>0</v>
      </c>
      <c r="Q12" s="79"/>
      <c r="R12" s="79"/>
      <c r="S12" s="81"/>
    </row>
    <row r="13" s="4" customFormat="1" ht="49.9" customHeight="1" spans="1:19">
      <c r="A13" s="14">
        <v>7</v>
      </c>
      <c r="B13" s="22" t="s">
        <v>36</v>
      </c>
      <c r="C13" s="22"/>
      <c r="D13" s="22"/>
      <c r="E13" s="22"/>
      <c r="F13" s="23" t="s">
        <v>25</v>
      </c>
      <c r="G13" s="23" t="s">
        <v>25</v>
      </c>
      <c r="H13" s="23" t="s">
        <v>25</v>
      </c>
      <c r="I13" s="43"/>
      <c r="J13" s="23">
        <f>SUM(J14,J53,J101,J125,J134,J156)</f>
        <v>1319.411</v>
      </c>
      <c r="K13" s="23">
        <f>SUM(K14,K53,K101,K125,K134,K156)</f>
        <v>716.9725</v>
      </c>
      <c r="L13" s="23">
        <f>SUM(L14,L53,L101,L125,L134,L156)</f>
        <v>182.3085</v>
      </c>
      <c r="M13" s="23">
        <f>SUM(M14,M53,M101,M125,M134,M156)</f>
        <v>420.13</v>
      </c>
      <c r="N13" s="23" t="s">
        <v>27</v>
      </c>
      <c r="O13" s="23">
        <f>SUM(O14,O53,O101,O125,O134,O156)</f>
        <v>3863.2</v>
      </c>
      <c r="P13" s="23">
        <f>SUM(P14,P53,P101,P125,P134,P156)</f>
        <v>13137</v>
      </c>
      <c r="Q13" s="43"/>
      <c r="R13" s="43"/>
      <c r="S13" s="43" t="s">
        <v>37</v>
      </c>
    </row>
    <row r="14" s="4" customFormat="1" ht="49.9" customHeight="1" spans="1:19">
      <c r="A14" s="14">
        <v>8</v>
      </c>
      <c r="B14" s="77" t="s">
        <v>38</v>
      </c>
      <c r="C14" s="77"/>
      <c r="D14" s="77"/>
      <c r="E14" s="77"/>
      <c r="F14" s="77" t="s">
        <v>29</v>
      </c>
      <c r="G14" s="79" t="s">
        <v>39</v>
      </c>
      <c r="H14" s="78" t="s">
        <v>25</v>
      </c>
      <c r="I14" s="78" t="s">
        <v>40</v>
      </c>
      <c r="J14" s="78">
        <f>SUM(J15,J28,J51,J52)</f>
        <v>92.6615</v>
      </c>
      <c r="K14" s="78">
        <f>SUM(K15,K28,K51,K52)</f>
        <v>13.78</v>
      </c>
      <c r="L14" s="78">
        <f>SUM(L15,L28,L51,L52)</f>
        <v>77.6315</v>
      </c>
      <c r="M14" s="78">
        <f>SUM(M15,M28,M51,M52)</f>
        <v>1.25</v>
      </c>
      <c r="N14" s="79" t="s">
        <v>27</v>
      </c>
      <c r="O14" s="78">
        <f>SUM(O15,O28,O51,O52)</f>
        <v>12.2</v>
      </c>
      <c r="P14" s="78">
        <f>SUM(P15,P28,P51,P52)</f>
        <v>407</v>
      </c>
      <c r="Q14" s="79"/>
      <c r="R14" s="79"/>
      <c r="S14" s="79" t="s">
        <v>37</v>
      </c>
    </row>
    <row r="15" s="4" customFormat="1" ht="49.9" customHeight="1" spans="1:19">
      <c r="A15" s="14">
        <v>9</v>
      </c>
      <c r="B15" s="29" t="s">
        <v>41</v>
      </c>
      <c r="C15" s="29"/>
      <c r="D15" s="29"/>
      <c r="E15" s="29"/>
      <c r="F15" s="29" t="s">
        <v>29</v>
      </c>
      <c r="G15" s="29" t="s">
        <v>39</v>
      </c>
      <c r="H15" s="29" t="s">
        <v>25</v>
      </c>
      <c r="I15" s="29" t="s">
        <v>42</v>
      </c>
      <c r="J15" s="29">
        <f>SUM(J16,J20,J25)</f>
        <v>59.5315</v>
      </c>
      <c r="K15" s="29">
        <f>SUM(K16,K20,K25)</f>
        <v>0</v>
      </c>
      <c r="L15" s="29">
        <f>SUM(L16,L20,L25)</f>
        <v>58.9815</v>
      </c>
      <c r="M15" s="29">
        <f>SUM(M16,M20,M25)</f>
        <v>0.55</v>
      </c>
      <c r="N15" s="29" t="s">
        <v>27</v>
      </c>
      <c r="O15" s="29">
        <f>SUM(O16,O20,O25)</f>
        <v>0.2</v>
      </c>
      <c r="P15" s="29">
        <f>SUM(P16,P20,P25)</f>
        <v>271</v>
      </c>
      <c r="Q15" s="29"/>
      <c r="R15" s="45"/>
      <c r="S15" s="45" t="s">
        <v>37</v>
      </c>
    </row>
    <row r="16" s="4" customFormat="1" ht="49.9" customHeight="1" spans="1:19">
      <c r="A16" s="14">
        <v>10</v>
      </c>
      <c r="B16" s="30" t="s">
        <v>43</v>
      </c>
      <c r="C16" s="30" t="s">
        <v>25</v>
      </c>
      <c r="D16" s="30"/>
      <c r="E16" s="30"/>
      <c r="F16" s="30" t="s">
        <v>29</v>
      </c>
      <c r="G16" s="30" t="s">
        <v>39</v>
      </c>
      <c r="H16" s="30">
        <f>SUM(H17:H19)</f>
        <v>541.2</v>
      </c>
      <c r="I16" s="30" t="s">
        <v>44</v>
      </c>
      <c r="J16" s="30">
        <f>SUM(J17:J19)</f>
        <v>27.41</v>
      </c>
      <c r="K16" s="30">
        <f>SUM(K17:K19)</f>
        <v>0</v>
      </c>
      <c r="L16" s="30">
        <f>SUM(L17:L19)</f>
        <v>27.06</v>
      </c>
      <c r="M16" s="30">
        <f>SUM(M17:M19)</f>
        <v>0.35</v>
      </c>
      <c r="N16" s="30" t="s">
        <v>27</v>
      </c>
      <c r="O16" s="30">
        <f>SUM(N17:N19)</f>
        <v>0</v>
      </c>
      <c r="P16" s="30">
        <f>SUM(O17:O19)</f>
        <v>139</v>
      </c>
      <c r="Q16" s="30" t="s">
        <v>45</v>
      </c>
      <c r="R16" s="30" t="s">
        <v>46</v>
      </c>
      <c r="S16" s="50" t="s">
        <v>37</v>
      </c>
    </row>
    <row r="17" s="4" customFormat="1" ht="76" customHeight="1" spans="1:19">
      <c r="A17" s="14">
        <v>11</v>
      </c>
      <c r="B17" s="65"/>
      <c r="C17" s="65" t="s">
        <v>47</v>
      </c>
      <c r="D17" s="65" t="s">
        <v>48</v>
      </c>
      <c r="E17" s="65"/>
      <c r="F17" s="65" t="s">
        <v>29</v>
      </c>
      <c r="G17" s="65" t="s">
        <v>39</v>
      </c>
      <c r="H17" s="65">
        <v>192.1</v>
      </c>
      <c r="I17" s="65" t="s">
        <v>49</v>
      </c>
      <c r="J17" s="65">
        <f>SUM(K17:M17)</f>
        <v>9.755</v>
      </c>
      <c r="K17" s="65">
        <v>0</v>
      </c>
      <c r="L17" s="65">
        <v>9.605</v>
      </c>
      <c r="M17" s="80">
        <v>0.15</v>
      </c>
      <c r="N17" s="65" t="s">
        <v>27</v>
      </c>
      <c r="O17" s="65">
        <v>45</v>
      </c>
      <c r="P17" s="65">
        <v>166</v>
      </c>
      <c r="Q17" s="65" t="s">
        <v>50</v>
      </c>
      <c r="R17" s="65" t="s">
        <v>51</v>
      </c>
      <c r="S17" s="65" t="s">
        <v>37</v>
      </c>
    </row>
    <row r="18" s="4" customFormat="1" ht="84" customHeight="1" spans="1:19">
      <c r="A18" s="14">
        <v>12</v>
      </c>
      <c r="B18" s="65"/>
      <c r="C18" s="65" t="s">
        <v>47</v>
      </c>
      <c r="D18" s="65" t="s">
        <v>52</v>
      </c>
      <c r="E18" s="65"/>
      <c r="F18" s="65" t="s">
        <v>29</v>
      </c>
      <c r="G18" s="65" t="s">
        <v>39</v>
      </c>
      <c r="H18" s="65">
        <v>147.3</v>
      </c>
      <c r="I18" s="65" t="s">
        <v>53</v>
      </c>
      <c r="J18" s="65">
        <f>SUM(K18:M18)</f>
        <v>7.565</v>
      </c>
      <c r="K18" s="65">
        <v>0</v>
      </c>
      <c r="L18" s="65">
        <v>7.365</v>
      </c>
      <c r="M18" s="80">
        <v>0.2</v>
      </c>
      <c r="N18" s="65" t="s">
        <v>27</v>
      </c>
      <c r="O18" s="65">
        <v>43</v>
      </c>
      <c r="P18" s="65">
        <v>141</v>
      </c>
      <c r="Q18" s="65" t="s">
        <v>50</v>
      </c>
      <c r="R18" s="65" t="s">
        <v>54</v>
      </c>
      <c r="S18" s="65" t="s">
        <v>37</v>
      </c>
    </row>
    <row r="19" s="4" customFormat="1" ht="75" customHeight="1" spans="1:19">
      <c r="A19" s="14">
        <v>13</v>
      </c>
      <c r="B19" s="65"/>
      <c r="C19" s="65" t="s">
        <v>47</v>
      </c>
      <c r="D19" s="65" t="s">
        <v>55</v>
      </c>
      <c r="E19" s="65"/>
      <c r="F19" s="65" t="s">
        <v>29</v>
      </c>
      <c r="G19" s="65" t="s">
        <v>39</v>
      </c>
      <c r="H19" s="65">
        <v>201.8</v>
      </c>
      <c r="I19" s="65" t="s">
        <v>56</v>
      </c>
      <c r="J19" s="65">
        <f>SUM(K19:M19)</f>
        <v>10.09</v>
      </c>
      <c r="K19" s="65">
        <v>0</v>
      </c>
      <c r="L19" s="65">
        <v>10.09</v>
      </c>
      <c r="M19" s="65">
        <v>0</v>
      </c>
      <c r="N19" s="65" t="s">
        <v>27</v>
      </c>
      <c r="O19" s="65">
        <v>51</v>
      </c>
      <c r="P19" s="65">
        <v>188</v>
      </c>
      <c r="Q19" s="65" t="s">
        <v>50</v>
      </c>
      <c r="R19" s="65" t="s">
        <v>57</v>
      </c>
      <c r="S19" s="65" t="s">
        <v>37</v>
      </c>
    </row>
    <row r="20" s="4" customFormat="1" ht="67" customHeight="1" spans="1:19">
      <c r="A20" s="14">
        <v>14</v>
      </c>
      <c r="B20" s="30" t="s">
        <v>58</v>
      </c>
      <c r="C20" s="30" t="s">
        <v>25</v>
      </c>
      <c r="D20" s="30"/>
      <c r="E20" s="30"/>
      <c r="F20" s="30" t="s">
        <v>29</v>
      </c>
      <c r="G20" s="30" t="s">
        <v>39</v>
      </c>
      <c r="H20" s="30">
        <f>SUM(H21:H24)</f>
        <v>751.55</v>
      </c>
      <c r="I20" s="30" t="s">
        <v>59</v>
      </c>
      <c r="J20" s="30">
        <f>SUM(J21:J24)</f>
        <v>22.5465</v>
      </c>
      <c r="K20" s="30">
        <f>SUM(K21:K24)</f>
        <v>0</v>
      </c>
      <c r="L20" s="30">
        <f>SUM(L21:L24)</f>
        <v>22.5465</v>
      </c>
      <c r="M20" s="30">
        <f>SUM(M21:M24)</f>
        <v>0</v>
      </c>
      <c r="N20" s="30" t="s">
        <v>27</v>
      </c>
      <c r="O20" s="30">
        <f>SUM(N21:N24)</f>
        <v>0</v>
      </c>
      <c r="P20" s="30">
        <f>SUM(O21:O24)</f>
        <v>132</v>
      </c>
      <c r="Q20" s="30" t="s">
        <v>45</v>
      </c>
      <c r="R20" s="30" t="s">
        <v>60</v>
      </c>
      <c r="S20" s="50" t="s">
        <v>37</v>
      </c>
    </row>
    <row r="21" s="4" customFormat="1" ht="87" customHeight="1" spans="1:19">
      <c r="A21" s="14">
        <v>15</v>
      </c>
      <c r="B21" s="65"/>
      <c r="C21" s="65" t="s">
        <v>47</v>
      </c>
      <c r="D21" s="65" t="s">
        <v>48</v>
      </c>
      <c r="E21" s="65"/>
      <c r="F21" s="65" t="s">
        <v>29</v>
      </c>
      <c r="G21" s="65" t="s">
        <v>39</v>
      </c>
      <c r="H21" s="65">
        <v>274.1</v>
      </c>
      <c r="I21" s="65" t="s">
        <v>61</v>
      </c>
      <c r="J21" s="65">
        <f>K21+L21+M21</f>
        <v>8.223</v>
      </c>
      <c r="K21" s="65">
        <v>0</v>
      </c>
      <c r="L21" s="65">
        <v>8.223</v>
      </c>
      <c r="M21" s="65">
        <v>0</v>
      </c>
      <c r="N21" s="65" t="s">
        <v>27</v>
      </c>
      <c r="O21" s="65">
        <v>46</v>
      </c>
      <c r="P21" s="65">
        <v>169</v>
      </c>
      <c r="Q21" s="65" t="s">
        <v>45</v>
      </c>
      <c r="R21" s="65" t="s">
        <v>62</v>
      </c>
      <c r="S21" s="65" t="s">
        <v>37</v>
      </c>
    </row>
    <row r="22" s="4" customFormat="1" ht="67" customHeight="1" spans="1:19">
      <c r="A22" s="14">
        <v>16</v>
      </c>
      <c r="B22" s="65"/>
      <c r="C22" s="65" t="s">
        <v>47</v>
      </c>
      <c r="D22" s="65" t="s">
        <v>63</v>
      </c>
      <c r="E22" s="65"/>
      <c r="F22" s="65" t="s">
        <v>29</v>
      </c>
      <c r="G22" s="65" t="s">
        <v>39</v>
      </c>
      <c r="H22" s="65">
        <v>143.9</v>
      </c>
      <c r="I22" s="65" t="s">
        <v>64</v>
      </c>
      <c r="J22" s="65">
        <f>K22+L22+M22</f>
        <v>4.317</v>
      </c>
      <c r="K22" s="65">
        <v>0</v>
      </c>
      <c r="L22" s="65">
        <v>4.317</v>
      </c>
      <c r="M22" s="65">
        <v>0</v>
      </c>
      <c r="N22" s="65" t="s">
        <v>27</v>
      </c>
      <c r="O22" s="65">
        <v>21</v>
      </c>
      <c r="P22" s="65">
        <v>66</v>
      </c>
      <c r="Q22" s="65" t="s">
        <v>45</v>
      </c>
      <c r="R22" s="65" t="s">
        <v>65</v>
      </c>
      <c r="S22" s="65" t="s">
        <v>37</v>
      </c>
    </row>
    <row r="23" s="4" customFormat="1" ht="87" customHeight="1" spans="1:19">
      <c r="A23" s="14">
        <v>17</v>
      </c>
      <c r="B23" s="65"/>
      <c r="C23" s="65" t="s">
        <v>47</v>
      </c>
      <c r="D23" s="65" t="s">
        <v>52</v>
      </c>
      <c r="E23" s="65"/>
      <c r="F23" s="65" t="s">
        <v>29</v>
      </c>
      <c r="G23" s="65" t="s">
        <v>39</v>
      </c>
      <c r="H23" s="65">
        <v>109.4</v>
      </c>
      <c r="I23" s="65" t="s">
        <v>66</v>
      </c>
      <c r="J23" s="65">
        <v>3.282</v>
      </c>
      <c r="K23" s="65">
        <v>0</v>
      </c>
      <c r="L23" s="65">
        <v>3.282</v>
      </c>
      <c r="M23" s="65">
        <v>0</v>
      </c>
      <c r="N23" s="65" t="s">
        <v>27</v>
      </c>
      <c r="O23" s="65">
        <v>28</v>
      </c>
      <c r="P23" s="65">
        <v>85</v>
      </c>
      <c r="Q23" s="65" t="s">
        <v>67</v>
      </c>
      <c r="R23" s="65" t="s">
        <v>68</v>
      </c>
      <c r="S23" s="65" t="s">
        <v>37</v>
      </c>
    </row>
    <row r="24" s="4" customFormat="1" ht="67" customHeight="1" spans="1:19">
      <c r="A24" s="14">
        <v>18</v>
      </c>
      <c r="B24" s="65"/>
      <c r="C24" s="65" t="s">
        <v>47</v>
      </c>
      <c r="D24" s="65" t="s">
        <v>55</v>
      </c>
      <c r="E24" s="65"/>
      <c r="F24" s="65" t="s">
        <v>29</v>
      </c>
      <c r="G24" s="65" t="s">
        <v>39</v>
      </c>
      <c r="H24" s="65">
        <v>224.15</v>
      </c>
      <c r="I24" s="65" t="s">
        <v>69</v>
      </c>
      <c r="J24" s="65">
        <v>6.7245</v>
      </c>
      <c r="K24" s="65">
        <v>0</v>
      </c>
      <c r="L24" s="65">
        <v>6.7245</v>
      </c>
      <c r="M24" s="65">
        <v>0</v>
      </c>
      <c r="N24" s="65" t="s">
        <v>27</v>
      </c>
      <c r="O24" s="65">
        <v>37</v>
      </c>
      <c r="P24" s="65">
        <v>133</v>
      </c>
      <c r="Q24" s="65" t="s">
        <v>70</v>
      </c>
      <c r="R24" s="65" t="s">
        <v>71</v>
      </c>
      <c r="S24" s="65" t="s">
        <v>37</v>
      </c>
    </row>
    <row r="25" s="4" customFormat="1" ht="67" customHeight="1" spans="1:19">
      <c r="A25" s="14">
        <v>19</v>
      </c>
      <c r="B25" s="30" t="s">
        <v>72</v>
      </c>
      <c r="C25" s="30" t="s">
        <v>25</v>
      </c>
      <c r="D25" s="30"/>
      <c r="E25" s="30"/>
      <c r="F25" s="30" t="s">
        <v>29</v>
      </c>
      <c r="G25" s="30" t="s">
        <v>39</v>
      </c>
      <c r="H25" s="30">
        <f>SUM(H26:H27)</f>
        <v>187.5</v>
      </c>
      <c r="I25" s="30" t="s">
        <v>73</v>
      </c>
      <c r="J25" s="30">
        <f>SUM(J26:J27)</f>
        <v>9.575</v>
      </c>
      <c r="K25" s="30">
        <f>SUM(K26:K27)</f>
        <v>0</v>
      </c>
      <c r="L25" s="30">
        <f>SUM(L26:L27)</f>
        <v>9.375</v>
      </c>
      <c r="M25" s="30">
        <f>SUM(M26:M27)</f>
        <v>0.2</v>
      </c>
      <c r="N25" s="30" t="s">
        <v>27</v>
      </c>
      <c r="O25" s="30">
        <f>SUM(M26:M27)</f>
        <v>0.2</v>
      </c>
      <c r="P25" s="30">
        <f>SUM(N26:N27)</f>
        <v>0</v>
      </c>
      <c r="Q25" s="30" t="s">
        <v>45</v>
      </c>
      <c r="R25" s="30" t="s">
        <v>74</v>
      </c>
      <c r="S25" s="50" t="s">
        <v>37</v>
      </c>
    </row>
    <row r="26" s="4" customFormat="1" ht="59" customHeight="1" spans="1:19">
      <c r="A26" s="14">
        <v>20</v>
      </c>
      <c r="B26" s="65"/>
      <c r="C26" s="65" t="s">
        <v>47</v>
      </c>
      <c r="D26" s="65" t="s">
        <v>63</v>
      </c>
      <c r="E26" s="65"/>
      <c r="F26" s="65" t="s">
        <v>29</v>
      </c>
      <c r="G26" s="65" t="s">
        <v>39</v>
      </c>
      <c r="H26" s="65">
        <v>149</v>
      </c>
      <c r="I26" s="65" t="s">
        <v>75</v>
      </c>
      <c r="J26" s="65">
        <f>K26+L26+M26</f>
        <v>7.45</v>
      </c>
      <c r="K26" s="65">
        <v>0</v>
      </c>
      <c r="L26" s="65">
        <v>7.45</v>
      </c>
      <c r="M26" s="65">
        <v>0</v>
      </c>
      <c r="N26" s="65" t="s">
        <v>27</v>
      </c>
      <c r="O26" s="65">
        <v>22</v>
      </c>
      <c r="P26" s="65">
        <v>67</v>
      </c>
      <c r="Q26" s="65" t="s">
        <v>50</v>
      </c>
      <c r="R26" s="65" t="s">
        <v>76</v>
      </c>
      <c r="S26" s="65" t="s">
        <v>37</v>
      </c>
    </row>
    <row r="27" s="4" customFormat="1" ht="87" customHeight="1" spans="1:19">
      <c r="A27" s="14">
        <v>21</v>
      </c>
      <c r="B27" s="65"/>
      <c r="C27" s="65" t="s">
        <v>47</v>
      </c>
      <c r="D27" s="65" t="s">
        <v>52</v>
      </c>
      <c r="E27" s="65"/>
      <c r="F27" s="65" t="s">
        <v>29</v>
      </c>
      <c r="G27" s="65" t="s">
        <v>39</v>
      </c>
      <c r="H27" s="65">
        <v>38.5</v>
      </c>
      <c r="I27" s="65" t="s">
        <v>77</v>
      </c>
      <c r="J27" s="65">
        <f>SUM(K27:M27)</f>
        <v>2.125</v>
      </c>
      <c r="K27" s="65">
        <v>0</v>
      </c>
      <c r="L27" s="65">
        <v>1.925</v>
      </c>
      <c r="M27" s="80">
        <v>0.2</v>
      </c>
      <c r="N27" s="65" t="s">
        <v>27</v>
      </c>
      <c r="O27" s="65">
        <v>11</v>
      </c>
      <c r="P27" s="65">
        <v>40</v>
      </c>
      <c r="Q27" s="65" t="s">
        <v>50</v>
      </c>
      <c r="R27" s="65" t="s">
        <v>78</v>
      </c>
      <c r="S27" s="65" t="s">
        <v>37</v>
      </c>
    </row>
    <row r="28" s="4" customFormat="1" ht="67" customHeight="1" spans="1:19">
      <c r="A28" s="14">
        <v>22</v>
      </c>
      <c r="B28" s="29" t="s">
        <v>79</v>
      </c>
      <c r="C28" s="29"/>
      <c r="D28" s="29"/>
      <c r="E28" s="29"/>
      <c r="F28" s="29" t="s">
        <v>29</v>
      </c>
      <c r="G28" s="29" t="s">
        <v>39</v>
      </c>
      <c r="H28" s="29">
        <f>SUM(H29,H34,H39,H41,H43,H47,H48,H49,H50)</f>
        <v>324.3</v>
      </c>
      <c r="I28" s="29" t="s">
        <v>80</v>
      </c>
      <c r="J28" s="29">
        <f>SUM(J29,J34,J39,J41,J43,J47,J48,J49,J50)</f>
        <v>33.13</v>
      </c>
      <c r="K28" s="29">
        <f>SUM(K29,K34,K39,K41,K43,K47,K48,K49,K50)</f>
        <v>13.78</v>
      </c>
      <c r="L28" s="29">
        <f>SUM(L29,L34,L39,L41,L43,L47,L48,L49,L50)</f>
        <v>18.65</v>
      </c>
      <c r="M28" s="29">
        <f>SUM(M29,M34,M39,M41,M43,M47,M48,M49,M50)</f>
        <v>0.7</v>
      </c>
      <c r="N28" s="29" t="s">
        <v>27</v>
      </c>
      <c r="O28" s="29">
        <f>SUM(O29,O34,O39,O41,O43,O47,O48,O49,O50)</f>
        <v>12</v>
      </c>
      <c r="P28" s="29">
        <f>SUM(P29,P34,P39,P41,P43,P47,P48,P49,P50)</f>
        <v>136</v>
      </c>
      <c r="Q28" s="45"/>
      <c r="R28" s="45"/>
      <c r="S28" s="29" t="s">
        <v>37</v>
      </c>
    </row>
    <row r="29" s="4" customFormat="1" ht="67" customHeight="1" spans="1:19">
      <c r="A29" s="14">
        <v>23</v>
      </c>
      <c r="B29" s="30" t="s">
        <v>81</v>
      </c>
      <c r="C29" s="30" t="s">
        <v>25</v>
      </c>
      <c r="D29" s="30"/>
      <c r="E29" s="30"/>
      <c r="F29" s="30" t="s">
        <v>29</v>
      </c>
      <c r="G29" s="30" t="s">
        <v>39</v>
      </c>
      <c r="H29" s="30">
        <f>SUM(H30:H33)</f>
        <v>44.3</v>
      </c>
      <c r="I29" s="30" t="s">
        <v>82</v>
      </c>
      <c r="J29" s="30">
        <f>SUM(J30:J33)</f>
        <v>4.43</v>
      </c>
      <c r="K29" s="30">
        <f>SUM(K30:K33)</f>
        <v>4.43</v>
      </c>
      <c r="L29" s="30">
        <f>SUM(L30:L33)</f>
        <v>0</v>
      </c>
      <c r="M29" s="30">
        <f>SUM(M30:M33)</f>
        <v>0</v>
      </c>
      <c r="N29" s="30" t="s">
        <v>27</v>
      </c>
      <c r="O29" s="30">
        <f>SUM(N30:N33)</f>
        <v>0</v>
      </c>
      <c r="P29" s="30">
        <f>SUM(O30:O33)</f>
        <v>33</v>
      </c>
      <c r="Q29" s="30" t="s">
        <v>45</v>
      </c>
      <c r="R29" s="30" t="s">
        <v>83</v>
      </c>
      <c r="S29" s="50" t="s">
        <v>37</v>
      </c>
    </row>
    <row r="30" s="4" customFormat="1" ht="67" customHeight="1" spans="1:19">
      <c r="A30" s="14">
        <v>24</v>
      </c>
      <c r="B30" s="65"/>
      <c r="C30" s="65" t="s">
        <v>47</v>
      </c>
      <c r="D30" s="65" t="s">
        <v>63</v>
      </c>
      <c r="E30" s="65"/>
      <c r="F30" s="65" t="s">
        <v>29</v>
      </c>
      <c r="G30" s="65" t="s">
        <v>39</v>
      </c>
      <c r="H30" s="65">
        <v>5</v>
      </c>
      <c r="I30" s="65" t="s">
        <v>84</v>
      </c>
      <c r="J30" s="65">
        <v>0.5</v>
      </c>
      <c r="K30" s="65">
        <v>0.5</v>
      </c>
      <c r="L30" s="65">
        <v>0</v>
      </c>
      <c r="M30" s="65">
        <v>0</v>
      </c>
      <c r="N30" s="65" t="s">
        <v>27</v>
      </c>
      <c r="O30" s="65">
        <v>1</v>
      </c>
      <c r="P30" s="65">
        <v>2</v>
      </c>
      <c r="Q30" s="65" t="s">
        <v>45</v>
      </c>
      <c r="R30" s="65" t="s">
        <v>85</v>
      </c>
      <c r="S30" s="65" t="s">
        <v>37</v>
      </c>
    </row>
    <row r="31" s="4" customFormat="1" ht="87" customHeight="1" spans="1:19">
      <c r="A31" s="14">
        <v>25</v>
      </c>
      <c r="B31" s="65"/>
      <c r="C31" s="65" t="s">
        <v>47</v>
      </c>
      <c r="D31" s="65" t="s">
        <v>48</v>
      </c>
      <c r="E31" s="65"/>
      <c r="F31" s="65" t="s">
        <v>29</v>
      </c>
      <c r="G31" s="65" t="s">
        <v>39</v>
      </c>
      <c r="H31" s="65">
        <v>22.3</v>
      </c>
      <c r="I31" s="65" t="s">
        <v>86</v>
      </c>
      <c r="J31" s="65">
        <f>K31+L31+M31</f>
        <v>2.23</v>
      </c>
      <c r="K31" s="65">
        <v>2.23</v>
      </c>
      <c r="L31" s="65">
        <v>0</v>
      </c>
      <c r="M31" s="65">
        <v>0</v>
      </c>
      <c r="N31" s="65" t="s">
        <v>27</v>
      </c>
      <c r="O31" s="65">
        <v>25</v>
      </c>
      <c r="P31" s="65">
        <v>76</v>
      </c>
      <c r="Q31" s="65" t="s">
        <v>45</v>
      </c>
      <c r="R31" s="65" t="s">
        <v>87</v>
      </c>
      <c r="S31" s="65" t="s">
        <v>37</v>
      </c>
    </row>
    <row r="32" s="4" customFormat="1" ht="78" customHeight="1" spans="1:19">
      <c r="A32" s="14">
        <v>26</v>
      </c>
      <c r="B32" s="65"/>
      <c r="C32" s="65" t="s">
        <v>47</v>
      </c>
      <c r="D32" s="65" t="s">
        <v>52</v>
      </c>
      <c r="E32" s="65"/>
      <c r="F32" s="65" t="s">
        <v>29</v>
      </c>
      <c r="G32" s="65" t="s">
        <v>39</v>
      </c>
      <c r="H32" s="65">
        <v>13</v>
      </c>
      <c r="I32" s="65" t="s">
        <v>88</v>
      </c>
      <c r="J32" s="65">
        <v>1.3</v>
      </c>
      <c r="K32" s="65">
        <v>1.3</v>
      </c>
      <c r="L32" s="65">
        <v>0</v>
      </c>
      <c r="M32" s="65">
        <v>0</v>
      </c>
      <c r="N32" s="65" t="s">
        <v>27</v>
      </c>
      <c r="O32" s="65">
        <v>4</v>
      </c>
      <c r="P32" s="65">
        <v>15</v>
      </c>
      <c r="Q32" s="65" t="s">
        <v>89</v>
      </c>
      <c r="R32" s="65" t="s">
        <v>90</v>
      </c>
      <c r="S32" s="65" t="s">
        <v>37</v>
      </c>
    </row>
    <row r="33" s="4" customFormat="1" ht="67" customHeight="1" spans="1:19">
      <c r="A33" s="14">
        <v>27</v>
      </c>
      <c r="B33" s="65"/>
      <c r="C33" s="65" t="s">
        <v>47</v>
      </c>
      <c r="D33" s="65" t="s">
        <v>55</v>
      </c>
      <c r="E33" s="65"/>
      <c r="F33" s="65" t="s">
        <v>29</v>
      </c>
      <c r="G33" s="65" t="s">
        <v>39</v>
      </c>
      <c r="H33" s="65">
        <v>4</v>
      </c>
      <c r="I33" s="65" t="s">
        <v>91</v>
      </c>
      <c r="J33" s="65">
        <v>0.4</v>
      </c>
      <c r="K33" s="65">
        <v>0.4</v>
      </c>
      <c r="L33" s="65">
        <v>0</v>
      </c>
      <c r="M33" s="65">
        <v>0</v>
      </c>
      <c r="N33" s="65" t="s">
        <v>27</v>
      </c>
      <c r="O33" s="65">
        <v>3</v>
      </c>
      <c r="P33" s="65">
        <v>11</v>
      </c>
      <c r="Q33" s="65" t="s">
        <v>92</v>
      </c>
      <c r="R33" s="65" t="s">
        <v>93</v>
      </c>
      <c r="S33" s="65" t="s">
        <v>37</v>
      </c>
    </row>
    <row r="34" s="4" customFormat="1" ht="67" customHeight="1" spans="1:19">
      <c r="A34" s="14">
        <v>28</v>
      </c>
      <c r="B34" s="30" t="s">
        <v>94</v>
      </c>
      <c r="C34" s="30" t="s">
        <v>25</v>
      </c>
      <c r="D34" s="30"/>
      <c r="E34" s="30"/>
      <c r="F34" s="30" t="s">
        <v>29</v>
      </c>
      <c r="G34" s="30" t="s">
        <v>39</v>
      </c>
      <c r="H34" s="30">
        <f>SUM(H35:H38)</f>
        <v>244.5</v>
      </c>
      <c r="I34" s="30" t="s">
        <v>95</v>
      </c>
      <c r="J34" s="30">
        <f>SUM(J35:J38)</f>
        <v>25.15</v>
      </c>
      <c r="K34" s="30">
        <f>SUM(K35:K38)</f>
        <v>6.8</v>
      </c>
      <c r="L34" s="30">
        <f>SUM(L35:L38)</f>
        <v>17.65</v>
      </c>
      <c r="M34" s="30">
        <f>SUM(M35:M38)</f>
        <v>0.7</v>
      </c>
      <c r="N34" s="30" t="s">
        <v>27</v>
      </c>
      <c r="O34" s="30">
        <f>SUM(N35:N38)</f>
        <v>0</v>
      </c>
      <c r="P34" s="30">
        <f>SUM(O35:O38)</f>
        <v>64</v>
      </c>
      <c r="Q34" s="30" t="s">
        <v>45</v>
      </c>
      <c r="R34" s="30" t="s">
        <v>83</v>
      </c>
      <c r="S34" s="50" t="s">
        <v>37</v>
      </c>
    </row>
    <row r="35" s="4" customFormat="1" ht="67" customHeight="1" spans="1:19">
      <c r="A35" s="14">
        <v>29</v>
      </c>
      <c r="B35" s="65"/>
      <c r="C35" s="65" t="s">
        <v>47</v>
      </c>
      <c r="D35" s="65" t="s">
        <v>63</v>
      </c>
      <c r="E35" s="65"/>
      <c r="F35" s="65" t="s">
        <v>29</v>
      </c>
      <c r="G35" s="65" t="s">
        <v>39</v>
      </c>
      <c r="H35" s="65">
        <v>215</v>
      </c>
      <c r="I35" s="65" t="s">
        <v>96</v>
      </c>
      <c r="J35" s="65">
        <f>SUM(K35:M35)</f>
        <v>22.2</v>
      </c>
      <c r="K35" s="65">
        <v>4.05</v>
      </c>
      <c r="L35" s="65">
        <v>17.45</v>
      </c>
      <c r="M35" s="80">
        <v>0.7</v>
      </c>
      <c r="N35" s="65" t="s">
        <v>27</v>
      </c>
      <c r="O35" s="65">
        <v>50</v>
      </c>
      <c r="P35" s="65">
        <v>166</v>
      </c>
      <c r="Q35" s="65" t="s">
        <v>45</v>
      </c>
      <c r="R35" s="65" t="s">
        <v>97</v>
      </c>
      <c r="S35" s="65" t="s">
        <v>37</v>
      </c>
    </row>
    <row r="36" s="4" customFormat="1" ht="87" customHeight="1" spans="1:19">
      <c r="A36" s="14">
        <v>30</v>
      </c>
      <c r="B36" s="65"/>
      <c r="C36" s="65" t="s">
        <v>47</v>
      </c>
      <c r="D36" s="65" t="s">
        <v>48</v>
      </c>
      <c r="E36" s="65"/>
      <c r="F36" s="65" t="s">
        <v>29</v>
      </c>
      <c r="G36" s="65" t="s">
        <v>39</v>
      </c>
      <c r="H36" s="65">
        <v>18</v>
      </c>
      <c r="I36" s="65" t="s">
        <v>98</v>
      </c>
      <c r="J36" s="65">
        <f>K36+L36+M36</f>
        <v>1.8</v>
      </c>
      <c r="K36" s="65">
        <v>1.8</v>
      </c>
      <c r="L36" s="65">
        <v>0</v>
      </c>
      <c r="M36" s="65">
        <v>0</v>
      </c>
      <c r="N36" s="65" t="s">
        <v>27</v>
      </c>
      <c r="O36" s="65">
        <v>8</v>
      </c>
      <c r="P36" s="65">
        <v>34</v>
      </c>
      <c r="Q36" s="65" t="s">
        <v>45</v>
      </c>
      <c r="R36" s="65" t="s">
        <v>99</v>
      </c>
      <c r="S36" s="65" t="s">
        <v>37</v>
      </c>
    </row>
    <row r="37" s="4" customFormat="1" ht="87" customHeight="1" spans="1:19">
      <c r="A37" s="14">
        <v>31</v>
      </c>
      <c r="B37" s="65"/>
      <c r="C37" s="65" t="s">
        <v>47</v>
      </c>
      <c r="D37" s="65" t="s">
        <v>52</v>
      </c>
      <c r="E37" s="65"/>
      <c r="F37" s="65" t="s">
        <v>29</v>
      </c>
      <c r="G37" s="65" t="s">
        <v>39</v>
      </c>
      <c r="H37" s="65">
        <v>7</v>
      </c>
      <c r="I37" s="65" t="s">
        <v>100</v>
      </c>
      <c r="J37" s="65">
        <v>0.7</v>
      </c>
      <c r="K37" s="65">
        <v>0.6</v>
      </c>
      <c r="L37" s="65">
        <v>0.1</v>
      </c>
      <c r="M37" s="65">
        <v>0</v>
      </c>
      <c r="N37" s="65" t="s">
        <v>27</v>
      </c>
      <c r="O37" s="65">
        <v>3</v>
      </c>
      <c r="P37" s="65">
        <v>10</v>
      </c>
      <c r="Q37" s="65" t="s">
        <v>101</v>
      </c>
      <c r="R37" s="65" t="s">
        <v>102</v>
      </c>
      <c r="S37" s="65" t="s">
        <v>37</v>
      </c>
    </row>
    <row r="38" s="4" customFormat="1" ht="67" customHeight="1" spans="1:19">
      <c r="A38" s="14">
        <v>32</v>
      </c>
      <c r="B38" s="65"/>
      <c r="C38" s="65" t="s">
        <v>47</v>
      </c>
      <c r="D38" s="65" t="s">
        <v>55</v>
      </c>
      <c r="E38" s="65"/>
      <c r="F38" s="65" t="s">
        <v>29</v>
      </c>
      <c r="G38" s="65" t="s">
        <v>39</v>
      </c>
      <c r="H38" s="65">
        <v>4.5</v>
      </c>
      <c r="I38" s="65" t="s">
        <v>103</v>
      </c>
      <c r="J38" s="65">
        <v>0.45</v>
      </c>
      <c r="K38" s="65">
        <v>0.35</v>
      </c>
      <c r="L38" s="65">
        <v>0.1</v>
      </c>
      <c r="M38" s="65">
        <v>0</v>
      </c>
      <c r="N38" s="65" t="s">
        <v>27</v>
      </c>
      <c r="O38" s="65">
        <v>3</v>
      </c>
      <c r="P38" s="65">
        <v>13</v>
      </c>
      <c r="Q38" s="65" t="s">
        <v>104</v>
      </c>
      <c r="R38" s="65" t="s">
        <v>105</v>
      </c>
      <c r="S38" s="65" t="s">
        <v>37</v>
      </c>
    </row>
    <row r="39" s="4" customFormat="1" ht="67" customHeight="1" spans="1:19">
      <c r="A39" s="14">
        <v>33</v>
      </c>
      <c r="B39" s="30" t="s">
        <v>106</v>
      </c>
      <c r="C39" s="30" t="s">
        <v>25</v>
      </c>
      <c r="D39" s="30"/>
      <c r="E39" s="30"/>
      <c r="F39" s="30" t="s">
        <v>29</v>
      </c>
      <c r="G39" s="30" t="s">
        <v>39</v>
      </c>
      <c r="H39" s="30">
        <f>SUM(H40)</f>
        <v>3</v>
      </c>
      <c r="I39" s="30" t="s">
        <v>107</v>
      </c>
      <c r="J39" s="30">
        <f>SUM(J40)</f>
        <v>0.3</v>
      </c>
      <c r="K39" s="30">
        <f t="shared" ref="K39:P39" si="0">SUM(K40)</f>
        <v>0.3</v>
      </c>
      <c r="L39" s="30">
        <f t="shared" si="0"/>
        <v>0</v>
      </c>
      <c r="M39" s="30">
        <f t="shared" si="0"/>
        <v>0</v>
      </c>
      <c r="N39" s="30" t="s">
        <v>27</v>
      </c>
      <c r="O39" s="30">
        <f t="shared" si="0"/>
        <v>1</v>
      </c>
      <c r="P39" s="30">
        <f t="shared" si="0"/>
        <v>4</v>
      </c>
      <c r="Q39" s="30" t="s">
        <v>45</v>
      </c>
      <c r="R39" s="30" t="s">
        <v>108</v>
      </c>
      <c r="S39" s="30" t="s">
        <v>37</v>
      </c>
    </row>
    <row r="40" s="4" customFormat="1" ht="67" customHeight="1" spans="1:19">
      <c r="A40" s="14">
        <v>34</v>
      </c>
      <c r="B40" s="65"/>
      <c r="C40" s="65" t="s">
        <v>47</v>
      </c>
      <c r="D40" s="65" t="s">
        <v>55</v>
      </c>
      <c r="E40" s="65"/>
      <c r="F40" s="56" t="s">
        <v>29</v>
      </c>
      <c r="G40" s="56" t="s">
        <v>39</v>
      </c>
      <c r="H40" s="56">
        <v>3</v>
      </c>
      <c r="I40" s="56" t="s">
        <v>109</v>
      </c>
      <c r="J40" s="65">
        <v>0.3</v>
      </c>
      <c r="K40" s="56">
        <v>0.3</v>
      </c>
      <c r="L40" s="56">
        <v>0</v>
      </c>
      <c r="M40" s="56">
        <v>0</v>
      </c>
      <c r="N40" s="56" t="s">
        <v>27</v>
      </c>
      <c r="O40" s="56">
        <v>1</v>
      </c>
      <c r="P40" s="56">
        <v>4</v>
      </c>
      <c r="Q40" s="56" t="s">
        <v>110</v>
      </c>
      <c r="R40" s="65" t="s">
        <v>111</v>
      </c>
      <c r="S40" s="82" t="s">
        <v>37</v>
      </c>
    </row>
    <row r="41" s="4" customFormat="1" ht="67" customHeight="1" spans="1:19">
      <c r="A41" s="14">
        <v>35</v>
      </c>
      <c r="B41" s="30" t="s">
        <v>112</v>
      </c>
      <c r="C41" s="30" t="s">
        <v>25</v>
      </c>
      <c r="D41" s="30"/>
      <c r="E41" s="30"/>
      <c r="F41" s="30" t="s">
        <v>29</v>
      </c>
      <c r="G41" s="30" t="s">
        <v>39</v>
      </c>
      <c r="H41" s="30">
        <f>SUM(H42:H42)</f>
        <v>18</v>
      </c>
      <c r="I41" s="30" t="s">
        <v>113</v>
      </c>
      <c r="J41" s="30">
        <f>SUM(J42:J42)</f>
        <v>1.8</v>
      </c>
      <c r="K41" s="30">
        <f>SUM(K42:K42)</f>
        <v>0.8</v>
      </c>
      <c r="L41" s="30">
        <f>SUM(L42:L42)</f>
        <v>1</v>
      </c>
      <c r="M41" s="30">
        <f>SUM(M42:M42)</f>
        <v>0</v>
      </c>
      <c r="N41" s="30" t="s">
        <v>27</v>
      </c>
      <c r="O41" s="30">
        <f>SUM(O42:O42)</f>
        <v>10</v>
      </c>
      <c r="P41" s="30">
        <f>SUM(P42:P42)</f>
        <v>32</v>
      </c>
      <c r="Q41" s="30" t="s">
        <v>45</v>
      </c>
      <c r="R41" s="30" t="s">
        <v>114</v>
      </c>
      <c r="S41" s="30" t="s">
        <v>37</v>
      </c>
    </row>
    <row r="42" s="4" customFormat="1" ht="67" customHeight="1" spans="1:19">
      <c r="A42" s="14">
        <v>36</v>
      </c>
      <c r="B42" s="65"/>
      <c r="C42" s="65" t="s">
        <v>47</v>
      </c>
      <c r="D42" s="65" t="s">
        <v>63</v>
      </c>
      <c r="E42" s="65"/>
      <c r="F42" s="65" t="s">
        <v>29</v>
      </c>
      <c r="G42" s="65" t="s">
        <v>39</v>
      </c>
      <c r="H42" s="65">
        <v>18</v>
      </c>
      <c r="I42" s="65" t="s">
        <v>115</v>
      </c>
      <c r="J42" s="65">
        <f>K42+L42</f>
        <v>1.8</v>
      </c>
      <c r="K42" s="65">
        <v>0.8</v>
      </c>
      <c r="L42" s="65">
        <v>1</v>
      </c>
      <c r="M42" s="65">
        <v>0</v>
      </c>
      <c r="N42" s="65" t="s">
        <v>27</v>
      </c>
      <c r="O42" s="65">
        <v>10</v>
      </c>
      <c r="P42" s="65">
        <v>32</v>
      </c>
      <c r="Q42" s="65" t="s">
        <v>45</v>
      </c>
      <c r="R42" s="65" t="s">
        <v>116</v>
      </c>
      <c r="S42" s="65" t="s">
        <v>37</v>
      </c>
    </row>
    <row r="43" s="4" customFormat="1" ht="67" customHeight="1" spans="1:19">
      <c r="A43" s="14">
        <v>38</v>
      </c>
      <c r="B43" s="30" t="s">
        <v>117</v>
      </c>
      <c r="C43" s="30" t="s">
        <v>25</v>
      </c>
      <c r="D43" s="30"/>
      <c r="E43" s="30"/>
      <c r="F43" s="30" t="s">
        <v>29</v>
      </c>
      <c r="G43" s="30" t="s">
        <v>39</v>
      </c>
      <c r="H43" s="30">
        <f>SUM(H44:H46)</f>
        <v>14.5</v>
      </c>
      <c r="I43" s="30" t="s">
        <v>118</v>
      </c>
      <c r="J43" s="30">
        <f>SUM(J44:J46)</f>
        <v>1.45</v>
      </c>
      <c r="K43" s="30">
        <f>SUM(K44:K46)</f>
        <v>1.45</v>
      </c>
      <c r="L43" s="30">
        <f>SUM(L44:L46)</f>
        <v>0</v>
      </c>
      <c r="M43" s="30">
        <f>SUM(M44:M46)</f>
        <v>0</v>
      </c>
      <c r="N43" s="30" t="s">
        <v>27</v>
      </c>
      <c r="O43" s="30">
        <f>SUM(O44:O44)</f>
        <v>1</v>
      </c>
      <c r="P43" s="30">
        <f>SUM(P44:P44)</f>
        <v>3</v>
      </c>
      <c r="Q43" s="30" t="s">
        <v>45</v>
      </c>
      <c r="R43" s="30" t="s">
        <v>119</v>
      </c>
      <c r="S43" s="30" t="s">
        <v>37</v>
      </c>
    </row>
    <row r="44" s="4" customFormat="1" ht="67" customHeight="1" spans="1:19">
      <c r="A44" s="14">
        <v>39</v>
      </c>
      <c r="B44" s="65"/>
      <c r="C44" s="65" t="s">
        <v>47</v>
      </c>
      <c r="D44" s="65" t="s">
        <v>63</v>
      </c>
      <c r="E44" s="65"/>
      <c r="F44" s="65" t="s">
        <v>29</v>
      </c>
      <c r="G44" s="65" t="s">
        <v>39</v>
      </c>
      <c r="H44" s="65">
        <v>5</v>
      </c>
      <c r="I44" s="65" t="s">
        <v>120</v>
      </c>
      <c r="J44" s="65">
        <v>0.5</v>
      </c>
      <c r="K44" s="65">
        <v>0.5</v>
      </c>
      <c r="L44" s="65">
        <v>0</v>
      </c>
      <c r="M44" s="65">
        <v>0</v>
      </c>
      <c r="N44" s="65" t="s">
        <v>27</v>
      </c>
      <c r="O44" s="65">
        <v>1</v>
      </c>
      <c r="P44" s="65">
        <v>3</v>
      </c>
      <c r="Q44" s="65" t="s">
        <v>45</v>
      </c>
      <c r="R44" s="65" t="s">
        <v>121</v>
      </c>
      <c r="S44" s="65" t="s">
        <v>37</v>
      </c>
    </row>
    <row r="45" s="4" customFormat="1" ht="87" customHeight="1" spans="1:19">
      <c r="A45" s="14">
        <v>40</v>
      </c>
      <c r="B45" s="65"/>
      <c r="C45" s="65" t="s">
        <v>47</v>
      </c>
      <c r="D45" s="65" t="s">
        <v>48</v>
      </c>
      <c r="E45" s="65"/>
      <c r="F45" s="65" t="s">
        <v>29</v>
      </c>
      <c r="G45" s="65" t="s">
        <v>39</v>
      </c>
      <c r="H45" s="65">
        <v>7</v>
      </c>
      <c r="I45" s="65" t="s">
        <v>122</v>
      </c>
      <c r="J45" s="65">
        <f>K45+L45+M45</f>
        <v>0.7</v>
      </c>
      <c r="K45" s="65">
        <v>0.7</v>
      </c>
      <c r="L45" s="65">
        <v>0</v>
      </c>
      <c r="M45" s="65">
        <v>0</v>
      </c>
      <c r="N45" s="65" t="s">
        <v>27</v>
      </c>
      <c r="O45" s="65">
        <v>2</v>
      </c>
      <c r="P45" s="65">
        <v>8</v>
      </c>
      <c r="Q45" s="65" t="s">
        <v>45</v>
      </c>
      <c r="R45" s="65" t="s">
        <v>123</v>
      </c>
      <c r="S45" s="65" t="s">
        <v>37</v>
      </c>
    </row>
    <row r="46" s="4" customFormat="1" ht="67" customHeight="1" spans="1:19">
      <c r="A46" s="14">
        <v>41</v>
      </c>
      <c r="B46" s="65"/>
      <c r="C46" s="65" t="s">
        <v>47</v>
      </c>
      <c r="D46" s="65" t="s">
        <v>55</v>
      </c>
      <c r="E46" s="65"/>
      <c r="F46" s="65" t="s">
        <v>29</v>
      </c>
      <c r="G46" s="65" t="s">
        <v>39</v>
      </c>
      <c r="H46" s="65">
        <v>2.5</v>
      </c>
      <c r="I46" s="65" t="s">
        <v>124</v>
      </c>
      <c r="J46" s="65">
        <v>0.25</v>
      </c>
      <c r="K46" s="65">
        <v>0.25</v>
      </c>
      <c r="L46" s="65">
        <v>0</v>
      </c>
      <c r="M46" s="65">
        <v>0</v>
      </c>
      <c r="N46" s="65" t="s">
        <v>27</v>
      </c>
      <c r="O46" s="65">
        <v>2</v>
      </c>
      <c r="P46" s="65">
        <v>8</v>
      </c>
      <c r="Q46" s="65" t="s">
        <v>125</v>
      </c>
      <c r="R46" s="65" t="s">
        <v>126</v>
      </c>
      <c r="S46" s="65" t="s">
        <v>37</v>
      </c>
    </row>
    <row r="47" s="4" customFormat="1" ht="67" customHeight="1" spans="1:19">
      <c r="A47" s="14">
        <v>42</v>
      </c>
      <c r="B47" s="30" t="s">
        <v>127</v>
      </c>
      <c r="C47" s="30" t="s">
        <v>25</v>
      </c>
      <c r="D47" s="30"/>
      <c r="E47" s="30"/>
      <c r="F47" s="30" t="s">
        <v>29</v>
      </c>
      <c r="G47" s="30" t="s">
        <v>39</v>
      </c>
      <c r="H47" s="30">
        <v>0</v>
      </c>
      <c r="I47" s="30" t="s">
        <v>128</v>
      </c>
      <c r="J47" s="30">
        <v>0</v>
      </c>
      <c r="K47" s="30">
        <v>0</v>
      </c>
      <c r="L47" s="30">
        <v>0</v>
      </c>
      <c r="M47" s="30">
        <v>0</v>
      </c>
      <c r="N47" s="30" t="s">
        <v>27</v>
      </c>
      <c r="O47" s="30">
        <v>0</v>
      </c>
      <c r="P47" s="30">
        <v>0</v>
      </c>
      <c r="Q47" s="30"/>
      <c r="R47" s="30"/>
      <c r="S47" s="30" t="s">
        <v>37</v>
      </c>
    </row>
    <row r="48" s="4" customFormat="1" ht="67" customHeight="1" spans="1:19">
      <c r="A48" s="14">
        <v>43</v>
      </c>
      <c r="B48" s="30" t="s">
        <v>129</v>
      </c>
      <c r="C48" s="30" t="s">
        <v>25</v>
      </c>
      <c r="D48" s="30"/>
      <c r="E48" s="30"/>
      <c r="F48" s="30" t="s">
        <v>29</v>
      </c>
      <c r="G48" s="30" t="s">
        <v>39</v>
      </c>
      <c r="H48" s="30">
        <v>0</v>
      </c>
      <c r="I48" s="30" t="s">
        <v>130</v>
      </c>
      <c r="J48" s="30">
        <v>0</v>
      </c>
      <c r="K48" s="30">
        <v>0</v>
      </c>
      <c r="L48" s="30">
        <v>0</v>
      </c>
      <c r="M48" s="30">
        <v>0</v>
      </c>
      <c r="N48" s="30" t="s">
        <v>27</v>
      </c>
      <c r="O48" s="30">
        <v>0</v>
      </c>
      <c r="P48" s="30">
        <v>0</v>
      </c>
      <c r="Q48" s="30"/>
      <c r="R48" s="30"/>
      <c r="S48" s="30" t="s">
        <v>37</v>
      </c>
    </row>
    <row r="49" s="4" customFormat="1" ht="67" customHeight="1" spans="1:19">
      <c r="A49" s="14">
        <v>44</v>
      </c>
      <c r="B49" s="30" t="s">
        <v>131</v>
      </c>
      <c r="C49" s="30" t="s">
        <v>25</v>
      </c>
      <c r="D49" s="30"/>
      <c r="E49" s="30"/>
      <c r="F49" s="30" t="s">
        <v>29</v>
      </c>
      <c r="G49" s="30" t="s">
        <v>39</v>
      </c>
      <c r="H49" s="30">
        <v>0</v>
      </c>
      <c r="I49" s="30" t="s">
        <v>132</v>
      </c>
      <c r="J49" s="30">
        <v>0</v>
      </c>
      <c r="K49" s="30">
        <v>0</v>
      </c>
      <c r="L49" s="30">
        <v>0</v>
      </c>
      <c r="M49" s="30">
        <v>0</v>
      </c>
      <c r="N49" s="30" t="s">
        <v>27</v>
      </c>
      <c r="O49" s="30">
        <v>0</v>
      </c>
      <c r="P49" s="30">
        <v>0</v>
      </c>
      <c r="Q49" s="30"/>
      <c r="R49" s="30"/>
      <c r="S49" s="30" t="s">
        <v>37</v>
      </c>
    </row>
    <row r="50" s="4" customFormat="1" ht="67" customHeight="1" spans="1:19">
      <c r="A50" s="14">
        <v>45</v>
      </c>
      <c r="B50" s="30" t="s">
        <v>133</v>
      </c>
      <c r="C50" s="30" t="s">
        <v>25</v>
      </c>
      <c r="D50" s="30"/>
      <c r="E50" s="30"/>
      <c r="F50" s="30" t="s">
        <v>29</v>
      </c>
      <c r="G50" s="30" t="s">
        <v>39</v>
      </c>
      <c r="H50" s="30">
        <v>0</v>
      </c>
      <c r="I50" s="30" t="s">
        <v>134</v>
      </c>
      <c r="J50" s="30">
        <v>0</v>
      </c>
      <c r="K50" s="30">
        <v>0</v>
      </c>
      <c r="L50" s="30">
        <v>0</v>
      </c>
      <c r="M50" s="30">
        <v>0</v>
      </c>
      <c r="N50" s="30" t="s">
        <v>27</v>
      </c>
      <c r="O50" s="30">
        <v>0</v>
      </c>
      <c r="P50" s="30">
        <v>0</v>
      </c>
      <c r="Q50" s="30"/>
      <c r="R50" s="30"/>
      <c r="S50" s="30" t="s">
        <v>37</v>
      </c>
    </row>
    <row r="51" s="4" customFormat="1" ht="67" customHeight="1" spans="1:19">
      <c r="A51" s="14">
        <v>46</v>
      </c>
      <c r="B51" s="29" t="s">
        <v>135</v>
      </c>
      <c r="C51" s="29"/>
      <c r="D51" s="29"/>
      <c r="E51" s="29"/>
      <c r="F51" s="29" t="s">
        <v>136</v>
      </c>
      <c r="G51" s="29" t="s">
        <v>39</v>
      </c>
      <c r="H51" s="29">
        <v>0</v>
      </c>
      <c r="I51" s="29"/>
      <c r="J51" s="29">
        <v>0</v>
      </c>
      <c r="K51" s="29">
        <v>0</v>
      </c>
      <c r="L51" s="29">
        <v>0</v>
      </c>
      <c r="M51" s="29">
        <v>0</v>
      </c>
      <c r="N51" s="29" t="s">
        <v>27</v>
      </c>
      <c r="O51" s="29">
        <v>0</v>
      </c>
      <c r="P51" s="29">
        <v>0</v>
      </c>
      <c r="Q51" s="45"/>
      <c r="R51" s="45"/>
      <c r="S51" s="45" t="s">
        <v>37</v>
      </c>
    </row>
    <row r="52" s="4" customFormat="1" ht="67" customHeight="1" spans="1:19">
      <c r="A52" s="14">
        <v>47</v>
      </c>
      <c r="B52" s="29" t="s">
        <v>137</v>
      </c>
      <c r="C52" s="29"/>
      <c r="D52" s="29"/>
      <c r="E52" s="29"/>
      <c r="F52" s="29" t="s">
        <v>136</v>
      </c>
      <c r="G52" s="29" t="s">
        <v>39</v>
      </c>
      <c r="H52" s="29">
        <v>0</v>
      </c>
      <c r="I52" s="29"/>
      <c r="J52" s="29">
        <v>0</v>
      </c>
      <c r="K52" s="29">
        <v>0</v>
      </c>
      <c r="L52" s="29">
        <v>0</v>
      </c>
      <c r="M52" s="29">
        <v>0</v>
      </c>
      <c r="N52" s="29" t="s">
        <v>27</v>
      </c>
      <c r="O52" s="29">
        <v>0</v>
      </c>
      <c r="P52" s="29">
        <v>0</v>
      </c>
      <c r="Q52" s="45"/>
      <c r="R52" s="45"/>
      <c r="S52" s="45" t="s">
        <v>37</v>
      </c>
    </row>
    <row r="53" s="4" customFormat="1" ht="67" customHeight="1" spans="1:19">
      <c r="A53" s="14">
        <v>48</v>
      </c>
      <c r="B53" s="77" t="s">
        <v>138</v>
      </c>
      <c r="C53" s="77"/>
      <c r="D53" s="77"/>
      <c r="E53" s="77"/>
      <c r="F53" s="78" t="s">
        <v>29</v>
      </c>
      <c r="G53" s="79" t="s">
        <v>25</v>
      </c>
      <c r="H53" s="78" t="s">
        <v>25</v>
      </c>
      <c r="I53" s="78" t="s">
        <v>139</v>
      </c>
      <c r="J53" s="78">
        <f>SUM(J54,J68,J74,J76,J90,J92)</f>
        <v>106.4995</v>
      </c>
      <c r="K53" s="78">
        <f>SUM(K54,K68,K74,K76,K90,K92)</f>
        <v>65.4425</v>
      </c>
      <c r="L53" s="78">
        <f>SUM(L54,L68,L74,L76,L90,L92)</f>
        <v>37.177</v>
      </c>
      <c r="M53" s="78">
        <f>SUM(M54,M68,M74,M76,M90,M92)</f>
        <v>3.88</v>
      </c>
      <c r="N53" s="78" t="s">
        <v>27</v>
      </c>
      <c r="O53" s="78">
        <f>SUM(O54,O68,O74,O76,O90,O92)</f>
        <v>14</v>
      </c>
      <c r="P53" s="78">
        <f>SUM(P54,P68,P74,P76,P90,P92)</f>
        <v>556</v>
      </c>
      <c r="Q53" s="79"/>
      <c r="R53" s="79"/>
      <c r="S53" s="79" t="s">
        <v>37</v>
      </c>
    </row>
    <row r="54" s="4" customFormat="1" ht="67" customHeight="1" spans="1:19">
      <c r="A54" s="14">
        <v>49</v>
      </c>
      <c r="B54" s="29" t="s">
        <v>140</v>
      </c>
      <c r="C54" s="29" t="s">
        <v>25</v>
      </c>
      <c r="D54" s="29"/>
      <c r="E54" s="29"/>
      <c r="F54" s="29" t="s">
        <v>29</v>
      </c>
      <c r="G54" s="29" t="s">
        <v>141</v>
      </c>
      <c r="H54" s="29">
        <f>SUM(H55,H60,H65)</f>
        <v>1621</v>
      </c>
      <c r="I54" s="29" t="s">
        <v>142</v>
      </c>
      <c r="J54" s="29">
        <f>SUM(J55,J60,J65)</f>
        <v>35.81</v>
      </c>
      <c r="K54" s="29">
        <f>SUM(K55,K60,K65)</f>
        <v>21.75</v>
      </c>
      <c r="L54" s="29">
        <f>SUM(L55,L60,L65)</f>
        <v>12.74</v>
      </c>
      <c r="M54" s="29">
        <f>SUM(M55,M60,M65)</f>
        <v>1.32</v>
      </c>
      <c r="N54" s="45" t="s">
        <v>27</v>
      </c>
      <c r="O54" s="29">
        <f>SUM(O55,O60,O65)</f>
        <v>2</v>
      </c>
      <c r="P54" s="29">
        <f>SUM(P55,P60,P65)</f>
        <v>237</v>
      </c>
      <c r="Q54" s="45"/>
      <c r="R54" s="45"/>
      <c r="S54" s="45" t="s">
        <v>37</v>
      </c>
    </row>
    <row r="55" s="4" customFormat="1" ht="67" customHeight="1" spans="1:19">
      <c r="A55" s="14">
        <v>50</v>
      </c>
      <c r="B55" s="30" t="s">
        <v>143</v>
      </c>
      <c r="C55" s="30" t="s">
        <v>25</v>
      </c>
      <c r="D55" s="30"/>
      <c r="E55" s="30"/>
      <c r="F55" s="30" t="s">
        <v>29</v>
      </c>
      <c r="G55" s="30" t="s">
        <v>141</v>
      </c>
      <c r="H55" s="30">
        <f>SUM(H56:H59)</f>
        <v>69</v>
      </c>
      <c r="I55" s="30" t="s">
        <v>144</v>
      </c>
      <c r="J55" s="30">
        <f>SUM(J56:J59)</f>
        <v>3.65</v>
      </c>
      <c r="K55" s="30">
        <f>SUM(K56:K59)</f>
        <v>2.45</v>
      </c>
      <c r="L55" s="30">
        <f>SUM(L56:L59)</f>
        <v>1</v>
      </c>
      <c r="M55" s="30">
        <f>SUM(M56:M59)</f>
        <v>0.2</v>
      </c>
      <c r="N55" s="30" t="s">
        <v>27</v>
      </c>
      <c r="O55" s="30">
        <f>SUM(N56:N59)</f>
        <v>0</v>
      </c>
      <c r="P55" s="30">
        <f>SUM(O56:O59)</f>
        <v>33</v>
      </c>
      <c r="Q55" s="30" t="s">
        <v>45</v>
      </c>
      <c r="R55" s="30" t="s">
        <v>145</v>
      </c>
      <c r="S55" s="30" t="s">
        <v>37</v>
      </c>
    </row>
    <row r="56" s="4" customFormat="1" ht="67" customHeight="1" spans="1:19">
      <c r="A56" s="14">
        <v>51</v>
      </c>
      <c r="B56" s="65"/>
      <c r="C56" s="65" t="s">
        <v>47</v>
      </c>
      <c r="D56" s="65" t="s">
        <v>63</v>
      </c>
      <c r="E56" s="65"/>
      <c r="F56" s="65" t="s">
        <v>29</v>
      </c>
      <c r="G56" s="65" t="s">
        <v>141</v>
      </c>
      <c r="H56" s="65">
        <v>29</v>
      </c>
      <c r="I56" s="65" t="s">
        <v>146</v>
      </c>
      <c r="J56" s="65">
        <f>SUM(K56:M56)</f>
        <v>1.65</v>
      </c>
      <c r="K56" s="65">
        <v>1.2</v>
      </c>
      <c r="L56" s="65">
        <v>0.25</v>
      </c>
      <c r="M56" s="80">
        <v>0.2</v>
      </c>
      <c r="N56" s="65" t="s">
        <v>27</v>
      </c>
      <c r="O56" s="65">
        <v>21</v>
      </c>
      <c r="P56" s="65">
        <v>72</v>
      </c>
      <c r="Q56" s="65" t="s">
        <v>45</v>
      </c>
      <c r="R56" s="65" t="s">
        <v>147</v>
      </c>
      <c r="S56" s="65" t="s">
        <v>37</v>
      </c>
    </row>
    <row r="57" s="4" customFormat="1" ht="87" customHeight="1" spans="1:19">
      <c r="A57" s="14">
        <v>52</v>
      </c>
      <c r="B57" s="65"/>
      <c r="C57" s="65" t="s">
        <v>47</v>
      </c>
      <c r="D57" s="65" t="s">
        <v>48</v>
      </c>
      <c r="E57" s="65"/>
      <c r="F57" s="65" t="s">
        <v>29</v>
      </c>
      <c r="G57" s="65" t="s">
        <v>141</v>
      </c>
      <c r="H57" s="65">
        <v>3</v>
      </c>
      <c r="I57" s="65" t="s">
        <v>148</v>
      </c>
      <c r="J57" s="65">
        <f>K57+L57+M57</f>
        <v>0.15</v>
      </c>
      <c r="K57" s="65">
        <v>0</v>
      </c>
      <c r="L57" s="65">
        <v>0.15</v>
      </c>
      <c r="M57" s="65">
        <v>0</v>
      </c>
      <c r="N57" s="65" t="s">
        <v>27</v>
      </c>
      <c r="O57" s="65">
        <v>2</v>
      </c>
      <c r="P57" s="65">
        <v>8</v>
      </c>
      <c r="Q57" s="65" t="s">
        <v>45</v>
      </c>
      <c r="R57" s="65" t="s">
        <v>149</v>
      </c>
      <c r="S57" s="65" t="s">
        <v>37</v>
      </c>
    </row>
    <row r="58" s="4" customFormat="1" ht="118" customHeight="1" spans="1:19">
      <c r="A58" s="14">
        <v>53</v>
      </c>
      <c r="B58" s="65"/>
      <c r="C58" s="65" t="s">
        <v>47</v>
      </c>
      <c r="D58" s="65" t="s">
        <v>52</v>
      </c>
      <c r="E58" s="65"/>
      <c r="F58" s="65" t="s">
        <v>29</v>
      </c>
      <c r="G58" s="65" t="s">
        <v>141</v>
      </c>
      <c r="H58" s="65">
        <v>11</v>
      </c>
      <c r="I58" s="65" t="s">
        <v>150</v>
      </c>
      <c r="J58" s="65">
        <v>0.55</v>
      </c>
      <c r="K58" s="65">
        <v>0.55</v>
      </c>
      <c r="L58" s="65">
        <v>0</v>
      </c>
      <c r="M58" s="65">
        <v>0</v>
      </c>
      <c r="N58" s="65" t="s">
        <v>27</v>
      </c>
      <c r="O58" s="65">
        <v>5</v>
      </c>
      <c r="P58" s="65">
        <v>19</v>
      </c>
      <c r="Q58" s="65" t="s">
        <v>151</v>
      </c>
      <c r="R58" s="65" t="s">
        <v>152</v>
      </c>
      <c r="S58" s="65" t="s">
        <v>37</v>
      </c>
    </row>
    <row r="59" s="4" customFormat="1" ht="84" customHeight="1" spans="1:19">
      <c r="A59" s="14">
        <v>54</v>
      </c>
      <c r="B59" s="65"/>
      <c r="C59" s="65" t="s">
        <v>47</v>
      </c>
      <c r="D59" s="65" t="s">
        <v>55</v>
      </c>
      <c r="E59" s="65"/>
      <c r="F59" s="65" t="s">
        <v>29</v>
      </c>
      <c r="G59" s="65" t="s">
        <v>141</v>
      </c>
      <c r="H59" s="65">
        <v>26</v>
      </c>
      <c r="I59" s="65" t="s">
        <v>153</v>
      </c>
      <c r="J59" s="65">
        <v>1.3</v>
      </c>
      <c r="K59" s="65">
        <v>0.7</v>
      </c>
      <c r="L59" s="65">
        <v>0.6</v>
      </c>
      <c r="M59" s="65">
        <v>0</v>
      </c>
      <c r="N59" s="65" t="s">
        <v>27</v>
      </c>
      <c r="O59" s="65">
        <v>5</v>
      </c>
      <c r="P59" s="65">
        <v>17</v>
      </c>
      <c r="Q59" s="65" t="s">
        <v>154</v>
      </c>
      <c r="R59" s="65" t="s">
        <v>155</v>
      </c>
      <c r="S59" s="65" t="s">
        <v>37</v>
      </c>
    </row>
    <row r="60" s="4" customFormat="1" ht="67" customHeight="1" spans="1:19">
      <c r="A60" s="14">
        <v>55</v>
      </c>
      <c r="B60" s="30" t="s">
        <v>156</v>
      </c>
      <c r="C60" s="30" t="s">
        <v>25</v>
      </c>
      <c r="D60" s="30"/>
      <c r="E60" s="30"/>
      <c r="F60" s="30" t="s">
        <v>29</v>
      </c>
      <c r="G60" s="30" t="s">
        <v>141</v>
      </c>
      <c r="H60" s="30">
        <f>SUM(H61:H64)</f>
        <v>1544</v>
      </c>
      <c r="I60" s="30" t="s">
        <v>157</v>
      </c>
      <c r="J60" s="30">
        <f>SUM(J61:J64)</f>
        <v>32</v>
      </c>
      <c r="K60" s="30">
        <f>SUM(K61:K64)</f>
        <v>19.14</v>
      </c>
      <c r="L60" s="30">
        <f>SUM(L61:L64)</f>
        <v>11.74</v>
      </c>
      <c r="M60" s="30">
        <f>SUM(M61:M64)</f>
        <v>1.12</v>
      </c>
      <c r="N60" s="30" t="s">
        <v>27</v>
      </c>
      <c r="O60" s="30">
        <f>SUM(N61:N64)</f>
        <v>0</v>
      </c>
      <c r="P60" s="30">
        <f>SUM(O61:O64)</f>
        <v>196</v>
      </c>
      <c r="Q60" s="30" t="s">
        <v>45</v>
      </c>
      <c r="R60" s="30" t="s">
        <v>158</v>
      </c>
      <c r="S60" s="30" t="s">
        <v>37</v>
      </c>
    </row>
    <row r="61" s="4" customFormat="1" ht="67" customHeight="1" spans="1:19">
      <c r="A61" s="14">
        <v>56</v>
      </c>
      <c r="B61" s="65"/>
      <c r="C61" s="65" t="s">
        <v>47</v>
      </c>
      <c r="D61" s="65" t="s">
        <v>63</v>
      </c>
      <c r="E61" s="65"/>
      <c r="F61" s="65" t="s">
        <v>29</v>
      </c>
      <c r="G61" s="65" t="s">
        <v>141</v>
      </c>
      <c r="H61" s="65">
        <v>798</v>
      </c>
      <c r="I61" s="65" t="s">
        <v>159</v>
      </c>
      <c r="J61" s="65">
        <f>SUM(K61:M61)</f>
        <v>17.08</v>
      </c>
      <c r="K61" s="65">
        <v>8.58</v>
      </c>
      <c r="L61" s="65">
        <v>7.38</v>
      </c>
      <c r="M61" s="80">
        <v>1.12</v>
      </c>
      <c r="N61" s="65" t="s">
        <v>27</v>
      </c>
      <c r="O61" s="65">
        <v>92</v>
      </c>
      <c r="P61" s="65">
        <v>297</v>
      </c>
      <c r="Q61" s="65" t="s">
        <v>45</v>
      </c>
      <c r="R61" s="65" t="s">
        <v>160</v>
      </c>
      <c r="S61" s="65" t="s">
        <v>37</v>
      </c>
    </row>
    <row r="62" s="4" customFormat="1" ht="87" customHeight="1" spans="1:19">
      <c r="A62" s="14">
        <v>57</v>
      </c>
      <c r="B62" s="65"/>
      <c r="C62" s="65" t="s">
        <v>47</v>
      </c>
      <c r="D62" s="65" t="s">
        <v>48</v>
      </c>
      <c r="E62" s="65"/>
      <c r="F62" s="65" t="s">
        <v>29</v>
      </c>
      <c r="G62" s="65" t="s">
        <v>141</v>
      </c>
      <c r="H62" s="65">
        <v>320</v>
      </c>
      <c r="I62" s="65" t="s">
        <v>161</v>
      </c>
      <c r="J62" s="65">
        <f>K62+L62+M62</f>
        <v>6.4</v>
      </c>
      <c r="K62" s="65">
        <v>5.18</v>
      </c>
      <c r="L62" s="65">
        <v>1.22</v>
      </c>
      <c r="M62" s="65">
        <v>0</v>
      </c>
      <c r="N62" s="65" t="s">
        <v>27</v>
      </c>
      <c r="O62" s="65">
        <v>38</v>
      </c>
      <c r="P62" s="65">
        <v>148</v>
      </c>
      <c r="Q62" s="65" t="s">
        <v>45</v>
      </c>
      <c r="R62" s="65" t="s">
        <v>162</v>
      </c>
      <c r="S62" s="65" t="s">
        <v>37</v>
      </c>
    </row>
    <row r="63" s="4" customFormat="1" ht="118" customHeight="1" spans="1:19">
      <c r="A63" s="14">
        <v>58</v>
      </c>
      <c r="B63" s="65"/>
      <c r="C63" s="65" t="s">
        <v>47</v>
      </c>
      <c r="D63" s="65" t="s">
        <v>52</v>
      </c>
      <c r="E63" s="65"/>
      <c r="F63" s="65" t="s">
        <v>29</v>
      </c>
      <c r="G63" s="65" t="s">
        <v>141</v>
      </c>
      <c r="H63" s="65">
        <v>260</v>
      </c>
      <c r="I63" s="65" t="s">
        <v>163</v>
      </c>
      <c r="J63" s="65">
        <v>5.2</v>
      </c>
      <c r="K63" s="65">
        <v>3.22</v>
      </c>
      <c r="L63" s="65">
        <v>1.98</v>
      </c>
      <c r="M63" s="65">
        <v>0</v>
      </c>
      <c r="N63" s="65" t="s">
        <v>27</v>
      </c>
      <c r="O63" s="65">
        <v>36</v>
      </c>
      <c r="P63" s="65">
        <v>126</v>
      </c>
      <c r="Q63" s="65" t="s">
        <v>164</v>
      </c>
      <c r="R63" s="65" t="s">
        <v>165</v>
      </c>
      <c r="S63" s="65" t="s">
        <v>37</v>
      </c>
    </row>
    <row r="64" s="4" customFormat="1" ht="67" customHeight="1" spans="1:19">
      <c r="A64" s="14">
        <v>59</v>
      </c>
      <c r="B64" s="65"/>
      <c r="C64" s="65" t="s">
        <v>47</v>
      </c>
      <c r="D64" s="65" t="s">
        <v>55</v>
      </c>
      <c r="E64" s="65"/>
      <c r="F64" s="65" t="s">
        <v>29</v>
      </c>
      <c r="G64" s="65" t="s">
        <v>141</v>
      </c>
      <c r="H64" s="65">
        <v>166</v>
      </c>
      <c r="I64" s="65" t="s">
        <v>166</v>
      </c>
      <c r="J64" s="65">
        <v>3.32</v>
      </c>
      <c r="K64" s="65">
        <v>2.16</v>
      </c>
      <c r="L64" s="65">
        <v>1.16</v>
      </c>
      <c r="M64" s="65">
        <v>0</v>
      </c>
      <c r="N64" s="65" t="s">
        <v>27</v>
      </c>
      <c r="O64" s="65">
        <v>30</v>
      </c>
      <c r="P64" s="65">
        <v>127</v>
      </c>
      <c r="Q64" s="65" t="s">
        <v>167</v>
      </c>
      <c r="R64" s="65" t="s">
        <v>168</v>
      </c>
      <c r="S64" s="65" t="s">
        <v>37</v>
      </c>
    </row>
    <row r="65" s="4" customFormat="1" ht="67" customHeight="1" spans="1:19">
      <c r="A65" s="14">
        <v>60</v>
      </c>
      <c r="B65" s="30" t="s">
        <v>169</v>
      </c>
      <c r="C65" s="30" t="s">
        <v>25</v>
      </c>
      <c r="D65" s="30"/>
      <c r="E65" s="30"/>
      <c r="F65" s="30" t="s">
        <v>29</v>
      </c>
      <c r="G65" s="30" t="s">
        <v>141</v>
      </c>
      <c r="H65" s="30">
        <f>SUM(H66:H67)</f>
        <v>8</v>
      </c>
      <c r="I65" s="30" t="s">
        <v>170</v>
      </c>
      <c r="J65" s="30">
        <f>SUM(J66:J67)</f>
        <v>0.16</v>
      </c>
      <c r="K65" s="30">
        <f>SUM(K66:K67)</f>
        <v>0.16</v>
      </c>
      <c r="L65" s="30">
        <f>SUM(L66:L67)</f>
        <v>0</v>
      </c>
      <c r="M65" s="30">
        <f>SUM(M66:M67)</f>
        <v>0</v>
      </c>
      <c r="N65" s="30" t="s">
        <v>27</v>
      </c>
      <c r="O65" s="30">
        <f>SUM(O66:O67)</f>
        <v>2</v>
      </c>
      <c r="P65" s="30">
        <f>SUM(P66:P67)</f>
        <v>8</v>
      </c>
      <c r="Q65" s="30" t="s">
        <v>45</v>
      </c>
      <c r="R65" s="30" t="s">
        <v>171</v>
      </c>
      <c r="S65" s="30" t="s">
        <v>37</v>
      </c>
    </row>
    <row r="66" s="4" customFormat="1" ht="87" customHeight="1" spans="1:19">
      <c r="A66" s="14">
        <v>61</v>
      </c>
      <c r="B66" s="65"/>
      <c r="C66" s="65" t="s">
        <v>47</v>
      </c>
      <c r="D66" s="65" t="s">
        <v>48</v>
      </c>
      <c r="E66" s="65"/>
      <c r="F66" s="65" t="s">
        <v>29</v>
      </c>
      <c r="G66" s="65" t="s">
        <v>141</v>
      </c>
      <c r="H66" s="65">
        <v>2</v>
      </c>
      <c r="I66" s="65" t="s">
        <v>172</v>
      </c>
      <c r="J66" s="65">
        <v>0.04</v>
      </c>
      <c r="K66" s="65">
        <v>0.04</v>
      </c>
      <c r="L66" s="65">
        <v>0</v>
      </c>
      <c r="M66" s="65">
        <v>0</v>
      </c>
      <c r="N66" s="65" t="s">
        <v>27</v>
      </c>
      <c r="O66" s="65">
        <v>1</v>
      </c>
      <c r="P66" s="65">
        <v>4</v>
      </c>
      <c r="Q66" s="65" t="s">
        <v>173</v>
      </c>
      <c r="R66" s="65" t="s">
        <v>174</v>
      </c>
      <c r="S66" s="65" t="s">
        <v>37</v>
      </c>
    </row>
    <row r="67" s="4" customFormat="1" ht="67" customHeight="1" spans="1:19">
      <c r="A67" s="14">
        <v>62</v>
      </c>
      <c r="B67" s="65"/>
      <c r="C67" s="65" t="s">
        <v>47</v>
      </c>
      <c r="D67" s="65" t="s">
        <v>55</v>
      </c>
      <c r="E67" s="65"/>
      <c r="F67" s="65" t="s">
        <v>29</v>
      </c>
      <c r="G67" s="65" t="s">
        <v>141</v>
      </c>
      <c r="H67" s="65">
        <v>6</v>
      </c>
      <c r="I67" s="65" t="s">
        <v>175</v>
      </c>
      <c r="J67" s="65">
        <v>0.12</v>
      </c>
      <c r="K67" s="65">
        <v>0.12</v>
      </c>
      <c r="L67" s="65">
        <v>0</v>
      </c>
      <c r="M67" s="65">
        <v>0</v>
      </c>
      <c r="N67" s="65" t="s">
        <v>27</v>
      </c>
      <c r="O67" s="65">
        <v>1</v>
      </c>
      <c r="P67" s="65">
        <v>4</v>
      </c>
      <c r="Q67" s="65" t="s">
        <v>173</v>
      </c>
      <c r="R67" s="65" t="s">
        <v>176</v>
      </c>
      <c r="S67" s="65" t="s">
        <v>37</v>
      </c>
    </row>
    <row r="68" s="4" customFormat="1" ht="67" customHeight="1" spans="1:19">
      <c r="A68" s="14">
        <v>63</v>
      </c>
      <c r="B68" s="29" t="s">
        <v>177</v>
      </c>
      <c r="C68" s="29" t="s">
        <v>25</v>
      </c>
      <c r="D68" s="29"/>
      <c r="E68" s="29"/>
      <c r="F68" s="29" t="s">
        <v>29</v>
      </c>
      <c r="G68" s="29" t="s">
        <v>141</v>
      </c>
      <c r="H68" s="29">
        <f>SUM(H69)</f>
        <v>606</v>
      </c>
      <c r="I68" s="29" t="s">
        <v>178</v>
      </c>
      <c r="J68" s="29">
        <f>SUM(J69)</f>
        <v>62.2</v>
      </c>
      <c r="K68" s="29">
        <f>SUM(K69)</f>
        <v>37.7</v>
      </c>
      <c r="L68" s="29">
        <f>SUM(L69)</f>
        <v>22</v>
      </c>
      <c r="M68" s="29">
        <f>SUM(M69)</f>
        <v>2.5</v>
      </c>
      <c r="N68" s="45" t="s">
        <v>27</v>
      </c>
      <c r="O68" s="29">
        <f>SUM(O69)</f>
        <v>0</v>
      </c>
      <c r="P68" s="29">
        <f>SUM(P69)</f>
        <v>194</v>
      </c>
      <c r="Q68" s="45"/>
      <c r="R68" s="45"/>
      <c r="S68" s="45" t="s">
        <v>37</v>
      </c>
    </row>
    <row r="69" s="4" customFormat="1" ht="67" customHeight="1" spans="1:19">
      <c r="A69" s="14">
        <v>64</v>
      </c>
      <c r="B69" s="30" t="s">
        <v>179</v>
      </c>
      <c r="C69" s="30" t="s">
        <v>25</v>
      </c>
      <c r="D69" s="30"/>
      <c r="E69" s="30"/>
      <c r="F69" s="30" t="s">
        <v>29</v>
      </c>
      <c r="G69" s="30" t="s">
        <v>141</v>
      </c>
      <c r="H69" s="30">
        <f>SUM(H70:H73)</f>
        <v>606</v>
      </c>
      <c r="I69" s="30" t="s">
        <v>180</v>
      </c>
      <c r="J69" s="30">
        <f>SUM(J70:J73)</f>
        <v>62.2</v>
      </c>
      <c r="K69" s="30">
        <f>SUM(K70:K73)</f>
        <v>37.7</v>
      </c>
      <c r="L69" s="30">
        <f>SUM(L70:L73)</f>
        <v>22</v>
      </c>
      <c r="M69" s="30">
        <f>SUM(M70:M73)</f>
        <v>2.5</v>
      </c>
      <c r="N69" s="30" t="s">
        <v>27</v>
      </c>
      <c r="O69" s="30">
        <f>SUM(N70:N73)</f>
        <v>0</v>
      </c>
      <c r="P69" s="30">
        <f>SUM(O70:O73)</f>
        <v>194</v>
      </c>
      <c r="Q69" s="30" t="s">
        <v>45</v>
      </c>
      <c r="R69" s="30" t="s">
        <v>181</v>
      </c>
      <c r="S69" s="30" t="s">
        <v>37</v>
      </c>
    </row>
    <row r="70" s="4" customFormat="1" ht="67" customHeight="1" spans="1:19">
      <c r="A70" s="14">
        <v>65</v>
      </c>
      <c r="B70" s="65"/>
      <c r="C70" s="65" t="s">
        <v>47</v>
      </c>
      <c r="D70" s="65" t="s">
        <v>63</v>
      </c>
      <c r="E70" s="65"/>
      <c r="F70" s="65" t="s">
        <v>29</v>
      </c>
      <c r="G70" s="65" t="s">
        <v>141</v>
      </c>
      <c r="H70" s="65">
        <v>104</v>
      </c>
      <c r="I70" s="65" t="s">
        <v>182</v>
      </c>
      <c r="J70" s="65">
        <f>SUM(K70:M70)</f>
        <v>22.9</v>
      </c>
      <c r="K70" s="65">
        <v>17.3</v>
      </c>
      <c r="L70" s="65">
        <v>4.8</v>
      </c>
      <c r="M70" s="80">
        <v>0.8</v>
      </c>
      <c r="N70" s="65" t="s">
        <v>27</v>
      </c>
      <c r="O70" s="65">
        <v>59</v>
      </c>
      <c r="P70" s="65">
        <v>213</v>
      </c>
      <c r="Q70" s="65" t="s">
        <v>45</v>
      </c>
      <c r="R70" s="65" t="s">
        <v>183</v>
      </c>
      <c r="S70" s="65" t="s">
        <v>37</v>
      </c>
    </row>
    <row r="71" s="4" customFormat="1" ht="114" customHeight="1" spans="1:19">
      <c r="A71" s="14">
        <v>66</v>
      </c>
      <c r="B71" s="65"/>
      <c r="C71" s="65" t="s">
        <v>47</v>
      </c>
      <c r="D71" s="65" t="s">
        <v>48</v>
      </c>
      <c r="E71" s="65"/>
      <c r="F71" s="65" t="s">
        <v>29</v>
      </c>
      <c r="G71" s="65" t="s">
        <v>141</v>
      </c>
      <c r="H71" s="65">
        <v>125</v>
      </c>
      <c r="I71" s="65" t="s">
        <v>184</v>
      </c>
      <c r="J71" s="65">
        <f>K71+L71+M71</f>
        <v>11.8</v>
      </c>
      <c r="K71" s="65">
        <v>5.3</v>
      </c>
      <c r="L71" s="65">
        <v>6.5</v>
      </c>
      <c r="M71" s="65">
        <v>0</v>
      </c>
      <c r="N71" s="65" t="s">
        <v>27</v>
      </c>
      <c r="O71" s="65">
        <v>19</v>
      </c>
      <c r="P71" s="65">
        <v>71</v>
      </c>
      <c r="Q71" s="65" t="s">
        <v>50</v>
      </c>
      <c r="R71" s="65" t="s">
        <v>185</v>
      </c>
      <c r="S71" s="65" t="s">
        <v>37</v>
      </c>
    </row>
    <row r="72" s="4" customFormat="1" ht="87" customHeight="1" spans="1:19">
      <c r="A72" s="14">
        <v>67</v>
      </c>
      <c r="B72" s="65"/>
      <c r="C72" s="65" t="s">
        <v>47</v>
      </c>
      <c r="D72" s="65" t="s">
        <v>52</v>
      </c>
      <c r="E72" s="65"/>
      <c r="F72" s="65" t="s">
        <v>29</v>
      </c>
      <c r="G72" s="65" t="s">
        <v>141</v>
      </c>
      <c r="H72" s="65">
        <v>143</v>
      </c>
      <c r="I72" s="65" t="s">
        <v>186</v>
      </c>
      <c r="J72" s="65">
        <f>SUM(K72:M72)</f>
        <v>15.6</v>
      </c>
      <c r="K72" s="65">
        <v>9.2</v>
      </c>
      <c r="L72" s="65">
        <v>4.7</v>
      </c>
      <c r="M72" s="80">
        <v>1.7</v>
      </c>
      <c r="N72" s="65" t="s">
        <v>27</v>
      </c>
      <c r="O72" s="65">
        <v>36</v>
      </c>
      <c r="P72" s="65">
        <v>134</v>
      </c>
      <c r="Q72" s="65" t="s">
        <v>187</v>
      </c>
      <c r="R72" s="65" t="s">
        <v>188</v>
      </c>
      <c r="S72" s="65" t="s">
        <v>37</v>
      </c>
    </row>
    <row r="73" s="4" customFormat="1" ht="67" customHeight="1" spans="1:19">
      <c r="A73" s="14">
        <v>68</v>
      </c>
      <c r="B73" s="65"/>
      <c r="C73" s="65" t="s">
        <v>47</v>
      </c>
      <c r="D73" s="65" t="s">
        <v>55</v>
      </c>
      <c r="E73" s="65"/>
      <c r="F73" s="65" t="s">
        <v>29</v>
      </c>
      <c r="G73" s="65" t="s">
        <v>141</v>
      </c>
      <c r="H73" s="65">
        <v>234</v>
      </c>
      <c r="I73" s="65" t="s">
        <v>189</v>
      </c>
      <c r="J73" s="65">
        <f>SUM(K73:M73)</f>
        <v>11.9</v>
      </c>
      <c r="K73" s="65">
        <v>5.9</v>
      </c>
      <c r="L73" s="65">
        <v>6</v>
      </c>
      <c r="M73" s="65">
        <v>0</v>
      </c>
      <c r="N73" s="65" t="s">
        <v>27</v>
      </c>
      <c r="O73" s="65">
        <v>80</v>
      </c>
      <c r="P73" s="65">
        <v>297</v>
      </c>
      <c r="Q73" s="65" t="s">
        <v>190</v>
      </c>
      <c r="R73" s="65" t="s">
        <v>191</v>
      </c>
      <c r="S73" s="65" t="s">
        <v>37</v>
      </c>
    </row>
    <row r="74" s="4" customFormat="1" ht="67" customHeight="1" spans="1:19">
      <c r="A74" s="14">
        <v>69</v>
      </c>
      <c r="B74" s="29" t="s">
        <v>192</v>
      </c>
      <c r="C74" s="29"/>
      <c r="D74" s="29"/>
      <c r="E74" s="29"/>
      <c r="F74" s="29" t="s">
        <v>29</v>
      </c>
      <c r="G74" s="29" t="s">
        <v>141</v>
      </c>
      <c r="H74" s="29">
        <f t="shared" ref="H74:M74" si="1">H75</f>
        <v>0</v>
      </c>
      <c r="I74" s="29" t="s">
        <v>193</v>
      </c>
      <c r="J74" s="29">
        <f t="shared" si="1"/>
        <v>0</v>
      </c>
      <c r="K74" s="29">
        <f t="shared" si="1"/>
        <v>0</v>
      </c>
      <c r="L74" s="29">
        <f t="shared" si="1"/>
        <v>0</v>
      </c>
      <c r="M74" s="29">
        <f t="shared" si="1"/>
        <v>0</v>
      </c>
      <c r="N74" s="45" t="s">
        <v>27</v>
      </c>
      <c r="O74" s="29">
        <f>O75</f>
        <v>0</v>
      </c>
      <c r="P74" s="29">
        <f>P75</f>
        <v>0</v>
      </c>
      <c r="Q74" s="45"/>
      <c r="R74" s="45"/>
      <c r="S74" s="45" t="s">
        <v>37</v>
      </c>
    </row>
    <row r="75" s="4" customFormat="1" ht="67" customHeight="1" spans="1:19">
      <c r="A75" s="14">
        <v>70</v>
      </c>
      <c r="B75" s="30" t="s">
        <v>194</v>
      </c>
      <c r="C75" s="30" t="s">
        <v>25</v>
      </c>
      <c r="D75" s="30"/>
      <c r="E75" s="30"/>
      <c r="F75" s="30" t="s">
        <v>29</v>
      </c>
      <c r="G75" s="30" t="s">
        <v>141</v>
      </c>
      <c r="H75" s="30">
        <v>0</v>
      </c>
      <c r="I75" s="30"/>
      <c r="J75" s="30">
        <v>0</v>
      </c>
      <c r="K75" s="30">
        <v>0</v>
      </c>
      <c r="L75" s="30">
        <v>0</v>
      </c>
      <c r="M75" s="30">
        <v>0</v>
      </c>
      <c r="N75" s="30" t="s">
        <v>27</v>
      </c>
      <c r="O75" s="30">
        <v>0</v>
      </c>
      <c r="P75" s="30">
        <v>0</v>
      </c>
      <c r="Q75" s="30"/>
      <c r="R75" s="30"/>
      <c r="S75" s="30" t="s">
        <v>37</v>
      </c>
    </row>
    <row r="76" s="4" customFormat="1" ht="67" customHeight="1" spans="1:19">
      <c r="A76" s="14">
        <v>71</v>
      </c>
      <c r="B76" s="29" t="s">
        <v>195</v>
      </c>
      <c r="C76" s="29" t="s">
        <v>25</v>
      </c>
      <c r="D76" s="29"/>
      <c r="E76" s="29"/>
      <c r="F76" s="29" t="s">
        <v>29</v>
      </c>
      <c r="G76" s="29" t="s">
        <v>196</v>
      </c>
      <c r="H76" s="29">
        <f>SUM(H77,H82,H86)</f>
        <v>8140</v>
      </c>
      <c r="I76" s="29" t="s">
        <v>197</v>
      </c>
      <c r="J76" s="29">
        <f>SUM(J77,J82,J86)</f>
        <v>7.7195</v>
      </c>
      <c r="K76" s="29">
        <f>SUM(K77,K82,K86)</f>
        <v>5.3525</v>
      </c>
      <c r="L76" s="29">
        <f>SUM(L77,L82,L86)</f>
        <v>2.307</v>
      </c>
      <c r="M76" s="29">
        <f>SUM(M77,M82,M86)</f>
        <v>0.06</v>
      </c>
      <c r="N76" s="45" t="s">
        <v>27</v>
      </c>
      <c r="O76" s="29">
        <f>SUM(O77,O82,O86)</f>
        <v>5</v>
      </c>
      <c r="P76" s="29">
        <f>SUM(P77,P82,P86)</f>
        <v>98</v>
      </c>
      <c r="Q76" s="45"/>
      <c r="R76" s="45"/>
      <c r="S76" s="45" t="s">
        <v>37</v>
      </c>
    </row>
    <row r="77" s="4" customFormat="1" ht="67" customHeight="1" spans="1:19">
      <c r="A77" s="14">
        <v>72</v>
      </c>
      <c r="B77" s="30" t="s">
        <v>198</v>
      </c>
      <c r="C77" s="30" t="s">
        <v>25</v>
      </c>
      <c r="D77" s="30"/>
      <c r="E77" s="30"/>
      <c r="F77" s="30" t="s">
        <v>29</v>
      </c>
      <c r="G77" s="30" t="s">
        <v>196</v>
      </c>
      <c r="H77" s="30">
        <f>SUM(H78:H81)</f>
        <v>6102</v>
      </c>
      <c r="I77" s="30" t="s">
        <v>199</v>
      </c>
      <c r="J77" s="30">
        <f>SUM(J78:J81)</f>
        <v>5.4585</v>
      </c>
      <c r="K77" s="30">
        <f>SUM(K78:K81)</f>
        <v>3.6815</v>
      </c>
      <c r="L77" s="30">
        <f>SUM(L78:L81)</f>
        <v>1.717</v>
      </c>
      <c r="M77" s="30">
        <f>SUM(M78:M81)</f>
        <v>0.06</v>
      </c>
      <c r="N77" s="30" t="s">
        <v>27</v>
      </c>
      <c r="O77" s="30">
        <f>SUM(N78:N81)</f>
        <v>0</v>
      </c>
      <c r="P77" s="30">
        <f>SUM(O78:O81)</f>
        <v>69</v>
      </c>
      <c r="Q77" s="30" t="s">
        <v>45</v>
      </c>
      <c r="R77" s="30" t="s">
        <v>200</v>
      </c>
      <c r="S77" s="30" t="s">
        <v>37</v>
      </c>
    </row>
    <row r="78" s="4" customFormat="1" ht="80" customHeight="1" spans="1:239">
      <c r="A78" s="14">
        <v>73</v>
      </c>
      <c r="B78" s="65"/>
      <c r="C78" s="65" t="s">
        <v>47</v>
      </c>
      <c r="D78" s="65" t="s">
        <v>63</v>
      </c>
      <c r="E78" s="65"/>
      <c r="F78" s="65" t="s">
        <v>29</v>
      </c>
      <c r="G78" s="65" t="s">
        <v>196</v>
      </c>
      <c r="H78" s="65">
        <v>1342</v>
      </c>
      <c r="I78" s="65" t="s">
        <v>201</v>
      </c>
      <c r="J78" s="65">
        <f>SUM(K78:M78)</f>
        <v>1.333</v>
      </c>
      <c r="K78" s="65">
        <v>0.683</v>
      </c>
      <c r="L78" s="65">
        <v>0.59</v>
      </c>
      <c r="M78" s="80">
        <v>0.06</v>
      </c>
      <c r="N78" s="65" t="s">
        <v>27</v>
      </c>
      <c r="O78" s="65">
        <v>17</v>
      </c>
      <c r="P78" s="65">
        <v>58</v>
      </c>
      <c r="Q78" s="65" t="s">
        <v>45</v>
      </c>
      <c r="R78" s="65" t="s">
        <v>202</v>
      </c>
      <c r="S78" s="65" t="s">
        <v>37</v>
      </c>
      <c r="T78" s="52"/>
      <c r="U78" s="52"/>
      <c r="V78" s="52"/>
      <c r="W78" s="52"/>
      <c r="X78" s="52"/>
      <c r="Y78" s="52"/>
      <c r="Z78" s="52"/>
      <c r="AA78" s="52"/>
      <c r="AB78" s="52"/>
      <c r="AC78" s="52"/>
      <c r="AD78" s="52"/>
      <c r="AE78" s="52"/>
      <c r="AF78" s="52"/>
      <c r="AG78" s="52"/>
      <c r="AH78" s="52"/>
      <c r="AI78" s="52"/>
      <c r="AJ78" s="52"/>
      <c r="AK78" s="52"/>
      <c r="AL78" s="52"/>
      <c r="AM78" s="52"/>
      <c r="AN78" s="52"/>
      <c r="AO78" s="52"/>
      <c r="AP78" s="52"/>
      <c r="AQ78" s="52"/>
      <c r="AR78" s="52"/>
      <c r="AS78" s="52"/>
      <c r="AT78" s="52"/>
      <c r="AU78" s="52"/>
      <c r="AV78" s="52"/>
      <c r="AW78" s="52"/>
      <c r="AX78" s="52"/>
      <c r="AY78" s="52"/>
      <c r="AZ78" s="52"/>
      <c r="BA78" s="52"/>
      <c r="BB78" s="52"/>
      <c r="BC78" s="52"/>
      <c r="BD78" s="52"/>
      <c r="BE78" s="52"/>
      <c r="BF78" s="52"/>
      <c r="BG78" s="52"/>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c r="CH78" s="52"/>
      <c r="CI78" s="52"/>
      <c r="CJ78" s="52"/>
      <c r="CK78" s="52"/>
      <c r="CL78" s="52"/>
      <c r="CM78" s="52"/>
      <c r="CN78" s="52"/>
      <c r="CO78" s="52"/>
      <c r="CP78" s="52"/>
      <c r="CQ78" s="52"/>
      <c r="CR78" s="52"/>
      <c r="CS78" s="52"/>
      <c r="CT78" s="52"/>
      <c r="CU78" s="52"/>
      <c r="CV78" s="52"/>
      <c r="CW78" s="52"/>
      <c r="CX78" s="52"/>
      <c r="CY78" s="52"/>
      <c r="CZ78" s="52"/>
      <c r="DA78" s="52"/>
      <c r="DB78" s="52"/>
      <c r="DC78" s="52"/>
      <c r="DD78" s="52"/>
      <c r="DE78" s="52"/>
      <c r="DF78" s="52"/>
      <c r="DG78" s="52"/>
      <c r="DH78" s="52"/>
      <c r="DI78" s="52"/>
      <c r="DJ78" s="52"/>
      <c r="DK78" s="52"/>
      <c r="DL78" s="52"/>
      <c r="DM78" s="52"/>
      <c r="DN78" s="52"/>
      <c r="DO78" s="52"/>
      <c r="DP78" s="52"/>
      <c r="DQ78" s="52"/>
      <c r="DR78" s="52"/>
      <c r="DS78" s="52"/>
      <c r="DT78" s="52"/>
      <c r="DU78" s="52"/>
      <c r="DV78" s="52"/>
      <c r="DW78" s="52"/>
      <c r="DX78" s="52"/>
      <c r="DY78" s="52"/>
      <c r="DZ78" s="52"/>
      <c r="EA78" s="52"/>
      <c r="EB78" s="52"/>
      <c r="EC78" s="52"/>
      <c r="ED78" s="52"/>
      <c r="EE78" s="52"/>
      <c r="EF78" s="52"/>
      <c r="EG78" s="52"/>
      <c r="EH78" s="52"/>
      <c r="EI78" s="52"/>
      <c r="EJ78" s="52"/>
      <c r="EK78" s="52"/>
      <c r="EL78" s="52"/>
      <c r="EM78" s="52"/>
      <c r="EN78" s="52"/>
      <c r="EO78" s="52"/>
      <c r="EP78" s="52"/>
      <c r="EQ78" s="52"/>
      <c r="ER78" s="52"/>
      <c r="ES78" s="52"/>
      <c r="ET78" s="52"/>
      <c r="EU78" s="52"/>
      <c r="EV78" s="52"/>
      <c r="EW78" s="52"/>
      <c r="EX78" s="52"/>
      <c r="EY78" s="52"/>
      <c r="EZ78" s="52"/>
      <c r="FA78" s="52"/>
      <c r="FB78" s="52"/>
      <c r="FC78" s="52"/>
      <c r="FD78" s="52"/>
      <c r="FE78" s="52"/>
      <c r="FF78" s="52"/>
      <c r="FG78" s="52"/>
      <c r="FH78" s="52"/>
      <c r="FI78" s="52"/>
      <c r="FJ78" s="52"/>
      <c r="FK78" s="52"/>
      <c r="FL78" s="52"/>
      <c r="FM78" s="52"/>
      <c r="FN78" s="52"/>
      <c r="FO78" s="52"/>
      <c r="FP78" s="52"/>
      <c r="FQ78" s="52"/>
      <c r="FR78" s="52"/>
      <c r="FS78" s="52"/>
      <c r="FT78" s="52"/>
      <c r="FU78" s="52"/>
      <c r="FV78" s="52"/>
      <c r="FW78" s="52"/>
      <c r="FX78" s="52"/>
      <c r="FY78" s="52"/>
      <c r="FZ78" s="52"/>
      <c r="GA78" s="52"/>
      <c r="GB78" s="52"/>
      <c r="GC78" s="52"/>
      <c r="GD78" s="52"/>
      <c r="GE78" s="52"/>
      <c r="GF78" s="52"/>
      <c r="GG78" s="52"/>
      <c r="GH78" s="52"/>
      <c r="GI78" s="52"/>
      <c r="GJ78" s="52"/>
      <c r="GK78" s="52"/>
      <c r="GL78" s="52"/>
      <c r="GM78" s="52"/>
      <c r="GN78" s="52"/>
      <c r="GO78" s="52"/>
      <c r="GP78" s="52"/>
      <c r="GQ78" s="52"/>
      <c r="GR78" s="52"/>
      <c r="GS78" s="52"/>
      <c r="GT78" s="52"/>
      <c r="GU78" s="52"/>
      <c r="GV78" s="52"/>
      <c r="GW78" s="52"/>
      <c r="GX78" s="52"/>
      <c r="GY78" s="52"/>
      <c r="GZ78" s="52"/>
      <c r="HA78" s="52"/>
      <c r="HB78" s="52"/>
      <c r="HC78" s="52"/>
      <c r="HD78" s="52"/>
      <c r="HE78" s="52"/>
      <c r="HF78" s="52"/>
      <c r="HG78" s="52"/>
      <c r="HH78" s="52"/>
      <c r="HI78" s="52"/>
      <c r="HJ78" s="52"/>
      <c r="HK78" s="52"/>
      <c r="HL78" s="52"/>
      <c r="HM78" s="52"/>
      <c r="HN78" s="52"/>
      <c r="HO78" s="52"/>
      <c r="HP78" s="52"/>
      <c r="HQ78" s="52"/>
      <c r="HR78" s="52"/>
      <c r="HS78" s="52"/>
      <c r="HT78" s="52"/>
      <c r="HU78" s="52"/>
      <c r="HV78" s="52"/>
      <c r="HW78" s="52"/>
      <c r="HX78" s="52"/>
      <c r="HY78" s="52"/>
      <c r="HZ78" s="52"/>
      <c r="IA78" s="52"/>
      <c r="IB78" s="52"/>
      <c r="IC78" s="52"/>
      <c r="ID78" s="52"/>
      <c r="IE78" s="52"/>
    </row>
    <row r="79" s="4" customFormat="1" ht="87" customHeight="1" spans="1:19">
      <c r="A79" s="14">
        <v>74</v>
      </c>
      <c r="B79" s="65"/>
      <c r="C79" s="65" t="s">
        <v>47</v>
      </c>
      <c r="D79" s="65" t="s">
        <v>48</v>
      </c>
      <c r="E79" s="65"/>
      <c r="F79" s="65" t="s">
        <v>29</v>
      </c>
      <c r="G79" s="65" t="s">
        <v>196</v>
      </c>
      <c r="H79" s="65">
        <v>1590</v>
      </c>
      <c r="I79" s="65" t="s">
        <v>203</v>
      </c>
      <c r="J79" s="65">
        <f>SUM(K79:M79)</f>
        <v>0.8025</v>
      </c>
      <c r="K79" s="65">
        <v>0.0875</v>
      </c>
      <c r="L79" s="65">
        <v>0.715</v>
      </c>
      <c r="M79" s="65">
        <v>0</v>
      </c>
      <c r="N79" s="65" t="s">
        <v>27</v>
      </c>
      <c r="O79" s="65">
        <v>7</v>
      </c>
      <c r="P79" s="65">
        <v>28</v>
      </c>
      <c r="Q79" s="65" t="s">
        <v>50</v>
      </c>
      <c r="R79" s="65" t="s">
        <v>204</v>
      </c>
      <c r="S79" s="65" t="s">
        <v>37</v>
      </c>
    </row>
    <row r="80" s="4" customFormat="1" ht="87" customHeight="1" spans="1:19">
      <c r="A80" s="14">
        <v>75</v>
      </c>
      <c r="B80" s="65"/>
      <c r="C80" s="65" t="s">
        <v>47</v>
      </c>
      <c r="D80" s="65" t="s">
        <v>52</v>
      </c>
      <c r="E80" s="65"/>
      <c r="F80" s="65" t="s">
        <v>29</v>
      </c>
      <c r="G80" s="65" t="s">
        <v>196</v>
      </c>
      <c r="H80" s="65">
        <v>860</v>
      </c>
      <c r="I80" s="65" t="s">
        <v>205</v>
      </c>
      <c r="J80" s="65">
        <f>SUM(K80:M80)</f>
        <v>0.913</v>
      </c>
      <c r="K80" s="65">
        <v>0.701</v>
      </c>
      <c r="L80" s="65">
        <v>0.212</v>
      </c>
      <c r="M80" s="65">
        <v>0</v>
      </c>
      <c r="N80" s="65" t="s">
        <v>27</v>
      </c>
      <c r="O80" s="65">
        <v>20</v>
      </c>
      <c r="P80" s="65">
        <v>68</v>
      </c>
      <c r="Q80" s="65" t="s">
        <v>206</v>
      </c>
      <c r="R80" s="65" t="s">
        <v>207</v>
      </c>
      <c r="S80" s="65" t="s">
        <v>37</v>
      </c>
    </row>
    <row r="81" s="4" customFormat="1" ht="79" customHeight="1" spans="1:239">
      <c r="A81" s="14">
        <v>76</v>
      </c>
      <c r="B81" s="65"/>
      <c r="C81" s="65" t="s">
        <v>47</v>
      </c>
      <c r="D81" s="65" t="s">
        <v>55</v>
      </c>
      <c r="E81" s="65"/>
      <c r="F81" s="65" t="s">
        <v>29</v>
      </c>
      <c r="G81" s="65" t="s">
        <v>196</v>
      </c>
      <c r="H81" s="65">
        <v>2310</v>
      </c>
      <c r="I81" s="65" t="s">
        <v>208</v>
      </c>
      <c r="J81" s="65">
        <f>SUM(K81:M81)</f>
        <v>2.41</v>
      </c>
      <c r="K81" s="65">
        <v>2.21</v>
      </c>
      <c r="L81" s="65">
        <v>0.2</v>
      </c>
      <c r="M81" s="65">
        <v>0</v>
      </c>
      <c r="N81" s="65" t="s">
        <v>27</v>
      </c>
      <c r="O81" s="65">
        <v>25</v>
      </c>
      <c r="P81" s="65">
        <v>93</v>
      </c>
      <c r="Q81" s="65" t="s">
        <v>209</v>
      </c>
      <c r="R81" s="65" t="s">
        <v>210</v>
      </c>
      <c r="S81" s="65" t="s">
        <v>37</v>
      </c>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c r="CH81" s="52"/>
      <c r="CI81" s="52"/>
      <c r="CJ81" s="52"/>
      <c r="CK81" s="52"/>
      <c r="CL81" s="52"/>
      <c r="CM81" s="52"/>
      <c r="CN81" s="52"/>
      <c r="CO81" s="52"/>
      <c r="CP81" s="52"/>
      <c r="CQ81" s="52"/>
      <c r="CR81" s="52"/>
      <c r="CS81" s="52"/>
      <c r="CT81" s="52"/>
      <c r="CU81" s="52"/>
      <c r="CV81" s="52"/>
      <c r="CW81" s="52"/>
      <c r="CX81" s="52"/>
      <c r="CY81" s="52"/>
      <c r="CZ81" s="52"/>
      <c r="DA81" s="52"/>
      <c r="DB81" s="52"/>
      <c r="DC81" s="52"/>
      <c r="DD81" s="52"/>
      <c r="DE81" s="52"/>
      <c r="DF81" s="52"/>
      <c r="DG81" s="52"/>
      <c r="DH81" s="52"/>
      <c r="DI81" s="52"/>
      <c r="DJ81" s="52"/>
      <c r="DK81" s="52"/>
      <c r="DL81" s="52"/>
      <c r="DM81" s="52"/>
      <c r="DN81" s="52"/>
      <c r="DO81" s="52"/>
      <c r="DP81" s="52"/>
      <c r="DQ81" s="52"/>
      <c r="DR81" s="52"/>
      <c r="DS81" s="52"/>
      <c r="DT81" s="52"/>
      <c r="DU81" s="52"/>
      <c r="DV81" s="52"/>
      <c r="DW81" s="52"/>
      <c r="DX81" s="52"/>
      <c r="DY81" s="52"/>
      <c r="DZ81" s="52"/>
      <c r="EA81" s="52"/>
      <c r="EB81" s="52"/>
      <c r="EC81" s="52"/>
      <c r="ED81" s="52"/>
      <c r="EE81" s="52"/>
      <c r="EF81" s="52"/>
      <c r="EG81" s="52"/>
      <c r="EH81" s="52"/>
      <c r="EI81" s="52"/>
      <c r="EJ81" s="52"/>
      <c r="EK81" s="52"/>
      <c r="EL81" s="52"/>
      <c r="EM81" s="52"/>
      <c r="EN81" s="52"/>
      <c r="EO81" s="52"/>
      <c r="EP81" s="52"/>
      <c r="EQ81" s="52"/>
      <c r="ER81" s="52"/>
      <c r="ES81" s="52"/>
      <c r="ET81" s="52"/>
      <c r="EU81" s="52"/>
      <c r="EV81" s="52"/>
      <c r="EW81" s="52"/>
      <c r="EX81" s="52"/>
      <c r="EY81" s="52"/>
      <c r="EZ81" s="52"/>
      <c r="FA81" s="52"/>
      <c r="FB81" s="52"/>
      <c r="FC81" s="52"/>
      <c r="FD81" s="52"/>
      <c r="FE81" s="52"/>
      <c r="FF81" s="52"/>
      <c r="FG81" s="52"/>
      <c r="FH81" s="52"/>
      <c r="FI81" s="52"/>
      <c r="FJ81" s="52"/>
      <c r="FK81" s="52"/>
      <c r="FL81" s="52"/>
      <c r="FM81" s="52"/>
      <c r="FN81" s="52"/>
      <c r="FO81" s="52"/>
      <c r="FP81" s="52"/>
      <c r="FQ81" s="52"/>
      <c r="FR81" s="52"/>
      <c r="FS81" s="52"/>
      <c r="FT81" s="52"/>
      <c r="FU81" s="52"/>
      <c r="FV81" s="52"/>
      <c r="FW81" s="52"/>
      <c r="FX81" s="52"/>
      <c r="FY81" s="52"/>
      <c r="FZ81" s="52"/>
      <c r="GA81" s="52"/>
      <c r="GB81" s="52"/>
      <c r="GC81" s="52"/>
      <c r="GD81" s="52"/>
      <c r="GE81" s="52"/>
      <c r="GF81" s="52"/>
      <c r="GG81" s="52"/>
      <c r="GH81" s="52"/>
      <c r="GI81" s="52"/>
      <c r="GJ81" s="52"/>
      <c r="GK81" s="52"/>
      <c r="GL81" s="52"/>
      <c r="GM81" s="52"/>
      <c r="GN81" s="52"/>
      <c r="GO81" s="52"/>
      <c r="GP81" s="52"/>
      <c r="GQ81" s="52"/>
      <c r="GR81" s="52"/>
      <c r="GS81" s="52"/>
      <c r="GT81" s="52"/>
      <c r="GU81" s="52"/>
      <c r="GV81" s="52"/>
      <c r="GW81" s="52"/>
      <c r="GX81" s="52"/>
      <c r="GY81" s="52"/>
      <c r="GZ81" s="52"/>
      <c r="HA81" s="52"/>
      <c r="HB81" s="52"/>
      <c r="HC81" s="52"/>
      <c r="HD81" s="52"/>
      <c r="HE81" s="52"/>
      <c r="HF81" s="52"/>
      <c r="HG81" s="52"/>
      <c r="HH81" s="52"/>
      <c r="HI81" s="52"/>
      <c r="HJ81" s="52"/>
      <c r="HK81" s="52"/>
      <c r="HL81" s="52"/>
      <c r="HM81" s="52"/>
      <c r="HN81" s="52"/>
      <c r="HO81" s="52"/>
      <c r="HP81" s="52"/>
      <c r="HQ81" s="52"/>
      <c r="HR81" s="52"/>
      <c r="HS81" s="52"/>
      <c r="HT81" s="52"/>
      <c r="HU81" s="52"/>
      <c r="HV81" s="52"/>
      <c r="HW81" s="52"/>
      <c r="HX81" s="52"/>
      <c r="HY81" s="52"/>
      <c r="HZ81" s="52"/>
      <c r="IA81" s="52"/>
      <c r="IB81" s="52"/>
      <c r="IC81" s="52"/>
      <c r="ID81" s="52"/>
      <c r="IE81" s="52"/>
    </row>
    <row r="82" s="4" customFormat="1" ht="58" customHeight="1" spans="1:19">
      <c r="A82" s="14">
        <v>77</v>
      </c>
      <c r="B82" s="30" t="s">
        <v>211</v>
      </c>
      <c r="C82" s="30" t="s">
        <v>25</v>
      </c>
      <c r="D82" s="30"/>
      <c r="E82" s="30"/>
      <c r="F82" s="30" t="s">
        <v>29</v>
      </c>
      <c r="G82" s="30" t="s">
        <v>196</v>
      </c>
      <c r="H82" s="30">
        <f>SUM(H83:H85)</f>
        <v>223</v>
      </c>
      <c r="I82" s="30" t="s">
        <v>212</v>
      </c>
      <c r="J82" s="30">
        <f>SUM(J83:J85)</f>
        <v>0.446</v>
      </c>
      <c r="K82" s="30">
        <f>SUM(K83:K85)</f>
        <v>0.206</v>
      </c>
      <c r="L82" s="30">
        <f>SUM(L83:L85)</f>
        <v>0.24</v>
      </c>
      <c r="M82" s="30">
        <f>SUM(M83:M85)</f>
        <v>0</v>
      </c>
      <c r="N82" s="30" t="s">
        <v>27</v>
      </c>
      <c r="O82" s="30">
        <f>SUM(O83:O85)</f>
        <v>5</v>
      </c>
      <c r="P82" s="30">
        <f>SUM(P83:P85)</f>
        <v>12</v>
      </c>
      <c r="Q82" s="30" t="s">
        <v>45</v>
      </c>
      <c r="R82" s="30" t="s">
        <v>213</v>
      </c>
      <c r="S82" s="30" t="s">
        <v>37</v>
      </c>
    </row>
    <row r="83" s="4" customFormat="1" ht="61" customHeight="1" spans="1:19">
      <c r="A83" s="14">
        <v>78</v>
      </c>
      <c r="B83" s="65"/>
      <c r="C83" s="65" t="s">
        <v>47</v>
      </c>
      <c r="D83" s="65" t="s">
        <v>63</v>
      </c>
      <c r="E83" s="65"/>
      <c r="F83" s="56" t="s">
        <v>29</v>
      </c>
      <c r="G83" s="56" t="s">
        <v>196</v>
      </c>
      <c r="H83" s="56">
        <v>100</v>
      </c>
      <c r="I83" s="56" t="s">
        <v>214</v>
      </c>
      <c r="J83" s="65">
        <v>0.2</v>
      </c>
      <c r="K83" s="56">
        <v>0</v>
      </c>
      <c r="L83" s="56">
        <v>0.2</v>
      </c>
      <c r="M83" s="56">
        <v>0</v>
      </c>
      <c r="N83" s="56" t="s">
        <v>27</v>
      </c>
      <c r="O83" s="56">
        <v>1</v>
      </c>
      <c r="P83" s="56">
        <v>2</v>
      </c>
      <c r="Q83" s="56" t="s">
        <v>45</v>
      </c>
      <c r="R83" s="56" t="s">
        <v>215</v>
      </c>
      <c r="S83" s="82" t="s">
        <v>37</v>
      </c>
    </row>
    <row r="84" s="7" customFormat="1" ht="40" customHeight="1" spans="1:19">
      <c r="A84" s="36">
        <v>78</v>
      </c>
      <c r="B84" s="56"/>
      <c r="C84" s="56" t="s">
        <v>47</v>
      </c>
      <c r="D84" s="56" t="s">
        <v>55</v>
      </c>
      <c r="E84" s="56"/>
      <c r="F84" s="56" t="s">
        <v>29</v>
      </c>
      <c r="G84" s="56" t="s">
        <v>196</v>
      </c>
      <c r="H84" s="56">
        <v>100</v>
      </c>
      <c r="I84" s="56" t="s">
        <v>216</v>
      </c>
      <c r="J84" s="56">
        <v>0.2</v>
      </c>
      <c r="K84" s="56">
        <v>0.2</v>
      </c>
      <c r="L84" s="56">
        <v>0</v>
      </c>
      <c r="M84" s="56">
        <v>0</v>
      </c>
      <c r="N84" s="56" t="s">
        <v>27</v>
      </c>
      <c r="O84" s="56">
        <v>1</v>
      </c>
      <c r="P84" s="56">
        <v>3</v>
      </c>
      <c r="Q84" s="56"/>
      <c r="R84" s="56"/>
      <c r="S84" s="56" t="s">
        <v>37</v>
      </c>
    </row>
    <row r="85" s="4" customFormat="1" ht="61" customHeight="1" spans="1:19">
      <c r="A85" s="14">
        <v>79</v>
      </c>
      <c r="B85" s="65"/>
      <c r="C85" s="65" t="s">
        <v>47</v>
      </c>
      <c r="D85" s="65" t="s">
        <v>52</v>
      </c>
      <c r="E85" s="65"/>
      <c r="F85" s="56" t="s">
        <v>29</v>
      </c>
      <c r="G85" s="56" t="s">
        <v>196</v>
      </c>
      <c r="H85" s="56">
        <v>23</v>
      </c>
      <c r="I85" s="56" t="s">
        <v>217</v>
      </c>
      <c r="J85" s="65">
        <v>0.046</v>
      </c>
      <c r="K85" s="56">
        <v>0.006</v>
      </c>
      <c r="L85" s="56">
        <v>0.04</v>
      </c>
      <c r="M85" s="56">
        <v>0</v>
      </c>
      <c r="N85" s="56" t="s">
        <v>27</v>
      </c>
      <c r="O85" s="56">
        <v>3</v>
      </c>
      <c r="P85" s="56">
        <v>7</v>
      </c>
      <c r="Q85" s="56" t="s">
        <v>218</v>
      </c>
      <c r="R85" s="56" t="s">
        <v>219</v>
      </c>
      <c r="S85" s="82" t="s">
        <v>37</v>
      </c>
    </row>
    <row r="86" s="4" customFormat="1" ht="56" customHeight="1" spans="1:19">
      <c r="A86" s="14">
        <v>80</v>
      </c>
      <c r="B86" s="30" t="s">
        <v>220</v>
      </c>
      <c r="C86" s="30" t="s">
        <v>25</v>
      </c>
      <c r="D86" s="30"/>
      <c r="E86" s="30"/>
      <c r="F86" s="30" t="s">
        <v>29</v>
      </c>
      <c r="G86" s="30" t="s">
        <v>196</v>
      </c>
      <c r="H86" s="30">
        <f>SUM(H87:H89)</f>
        <v>1815</v>
      </c>
      <c r="I86" s="30" t="s">
        <v>221</v>
      </c>
      <c r="J86" s="30">
        <f>SUM(J87:J89)</f>
        <v>1.815</v>
      </c>
      <c r="K86" s="30">
        <f>SUM(K87:K89)</f>
        <v>1.465</v>
      </c>
      <c r="L86" s="30">
        <f>SUM(L87:L89)</f>
        <v>0.35</v>
      </c>
      <c r="M86" s="30">
        <f>SUM(M87:M89)</f>
        <v>0</v>
      </c>
      <c r="N86" s="30" t="s">
        <v>27</v>
      </c>
      <c r="O86" s="30">
        <f>SUM(N87:N89)</f>
        <v>0</v>
      </c>
      <c r="P86" s="30">
        <f>SUM(O87:O89)</f>
        <v>17</v>
      </c>
      <c r="Q86" s="30" t="s">
        <v>45</v>
      </c>
      <c r="R86" s="30" t="s">
        <v>222</v>
      </c>
      <c r="S86" s="30" t="s">
        <v>37</v>
      </c>
    </row>
    <row r="87" s="4" customFormat="1" ht="87" customHeight="1" spans="1:19">
      <c r="A87" s="14">
        <v>81</v>
      </c>
      <c r="B87" s="65"/>
      <c r="C87" s="65" t="s">
        <v>47</v>
      </c>
      <c r="D87" s="65" t="s">
        <v>48</v>
      </c>
      <c r="E87" s="65"/>
      <c r="F87" s="65" t="s">
        <v>29</v>
      </c>
      <c r="G87" s="65" t="s">
        <v>196</v>
      </c>
      <c r="H87" s="65">
        <v>730</v>
      </c>
      <c r="I87" s="65" t="s">
        <v>223</v>
      </c>
      <c r="J87" s="65">
        <f>K87+L87+M87</f>
        <v>0.73</v>
      </c>
      <c r="K87" s="65">
        <v>0.52</v>
      </c>
      <c r="L87" s="65">
        <v>0.21</v>
      </c>
      <c r="M87" s="65">
        <v>0</v>
      </c>
      <c r="N87" s="65" t="s">
        <v>27</v>
      </c>
      <c r="O87" s="65">
        <v>6</v>
      </c>
      <c r="P87" s="65">
        <v>21</v>
      </c>
      <c r="Q87" s="65" t="s">
        <v>50</v>
      </c>
      <c r="R87" s="65" t="s">
        <v>224</v>
      </c>
      <c r="S87" s="65" t="s">
        <v>37</v>
      </c>
    </row>
    <row r="88" s="4" customFormat="1" ht="98" customHeight="1" spans="1:19">
      <c r="A88" s="14">
        <v>82</v>
      </c>
      <c r="B88" s="65"/>
      <c r="C88" s="65" t="s">
        <v>47</v>
      </c>
      <c r="D88" s="65" t="s">
        <v>52</v>
      </c>
      <c r="E88" s="65"/>
      <c r="F88" s="65" t="s">
        <v>29</v>
      </c>
      <c r="G88" s="65" t="s">
        <v>196</v>
      </c>
      <c r="H88" s="65">
        <v>385</v>
      </c>
      <c r="I88" s="65" t="s">
        <v>225</v>
      </c>
      <c r="J88" s="65">
        <v>0.385</v>
      </c>
      <c r="K88" s="65">
        <v>0.345</v>
      </c>
      <c r="L88" s="65">
        <v>0.04</v>
      </c>
      <c r="M88" s="65">
        <v>0</v>
      </c>
      <c r="N88" s="65" t="s">
        <v>27</v>
      </c>
      <c r="O88" s="65">
        <v>4</v>
      </c>
      <c r="P88" s="65">
        <v>15</v>
      </c>
      <c r="Q88" s="65" t="s">
        <v>226</v>
      </c>
      <c r="R88" s="65" t="s">
        <v>227</v>
      </c>
      <c r="S88" s="65" t="s">
        <v>37</v>
      </c>
    </row>
    <row r="89" s="4" customFormat="1" ht="60" customHeight="1" spans="1:19">
      <c r="A89" s="14">
        <v>83</v>
      </c>
      <c r="B89" s="65"/>
      <c r="C89" s="65" t="s">
        <v>47</v>
      </c>
      <c r="D89" s="65" t="s">
        <v>55</v>
      </c>
      <c r="E89" s="65"/>
      <c r="F89" s="65" t="s">
        <v>29</v>
      </c>
      <c r="G89" s="65" t="s">
        <v>196</v>
      </c>
      <c r="H89" s="65">
        <v>700</v>
      </c>
      <c r="I89" s="65" t="s">
        <v>228</v>
      </c>
      <c r="J89" s="65">
        <v>0.7</v>
      </c>
      <c r="K89" s="65">
        <v>0.6</v>
      </c>
      <c r="L89" s="65">
        <v>0.1</v>
      </c>
      <c r="M89" s="65">
        <v>0</v>
      </c>
      <c r="N89" s="65" t="s">
        <v>27</v>
      </c>
      <c r="O89" s="65">
        <v>7</v>
      </c>
      <c r="P89" s="65">
        <v>24</v>
      </c>
      <c r="Q89" s="65" t="s">
        <v>229</v>
      </c>
      <c r="R89" s="65" t="s">
        <v>230</v>
      </c>
      <c r="S89" s="65" t="s">
        <v>37</v>
      </c>
    </row>
    <row r="90" s="4" customFormat="1" ht="49.9" customHeight="1" spans="1:19">
      <c r="A90" s="14">
        <v>84</v>
      </c>
      <c r="B90" s="29" t="s">
        <v>231</v>
      </c>
      <c r="C90" s="29" t="s">
        <v>25</v>
      </c>
      <c r="D90" s="29"/>
      <c r="E90" s="29"/>
      <c r="F90" s="29" t="s">
        <v>29</v>
      </c>
      <c r="G90" s="29" t="s">
        <v>39</v>
      </c>
      <c r="H90" s="29">
        <f t="shared" ref="H90:M90" si="2">H91</f>
        <v>0</v>
      </c>
      <c r="I90" s="29" t="s">
        <v>232</v>
      </c>
      <c r="J90" s="29">
        <v>0</v>
      </c>
      <c r="K90" s="29">
        <v>0</v>
      </c>
      <c r="L90" s="29">
        <f t="shared" si="2"/>
        <v>0</v>
      </c>
      <c r="M90" s="29">
        <f t="shared" si="2"/>
        <v>0</v>
      </c>
      <c r="N90" s="45" t="s">
        <v>27</v>
      </c>
      <c r="O90" s="29">
        <f>O91</f>
        <v>0</v>
      </c>
      <c r="P90" s="29">
        <f>P91</f>
        <v>0</v>
      </c>
      <c r="Q90" s="45"/>
      <c r="R90" s="45"/>
      <c r="S90" s="45" t="s">
        <v>37</v>
      </c>
    </row>
    <row r="91" s="4" customFormat="1" ht="56" customHeight="1" spans="1:19">
      <c r="A91" s="14">
        <v>85</v>
      </c>
      <c r="B91" s="30" t="s">
        <v>233</v>
      </c>
      <c r="C91" s="30" t="s">
        <v>25</v>
      </c>
      <c r="D91" s="30"/>
      <c r="E91" s="30"/>
      <c r="F91" s="30" t="s">
        <v>29</v>
      </c>
      <c r="G91" s="30" t="s">
        <v>39</v>
      </c>
      <c r="H91" s="30">
        <v>0</v>
      </c>
      <c r="I91" s="30" t="s">
        <v>234</v>
      </c>
      <c r="J91" s="30">
        <v>0</v>
      </c>
      <c r="K91" s="30">
        <v>0</v>
      </c>
      <c r="L91" s="30">
        <v>0</v>
      </c>
      <c r="M91" s="30">
        <v>0</v>
      </c>
      <c r="N91" s="30" t="s">
        <v>27</v>
      </c>
      <c r="O91" s="30">
        <v>0</v>
      </c>
      <c r="P91" s="30">
        <v>0</v>
      </c>
      <c r="Q91" s="30" t="s">
        <v>45</v>
      </c>
      <c r="R91" s="30" t="s">
        <v>119</v>
      </c>
      <c r="S91" s="30" t="s">
        <v>37</v>
      </c>
    </row>
    <row r="92" s="4" customFormat="1" ht="61" customHeight="1" spans="1:19">
      <c r="A92" s="14">
        <v>87</v>
      </c>
      <c r="B92" s="29" t="s">
        <v>235</v>
      </c>
      <c r="C92" s="29" t="s">
        <v>25</v>
      </c>
      <c r="D92" s="29"/>
      <c r="E92" s="29"/>
      <c r="F92" s="29" t="s">
        <v>29</v>
      </c>
      <c r="G92" s="29" t="s">
        <v>25</v>
      </c>
      <c r="H92" s="29">
        <f>SUM(H93,H94,H98,H100)</f>
        <v>73</v>
      </c>
      <c r="I92" s="29" t="s">
        <v>236</v>
      </c>
      <c r="J92" s="29">
        <f>SUM(J93,J94,J98,J100)</f>
        <v>0.77</v>
      </c>
      <c r="K92" s="29">
        <f>SUM(K93,K94,K98,K100)</f>
        <v>0.64</v>
      </c>
      <c r="L92" s="29">
        <f>SUM(L93,L94,L98,L100)</f>
        <v>0.13</v>
      </c>
      <c r="M92" s="29">
        <f>SUM(M93,M94,M98,M100)</f>
        <v>0</v>
      </c>
      <c r="N92" s="45" t="s">
        <v>27</v>
      </c>
      <c r="O92" s="29">
        <f>SUM(O93,O94,O98,O100)</f>
        <v>7</v>
      </c>
      <c r="P92" s="29">
        <f>P93+P94+P98+P100</f>
        <v>27</v>
      </c>
      <c r="Q92" s="45"/>
      <c r="R92" s="45"/>
      <c r="S92" s="45" t="s">
        <v>37</v>
      </c>
    </row>
    <row r="93" s="4" customFormat="1" ht="47" customHeight="1" spans="1:19">
      <c r="A93" s="14">
        <v>88</v>
      </c>
      <c r="B93" s="30" t="s">
        <v>237</v>
      </c>
      <c r="C93" s="30" t="s">
        <v>25</v>
      </c>
      <c r="D93" s="30"/>
      <c r="E93" s="30"/>
      <c r="F93" s="30" t="s">
        <v>29</v>
      </c>
      <c r="G93" s="30" t="s">
        <v>238</v>
      </c>
      <c r="H93" s="30">
        <v>0</v>
      </c>
      <c r="I93" s="30"/>
      <c r="J93" s="30">
        <v>0</v>
      </c>
      <c r="K93" s="30">
        <v>0</v>
      </c>
      <c r="L93" s="30">
        <v>0</v>
      </c>
      <c r="M93" s="30">
        <v>0</v>
      </c>
      <c r="N93" s="30" t="s">
        <v>27</v>
      </c>
      <c r="O93" s="30">
        <v>0</v>
      </c>
      <c r="P93" s="30">
        <v>0</v>
      </c>
      <c r="Q93" s="30"/>
      <c r="R93" s="30"/>
      <c r="S93" s="30" t="s">
        <v>37</v>
      </c>
    </row>
    <row r="94" s="4" customFormat="1" ht="64" customHeight="1" spans="1:19">
      <c r="A94" s="14">
        <v>89</v>
      </c>
      <c r="B94" s="30" t="s">
        <v>239</v>
      </c>
      <c r="C94" s="30" t="s">
        <v>25</v>
      </c>
      <c r="D94" s="30"/>
      <c r="E94" s="30"/>
      <c r="F94" s="30" t="s">
        <v>29</v>
      </c>
      <c r="G94" s="30" t="s">
        <v>240</v>
      </c>
      <c r="H94" s="30">
        <f>SUM(H95:H97)</f>
        <v>72</v>
      </c>
      <c r="I94" s="30" t="s">
        <v>241</v>
      </c>
      <c r="J94" s="30">
        <f>SUM(J95:J97)</f>
        <v>0.72</v>
      </c>
      <c r="K94" s="30">
        <f t="shared" ref="K94:P94" si="3">SUM(K95:K97)</f>
        <v>0.59</v>
      </c>
      <c r="L94" s="30">
        <f t="shared" si="3"/>
        <v>0.13</v>
      </c>
      <c r="M94" s="30">
        <f t="shared" si="3"/>
        <v>0</v>
      </c>
      <c r="N94" s="30" t="s">
        <v>27</v>
      </c>
      <c r="O94" s="30">
        <f t="shared" si="3"/>
        <v>6</v>
      </c>
      <c r="P94" s="30">
        <f t="shared" si="3"/>
        <v>24</v>
      </c>
      <c r="Q94" s="30" t="s">
        <v>45</v>
      </c>
      <c r="R94" s="30" t="s">
        <v>242</v>
      </c>
      <c r="S94" s="30" t="s">
        <v>37</v>
      </c>
    </row>
    <row r="95" s="4" customFormat="1" ht="86" customHeight="1" spans="1:19">
      <c r="A95" s="14">
        <v>90</v>
      </c>
      <c r="B95" s="56"/>
      <c r="C95" s="56" t="s">
        <v>47</v>
      </c>
      <c r="D95" s="56" t="s">
        <v>63</v>
      </c>
      <c r="E95" s="56"/>
      <c r="F95" s="56" t="s">
        <v>29</v>
      </c>
      <c r="G95" s="56" t="s">
        <v>240</v>
      </c>
      <c r="H95" s="56">
        <v>19</v>
      </c>
      <c r="I95" s="56" t="s">
        <v>243</v>
      </c>
      <c r="J95" s="65">
        <f>K95+L95+M95</f>
        <v>0.19</v>
      </c>
      <c r="K95" s="56">
        <v>0.06</v>
      </c>
      <c r="L95" s="56">
        <v>0.13</v>
      </c>
      <c r="M95" s="56">
        <v>0</v>
      </c>
      <c r="N95" s="56" t="s">
        <v>27</v>
      </c>
      <c r="O95" s="56">
        <v>3</v>
      </c>
      <c r="P95" s="56">
        <v>12</v>
      </c>
      <c r="Q95" s="56" t="s">
        <v>45</v>
      </c>
      <c r="R95" s="56" t="s">
        <v>244</v>
      </c>
      <c r="S95" s="56" t="s">
        <v>37</v>
      </c>
    </row>
    <row r="96" s="4" customFormat="1" ht="87" customHeight="1" spans="1:19">
      <c r="A96" s="14">
        <v>91</v>
      </c>
      <c r="B96" s="56"/>
      <c r="C96" s="56" t="s">
        <v>47</v>
      </c>
      <c r="D96" s="56" t="s">
        <v>48</v>
      </c>
      <c r="E96" s="56"/>
      <c r="F96" s="56" t="s">
        <v>29</v>
      </c>
      <c r="G96" s="56" t="s">
        <v>240</v>
      </c>
      <c r="H96" s="56">
        <v>50</v>
      </c>
      <c r="I96" s="56" t="s">
        <v>245</v>
      </c>
      <c r="J96" s="65">
        <v>0.5</v>
      </c>
      <c r="K96" s="56">
        <v>0.5</v>
      </c>
      <c r="L96" s="56">
        <v>0</v>
      </c>
      <c r="M96" s="56">
        <v>0</v>
      </c>
      <c r="N96" s="56" t="s">
        <v>27</v>
      </c>
      <c r="O96" s="56">
        <v>2</v>
      </c>
      <c r="P96" s="56">
        <v>9</v>
      </c>
      <c r="Q96" s="56" t="s">
        <v>45</v>
      </c>
      <c r="R96" s="56" t="s">
        <v>246</v>
      </c>
      <c r="S96" s="56" t="s">
        <v>37</v>
      </c>
    </row>
    <row r="97" s="4" customFormat="1" ht="98" customHeight="1" spans="1:19">
      <c r="A97" s="14">
        <v>92</v>
      </c>
      <c r="B97" s="56"/>
      <c r="C97" s="56" t="s">
        <v>47</v>
      </c>
      <c r="D97" s="56" t="s">
        <v>52</v>
      </c>
      <c r="E97" s="56"/>
      <c r="F97" s="56" t="s">
        <v>29</v>
      </c>
      <c r="G97" s="56" t="s">
        <v>240</v>
      </c>
      <c r="H97" s="56">
        <v>3</v>
      </c>
      <c r="I97" s="56" t="s">
        <v>247</v>
      </c>
      <c r="J97" s="65">
        <v>0.03</v>
      </c>
      <c r="K97" s="56">
        <v>0.03</v>
      </c>
      <c r="L97" s="56">
        <v>0</v>
      </c>
      <c r="M97" s="56">
        <v>0</v>
      </c>
      <c r="N97" s="56" t="s">
        <v>27</v>
      </c>
      <c r="O97" s="56">
        <v>1</v>
      </c>
      <c r="P97" s="56">
        <v>3</v>
      </c>
      <c r="Q97" s="56" t="s">
        <v>248</v>
      </c>
      <c r="R97" s="56" t="s">
        <v>249</v>
      </c>
      <c r="S97" s="56" t="s">
        <v>37</v>
      </c>
    </row>
    <row r="98" s="4" customFormat="1" ht="49" customHeight="1" spans="1:19">
      <c r="A98" s="14">
        <v>93</v>
      </c>
      <c r="B98" s="30" t="s">
        <v>250</v>
      </c>
      <c r="C98" s="30" t="s">
        <v>25</v>
      </c>
      <c r="D98" s="30"/>
      <c r="E98" s="30"/>
      <c r="F98" s="30" t="s">
        <v>29</v>
      </c>
      <c r="G98" s="30" t="s">
        <v>238</v>
      </c>
      <c r="H98" s="30">
        <f>SUM(H99)</f>
        <v>1</v>
      </c>
      <c r="I98" s="30" t="s">
        <v>251</v>
      </c>
      <c r="J98" s="30">
        <f>SUM(J99)</f>
        <v>0.05</v>
      </c>
      <c r="K98" s="30">
        <f>SUM(K99)</f>
        <v>0.05</v>
      </c>
      <c r="L98" s="30">
        <f>SUM(L99)</f>
        <v>0</v>
      </c>
      <c r="M98" s="30">
        <f>SUM(M99)</f>
        <v>0</v>
      </c>
      <c r="N98" s="30" t="s">
        <v>27</v>
      </c>
      <c r="O98" s="30">
        <f>SUM(O99)</f>
        <v>1</v>
      </c>
      <c r="P98" s="30">
        <f>SUM(P99)</f>
        <v>3</v>
      </c>
      <c r="Q98" s="30" t="s">
        <v>45</v>
      </c>
      <c r="R98" s="30" t="s">
        <v>119</v>
      </c>
      <c r="S98" s="30" t="s">
        <v>37</v>
      </c>
    </row>
    <row r="99" s="4" customFormat="1" ht="94" customHeight="1" spans="1:19">
      <c r="A99" s="14">
        <v>94</v>
      </c>
      <c r="B99" s="56"/>
      <c r="C99" s="56" t="s">
        <v>47</v>
      </c>
      <c r="D99" s="56" t="s">
        <v>52</v>
      </c>
      <c r="E99" s="56"/>
      <c r="F99" s="56" t="s">
        <v>29</v>
      </c>
      <c r="G99" s="56" t="s">
        <v>238</v>
      </c>
      <c r="H99" s="56">
        <v>1</v>
      </c>
      <c r="I99" s="56" t="s">
        <v>252</v>
      </c>
      <c r="J99" s="65">
        <v>0.05</v>
      </c>
      <c r="K99" s="56">
        <v>0.05</v>
      </c>
      <c r="L99" s="56">
        <v>0</v>
      </c>
      <c r="M99" s="56">
        <v>0</v>
      </c>
      <c r="N99" s="56" t="s">
        <v>27</v>
      </c>
      <c r="O99" s="56">
        <v>1</v>
      </c>
      <c r="P99" s="56">
        <v>3</v>
      </c>
      <c r="Q99" s="56" t="s">
        <v>253</v>
      </c>
      <c r="R99" s="56" t="s">
        <v>249</v>
      </c>
      <c r="S99" s="56" t="s">
        <v>37</v>
      </c>
    </row>
    <row r="100" s="4" customFormat="1" ht="60" customHeight="1" spans="1:19">
      <c r="A100" s="14">
        <v>95</v>
      </c>
      <c r="B100" s="30" t="s">
        <v>254</v>
      </c>
      <c r="C100" s="30" t="s">
        <v>25</v>
      </c>
      <c r="D100" s="30"/>
      <c r="E100" s="30"/>
      <c r="F100" s="30" t="s">
        <v>29</v>
      </c>
      <c r="G100" s="30" t="s">
        <v>255</v>
      </c>
      <c r="H100" s="30">
        <v>0</v>
      </c>
      <c r="I100" s="30"/>
      <c r="J100" s="30">
        <v>0</v>
      </c>
      <c r="K100" s="30">
        <v>0</v>
      </c>
      <c r="L100" s="30">
        <v>0</v>
      </c>
      <c r="M100" s="30">
        <v>0</v>
      </c>
      <c r="N100" s="30" t="s">
        <v>27</v>
      </c>
      <c r="O100" s="30">
        <v>0</v>
      </c>
      <c r="P100" s="30">
        <v>0</v>
      </c>
      <c r="Q100" s="30"/>
      <c r="R100" s="30"/>
      <c r="S100" s="30" t="s">
        <v>37</v>
      </c>
    </row>
    <row r="101" s="4" customFormat="1" ht="66" customHeight="1" spans="1:19">
      <c r="A101" s="14">
        <v>96</v>
      </c>
      <c r="B101" s="77" t="s">
        <v>256</v>
      </c>
      <c r="C101" s="77"/>
      <c r="D101" s="77"/>
      <c r="E101" s="77"/>
      <c r="F101" s="78" t="s">
        <v>25</v>
      </c>
      <c r="G101" s="79" t="s">
        <v>25</v>
      </c>
      <c r="H101" s="78">
        <f>SUM(H102,H103,H111,H112,H116,H117,H119)</f>
        <v>12</v>
      </c>
      <c r="I101" s="78"/>
      <c r="J101" s="78">
        <f>SUM(J102,J103,J111,J112,J116,J117,J119)</f>
        <v>900</v>
      </c>
      <c r="K101" s="78">
        <f>SUM(K102,K103,K111,K112,K116,K117,K119)</f>
        <v>630</v>
      </c>
      <c r="L101" s="78">
        <f>SUM(L102,L103,L111,L112,L116,L117,L119)</f>
        <v>60</v>
      </c>
      <c r="M101" s="78">
        <f>SUM(M102,M103,M111,M112,M116,M117,M119)</f>
        <v>210</v>
      </c>
      <c r="N101" s="78" t="s">
        <v>257</v>
      </c>
      <c r="O101" s="78">
        <f>SUM(O102,O103,O111,O112,O116,O117,O119)</f>
        <v>2443</v>
      </c>
      <c r="P101" s="78">
        <f>SUM(P102,P103,P111,P112,P116,P117,P119)</f>
        <v>8098</v>
      </c>
      <c r="Q101" s="79"/>
      <c r="R101" s="79"/>
      <c r="S101" s="79"/>
    </row>
    <row r="102" s="4" customFormat="1" ht="66" customHeight="1" spans="1:19">
      <c r="A102" s="14">
        <v>97</v>
      </c>
      <c r="B102" s="29" t="s">
        <v>258</v>
      </c>
      <c r="C102" s="29"/>
      <c r="D102" s="29"/>
      <c r="E102" s="29"/>
      <c r="F102" s="29" t="s">
        <v>29</v>
      </c>
      <c r="G102" s="29" t="s">
        <v>259</v>
      </c>
      <c r="H102" s="29">
        <v>0</v>
      </c>
      <c r="I102" s="45"/>
      <c r="J102" s="45">
        <v>0</v>
      </c>
      <c r="K102" s="29">
        <v>0</v>
      </c>
      <c r="L102" s="29">
        <v>0</v>
      </c>
      <c r="M102" s="29">
        <v>0</v>
      </c>
      <c r="N102" s="29" t="s">
        <v>257</v>
      </c>
      <c r="O102" s="29">
        <v>0</v>
      </c>
      <c r="P102" s="29">
        <v>0</v>
      </c>
      <c r="Q102" s="45"/>
      <c r="R102" s="45"/>
      <c r="S102" s="45"/>
    </row>
    <row r="103" s="4" customFormat="1" ht="60" customHeight="1" spans="1:19">
      <c r="A103" s="14">
        <v>98</v>
      </c>
      <c r="B103" s="29" t="s">
        <v>260</v>
      </c>
      <c r="C103" s="29"/>
      <c r="D103" s="29"/>
      <c r="E103" s="29"/>
      <c r="F103" s="29" t="s">
        <v>29</v>
      </c>
      <c r="G103" s="29" t="s">
        <v>259</v>
      </c>
      <c r="H103" s="29">
        <f>SUM(H104:H107)</f>
        <v>4</v>
      </c>
      <c r="I103" s="45"/>
      <c r="J103" s="45">
        <f>SUM(J104:J110)</f>
        <v>200</v>
      </c>
      <c r="K103" s="29">
        <f>SUM(K104:K107)</f>
        <v>150</v>
      </c>
      <c r="L103" s="29">
        <f>SUM(L104:L107)</f>
        <v>50</v>
      </c>
      <c r="M103" s="29">
        <f>SUM(M104:M110)</f>
        <v>0</v>
      </c>
      <c r="N103" s="29" t="s">
        <v>27</v>
      </c>
      <c r="O103" s="29">
        <f>SUM(O104:O107)</f>
        <v>810</v>
      </c>
      <c r="P103" s="29">
        <f>SUM(P104:P107)</f>
        <v>2676</v>
      </c>
      <c r="Q103" s="45" t="s">
        <v>261</v>
      </c>
      <c r="R103" s="45" t="s">
        <v>262</v>
      </c>
      <c r="S103" s="45" t="s">
        <v>263</v>
      </c>
    </row>
    <row r="104" s="4" customFormat="1" ht="60" customHeight="1" spans="1:19">
      <c r="A104" s="14">
        <v>99</v>
      </c>
      <c r="B104" s="56" t="s">
        <v>264</v>
      </c>
      <c r="C104" s="56" t="s">
        <v>47</v>
      </c>
      <c r="D104" s="56" t="s">
        <v>63</v>
      </c>
      <c r="E104" s="56"/>
      <c r="F104" s="56" t="s">
        <v>29</v>
      </c>
      <c r="G104" s="56" t="s">
        <v>259</v>
      </c>
      <c r="H104" s="56">
        <v>1</v>
      </c>
      <c r="I104" s="56" t="s">
        <v>265</v>
      </c>
      <c r="J104" s="65">
        <f>SUM(K104:M104)</f>
        <v>50</v>
      </c>
      <c r="K104" s="56">
        <v>0</v>
      </c>
      <c r="L104" s="56">
        <v>50</v>
      </c>
      <c r="M104" s="70">
        <v>0</v>
      </c>
      <c r="N104" s="56" t="s">
        <v>27</v>
      </c>
      <c r="O104" s="56">
        <v>156</v>
      </c>
      <c r="P104" s="56">
        <v>468</v>
      </c>
      <c r="Q104" s="56" t="s">
        <v>261</v>
      </c>
      <c r="R104" s="56" t="s">
        <v>266</v>
      </c>
      <c r="S104" s="56" t="s">
        <v>263</v>
      </c>
    </row>
    <row r="105" s="4" customFormat="1" ht="60" customHeight="1" spans="1:19">
      <c r="A105" s="14">
        <v>100</v>
      </c>
      <c r="B105" s="56" t="s">
        <v>267</v>
      </c>
      <c r="C105" s="56" t="s">
        <v>47</v>
      </c>
      <c r="D105" s="56" t="s">
        <v>55</v>
      </c>
      <c r="E105" s="56"/>
      <c r="F105" s="56" t="s">
        <v>29</v>
      </c>
      <c r="G105" s="56" t="s">
        <v>259</v>
      </c>
      <c r="H105" s="56">
        <v>1</v>
      </c>
      <c r="I105" s="56" t="s">
        <v>265</v>
      </c>
      <c r="J105" s="65">
        <v>50</v>
      </c>
      <c r="K105" s="56">
        <v>50</v>
      </c>
      <c r="L105" s="56">
        <v>0</v>
      </c>
      <c r="M105" s="56">
        <v>0</v>
      </c>
      <c r="N105" s="56" t="s">
        <v>27</v>
      </c>
      <c r="O105" s="56">
        <v>200</v>
      </c>
      <c r="P105" s="56">
        <v>687</v>
      </c>
      <c r="Q105" s="56" t="s">
        <v>261</v>
      </c>
      <c r="R105" s="56" t="s">
        <v>268</v>
      </c>
      <c r="S105" s="56" t="s">
        <v>263</v>
      </c>
    </row>
    <row r="106" s="4" customFormat="1" ht="84" customHeight="1" spans="1:19">
      <c r="A106" s="14">
        <v>101</v>
      </c>
      <c r="B106" s="56" t="s">
        <v>269</v>
      </c>
      <c r="C106" s="56" t="s">
        <v>47</v>
      </c>
      <c r="D106" s="56" t="s">
        <v>52</v>
      </c>
      <c r="E106" s="56"/>
      <c r="F106" s="56" t="s">
        <v>29</v>
      </c>
      <c r="G106" s="56" t="s">
        <v>259</v>
      </c>
      <c r="H106" s="56">
        <v>1</v>
      </c>
      <c r="I106" s="56" t="s">
        <v>265</v>
      </c>
      <c r="J106" s="65">
        <v>50</v>
      </c>
      <c r="K106" s="56">
        <v>50</v>
      </c>
      <c r="L106" s="56">
        <v>0</v>
      </c>
      <c r="M106" s="56">
        <v>0</v>
      </c>
      <c r="N106" s="56" t="s">
        <v>27</v>
      </c>
      <c r="O106" s="56">
        <v>165</v>
      </c>
      <c r="P106" s="56">
        <v>515</v>
      </c>
      <c r="Q106" s="56" t="s">
        <v>261</v>
      </c>
      <c r="R106" s="56" t="s">
        <v>270</v>
      </c>
      <c r="S106" s="56" t="s">
        <v>263</v>
      </c>
    </row>
    <row r="107" s="4" customFormat="1" ht="63" customHeight="1" spans="1:19">
      <c r="A107" s="14">
        <v>102</v>
      </c>
      <c r="B107" s="56" t="s">
        <v>271</v>
      </c>
      <c r="C107" s="56" t="s">
        <v>47</v>
      </c>
      <c r="D107" s="56" t="s">
        <v>48</v>
      </c>
      <c r="E107" s="56"/>
      <c r="F107" s="56" t="s">
        <v>29</v>
      </c>
      <c r="G107" s="56" t="s">
        <v>259</v>
      </c>
      <c r="H107" s="56">
        <v>1</v>
      </c>
      <c r="I107" s="56" t="s">
        <v>265</v>
      </c>
      <c r="J107" s="65">
        <v>50</v>
      </c>
      <c r="K107" s="56">
        <v>50</v>
      </c>
      <c r="L107" s="56">
        <v>0</v>
      </c>
      <c r="M107" s="56">
        <v>0</v>
      </c>
      <c r="N107" s="56" t="s">
        <v>27</v>
      </c>
      <c r="O107" s="56">
        <v>289</v>
      </c>
      <c r="P107" s="56">
        <v>1006</v>
      </c>
      <c r="Q107" s="56" t="s">
        <v>261</v>
      </c>
      <c r="R107" s="56" t="s">
        <v>272</v>
      </c>
      <c r="S107" s="56" t="s">
        <v>263</v>
      </c>
    </row>
    <row r="108" s="4" customFormat="1" ht="63" customHeight="1" spans="1:19">
      <c r="A108" s="14"/>
      <c r="B108" s="70"/>
      <c r="C108" s="70"/>
      <c r="D108" s="70"/>
      <c r="E108" s="70"/>
      <c r="F108" s="56"/>
      <c r="G108" s="56"/>
      <c r="H108" s="56"/>
      <c r="I108" s="70"/>
      <c r="J108" s="80"/>
      <c r="K108" s="70"/>
      <c r="L108" s="70"/>
      <c r="M108" s="70"/>
      <c r="N108" s="70"/>
      <c r="O108" s="70"/>
      <c r="P108" s="70"/>
      <c r="Q108" s="70"/>
      <c r="R108" s="70"/>
      <c r="S108" s="70"/>
    </row>
    <row r="109" s="4" customFormat="1" ht="63" customHeight="1" spans="1:19">
      <c r="A109" s="14"/>
      <c r="B109" s="70"/>
      <c r="C109" s="70"/>
      <c r="D109" s="70"/>
      <c r="E109" s="70"/>
      <c r="F109" s="56"/>
      <c r="G109" s="56"/>
      <c r="H109" s="56"/>
      <c r="I109" s="70"/>
      <c r="J109" s="80"/>
      <c r="K109" s="70"/>
      <c r="L109" s="70"/>
      <c r="M109" s="70"/>
      <c r="N109" s="70"/>
      <c r="O109" s="70"/>
      <c r="P109" s="70"/>
      <c r="Q109" s="70"/>
      <c r="R109" s="70"/>
      <c r="S109" s="70"/>
    </row>
    <row r="110" s="4" customFormat="1" ht="63" customHeight="1" spans="1:19">
      <c r="A110" s="14"/>
      <c r="B110" s="70"/>
      <c r="C110" s="70"/>
      <c r="D110" s="70"/>
      <c r="E110" s="70"/>
      <c r="F110" s="56"/>
      <c r="G110" s="56"/>
      <c r="H110" s="56"/>
      <c r="I110" s="70"/>
      <c r="J110" s="80"/>
      <c r="K110" s="70"/>
      <c r="L110" s="70"/>
      <c r="M110" s="70"/>
      <c r="N110" s="70"/>
      <c r="O110" s="70"/>
      <c r="P110" s="70"/>
      <c r="Q110" s="70"/>
      <c r="R110" s="70"/>
      <c r="S110" s="70"/>
    </row>
    <row r="111" s="4" customFormat="1" ht="37.15" customHeight="1" spans="1:19">
      <c r="A111" s="14">
        <v>103</v>
      </c>
      <c r="B111" s="29" t="s">
        <v>273</v>
      </c>
      <c r="C111" s="29"/>
      <c r="D111" s="29"/>
      <c r="E111" s="29"/>
      <c r="F111" s="29" t="s">
        <v>29</v>
      </c>
      <c r="G111" s="29" t="s">
        <v>259</v>
      </c>
      <c r="H111" s="29">
        <v>0</v>
      </c>
      <c r="I111" s="45"/>
      <c r="J111" s="29">
        <v>0</v>
      </c>
      <c r="K111" s="29">
        <v>0</v>
      </c>
      <c r="L111" s="29">
        <v>0</v>
      </c>
      <c r="M111" s="29">
        <v>0</v>
      </c>
      <c r="N111" s="29" t="s">
        <v>27</v>
      </c>
      <c r="O111" s="29">
        <v>0</v>
      </c>
      <c r="P111" s="29">
        <v>0</v>
      </c>
      <c r="Q111" s="45"/>
      <c r="R111" s="45"/>
      <c r="S111" s="45"/>
    </row>
    <row r="112" s="4" customFormat="1" ht="37.15" customHeight="1" spans="1:19">
      <c r="A112" s="14">
        <v>104</v>
      </c>
      <c r="B112" s="29" t="s">
        <v>274</v>
      </c>
      <c r="C112" s="29"/>
      <c r="D112" s="29"/>
      <c r="E112" s="29"/>
      <c r="F112" s="29" t="s">
        <v>29</v>
      </c>
      <c r="G112" s="29" t="s">
        <v>259</v>
      </c>
      <c r="H112" s="29">
        <v>2</v>
      </c>
      <c r="I112" s="29" t="s">
        <v>275</v>
      </c>
      <c r="J112" s="29">
        <f>SUM(J113:J115)</f>
        <v>210</v>
      </c>
      <c r="K112" s="29">
        <f>SUM(K113:K115)</f>
        <v>0</v>
      </c>
      <c r="L112" s="29">
        <f>SUM(L113:L115)</f>
        <v>0</v>
      </c>
      <c r="M112" s="29">
        <f>SUM(M113:M115)</f>
        <v>210</v>
      </c>
      <c r="N112" s="29" t="s">
        <v>27</v>
      </c>
      <c r="O112" s="29">
        <f>SUM(O113:O114)</f>
        <v>393</v>
      </c>
      <c r="P112" s="29">
        <f>SUM(P113:P114)</f>
        <v>1312</v>
      </c>
      <c r="Q112" s="29" t="s">
        <v>261</v>
      </c>
      <c r="R112" s="29" t="s">
        <v>276</v>
      </c>
      <c r="S112" s="45" t="s">
        <v>277</v>
      </c>
    </row>
    <row r="113" s="4" customFormat="1" ht="57" customHeight="1" spans="1:19">
      <c r="A113" s="14">
        <v>105</v>
      </c>
      <c r="B113" s="56" t="s">
        <v>278</v>
      </c>
      <c r="C113" s="56" t="s">
        <v>47</v>
      </c>
      <c r="D113" s="56" t="s">
        <v>63</v>
      </c>
      <c r="E113" s="56"/>
      <c r="F113" s="56" t="s">
        <v>29</v>
      </c>
      <c r="G113" s="56" t="s">
        <v>259</v>
      </c>
      <c r="H113" s="56">
        <v>1</v>
      </c>
      <c r="I113" s="56" t="s">
        <v>275</v>
      </c>
      <c r="J113" s="65">
        <v>5</v>
      </c>
      <c r="K113" s="56">
        <v>0</v>
      </c>
      <c r="L113" s="56">
        <v>0</v>
      </c>
      <c r="M113" s="56">
        <v>5</v>
      </c>
      <c r="N113" s="56" t="s">
        <v>27</v>
      </c>
      <c r="O113" s="56">
        <v>104</v>
      </c>
      <c r="P113" s="56">
        <v>306</v>
      </c>
      <c r="Q113" s="56" t="s">
        <v>279</v>
      </c>
      <c r="R113" s="56" t="s">
        <v>280</v>
      </c>
      <c r="S113" s="56" t="s">
        <v>277</v>
      </c>
    </row>
    <row r="114" s="4" customFormat="1" ht="119" customHeight="1" spans="1:19">
      <c r="A114" s="14">
        <v>106</v>
      </c>
      <c r="B114" s="56" t="s">
        <v>281</v>
      </c>
      <c r="C114" s="56" t="s">
        <v>47</v>
      </c>
      <c r="D114" s="56" t="s">
        <v>48</v>
      </c>
      <c r="E114" s="56"/>
      <c r="F114" s="56" t="s">
        <v>29</v>
      </c>
      <c r="G114" s="56" t="s">
        <v>259</v>
      </c>
      <c r="H114" s="56">
        <v>1</v>
      </c>
      <c r="I114" s="56" t="s">
        <v>275</v>
      </c>
      <c r="J114" s="65">
        <v>5</v>
      </c>
      <c r="K114" s="56">
        <v>0</v>
      </c>
      <c r="L114" s="56">
        <v>0</v>
      </c>
      <c r="M114" s="56">
        <v>5</v>
      </c>
      <c r="N114" s="56" t="s">
        <v>27</v>
      </c>
      <c r="O114" s="56">
        <v>289</v>
      </c>
      <c r="P114" s="56">
        <v>1006</v>
      </c>
      <c r="Q114" s="56" t="s">
        <v>279</v>
      </c>
      <c r="R114" s="56" t="s">
        <v>282</v>
      </c>
      <c r="S114" s="56" t="s">
        <v>277</v>
      </c>
    </row>
    <row r="115" s="64" customFormat="1" ht="119" customHeight="1" spans="1:19">
      <c r="A115" s="33"/>
      <c r="B115" s="70" t="s">
        <v>283</v>
      </c>
      <c r="C115" s="70" t="s">
        <v>47</v>
      </c>
      <c r="D115" s="70" t="s">
        <v>63</v>
      </c>
      <c r="E115" s="70"/>
      <c r="F115" s="70" t="s">
        <v>29</v>
      </c>
      <c r="G115" s="70" t="s">
        <v>259</v>
      </c>
      <c r="H115" s="70">
        <v>1</v>
      </c>
      <c r="I115" s="70" t="s">
        <v>275</v>
      </c>
      <c r="J115" s="80">
        <f>SUM(K115:M115)</f>
        <v>200</v>
      </c>
      <c r="K115" s="70">
        <v>0</v>
      </c>
      <c r="L115" s="70">
        <v>0</v>
      </c>
      <c r="M115" s="80">
        <v>200</v>
      </c>
      <c r="N115" s="80" t="s">
        <v>27</v>
      </c>
      <c r="O115" s="80">
        <v>157</v>
      </c>
      <c r="P115" s="80">
        <v>453</v>
      </c>
      <c r="Q115" s="70" t="s">
        <v>279</v>
      </c>
      <c r="R115" s="70" t="s">
        <v>284</v>
      </c>
      <c r="S115" s="70" t="s">
        <v>277</v>
      </c>
    </row>
    <row r="116" s="4" customFormat="1" ht="43" customHeight="1" spans="1:19">
      <c r="A116" s="14">
        <v>107</v>
      </c>
      <c r="B116" s="29" t="s">
        <v>285</v>
      </c>
      <c r="C116" s="29"/>
      <c r="D116" s="29"/>
      <c r="E116" s="29"/>
      <c r="F116" s="29" t="s">
        <v>29</v>
      </c>
      <c r="G116" s="29" t="s">
        <v>259</v>
      </c>
      <c r="H116" s="29">
        <v>0</v>
      </c>
      <c r="I116" s="45"/>
      <c r="J116" s="45">
        <v>0</v>
      </c>
      <c r="K116" s="29">
        <v>0</v>
      </c>
      <c r="L116" s="29">
        <v>0</v>
      </c>
      <c r="M116" s="29">
        <v>0</v>
      </c>
      <c r="N116" s="29" t="s">
        <v>286</v>
      </c>
      <c r="O116" s="29">
        <v>0</v>
      </c>
      <c r="P116" s="29">
        <v>0</v>
      </c>
      <c r="Q116" s="45"/>
      <c r="R116" s="45"/>
      <c r="S116" s="45"/>
    </row>
    <row r="117" s="4" customFormat="1" ht="60" customHeight="1" spans="1:19">
      <c r="A117" s="14">
        <v>108</v>
      </c>
      <c r="B117" s="29" t="s">
        <v>287</v>
      </c>
      <c r="C117" s="29"/>
      <c r="D117" s="29"/>
      <c r="E117" s="29"/>
      <c r="F117" s="29" t="s">
        <v>29</v>
      </c>
      <c r="G117" s="29" t="s">
        <v>259</v>
      </c>
      <c r="H117" s="29">
        <f>SUM(H118:H118)</f>
        <v>1</v>
      </c>
      <c r="I117" s="29" t="s">
        <v>288</v>
      </c>
      <c r="J117" s="29">
        <f>SUM(J118:J118)</f>
        <v>10</v>
      </c>
      <c r="K117" s="29">
        <f>SUM(K118:K118)</f>
        <v>0</v>
      </c>
      <c r="L117" s="29">
        <f>SUM(L118:L118)</f>
        <v>10</v>
      </c>
      <c r="M117" s="29">
        <f>SUM(M118:M118)</f>
        <v>0</v>
      </c>
      <c r="N117" s="29" t="s">
        <v>286</v>
      </c>
      <c r="O117" s="29">
        <f>SUM(O118:O118)</f>
        <v>156</v>
      </c>
      <c r="P117" s="29">
        <f>SUM(P118:P118)</f>
        <v>468</v>
      </c>
      <c r="Q117" s="29" t="s">
        <v>289</v>
      </c>
      <c r="R117" s="29" t="s">
        <v>290</v>
      </c>
      <c r="S117" s="29" t="s">
        <v>291</v>
      </c>
    </row>
    <row r="118" s="4" customFormat="1" ht="82" customHeight="1" spans="1:19">
      <c r="A118" s="14">
        <v>109</v>
      </c>
      <c r="B118" s="56" t="s">
        <v>292</v>
      </c>
      <c r="C118" s="56" t="s">
        <v>47</v>
      </c>
      <c r="D118" s="56" t="s">
        <v>63</v>
      </c>
      <c r="E118" s="56"/>
      <c r="F118" s="56" t="s">
        <v>29</v>
      </c>
      <c r="G118" s="56" t="s">
        <v>259</v>
      </c>
      <c r="H118" s="56">
        <v>1</v>
      </c>
      <c r="I118" s="56" t="s">
        <v>288</v>
      </c>
      <c r="J118" s="65">
        <f>SUM(K118+L118+M118)</f>
        <v>10</v>
      </c>
      <c r="K118" s="56">
        <v>0</v>
      </c>
      <c r="L118" s="56">
        <v>10</v>
      </c>
      <c r="M118" s="56">
        <v>0</v>
      </c>
      <c r="N118" s="56" t="s">
        <v>27</v>
      </c>
      <c r="O118" s="56">
        <v>156</v>
      </c>
      <c r="P118" s="56">
        <v>468</v>
      </c>
      <c r="Q118" s="56" t="s">
        <v>293</v>
      </c>
      <c r="R118" s="56" t="s">
        <v>294</v>
      </c>
      <c r="S118" s="56" t="s">
        <v>277</v>
      </c>
    </row>
    <row r="119" s="4" customFormat="1" ht="43" customHeight="1" spans="1:19">
      <c r="A119" s="14">
        <v>113</v>
      </c>
      <c r="B119" s="29" t="s">
        <v>295</v>
      </c>
      <c r="C119" s="29"/>
      <c r="D119" s="29"/>
      <c r="E119" s="29"/>
      <c r="F119" s="29" t="s">
        <v>29</v>
      </c>
      <c r="G119" s="29" t="s">
        <v>296</v>
      </c>
      <c r="H119" s="29">
        <f>SUM(H120:H124)</f>
        <v>5</v>
      </c>
      <c r="I119" s="45"/>
      <c r="J119" s="45">
        <f>SUM(J120:J124)</f>
        <v>480</v>
      </c>
      <c r="K119" s="29">
        <f t="shared" ref="K119:P119" si="4">SUM(K120:K124)</f>
        <v>480</v>
      </c>
      <c r="L119" s="29">
        <f t="shared" si="4"/>
        <v>0</v>
      </c>
      <c r="M119" s="29">
        <f t="shared" si="4"/>
        <v>0</v>
      </c>
      <c r="N119" s="45" t="s">
        <v>286</v>
      </c>
      <c r="O119" s="29">
        <f t="shared" si="4"/>
        <v>1084</v>
      </c>
      <c r="P119" s="29">
        <f t="shared" si="4"/>
        <v>3642</v>
      </c>
      <c r="Q119" s="45"/>
      <c r="R119" s="45"/>
      <c r="S119" s="45" t="s">
        <v>263</v>
      </c>
    </row>
    <row r="120" s="4" customFormat="1" ht="78" customHeight="1" spans="1:19">
      <c r="A120" s="14">
        <v>114</v>
      </c>
      <c r="B120" s="56" t="s">
        <v>297</v>
      </c>
      <c r="C120" s="56" t="s">
        <v>47</v>
      </c>
      <c r="D120" s="56" t="s">
        <v>52</v>
      </c>
      <c r="E120" s="56"/>
      <c r="F120" s="56" t="s">
        <v>29</v>
      </c>
      <c r="G120" s="56" t="s">
        <v>296</v>
      </c>
      <c r="H120" s="56">
        <v>1</v>
      </c>
      <c r="I120" s="56" t="s">
        <v>298</v>
      </c>
      <c r="J120" s="65">
        <v>50</v>
      </c>
      <c r="K120" s="56">
        <v>50</v>
      </c>
      <c r="L120" s="56">
        <v>0</v>
      </c>
      <c r="M120" s="56">
        <v>0</v>
      </c>
      <c r="N120" s="56" t="s">
        <v>286</v>
      </c>
      <c r="O120" s="56">
        <v>165</v>
      </c>
      <c r="P120" s="56">
        <v>515</v>
      </c>
      <c r="Q120" s="56" t="s">
        <v>299</v>
      </c>
      <c r="R120" s="56" t="s">
        <v>300</v>
      </c>
      <c r="S120" s="56" t="s">
        <v>263</v>
      </c>
    </row>
    <row r="121" s="4" customFormat="1" ht="61" customHeight="1" spans="1:19">
      <c r="A121" s="14">
        <v>115</v>
      </c>
      <c r="B121" s="56" t="s">
        <v>301</v>
      </c>
      <c r="C121" s="56" t="s">
        <v>47</v>
      </c>
      <c r="D121" s="56" t="s">
        <v>63</v>
      </c>
      <c r="E121" s="56"/>
      <c r="F121" s="56" t="s">
        <v>29</v>
      </c>
      <c r="G121" s="56" t="s">
        <v>296</v>
      </c>
      <c r="H121" s="56">
        <v>1</v>
      </c>
      <c r="I121" s="56" t="s">
        <v>302</v>
      </c>
      <c r="J121" s="65">
        <v>100</v>
      </c>
      <c r="K121" s="56">
        <v>100</v>
      </c>
      <c r="L121" s="56">
        <v>0</v>
      </c>
      <c r="M121" s="56">
        <v>0</v>
      </c>
      <c r="N121" s="56" t="s">
        <v>286</v>
      </c>
      <c r="O121" s="56">
        <v>141</v>
      </c>
      <c r="P121" s="56">
        <v>428</v>
      </c>
      <c r="Q121" s="56" t="s">
        <v>299</v>
      </c>
      <c r="R121" s="56" t="s">
        <v>303</v>
      </c>
      <c r="S121" s="56" t="s">
        <v>263</v>
      </c>
    </row>
    <row r="122" s="4" customFormat="1" ht="43" customHeight="1" spans="1:19">
      <c r="A122" s="14">
        <v>116</v>
      </c>
      <c r="B122" s="56" t="s">
        <v>304</v>
      </c>
      <c r="C122" s="56" t="s">
        <v>47</v>
      </c>
      <c r="D122" s="56" t="s">
        <v>55</v>
      </c>
      <c r="E122" s="56"/>
      <c r="F122" s="56" t="s">
        <v>29</v>
      </c>
      <c r="G122" s="56" t="s">
        <v>296</v>
      </c>
      <c r="H122" s="56">
        <v>1</v>
      </c>
      <c r="I122" s="56" t="s">
        <v>305</v>
      </c>
      <c r="J122" s="65">
        <v>100</v>
      </c>
      <c r="K122" s="56">
        <v>100</v>
      </c>
      <c r="L122" s="56">
        <v>0</v>
      </c>
      <c r="M122" s="56">
        <v>0</v>
      </c>
      <c r="N122" s="56" t="s">
        <v>286</v>
      </c>
      <c r="O122" s="56">
        <v>200</v>
      </c>
      <c r="P122" s="56">
        <v>687</v>
      </c>
      <c r="Q122" s="56" t="s">
        <v>299</v>
      </c>
      <c r="R122" s="56" t="s">
        <v>306</v>
      </c>
      <c r="S122" s="56" t="s">
        <v>263</v>
      </c>
    </row>
    <row r="123" s="4" customFormat="1" ht="82" customHeight="1" spans="1:19">
      <c r="A123" s="14">
        <v>117</v>
      </c>
      <c r="B123" s="56" t="s">
        <v>307</v>
      </c>
      <c r="C123" s="56" t="s">
        <v>47</v>
      </c>
      <c r="D123" s="56" t="s">
        <v>48</v>
      </c>
      <c r="E123" s="56"/>
      <c r="F123" s="56" t="s">
        <v>29</v>
      </c>
      <c r="G123" s="56" t="s">
        <v>296</v>
      </c>
      <c r="H123" s="56">
        <v>1</v>
      </c>
      <c r="I123" s="56" t="s">
        <v>308</v>
      </c>
      <c r="J123" s="65">
        <v>150</v>
      </c>
      <c r="K123" s="56">
        <v>150</v>
      </c>
      <c r="L123" s="56">
        <v>0</v>
      </c>
      <c r="M123" s="56">
        <v>0</v>
      </c>
      <c r="N123" s="56" t="s">
        <v>286</v>
      </c>
      <c r="O123" s="56">
        <v>289</v>
      </c>
      <c r="P123" s="56">
        <v>1006</v>
      </c>
      <c r="Q123" s="56" t="s">
        <v>299</v>
      </c>
      <c r="R123" s="56" t="s">
        <v>309</v>
      </c>
      <c r="S123" s="56" t="s">
        <v>263</v>
      </c>
    </row>
    <row r="124" s="4" customFormat="1" ht="51" customHeight="1" spans="1:19">
      <c r="A124" s="14">
        <v>118</v>
      </c>
      <c r="B124" s="56" t="s">
        <v>310</v>
      </c>
      <c r="C124" s="56" t="s">
        <v>47</v>
      </c>
      <c r="D124" s="56" t="s">
        <v>48</v>
      </c>
      <c r="E124" s="56"/>
      <c r="F124" s="56" t="s">
        <v>29</v>
      </c>
      <c r="G124" s="56" t="s">
        <v>296</v>
      </c>
      <c r="H124" s="56">
        <v>1</v>
      </c>
      <c r="I124" s="56" t="s">
        <v>311</v>
      </c>
      <c r="J124" s="65">
        <v>80</v>
      </c>
      <c r="K124" s="56">
        <v>80</v>
      </c>
      <c r="L124" s="56">
        <v>0</v>
      </c>
      <c r="M124" s="56">
        <v>0</v>
      </c>
      <c r="N124" s="56" t="s">
        <v>286</v>
      </c>
      <c r="O124" s="56">
        <v>289</v>
      </c>
      <c r="P124" s="56">
        <v>1006</v>
      </c>
      <c r="Q124" s="56" t="s">
        <v>299</v>
      </c>
      <c r="R124" s="56" t="s">
        <v>312</v>
      </c>
      <c r="S124" s="56" t="s">
        <v>263</v>
      </c>
    </row>
    <row r="125" s="4" customFormat="1" ht="60" customHeight="1" spans="1:19">
      <c r="A125" s="14">
        <v>119</v>
      </c>
      <c r="B125" s="77" t="s">
        <v>313</v>
      </c>
      <c r="C125" s="77"/>
      <c r="D125" s="77"/>
      <c r="E125" s="77"/>
      <c r="F125" s="77" t="s">
        <v>29</v>
      </c>
      <c r="G125" s="77" t="s">
        <v>296</v>
      </c>
      <c r="H125" s="78">
        <f>SUM(H126,H130,H133)</f>
        <v>5</v>
      </c>
      <c r="I125" s="78"/>
      <c r="J125" s="78">
        <f t="shared" ref="I125:P125" si="5">SUM(J126,J130,J133)</f>
        <v>197.5</v>
      </c>
      <c r="K125" s="78">
        <f t="shared" si="5"/>
        <v>0</v>
      </c>
      <c r="L125" s="78">
        <f t="shared" si="5"/>
        <v>0</v>
      </c>
      <c r="M125" s="78">
        <f t="shared" si="5"/>
        <v>197.5</v>
      </c>
      <c r="N125" s="78" t="s">
        <v>314</v>
      </c>
      <c r="O125" s="78">
        <f t="shared" si="5"/>
        <v>1103</v>
      </c>
      <c r="P125" s="78">
        <f t="shared" si="5"/>
        <v>3726</v>
      </c>
      <c r="Q125" s="79"/>
      <c r="R125" s="79"/>
      <c r="S125" s="79" t="s">
        <v>315</v>
      </c>
    </row>
    <row r="126" s="4" customFormat="1" ht="40.9" customHeight="1" spans="1:19">
      <c r="A126" s="14">
        <v>120</v>
      </c>
      <c r="B126" s="29" t="s">
        <v>316</v>
      </c>
      <c r="C126" s="29"/>
      <c r="D126" s="29"/>
      <c r="E126" s="29"/>
      <c r="F126" s="29" t="s">
        <v>29</v>
      </c>
      <c r="G126" s="29" t="s">
        <v>296</v>
      </c>
      <c r="H126" s="29">
        <f>SUM(H127:H129)</f>
        <v>3</v>
      </c>
      <c r="I126" s="45"/>
      <c r="J126" s="45">
        <f>SUM(J127:J129)</f>
        <v>157.5</v>
      </c>
      <c r="K126" s="29">
        <f t="shared" ref="K126:P126" si="6">SUM(K127:K129)</f>
        <v>0</v>
      </c>
      <c r="L126" s="29">
        <f t="shared" si="6"/>
        <v>0</v>
      </c>
      <c r="M126" s="29">
        <f t="shared" si="6"/>
        <v>157.5</v>
      </c>
      <c r="N126" s="29" t="s">
        <v>314</v>
      </c>
      <c r="O126" s="29">
        <f t="shared" si="6"/>
        <v>525</v>
      </c>
      <c r="P126" s="29">
        <f t="shared" si="6"/>
        <v>1714</v>
      </c>
      <c r="Q126" s="29" t="s">
        <v>317</v>
      </c>
      <c r="R126" s="29" t="s">
        <v>318</v>
      </c>
      <c r="S126" s="29" t="s">
        <v>315</v>
      </c>
    </row>
    <row r="127" s="4" customFormat="1" ht="56" customHeight="1" spans="1:19">
      <c r="A127" s="14">
        <v>121</v>
      </c>
      <c r="B127" s="56" t="s">
        <v>319</v>
      </c>
      <c r="C127" s="56" t="s">
        <v>47</v>
      </c>
      <c r="D127" s="56" t="s">
        <v>48</v>
      </c>
      <c r="E127" s="56"/>
      <c r="F127" s="56" t="s">
        <v>29</v>
      </c>
      <c r="G127" s="56" t="s">
        <v>296</v>
      </c>
      <c r="H127" s="56">
        <v>1</v>
      </c>
      <c r="I127" s="56" t="s">
        <v>320</v>
      </c>
      <c r="J127" s="65">
        <v>86.7</v>
      </c>
      <c r="K127" s="56">
        <v>0</v>
      </c>
      <c r="L127" s="56">
        <v>0</v>
      </c>
      <c r="M127" s="56">
        <v>86.7</v>
      </c>
      <c r="N127" s="56" t="s">
        <v>314</v>
      </c>
      <c r="O127" s="56">
        <v>289</v>
      </c>
      <c r="P127" s="56">
        <v>1006</v>
      </c>
      <c r="Q127" s="56" t="s">
        <v>317</v>
      </c>
      <c r="R127" s="56" t="s">
        <v>321</v>
      </c>
      <c r="S127" s="56" t="s">
        <v>315</v>
      </c>
    </row>
    <row r="128" s="4" customFormat="1" ht="58" customHeight="1" spans="1:19">
      <c r="A128" s="14">
        <v>122</v>
      </c>
      <c r="B128" s="56" t="s">
        <v>278</v>
      </c>
      <c r="C128" s="56" t="s">
        <v>47</v>
      </c>
      <c r="D128" s="56" t="s">
        <v>63</v>
      </c>
      <c r="E128" s="56"/>
      <c r="F128" s="56" t="s">
        <v>29</v>
      </c>
      <c r="G128" s="56" t="s">
        <v>296</v>
      </c>
      <c r="H128" s="56">
        <v>1</v>
      </c>
      <c r="I128" s="56" t="s">
        <v>320</v>
      </c>
      <c r="J128" s="65">
        <v>46.8</v>
      </c>
      <c r="K128" s="56">
        <v>0</v>
      </c>
      <c r="L128" s="56">
        <v>0</v>
      </c>
      <c r="M128" s="56">
        <v>46.8</v>
      </c>
      <c r="N128" s="56" t="s">
        <v>314</v>
      </c>
      <c r="O128" s="56">
        <v>156</v>
      </c>
      <c r="P128" s="56">
        <v>468</v>
      </c>
      <c r="Q128" s="56" t="s">
        <v>317</v>
      </c>
      <c r="R128" s="56" t="s">
        <v>322</v>
      </c>
      <c r="S128" s="56" t="s">
        <v>315</v>
      </c>
    </row>
    <row r="129" s="4" customFormat="1" ht="42" customHeight="1" spans="1:19">
      <c r="A129" s="14">
        <v>123</v>
      </c>
      <c r="B129" s="56" t="s">
        <v>323</v>
      </c>
      <c r="C129" s="56" t="s">
        <v>47</v>
      </c>
      <c r="D129" s="56" t="s">
        <v>55</v>
      </c>
      <c r="E129" s="56"/>
      <c r="F129" s="56" t="s">
        <v>29</v>
      </c>
      <c r="G129" s="56" t="s">
        <v>296</v>
      </c>
      <c r="H129" s="56">
        <v>1</v>
      </c>
      <c r="I129" s="56" t="s">
        <v>320</v>
      </c>
      <c r="J129" s="65">
        <v>24</v>
      </c>
      <c r="K129" s="56">
        <v>0</v>
      </c>
      <c r="L129" s="56">
        <v>0</v>
      </c>
      <c r="M129" s="56">
        <v>24</v>
      </c>
      <c r="N129" s="56" t="s">
        <v>314</v>
      </c>
      <c r="O129" s="56">
        <v>80</v>
      </c>
      <c r="P129" s="56">
        <v>240</v>
      </c>
      <c r="Q129" s="56" t="s">
        <v>317</v>
      </c>
      <c r="R129" s="56" t="s">
        <v>324</v>
      </c>
      <c r="S129" s="56" t="s">
        <v>315</v>
      </c>
    </row>
    <row r="130" s="4" customFormat="1" ht="57" customHeight="1" spans="1:19">
      <c r="A130" s="14">
        <v>124</v>
      </c>
      <c r="B130" s="29" t="s">
        <v>325</v>
      </c>
      <c r="C130" s="29"/>
      <c r="D130" s="29"/>
      <c r="E130" s="29"/>
      <c r="F130" s="29" t="s">
        <v>29</v>
      </c>
      <c r="G130" s="29" t="s">
        <v>296</v>
      </c>
      <c r="H130" s="29">
        <f>SUM(H131:H132)</f>
        <v>2</v>
      </c>
      <c r="I130" s="45"/>
      <c r="J130" s="45">
        <f>SUM(J131:J132)</f>
        <v>40</v>
      </c>
      <c r="K130" s="29">
        <f t="shared" ref="K130:P130" si="7">SUM(K131:K132)</f>
        <v>0</v>
      </c>
      <c r="L130" s="29">
        <f t="shared" si="7"/>
        <v>0</v>
      </c>
      <c r="M130" s="29">
        <f t="shared" si="7"/>
        <v>40</v>
      </c>
      <c r="N130" s="29" t="s">
        <v>314</v>
      </c>
      <c r="O130" s="29">
        <f t="shared" si="7"/>
        <v>578</v>
      </c>
      <c r="P130" s="29">
        <f t="shared" si="7"/>
        <v>2012</v>
      </c>
      <c r="Q130" s="29" t="s">
        <v>326</v>
      </c>
      <c r="R130" s="29" t="s">
        <v>327</v>
      </c>
      <c r="S130" s="29" t="s">
        <v>315</v>
      </c>
    </row>
    <row r="131" s="4" customFormat="1" ht="62" customHeight="1" spans="1:19">
      <c r="A131" s="14">
        <v>125</v>
      </c>
      <c r="B131" s="56" t="s">
        <v>328</v>
      </c>
      <c r="C131" s="56" t="s">
        <v>47</v>
      </c>
      <c r="D131" s="56" t="s">
        <v>48</v>
      </c>
      <c r="E131" s="56"/>
      <c r="F131" s="56" t="s">
        <v>29</v>
      </c>
      <c r="G131" s="56" t="s">
        <v>296</v>
      </c>
      <c r="H131" s="56">
        <v>1</v>
      </c>
      <c r="I131" s="56" t="s">
        <v>329</v>
      </c>
      <c r="J131" s="65">
        <v>20</v>
      </c>
      <c r="K131" s="56">
        <v>0</v>
      </c>
      <c r="L131" s="56">
        <v>0</v>
      </c>
      <c r="M131" s="56">
        <v>20</v>
      </c>
      <c r="N131" s="56" t="s">
        <v>314</v>
      </c>
      <c r="O131" s="56">
        <v>289</v>
      </c>
      <c r="P131" s="56">
        <v>1006</v>
      </c>
      <c r="Q131" s="56" t="s">
        <v>326</v>
      </c>
      <c r="R131" s="56" t="s">
        <v>330</v>
      </c>
      <c r="S131" s="56" t="s">
        <v>315</v>
      </c>
    </row>
    <row r="132" s="8" customFormat="1" ht="52" customHeight="1" spans="1:19">
      <c r="A132" s="14">
        <v>126</v>
      </c>
      <c r="B132" s="56" t="s">
        <v>331</v>
      </c>
      <c r="C132" s="56" t="s">
        <v>47</v>
      </c>
      <c r="D132" s="56" t="s">
        <v>48</v>
      </c>
      <c r="E132" s="56"/>
      <c r="F132" s="56" t="s">
        <v>29</v>
      </c>
      <c r="G132" s="56" t="s">
        <v>296</v>
      </c>
      <c r="H132" s="56">
        <v>1</v>
      </c>
      <c r="I132" s="56" t="s">
        <v>329</v>
      </c>
      <c r="J132" s="65">
        <v>20</v>
      </c>
      <c r="K132" s="56">
        <v>0</v>
      </c>
      <c r="L132" s="56">
        <v>0</v>
      </c>
      <c r="M132" s="56">
        <v>20</v>
      </c>
      <c r="N132" s="56" t="s">
        <v>314</v>
      </c>
      <c r="O132" s="56">
        <v>289</v>
      </c>
      <c r="P132" s="56">
        <v>1006</v>
      </c>
      <c r="Q132" s="56" t="s">
        <v>326</v>
      </c>
      <c r="R132" s="56" t="s">
        <v>330</v>
      </c>
      <c r="S132" s="56" t="s">
        <v>315</v>
      </c>
    </row>
    <row r="133" s="8" customFormat="1" ht="52" customHeight="1" spans="1:19">
      <c r="A133" s="14">
        <v>127</v>
      </c>
      <c r="B133" s="29" t="s">
        <v>332</v>
      </c>
      <c r="C133" s="29"/>
      <c r="D133" s="29"/>
      <c r="E133" s="29"/>
      <c r="F133" s="29" t="s">
        <v>29</v>
      </c>
      <c r="G133" s="29" t="s">
        <v>296</v>
      </c>
      <c r="H133" s="29">
        <v>0</v>
      </c>
      <c r="I133" s="45"/>
      <c r="J133" s="45">
        <v>0</v>
      </c>
      <c r="K133" s="29">
        <v>0</v>
      </c>
      <c r="L133" s="29">
        <v>0</v>
      </c>
      <c r="M133" s="29">
        <v>0</v>
      </c>
      <c r="N133" s="29" t="s">
        <v>314</v>
      </c>
      <c r="O133" s="29">
        <v>0</v>
      </c>
      <c r="P133" s="29">
        <v>0</v>
      </c>
      <c r="Q133" s="45"/>
      <c r="R133" s="45"/>
      <c r="S133" s="29" t="s">
        <v>315</v>
      </c>
    </row>
    <row r="134" s="8" customFormat="1" ht="52" customHeight="1" spans="1:19">
      <c r="A134" s="14">
        <v>128</v>
      </c>
      <c r="B134" s="77" t="s">
        <v>333</v>
      </c>
      <c r="C134" s="77"/>
      <c r="D134" s="77"/>
      <c r="E134" s="77"/>
      <c r="F134" s="78" t="s">
        <v>29</v>
      </c>
      <c r="G134" s="79" t="s">
        <v>30</v>
      </c>
      <c r="H134" s="78">
        <f>SUM(H135,H141,H146,H151)</f>
        <v>350</v>
      </c>
      <c r="I134" s="78"/>
      <c r="J134" s="78">
        <f>SUM(J135,J141,J146,J151)</f>
        <v>22.75</v>
      </c>
      <c r="K134" s="78">
        <f t="shared" ref="K134:P134" si="8">SUM(K135,K141,K146,K151)</f>
        <v>7.75</v>
      </c>
      <c r="L134" s="78">
        <f t="shared" si="8"/>
        <v>7.5</v>
      </c>
      <c r="M134" s="78">
        <f t="shared" si="8"/>
        <v>7.5</v>
      </c>
      <c r="N134" s="78" t="s">
        <v>314</v>
      </c>
      <c r="O134" s="78">
        <f t="shared" si="8"/>
        <v>291</v>
      </c>
      <c r="P134" s="78">
        <f t="shared" si="8"/>
        <v>350</v>
      </c>
      <c r="Q134" s="79"/>
      <c r="R134" s="79"/>
      <c r="S134" s="79"/>
    </row>
    <row r="135" s="8" customFormat="1" ht="52" customHeight="1" spans="1:19">
      <c r="A135" s="14">
        <v>129</v>
      </c>
      <c r="B135" s="29" t="s">
        <v>334</v>
      </c>
      <c r="C135" s="29"/>
      <c r="D135" s="29"/>
      <c r="E135" s="29"/>
      <c r="F135" s="29" t="s">
        <v>29</v>
      </c>
      <c r="G135" s="29" t="s">
        <v>30</v>
      </c>
      <c r="H135" s="29">
        <f>SUM(H136)</f>
        <v>141</v>
      </c>
      <c r="I135" s="29" t="s">
        <v>335</v>
      </c>
      <c r="J135" s="29">
        <f t="shared" ref="I135:S135" si="9">SUM(J136)</f>
        <v>20.95</v>
      </c>
      <c r="K135" s="29">
        <f t="shared" si="9"/>
        <v>6.95</v>
      </c>
      <c r="L135" s="29">
        <f t="shared" si="9"/>
        <v>7</v>
      </c>
      <c r="M135" s="29">
        <f t="shared" si="9"/>
        <v>7</v>
      </c>
      <c r="N135" s="29" t="s">
        <v>286</v>
      </c>
      <c r="O135" s="29">
        <f t="shared" si="9"/>
        <v>115</v>
      </c>
      <c r="P135" s="29">
        <f t="shared" si="9"/>
        <v>141</v>
      </c>
      <c r="Q135" s="29" t="s">
        <v>336</v>
      </c>
      <c r="R135" s="29" t="s">
        <v>337</v>
      </c>
      <c r="S135" s="29" t="s">
        <v>338</v>
      </c>
    </row>
    <row r="136" s="8" customFormat="1" ht="73" customHeight="1" spans="1:19">
      <c r="A136" s="14">
        <v>130</v>
      </c>
      <c r="B136" s="30" t="s">
        <v>339</v>
      </c>
      <c r="C136" s="30" t="s">
        <v>25</v>
      </c>
      <c r="D136" s="30"/>
      <c r="E136" s="30"/>
      <c r="F136" s="30" t="s">
        <v>25</v>
      </c>
      <c r="G136" s="30" t="s">
        <v>30</v>
      </c>
      <c r="H136" s="30">
        <f>SUM(H137:H140)</f>
        <v>141</v>
      </c>
      <c r="I136" s="30" t="s">
        <v>335</v>
      </c>
      <c r="J136" s="30">
        <f>SUM(J137:J140)</f>
        <v>20.95</v>
      </c>
      <c r="K136" s="30">
        <f>SUM(K137:K140)</f>
        <v>6.95</v>
      </c>
      <c r="L136" s="30">
        <f>SUM(L137:L140)</f>
        <v>7</v>
      </c>
      <c r="M136" s="30">
        <f>SUM(M137:M140)</f>
        <v>7</v>
      </c>
      <c r="N136" s="30" t="s">
        <v>286</v>
      </c>
      <c r="O136" s="30">
        <f>SUM(O137:O140)</f>
        <v>115</v>
      </c>
      <c r="P136" s="30">
        <f>SUM(P137:P140)</f>
        <v>141</v>
      </c>
      <c r="Q136" s="30" t="s">
        <v>336</v>
      </c>
      <c r="R136" s="30" t="s">
        <v>337</v>
      </c>
      <c r="S136" s="30" t="s">
        <v>338</v>
      </c>
    </row>
    <row r="137" s="8" customFormat="1" ht="52" customHeight="1" spans="1:19">
      <c r="A137" s="14">
        <v>131</v>
      </c>
      <c r="B137" s="56"/>
      <c r="C137" s="56" t="s">
        <v>47</v>
      </c>
      <c r="D137" s="56" t="s">
        <v>63</v>
      </c>
      <c r="E137" s="56" t="s">
        <v>340</v>
      </c>
      <c r="F137" s="56" t="s">
        <v>25</v>
      </c>
      <c r="G137" s="56" t="s">
        <v>30</v>
      </c>
      <c r="H137" s="56">
        <v>11</v>
      </c>
      <c r="I137" s="56" t="s">
        <v>341</v>
      </c>
      <c r="J137" s="65">
        <v>1.65</v>
      </c>
      <c r="K137" s="56">
        <v>0.55</v>
      </c>
      <c r="L137" s="56">
        <v>0.55</v>
      </c>
      <c r="M137" s="56">
        <v>0.55</v>
      </c>
      <c r="N137" s="56" t="s">
        <v>286</v>
      </c>
      <c r="O137" s="56">
        <v>11</v>
      </c>
      <c r="P137" s="56">
        <v>11</v>
      </c>
      <c r="Q137" s="56" t="s">
        <v>342</v>
      </c>
      <c r="R137" s="56" t="s">
        <v>343</v>
      </c>
      <c r="S137" s="56" t="s">
        <v>338</v>
      </c>
    </row>
    <row r="138" s="8" customFormat="1" ht="65" customHeight="1" spans="1:19">
      <c r="A138" s="14">
        <v>132</v>
      </c>
      <c r="B138" s="56"/>
      <c r="C138" s="56" t="s">
        <v>47</v>
      </c>
      <c r="D138" s="56" t="s">
        <v>48</v>
      </c>
      <c r="E138" s="56"/>
      <c r="F138" s="56" t="s">
        <v>25</v>
      </c>
      <c r="G138" s="56" t="s">
        <v>30</v>
      </c>
      <c r="H138" s="56">
        <v>67</v>
      </c>
      <c r="I138" s="56" t="s">
        <v>344</v>
      </c>
      <c r="J138" s="65">
        <v>9.95</v>
      </c>
      <c r="K138" s="56">
        <v>3.35</v>
      </c>
      <c r="L138" s="56">
        <v>3.3</v>
      </c>
      <c r="M138" s="56">
        <v>3.3</v>
      </c>
      <c r="N138" s="56" t="s">
        <v>286</v>
      </c>
      <c r="O138" s="56">
        <v>59</v>
      </c>
      <c r="P138" s="56">
        <v>67</v>
      </c>
      <c r="Q138" s="56" t="s">
        <v>342</v>
      </c>
      <c r="R138" s="56" t="s">
        <v>345</v>
      </c>
      <c r="S138" s="56" t="s">
        <v>338</v>
      </c>
    </row>
    <row r="139" s="8" customFormat="1" ht="52" customHeight="1" spans="1:19">
      <c r="A139" s="14">
        <v>133</v>
      </c>
      <c r="B139" s="56"/>
      <c r="C139" s="56" t="s">
        <v>47</v>
      </c>
      <c r="D139" s="56" t="s">
        <v>52</v>
      </c>
      <c r="E139" s="56"/>
      <c r="F139" s="56" t="s">
        <v>25</v>
      </c>
      <c r="G139" s="56" t="s">
        <v>30</v>
      </c>
      <c r="H139" s="56">
        <v>29</v>
      </c>
      <c r="I139" s="56" t="s">
        <v>346</v>
      </c>
      <c r="J139" s="65">
        <v>4.25</v>
      </c>
      <c r="K139" s="56">
        <v>1.35</v>
      </c>
      <c r="L139" s="56">
        <v>1.45</v>
      </c>
      <c r="M139" s="56">
        <v>1.45</v>
      </c>
      <c r="N139" s="56" t="s">
        <v>286</v>
      </c>
      <c r="O139" s="56">
        <v>22</v>
      </c>
      <c r="P139" s="56">
        <v>29</v>
      </c>
      <c r="Q139" s="56" t="s">
        <v>342</v>
      </c>
      <c r="R139" s="56" t="s">
        <v>347</v>
      </c>
      <c r="S139" s="56" t="s">
        <v>338</v>
      </c>
    </row>
    <row r="140" s="4" customFormat="1" ht="54" customHeight="1" spans="1:19">
      <c r="A140" s="14">
        <v>134</v>
      </c>
      <c r="B140" s="56"/>
      <c r="C140" s="56" t="s">
        <v>47</v>
      </c>
      <c r="D140" s="56" t="s">
        <v>55</v>
      </c>
      <c r="E140" s="56"/>
      <c r="F140" s="56" t="s">
        <v>25</v>
      </c>
      <c r="G140" s="56" t="s">
        <v>30</v>
      </c>
      <c r="H140" s="56">
        <v>34</v>
      </c>
      <c r="I140" s="56" t="s">
        <v>348</v>
      </c>
      <c r="J140" s="65">
        <v>5.1</v>
      </c>
      <c r="K140" s="56">
        <v>1.7</v>
      </c>
      <c r="L140" s="56">
        <v>1.7</v>
      </c>
      <c r="M140" s="56">
        <v>1.7</v>
      </c>
      <c r="N140" s="56" t="s">
        <v>286</v>
      </c>
      <c r="O140" s="56">
        <v>23</v>
      </c>
      <c r="P140" s="56">
        <v>34</v>
      </c>
      <c r="Q140" s="56" t="s">
        <v>342</v>
      </c>
      <c r="R140" s="56" t="s">
        <v>349</v>
      </c>
      <c r="S140" s="56" t="s">
        <v>338</v>
      </c>
    </row>
    <row r="141" s="9" customFormat="1" ht="39" customHeight="1" spans="1:19">
      <c r="A141" s="14">
        <v>135</v>
      </c>
      <c r="B141" s="29" t="s">
        <v>350</v>
      </c>
      <c r="C141" s="29"/>
      <c r="D141" s="29"/>
      <c r="E141" s="29"/>
      <c r="F141" s="29" t="s">
        <v>29</v>
      </c>
      <c r="G141" s="29" t="s">
        <v>30</v>
      </c>
      <c r="H141" s="29">
        <f>SUM(H142:H145)</f>
        <v>33</v>
      </c>
      <c r="I141" s="29" t="s">
        <v>351</v>
      </c>
      <c r="J141" s="29">
        <v>0</v>
      </c>
      <c r="K141" s="29">
        <v>0</v>
      </c>
      <c r="L141" s="29">
        <v>0</v>
      </c>
      <c r="M141" s="29">
        <v>0</v>
      </c>
      <c r="N141" s="29" t="s">
        <v>286</v>
      </c>
      <c r="O141" s="29">
        <f>SUM(O142:O145)</f>
        <v>31</v>
      </c>
      <c r="P141" s="29">
        <f>SUM(P142:P145)</f>
        <v>33</v>
      </c>
      <c r="Q141" s="45" t="s">
        <v>352</v>
      </c>
      <c r="R141" s="45"/>
      <c r="S141" s="45" t="s">
        <v>338</v>
      </c>
    </row>
    <row r="142" s="4" customFormat="1" ht="54" customHeight="1" spans="1:19">
      <c r="A142" s="14">
        <v>136</v>
      </c>
      <c r="B142" s="56"/>
      <c r="C142" s="56" t="s">
        <v>47</v>
      </c>
      <c r="D142" s="56" t="s">
        <v>63</v>
      </c>
      <c r="E142" s="56"/>
      <c r="F142" s="56" t="s">
        <v>29</v>
      </c>
      <c r="G142" s="56" t="s">
        <v>30</v>
      </c>
      <c r="H142" s="56">
        <v>14</v>
      </c>
      <c r="I142" s="56" t="s">
        <v>351</v>
      </c>
      <c r="J142" s="65">
        <v>0</v>
      </c>
      <c r="K142" s="56">
        <v>0</v>
      </c>
      <c r="L142" s="56">
        <v>0</v>
      </c>
      <c r="M142" s="56">
        <v>0</v>
      </c>
      <c r="N142" s="56" t="s">
        <v>286</v>
      </c>
      <c r="O142" s="56">
        <v>12</v>
      </c>
      <c r="P142" s="56">
        <v>14</v>
      </c>
      <c r="Q142" s="56" t="s">
        <v>352</v>
      </c>
      <c r="R142" s="56" t="s">
        <v>353</v>
      </c>
      <c r="S142" s="56" t="s">
        <v>338</v>
      </c>
    </row>
    <row r="143" s="4" customFormat="1" ht="54" customHeight="1" spans="1:19">
      <c r="A143" s="14">
        <v>137</v>
      </c>
      <c r="B143" s="56"/>
      <c r="C143" s="56" t="s">
        <v>47</v>
      </c>
      <c r="D143" s="56" t="s">
        <v>48</v>
      </c>
      <c r="E143" s="56"/>
      <c r="F143" s="56" t="s">
        <v>29</v>
      </c>
      <c r="G143" s="56" t="s">
        <v>30</v>
      </c>
      <c r="H143" s="56">
        <v>10</v>
      </c>
      <c r="I143" s="56" t="s">
        <v>351</v>
      </c>
      <c r="J143" s="65">
        <v>0</v>
      </c>
      <c r="K143" s="56">
        <v>0</v>
      </c>
      <c r="L143" s="56">
        <v>0</v>
      </c>
      <c r="M143" s="56">
        <v>0</v>
      </c>
      <c r="N143" s="56" t="s">
        <v>286</v>
      </c>
      <c r="O143" s="56">
        <v>10</v>
      </c>
      <c r="P143" s="56">
        <v>10</v>
      </c>
      <c r="Q143" s="56" t="s">
        <v>352</v>
      </c>
      <c r="R143" s="56" t="s">
        <v>354</v>
      </c>
      <c r="S143" s="56" t="s">
        <v>338</v>
      </c>
    </row>
    <row r="144" s="4" customFormat="1" ht="54" customHeight="1" spans="1:19">
      <c r="A144" s="14">
        <v>138</v>
      </c>
      <c r="B144" s="56"/>
      <c r="C144" s="56" t="s">
        <v>47</v>
      </c>
      <c r="D144" s="56" t="s">
        <v>52</v>
      </c>
      <c r="E144" s="56"/>
      <c r="F144" s="56" t="s">
        <v>29</v>
      </c>
      <c r="G144" s="56" t="s">
        <v>30</v>
      </c>
      <c r="H144" s="56">
        <v>7</v>
      </c>
      <c r="I144" s="56" t="s">
        <v>351</v>
      </c>
      <c r="J144" s="65">
        <v>0</v>
      </c>
      <c r="K144" s="56">
        <v>0</v>
      </c>
      <c r="L144" s="56">
        <v>0</v>
      </c>
      <c r="M144" s="56">
        <v>0</v>
      </c>
      <c r="N144" s="56" t="s">
        <v>286</v>
      </c>
      <c r="O144" s="56">
        <v>7</v>
      </c>
      <c r="P144" s="56">
        <v>7</v>
      </c>
      <c r="Q144" s="56" t="s">
        <v>352</v>
      </c>
      <c r="R144" s="56" t="s">
        <v>355</v>
      </c>
      <c r="S144" s="56" t="s">
        <v>338</v>
      </c>
    </row>
    <row r="145" s="4" customFormat="1" ht="54" customHeight="1" spans="1:19">
      <c r="A145" s="14">
        <v>139</v>
      </c>
      <c r="B145" s="56"/>
      <c r="C145" s="56" t="s">
        <v>47</v>
      </c>
      <c r="D145" s="56" t="s">
        <v>55</v>
      </c>
      <c r="E145" s="56"/>
      <c r="F145" s="56" t="s">
        <v>29</v>
      </c>
      <c r="G145" s="56" t="s">
        <v>30</v>
      </c>
      <c r="H145" s="56">
        <v>2</v>
      </c>
      <c r="I145" s="56" t="s">
        <v>351</v>
      </c>
      <c r="J145" s="65">
        <v>0</v>
      </c>
      <c r="K145" s="56">
        <v>0</v>
      </c>
      <c r="L145" s="56">
        <v>0</v>
      </c>
      <c r="M145" s="56">
        <v>0</v>
      </c>
      <c r="N145" s="56" t="s">
        <v>286</v>
      </c>
      <c r="O145" s="56">
        <v>2</v>
      </c>
      <c r="P145" s="56">
        <v>2</v>
      </c>
      <c r="Q145" s="56" t="s">
        <v>356</v>
      </c>
      <c r="R145" s="56" t="s">
        <v>357</v>
      </c>
      <c r="S145" s="56" t="s">
        <v>338</v>
      </c>
    </row>
    <row r="146" s="9" customFormat="1" ht="39" customHeight="1" spans="1:19">
      <c r="A146" s="14">
        <v>140</v>
      </c>
      <c r="B146" s="29" t="s">
        <v>358</v>
      </c>
      <c r="C146" s="29"/>
      <c r="D146" s="29"/>
      <c r="E146" s="29"/>
      <c r="F146" s="29" t="s">
        <v>29</v>
      </c>
      <c r="G146" s="29" t="s">
        <v>30</v>
      </c>
      <c r="H146" s="29">
        <f>SUM(H147:H150)</f>
        <v>173</v>
      </c>
      <c r="I146" s="29" t="s">
        <v>359</v>
      </c>
      <c r="J146" s="29">
        <v>0</v>
      </c>
      <c r="K146" s="29">
        <v>0</v>
      </c>
      <c r="L146" s="29">
        <v>0</v>
      </c>
      <c r="M146" s="29">
        <v>0</v>
      </c>
      <c r="N146" s="29" t="s">
        <v>286</v>
      </c>
      <c r="O146" s="29">
        <f>SUM(O147:O150)</f>
        <v>142</v>
      </c>
      <c r="P146" s="29">
        <f>SUM(P147:P150)</f>
        <v>173</v>
      </c>
      <c r="Q146" s="45" t="s">
        <v>352</v>
      </c>
      <c r="R146" s="45"/>
      <c r="S146" s="45"/>
    </row>
    <row r="147" s="4" customFormat="1" ht="54" customHeight="1" spans="1:19">
      <c r="A147" s="14">
        <v>141</v>
      </c>
      <c r="B147" s="56"/>
      <c r="C147" s="56" t="s">
        <v>47</v>
      </c>
      <c r="D147" s="56" t="s">
        <v>63</v>
      </c>
      <c r="E147" s="56"/>
      <c r="F147" s="56" t="s">
        <v>29</v>
      </c>
      <c r="G147" s="56" t="s">
        <v>30</v>
      </c>
      <c r="H147" s="56">
        <v>18</v>
      </c>
      <c r="I147" s="56" t="s">
        <v>359</v>
      </c>
      <c r="J147" s="65">
        <v>0</v>
      </c>
      <c r="K147" s="56">
        <v>0</v>
      </c>
      <c r="L147" s="56">
        <v>0</v>
      </c>
      <c r="M147" s="56">
        <v>0</v>
      </c>
      <c r="N147" s="56" t="s">
        <v>286</v>
      </c>
      <c r="O147" s="56">
        <v>17</v>
      </c>
      <c r="P147" s="56">
        <v>18</v>
      </c>
      <c r="Q147" s="56" t="s">
        <v>352</v>
      </c>
      <c r="R147" s="56" t="s">
        <v>360</v>
      </c>
      <c r="S147" s="56" t="s">
        <v>338</v>
      </c>
    </row>
    <row r="148" s="4" customFormat="1" ht="54" customHeight="1" spans="1:19">
      <c r="A148" s="14">
        <v>142</v>
      </c>
      <c r="B148" s="56"/>
      <c r="C148" s="56" t="s">
        <v>47</v>
      </c>
      <c r="D148" s="56" t="s">
        <v>48</v>
      </c>
      <c r="E148" s="56"/>
      <c r="F148" s="56" t="s">
        <v>29</v>
      </c>
      <c r="G148" s="56" t="s">
        <v>30</v>
      </c>
      <c r="H148" s="56">
        <v>90</v>
      </c>
      <c r="I148" s="56" t="s">
        <v>359</v>
      </c>
      <c r="J148" s="65">
        <v>0</v>
      </c>
      <c r="K148" s="56">
        <v>0</v>
      </c>
      <c r="L148" s="56">
        <v>0</v>
      </c>
      <c r="M148" s="56">
        <v>0</v>
      </c>
      <c r="N148" s="56" t="s">
        <v>286</v>
      </c>
      <c r="O148" s="56">
        <v>72</v>
      </c>
      <c r="P148" s="56">
        <v>90</v>
      </c>
      <c r="Q148" s="56" t="s">
        <v>352</v>
      </c>
      <c r="R148" s="56" t="s">
        <v>361</v>
      </c>
      <c r="S148" s="56" t="s">
        <v>338</v>
      </c>
    </row>
    <row r="149" s="4" customFormat="1" ht="54" customHeight="1" spans="1:19">
      <c r="A149" s="14">
        <v>143</v>
      </c>
      <c r="B149" s="56"/>
      <c r="C149" s="56" t="s">
        <v>47</v>
      </c>
      <c r="D149" s="56" t="s">
        <v>52</v>
      </c>
      <c r="E149" s="56"/>
      <c r="F149" s="56" t="s">
        <v>29</v>
      </c>
      <c r="G149" s="56" t="s">
        <v>30</v>
      </c>
      <c r="H149" s="56">
        <v>40</v>
      </c>
      <c r="I149" s="56" t="s">
        <v>359</v>
      </c>
      <c r="J149" s="65">
        <v>0</v>
      </c>
      <c r="K149" s="56">
        <v>0</v>
      </c>
      <c r="L149" s="56">
        <v>0</v>
      </c>
      <c r="M149" s="56">
        <v>0</v>
      </c>
      <c r="N149" s="56" t="s">
        <v>286</v>
      </c>
      <c r="O149" s="56">
        <v>31</v>
      </c>
      <c r="P149" s="56">
        <v>40</v>
      </c>
      <c r="Q149" s="56" t="s">
        <v>352</v>
      </c>
      <c r="R149" s="56" t="s">
        <v>362</v>
      </c>
      <c r="S149" s="56" t="s">
        <v>338</v>
      </c>
    </row>
    <row r="150" s="4" customFormat="1" ht="54" customHeight="1" spans="1:19">
      <c r="A150" s="14">
        <v>144</v>
      </c>
      <c r="B150" s="56"/>
      <c r="C150" s="56" t="s">
        <v>47</v>
      </c>
      <c r="D150" s="56" t="s">
        <v>55</v>
      </c>
      <c r="E150" s="56"/>
      <c r="F150" s="56" t="s">
        <v>29</v>
      </c>
      <c r="G150" s="56" t="s">
        <v>30</v>
      </c>
      <c r="H150" s="56">
        <v>25</v>
      </c>
      <c r="I150" s="56" t="s">
        <v>359</v>
      </c>
      <c r="J150" s="65">
        <v>0</v>
      </c>
      <c r="K150" s="56">
        <v>0</v>
      </c>
      <c r="L150" s="56">
        <v>0</v>
      </c>
      <c r="M150" s="56">
        <v>0</v>
      </c>
      <c r="N150" s="56" t="s">
        <v>286</v>
      </c>
      <c r="O150" s="56">
        <v>22</v>
      </c>
      <c r="P150" s="56">
        <v>25</v>
      </c>
      <c r="Q150" s="56" t="s">
        <v>356</v>
      </c>
      <c r="R150" s="56" t="s">
        <v>363</v>
      </c>
      <c r="S150" s="56" t="s">
        <v>338</v>
      </c>
    </row>
    <row r="151" s="4" customFormat="1" ht="35.45" customHeight="1" spans="1:19">
      <c r="A151" s="14">
        <v>145</v>
      </c>
      <c r="B151" s="29" t="s">
        <v>364</v>
      </c>
      <c r="C151" s="29"/>
      <c r="D151" s="29"/>
      <c r="E151" s="29"/>
      <c r="F151" s="29" t="s">
        <v>29</v>
      </c>
      <c r="G151" s="29" t="s">
        <v>30</v>
      </c>
      <c r="H151" s="29">
        <f>SUM(H152,H154)</f>
        <v>3</v>
      </c>
      <c r="I151" s="45"/>
      <c r="J151" s="45">
        <f>SUM(J152,J154)</f>
        <v>1.8</v>
      </c>
      <c r="K151" s="29">
        <f t="shared" ref="K151:P151" si="10">SUM(K152,K154)</f>
        <v>0.8</v>
      </c>
      <c r="L151" s="29">
        <f t="shared" si="10"/>
        <v>0.5</v>
      </c>
      <c r="M151" s="29">
        <f t="shared" si="10"/>
        <v>0.5</v>
      </c>
      <c r="N151" s="29" t="s">
        <v>286</v>
      </c>
      <c r="O151" s="29">
        <f t="shared" si="10"/>
        <v>3</v>
      </c>
      <c r="P151" s="29">
        <f t="shared" si="10"/>
        <v>3</v>
      </c>
      <c r="Q151" s="45"/>
      <c r="R151" s="45"/>
      <c r="S151" s="45"/>
    </row>
    <row r="152" s="4" customFormat="1" ht="61.9" customHeight="1" spans="1:19">
      <c r="A152" s="14">
        <v>146</v>
      </c>
      <c r="B152" s="30" t="s">
        <v>365</v>
      </c>
      <c r="C152" s="30" t="s">
        <v>25</v>
      </c>
      <c r="D152" s="30"/>
      <c r="E152" s="30"/>
      <c r="F152" s="30" t="s">
        <v>25</v>
      </c>
      <c r="G152" s="30" t="s">
        <v>30</v>
      </c>
      <c r="H152" s="30">
        <f t="shared" ref="H152:M152" si="11">SUM(H153)</f>
        <v>1</v>
      </c>
      <c r="I152" s="30"/>
      <c r="J152" s="30">
        <f t="shared" si="11"/>
        <v>1.5</v>
      </c>
      <c r="K152" s="30">
        <f t="shared" si="11"/>
        <v>0.5</v>
      </c>
      <c r="L152" s="30">
        <f t="shared" si="11"/>
        <v>0.5</v>
      </c>
      <c r="M152" s="30">
        <f t="shared" si="11"/>
        <v>0.5</v>
      </c>
      <c r="N152" s="30" t="s">
        <v>286</v>
      </c>
      <c r="O152" s="30">
        <f>SUM(O153)</f>
        <v>1</v>
      </c>
      <c r="P152" s="30">
        <f>SUM(P153)</f>
        <v>1</v>
      </c>
      <c r="Q152" s="30" t="s">
        <v>366</v>
      </c>
      <c r="R152" s="30" t="s">
        <v>367</v>
      </c>
      <c r="S152" s="30" t="s">
        <v>368</v>
      </c>
    </row>
    <row r="153" s="4" customFormat="1" ht="61.9" customHeight="1" spans="1:19">
      <c r="A153" s="14">
        <v>147</v>
      </c>
      <c r="B153" s="56"/>
      <c r="C153" s="56" t="s">
        <v>47</v>
      </c>
      <c r="D153" s="56" t="s">
        <v>48</v>
      </c>
      <c r="E153" s="56"/>
      <c r="F153" s="56" t="s">
        <v>25</v>
      </c>
      <c r="G153" s="56" t="s">
        <v>30</v>
      </c>
      <c r="H153" s="56">
        <v>1</v>
      </c>
      <c r="I153" s="56" t="s">
        <v>369</v>
      </c>
      <c r="J153" s="65">
        <v>1.5</v>
      </c>
      <c r="K153" s="56">
        <v>0.5</v>
      </c>
      <c r="L153" s="56">
        <v>0.5</v>
      </c>
      <c r="M153" s="56">
        <v>0.5</v>
      </c>
      <c r="N153" s="56" t="s">
        <v>286</v>
      </c>
      <c r="O153" s="56">
        <v>1</v>
      </c>
      <c r="P153" s="56">
        <v>1</v>
      </c>
      <c r="Q153" s="56" t="s">
        <v>366</v>
      </c>
      <c r="R153" s="56" t="s">
        <v>370</v>
      </c>
      <c r="S153" s="56" t="s">
        <v>368</v>
      </c>
    </row>
    <row r="154" s="4" customFormat="1" ht="61.9" customHeight="1" spans="1:19">
      <c r="A154" s="14">
        <v>148</v>
      </c>
      <c r="B154" s="30" t="s">
        <v>371</v>
      </c>
      <c r="C154" s="30" t="s">
        <v>25</v>
      </c>
      <c r="D154" s="30"/>
      <c r="E154" s="30"/>
      <c r="F154" s="30" t="s">
        <v>25</v>
      </c>
      <c r="G154" s="30" t="s">
        <v>30</v>
      </c>
      <c r="H154" s="30">
        <f t="shared" ref="H154:M154" si="12">SUM(H155)</f>
        <v>2</v>
      </c>
      <c r="I154" s="30"/>
      <c r="J154" s="30">
        <f t="shared" si="12"/>
        <v>0.3</v>
      </c>
      <c r="K154" s="30">
        <f t="shared" si="12"/>
        <v>0.3</v>
      </c>
      <c r="L154" s="30">
        <f t="shared" si="12"/>
        <v>0</v>
      </c>
      <c r="M154" s="30">
        <f t="shared" si="12"/>
        <v>0</v>
      </c>
      <c r="N154" s="30" t="s">
        <v>286</v>
      </c>
      <c r="O154" s="30">
        <f>SUM(O155)</f>
        <v>2</v>
      </c>
      <c r="P154" s="30">
        <f>SUM(P155)</f>
        <v>2</v>
      </c>
      <c r="Q154" s="30" t="s">
        <v>372</v>
      </c>
      <c r="R154" s="30" t="s">
        <v>373</v>
      </c>
      <c r="S154" s="30" t="s">
        <v>374</v>
      </c>
    </row>
    <row r="155" s="4" customFormat="1" ht="60" customHeight="1" spans="1:19">
      <c r="A155" s="14">
        <v>149</v>
      </c>
      <c r="B155" s="56"/>
      <c r="C155" s="56" t="s">
        <v>47</v>
      </c>
      <c r="D155" s="56" t="s">
        <v>63</v>
      </c>
      <c r="E155" s="56"/>
      <c r="F155" s="56" t="s">
        <v>25</v>
      </c>
      <c r="G155" s="56" t="s">
        <v>30</v>
      </c>
      <c r="H155" s="56">
        <v>2</v>
      </c>
      <c r="I155" s="56" t="s">
        <v>375</v>
      </c>
      <c r="J155" s="65">
        <v>0.3</v>
      </c>
      <c r="K155" s="56">
        <v>0.3</v>
      </c>
      <c r="L155" s="56">
        <v>0</v>
      </c>
      <c r="M155" s="56">
        <v>0</v>
      </c>
      <c r="N155" s="56" t="s">
        <v>286</v>
      </c>
      <c r="O155" s="56">
        <v>2</v>
      </c>
      <c r="P155" s="56">
        <v>2</v>
      </c>
      <c r="Q155" s="56" t="s">
        <v>372</v>
      </c>
      <c r="R155" s="56" t="s">
        <v>376</v>
      </c>
      <c r="S155" s="56" t="s">
        <v>374</v>
      </c>
    </row>
    <row r="156" s="4" customFormat="1" ht="74" customHeight="1" spans="1:19">
      <c r="A156" s="14">
        <v>150</v>
      </c>
      <c r="B156" s="77" t="s">
        <v>377</v>
      </c>
      <c r="C156" s="77"/>
      <c r="D156" s="77"/>
      <c r="E156" s="77"/>
      <c r="F156" s="77" t="s">
        <v>29</v>
      </c>
      <c r="G156" s="77" t="s">
        <v>296</v>
      </c>
      <c r="H156" s="78">
        <v>0</v>
      </c>
      <c r="I156" s="78"/>
      <c r="J156" s="78">
        <v>0</v>
      </c>
      <c r="K156" s="78">
        <v>0</v>
      </c>
      <c r="L156" s="78">
        <v>0</v>
      </c>
      <c r="M156" s="78">
        <v>0</v>
      </c>
      <c r="N156" s="78" t="s">
        <v>378</v>
      </c>
      <c r="O156" s="78">
        <v>0</v>
      </c>
      <c r="P156" s="78">
        <v>0</v>
      </c>
      <c r="Q156" s="79"/>
      <c r="R156" s="79"/>
      <c r="S156" s="79"/>
    </row>
    <row r="157" s="4" customFormat="1" ht="74" customHeight="1" spans="1:19">
      <c r="A157" s="14">
        <v>151</v>
      </c>
      <c r="B157" s="29" t="s">
        <v>379</v>
      </c>
      <c r="C157" s="29"/>
      <c r="D157" s="29"/>
      <c r="E157" s="29"/>
      <c r="F157" s="29" t="s">
        <v>29</v>
      </c>
      <c r="G157" s="29" t="s">
        <v>296</v>
      </c>
      <c r="H157" s="29">
        <v>0</v>
      </c>
      <c r="I157" s="45"/>
      <c r="J157" s="29">
        <v>0</v>
      </c>
      <c r="K157" s="29">
        <v>0</v>
      </c>
      <c r="L157" s="29">
        <v>0</v>
      </c>
      <c r="M157" s="29">
        <v>0</v>
      </c>
      <c r="N157" s="29" t="s">
        <v>378</v>
      </c>
      <c r="O157" s="29">
        <v>0</v>
      </c>
      <c r="P157" s="29">
        <v>0</v>
      </c>
      <c r="Q157" s="45"/>
      <c r="R157" s="45"/>
      <c r="S157" s="45"/>
    </row>
    <row r="158" s="4" customFormat="1" ht="74" customHeight="1" spans="1:19">
      <c r="A158" s="14">
        <v>152</v>
      </c>
      <c r="B158" s="29" t="s">
        <v>380</v>
      </c>
      <c r="C158" s="29"/>
      <c r="D158" s="29"/>
      <c r="E158" s="29"/>
      <c r="F158" s="29" t="s">
        <v>29</v>
      </c>
      <c r="G158" s="29" t="s">
        <v>296</v>
      </c>
      <c r="H158" s="29">
        <v>0</v>
      </c>
      <c r="I158" s="45"/>
      <c r="J158" s="29">
        <v>0</v>
      </c>
      <c r="K158" s="29">
        <v>0</v>
      </c>
      <c r="L158" s="29">
        <v>0</v>
      </c>
      <c r="M158" s="29">
        <v>0</v>
      </c>
      <c r="N158" s="29" t="s">
        <v>378</v>
      </c>
      <c r="O158" s="29">
        <v>0</v>
      </c>
      <c r="P158" s="29">
        <v>0</v>
      </c>
      <c r="Q158" s="45"/>
      <c r="R158" s="45"/>
      <c r="S158" s="45"/>
    </row>
    <row r="159" s="4" customFormat="1" ht="74" customHeight="1" spans="1:19">
      <c r="A159" s="14">
        <v>153</v>
      </c>
      <c r="B159" s="29" t="s">
        <v>381</v>
      </c>
      <c r="C159" s="29"/>
      <c r="D159" s="29"/>
      <c r="E159" s="29"/>
      <c r="F159" s="29" t="s">
        <v>29</v>
      </c>
      <c r="G159" s="29" t="s">
        <v>296</v>
      </c>
      <c r="H159" s="29">
        <v>0</v>
      </c>
      <c r="I159" s="45"/>
      <c r="J159" s="29">
        <v>0</v>
      </c>
      <c r="K159" s="29">
        <v>0</v>
      </c>
      <c r="L159" s="29">
        <v>0</v>
      </c>
      <c r="M159" s="29">
        <v>0</v>
      </c>
      <c r="N159" s="29" t="s">
        <v>378</v>
      </c>
      <c r="O159" s="29">
        <v>0</v>
      </c>
      <c r="P159" s="29">
        <v>0</v>
      </c>
      <c r="Q159" s="45"/>
      <c r="R159" s="45"/>
      <c r="S159" s="45"/>
    </row>
    <row r="160" s="4" customFormat="1" ht="73" customHeight="1" spans="1:19">
      <c r="A160" s="14">
        <v>154</v>
      </c>
      <c r="B160" s="23" t="s">
        <v>382</v>
      </c>
      <c r="C160" s="23"/>
      <c r="D160" s="23"/>
      <c r="E160" s="23"/>
      <c r="F160" s="23" t="s">
        <v>383</v>
      </c>
      <c r="G160" s="23" t="s">
        <v>34</v>
      </c>
      <c r="H160" s="23">
        <f>SUM(H161,H175,H192,H194,H195,H196,H197)</f>
        <v>199</v>
      </c>
      <c r="I160" s="43"/>
      <c r="J160" s="23">
        <f>SUM(J161,J175,J192,J194,J195,J196,J197)</f>
        <v>535.5</v>
      </c>
      <c r="K160" s="23">
        <f t="shared" ref="K160:P160" si="13">SUM(K161,K175,K192,K194,K195,K196,K197)</f>
        <v>425.5</v>
      </c>
      <c r="L160" s="23">
        <f t="shared" si="13"/>
        <v>110</v>
      </c>
      <c r="M160" s="23">
        <f t="shared" si="13"/>
        <v>0</v>
      </c>
      <c r="N160" s="23" t="s">
        <v>286</v>
      </c>
      <c r="O160" s="23">
        <f t="shared" si="13"/>
        <v>199</v>
      </c>
      <c r="P160" s="23">
        <f t="shared" si="13"/>
        <v>656</v>
      </c>
      <c r="Q160" s="43"/>
      <c r="R160" s="43"/>
      <c r="S160" s="23" t="s">
        <v>384</v>
      </c>
    </row>
    <row r="161" s="3" customFormat="1" ht="58" customHeight="1" spans="1:19">
      <c r="A161" s="14">
        <v>155</v>
      </c>
      <c r="B161" s="77" t="s">
        <v>385</v>
      </c>
      <c r="C161" s="77" t="s">
        <v>25</v>
      </c>
      <c r="D161" s="77"/>
      <c r="E161" s="77"/>
      <c r="F161" s="78" t="s">
        <v>29</v>
      </c>
      <c r="G161" s="79" t="s">
        <v>34</v>
      </c>
      <c r="H161" s="78">
        <f t="shared" ref="H161:M161" si="14">H162+H167+H171+H172</f>
        <v>54</v>
      </c>
      <c r="I161" s="78" t="s">
        <v>386</v>
      </c>
      <c r="J161" s="78">
        <f t="shared" si="14"/>
        <v>243</v>
      </c>
      <c r="K161" s="78">
        <f t="shared" si="14"/>
        <v>193.5</v>
      </c>
      <c r="L161" s="78">
        <f t="shared" si="14"/>
        <v>49.5</v>
      </c>
      <c r="M161" s="78">
        <f t="shared" si="14"/>
        <v>0</v>
      </c>
      <c r="N161" s="78" t="s">
        <v>286</v>
      </c>
      <c r="O161" s="78">
        <f>O162+O167+O171+O172</f>
        <v>54</v>
      </c>
      <c r="P161" s="78">
        <f>P162+P167+P171+P172</f>
        <v>171</v>
      </c>
      <c r="Q161" s="79" t="s">
        <v>387</v>
      </c>
      <c r="R161" s="79" t="s">
        <v>388</v>
      </c>
      <c r="S161" s="79" t="s">
        <v>384</v>
      </c>
    </row>
    <row r="162" s="4" customFormat="1" ht="38.45" customHeight="1" spans="1:19">
      <c r="A162" s="14">
        <v>156</v>
      </c>
      <c r="B162" s="30" t="s">
        <v>389</v>
      </c>
      <c r="C162" s="30" t="s">
        <v>25</v>
      </c>
      <c r="D162" s="30"/>
      <c r="E162" s="30"/>
      <c r="F162" s="30" t="s">
        <v>29</v>
      </c>
      <c r="G162" s="30" t="s">
        <v>34</v>
      </c>
      <c r="H162" s="30">
        <f>SUM(H163:H166)</f>
        <v>41</v>
      </c>
      <c r="I162" s="30" t="s">
        <v>390</v>
      </c>
      <c r="J162" s="30">
        <f>SUM(J163:J166)</f>
        <v>184.5</v>
      </c>
      <c r="K162" s="30">
        <f>SUM(K163:K166)</f>
        <v>162</v>
      </c>
      <c r="L162" s="30">
        <f>SUM(L163:L166)</f>
        <v>22.5</v>
      </c>
      <c r="M162" s="30">
        <f>SUM(M163:M166)</f>
        <v>0</v>
      </c>
      <c r="N162" s="30" t="s">
        <v>286</v>
      </c>
      <c r="O162" s="30">
        <f>SUM(O163:O166)</f>
        <v>41</v>
      </c>
      <c r="P162" s="30">
        <f>SUM(P163:P166)</f>
        <v>125</v>
      </c>
      <c r="Q162" s="30" t="s">
        <v>391</v>
      </c>
      <c r="R162" s="30" t="s">
        <v>392</v>
      </c>
      <c r="S162" s="30" t="s">
        <v>384</v>
      </c>
    </row>
    <row r="163" s="4" customFormat="1" ht="38.45" customHeight="1" spans="1:19">
      <c r="A163" s="14">
        <v>157</v>
      </c>
      <c r="B163" s="56"/>
      <c r="C163" s="56" t="s">
        <v>47</v>
      </c>
      <c r="D163" s="56" t="s">
        <v>63</v>
      </c>
      <c r="E163" s="56"/>
      <c r="F163" s="56" t="s">
        <v>29</v>
      </c>
      <c r="G163" s="56" t="s">
        <v>34</v>
      </c>
      <c r="H163" s="56">
        <v>12</v>
      </c>
      <c r="I163" s="56" t="s">
        <v>393</v>
      </c>
      <c r="J163" s="56">
        <v>54</v>
      </c>
      <c r="K163" s="56">
        <v>45</v>
      </c>
      <c r="L163" s="56">
        <v>9</v>
      </c>
      <c r="M163" s="56">
        <v>0</v>
      </c>
      <c r="N163" s="56" t="s">
        <v>286</v>
      </c>
      <c r="O163" s="56">
        <v>12</v>
      </c>
      <c r="P163" s="56">
        <v>38</v>
      </c>
      <c r="Q163" s="56" t="s">
        <v>391</v>
      </c>
      <c r="R163" s="56" t="s">
        <v>394</v>
      </c>
      <c r="S163" s="56" t="s">
        <v>384</v>
      </c>
    </row>
    <row r="164" s="4" customFormat="1" ht="38.45" customHeight="1" spans="1:19">
      <c r="A164" s="14">
        <v>158</v>
      </c>
      <c r="B164" s="56"/>
      <c r="C164" s="56" t="s">
        <v>47</v>
      </c>
      <c r="D164" s="56" t="s">
        <v>48</v>
      </c>
      <c r="E164" s="56"/>
      <c r="F164" s="56" t="s">
        <v>29</v>
      </c>
      <c r="G164" s="56" t="s">
        <v>34</v>
      </c>
      <c r="H164" s="56">
        <v>10</v>
      </c>
      <c r="I164" s="56" t="s">
        <v>395</v>
      </c>
      <c r="J164" s="56">
        <v>45</v>
      </c>
      <c r="K164" s="56">
        <v>36</v>
      </c>
      <c r="L164" s="56">
        <v>9</v>
      </c>
      <c r="M164" s="56">
        <v>0</v>
      </c>
      <c r="N164" s="56" t="s">
        <v>286</v>
      </c>
      <c r="O164" s="56">
        <v>10</v>
      </c>
      <c r="P164" s="56">
        <v>32</v>
      </c>
      <c r="Q164" s="56" t="s">
        <v>391</v>
      </c>
      <c r="R164" s="56" t="s">
        <v>396</v>
      </c>
      <c r="S164" s="56" t="s">
        <v>384</v>
      </c>
    </row>
    <row r="165" s="4" customFormat="1" ht="38.45" customHeight="1" spans="1:19">
      <c r="A165" s="14">
        <v>159</v>
      </c>
      <c r="B165" s="56"/>
      <c r="C165" s="56" t="s">
        <v>47</v>
      </c>
      <c r="D165" s="56" t="s">
        <v>52</v>
      </c>
      <c r="E165" s="56"/>
      <c r="F165" s="56" t="s">
        <v>29</v>
      </c>
      <c r="G165" s="56" t="s">
        <v>34</v>
      </c>
      <c r="H165" s="56">
        <v>13</v>
      </c>
      <c r="I165" s="56" t="s">
        <v>397</v>
      </c>
      <c r="J165" s="56">
        <v>58.5</v>
      </c>
      <c r="K165" s="56">
        <v>58.5</v>
      </c>
      <c r="L165" s="56">
        <v>0</v>
      </c>
      <c r="M165" s="56">
        <v>0</v>
      </c>
      <c r="N165" s="56" t="s">
        <v>286</v>
      </c>
      <c r="O165" s="56">
        <v>13</v>
      </c>
      <c r="P165" s="56">
        <v>39</v>
      </c>
      <c r="Q165" s="56" t="s">
        <v>391</v>
      </c>
      <c r="R165" s="56" t="s">
        <v>398</v>
      </c>
      <c r="S165" s="56" t="s">
        <v>384</v>
      </c>
    </row>
    <row r="166" s="4" customFormat="1" ht="38.45" customHeight="1" spans="1:19">
      <c r="A166" s="14">
        <v>160</v>
      </c>
      <c r="B166" s="56"/>
      <c r="C166" s="56" t="s">
        <v>47</v>
      </c>
      <c r="D166" s="56" t="s">
        <v>55</v>
      </c>
      <c r="E166" s="56"/>
      <c r="F166" s="56" t="s">
        <v>29</v>
      </c>
      <c r="G166" s="56" t="s">
        <v>34</v>
      </c>
      <c r="H166" s="56">
        <v>6</v>
      </c>
      <c r="I166" s="56" t="s">
        <v>399</v>
      </c>
      <c r="J166" s="56">
        <v>27</v>
      </c>
      <c r="K166" s="56">
        <v>22.5</v>
      </c>
      <c r="L166" s="56">
        <v>4.5</v>
      </c>
      <c r="M166" s="56">
        <v>0</v>
      </c>
      <c r="N166" s="56" t="s">
        <v>286</v>
      </c>
      <c r="O166" s="56">
        <v>6</v>
      </c>
      <c r="P166" s="56">
        <v>16</v>
      </c>
      <c r="Q166" s="56" t="s">
        <v>391</v>
      </c>
      <c r="R166" s="56" t="s">
        <v>400</v>
      </c>
      <c r="S166" s="56" t="s">
        <v>384</v>
      </c>
    </row>
    <row r="167" s="4" customFormat="1" ht="38.45" customHeight="1" spans="1:19">
      <c r="A167" s="14">
        <v>161</v>
      </c>
      <c r="B167" s="30" t="s">
        <v>401</v>
      </c>
      <c r="C167" s="30" t="s">
        <v>25</v>
      </c>
      <c r="D167" s="30"/>
      <c r="E167" s="30"/>
      <c r="F167" s="30" t="s">
        <v>29</v>
      </c>
      <c r="G167" s="30" t="s">
        <v>34</v>
      </c>
      <c r="H167" s="30">
        <f>SUM(H168:H170)</f>
        <v>9</v>
      </c>
      <c r="I167" s="30" t="s">
        <v>402</v>
      </c>
      <c r="J167" s="30">
        <f>SUM(J168:J170)</f>
        <v>40.5</v>
      </c>
      <c r="K167" s="30">
        <f>SUM(K168:K170)</f>
        <v>31.5</v>
      </c>
      <c r="L167" s="30">
        <f>SUM(L168:L170)</f>
        <v>9</v>
      </c>
      <c r="M167" s="30">
        <f>SUM(M168:M170)</f>
        <v>0</v>
      </c>
      <c r="N167" s="30" t="s">
        <v>286</v>
      </c>
      <c r="O167" s="30">
        <f>SUM(O168:O170)</f>
        <v>9</v>
      </c>
      <c r="P167" s="30">
        <f>SUM(P168:P170)</f>
        <v>26</v>
      </c>
      <c r="Q167" s="30" t="s">
        <v>403</v>
      </c>
      <c r="R167" s="30" t="s">
        <v>404</v>
      </c>
      <c r="S167" s="30" t="s">
        <v>384</v>
      </c>
    </row>
    <row r="168" s="4" customFormat="1" ht="38.45" customHeight="1" spans="1:19">
      <c r="A168" s="14">
        <v>162</v>
      </c>
      <c r="B168" s="56"/>
      <c r="C168" s="56" t="s">
        <v>47</v>
      </c>
      <c r="D168" s="56" t="s">
        <v>63</v>
      </c>
      <c r="E168" s="56"/>
      <c r="F168" s="56" t="s">
        <v>29</v>
      </c>
      <c r="G168" s="56" t="s">
        <v>34</v>
      </c>
      <c r="H168" s="56">
        <v>3</v>
      </c>
      <c r="I168" s="56" t="s">
        <v>405</v>
      </c>
      <c r="J168" s="56">
        <v>13.5</v>
      </c>
      <c r="K168" s="56">
        <v>13.5</v>
      </c>
      <c r="L168" s="56">
        <v>0</v>
      </c>
      <c r="M168" s="56">
        <v>0</v>
      </c>
      <c r="N168" s="56" t="s">
        <v>286</v>
      </c>
      <c r="O168" s="56">
        <v>3</v>
      </c>
      <c r="P168" s="56">
        <v>10</v>
      </c>
      <c r="Q168" s="56" t="s">
        <v>403</v>
      </c>
      <c r="R168" s="56" t="s">
        <v>406</v>
      </c>
      <c r="S168" s="56" t="s">
        <v>384</v>
      </c>
    </row>
    <row r="169" s="4" customFormat="1" ht="38.45" customHeight="1" spans="1:19">
      <c r="A169" s="14">
        <v>163</v>
      </c>
      <c r="B169" s="56"/>
      <c r="C169" s="56" t="s">
        <v>47</v>
      </c>
      <c r="D169" s="56" t="s">
        <v>52</v>
      </c>
      <c r="E169" s="56"/>
      <c r="F169" s="56" t="s">
        <v>29</v>
      </c>
      <c r="G169" s="56" t="s">
        <v>34</v>
      </c>
      <c r="H169" s="56">
        <v>4</v>
      </c>
      <c r="I169" s="56" t="s">
        <v>407</v>
      </c>
      <c r="J169" s="56">
        <v>18</v>
      </c>
      <c r="K169" s="56">
        <v>9</v>
      </c>
      <c r="L169" s="56">
        <v>9</v>
      </c>
      <c r="M169" s="56">
        <v>0</v>
      </c>
      <c r="N169" s="56" t="s">
        <v>286</v>
      </c>
      <c r="O169" s="56">
        <v>4</v>
      </c>
      <c r="P169" s="56">
        <v>12</v>
      </c>
      <c r="Q169" s="56" t="s">
        <v>403</v>
      </c>
      <c r="R169" s="56" t="s">
        <v>408</v>
      </c>
      <c r="S169" s="56" t="s">
        <v>384</v>
      </c>
    </row>
    <row r="170" s="4" customFormat="1" ht="38.45" customHeight="1" spans="1:19">
      <c r="A170" s="14">
        <v>164</v>
      </c>
      <c r="B170" s="56"/>
      <c r="C170" s="56" t="s">
        <v>47</v>
      </c>
      <c r="D170" s="56" t="s">
        <v>55</v>
      </c>
      <c r="E170" s="56"/>
      <c r="F170" s="56" t="s">
        <v>29</v>
      </c>
      <c r="G170" s="56" t="s">
        <v>34</v>
      </c>
      <c r="H170" s="56">
        <v>2</v>
      </c>
      <c r="I170" s="56" t="s">
        <v>409</v>
      </c>
      <c r="J170" s="56">
        <v>9</v>
      </c>
      <c r="K170" s="56">
        <v>9</v>
      </c>
      <c r="L170" s="56">
        <v>0</v>
      </c>
      <c r="M170" s="56">
        <v>0</v>
      </c>
      <c r="N170" s="56" t="s">
        <v>286</v>
      </c>
      <c r="O170" s="56">
        <v>2</v>
      </c>
      <c r="P170" s="56">
        <v>4</v>
      </c>
      <c r="Q170" s="56" t="s">
        <v>403</v>
      </c>
      <c r="R170" s="56" t="s">
        <v>410</v>
      </c>
      <c r="S170" s="56" t="s">
        <v>384</v>
      </c>
    </row>
    <row r="171" s="4" customFormat="1" ht="38.45" customHeight="1" spans="1:19">
      <c r="A171" s="14">
        <v>165</v>
      </c>
      <c r="B171" s="30" t="s">
        <v>411</v>
      </c>
      <c r="C171" s="30" t="s">
        <v>25</v>
      </c>
      <c r="D171" s="30"/>
      <c r="E171" s="30"/>
      <c r="F171" s="30" t="s">
        <v>29</v>
      </c>
      <c r="G171" s="30" t="s">
        <v>34</v>
      </c>
      <c r="H171" s="30">
        <v>0</v>
      </c>
      <c r="I171" s="30" t="s">
        <v>412</v>
      </c>
      <c r="J171" s="30">
        <v>0</v>
      </c>
      <c r="K171" s="30">
        <v>0</v>
      </c>
      <c r="L171" s="30">
        <v>0</v>
      </c>
      <c r="M171" s="30">
        <v>0</v>
      </c>
      <c r="N171" s="30" t="s">
        <v>286</v>
      </c>
      <c r="O171" s="30">
        <v>0</v>
      </c>
      <c r="P171" s="30">
        <v>0</v>
      </c>
      <c r="Q171" s="30"/>
      <c r="R171" s="30"/>
      <c r="S171" s="30" t="s">
        <v>384</v>
      </c>
    </row>
    <row r="172" s="4" customFormat="1" ht="38.45" customHeight="1" spans="1:19">
      <c r="A172" s="14">
        <v>166</v>
      </c>
      <c r="B172" s="30" t="s">
        <v>413</v>
      </c>
      <c r="C172" s="30" t="s">
        <v>25</v>
      </c>
      <c r="D172" s="30"/>
      <c r="E172" s="30"/>
      <c r="F172" s="30" t="s">
        <v>29</v>
      </c>
      <c r="G172" s="30" t="s">
        <v>34</v>
      </c>
      <c r="H172" s="30">
        <f>SUM(H173:H174)</f>
        <v>4</v>
      </c>
      <c r="I172" s="30" t="s">
        <v>414</v>
      </c>
      <c r="J172" s="30">
        <f>SUM(J173:J174)</f>
        <v>18</v>
      </c>
      <c r="K172" s="30">
        <f>SUM(K173:K174)</f>
        <v>0</v>
      </c>
      <c r="L172" s="30">
        <f>SUM(L173:L174)</f>
        <v>18</v>
      </c>
      <c r="M172" s="30">
        <f>SUM(M173:M174)</f>
        <v>0</v>
      </c>
      <c r="N172" s="30" t="s">
        <v>286</v>
      </c>
      <c r="O172" s="30">
        <f>SUM(O173:O174)</f>
        <v>4</v>
      </c>
      <c r="P172" s="30">
        <f>SUM(P173:P174)</f>
        <v>20</v>
      </c>
      <c r="Q172" s="30" t="s">
        <v>415</v>
      </c>
      <c r="R172" s="30" t="s">
        <v>416</v>
      </c>
      <c r="S172" s="30" t="s">
        <v>384</v>
      </c>
    </row>
    <row r="173" s="4" customFormat="1" ht="38.45" customHeight="1" spans="1:19">
      <c r="A173" s="14">
        <v>167</v>
      </c>
      <c r="B173" s="56"/>
      <c r="C173" s="56" t="s">
        <v>47</v>
      </c>
      <c r="D173" s="56" t="s">
        <v>52</v>
      </c>
      <c r="E173" s="56"/>
      <c r="F173" s="56" t="s">
        <v>29</v>
      </c>
      <c r="G173" s="56" t="s">
        <v>34</v>
      </c>
      <c r="H173" s="56">
        <v>3</v>
      </c>
      <c r="I173" s="56" t="s">
        <v>417</v>
      </c>
      <c r="J173" s="56">
        <v>13.5</v>
      </c>
      <c r="K173" s="56">
        <v>0</v>
      </c>
      <c r="L173" s="56">
        <v>13.5</v>
      </c>
      <c r="M173" s="56">
        <v>0</v>
      </c>
      <c r="N173" s="56" t="s">
        <v>286</v>
      </c>
      <c r="O173" s="56">
        <v>3</v>
      </c>
      <c r="P173" s="56">
        <v>16</v>
      </c>
      <c r="Q173" s="56" t="s">
        <v>418</v>
      </c>
      <c r="R173" s="56" t="s">
        <v>419</v>
      </c>
      <c r="S173" s="56" t="s">
        <v>384</v>
      </c>
    </row>
    <row r="174" s="4" customFormat="1" ht="38.45" customHeight="1" spans="1:19">
      <c r="A174" s="14">
        <v>168</v>
      </c>
      <c r="B174" s="56"/>
      <c r="C174" s="56" t="s">
        <v>47</v>
      </c>
      <c r="D174" s="56" t="s">
        <v>48</v>
      </c>
      <c r="E174" s="56"/>
      <c r="F174" s="56" t="s">
        <v>29</v>
      </c>
      <c r="G174" s="56" t="s">
        <v>34</v>
      </c>
      <c r="H174" s="56">
        <v>1</v>
      </c>
      <c r="I174" s="56" t="s">
        <v>420</v>
      </c>
      <c r="J174" s="56">
        <v>4.5</v>
      </c>
      <c r="K174" s="56">
        <v>0</v>
      </c>
      <c r="L174" s="56">
        <v>4.5</v>
      </c>
      <c r="M174" s="56">
        <v>0</v>
      </c>
      <c r="N174" s="56" t="s">
        <v>286</v>
      </c>
      <c r="O174" s="56">
        <v>1</v>
      </c>
      <c r="P174" s="56">
        <v>4</v>
      </c>
      <c r="Q174" s="56" t="s">
        <v>418</v>
      </c>
      <c r="R174" s="56" t="s">
        <v>421</v>
      </c>
      <c r="S174" s="56" t="s">
        <v>384</v>
      </c>
    </row>
    <row r="175" s="4" customFormat="1" ht="38.45" customHeight="1" spans="1:19">
      <c r="A175" s="14">
        <v>169</v>
      </c>
      <c r="B175" s="77" t="s">
        <v>422</v>
      </c>
      <c r="C175" s="77" t="s">
        <v>25</v>
      </c>
      <c r="D175" s="77"/>
      <c r="E175" s="77"/>
      <c r="F175" s="78" t="s">
        <v>423</v>
      </c>
      <c r="G175" s="79" t="s">
        <v>34</v>
      </c>
      <c r="H175" s="78">
        <f t="shared" ref="H175:M175" si="15">H176+H181+H186+H189</f>
        <v>144</v>
      </c>
      <c r="I175" s="78" t="s">
        <v>424</v>
      </c>
      <c r="J175" s="78">
        <f t="shared" si="15"/>
        <v>288</v>
      </c>
      <c r="K175" s="78">
        <f t="shared" si="15"/>
        <v>232</v>
      </c>
      <c r="L175" s="78">
        <f t="shared" si="15"/>
        <v>56</v>
      </c>
      <c r="M175" s="78">
        <f t="shared" si="15"/>
        <v>0</v>
      </c>
      <c r="N175" s="79" t="s">
        <v>286</v>
      </c>
      <c r="O175" s="78">
        <f>O176+O181+O186+O189</f>
        <v>144</v>
      </c>
      <c r="P175" s="78">
        <f>P176+P181+P186+P189</f>
        <v>482</v>
      </c>
      <c r="Q175" s="79" t="s">
        <v>387</v>
      </c>
      <c r="R175" s="79" t="s">
        <v>425</v>
      </c>
      <c r="S175" s="79" t="s">
        <v>384</v>
      </c>
    </row>
    <row r="176" s="4" customFormat="1" ht="38.45" customHeight="1" spans="1:19">
      <c r="A176" s="14">
        <v>170</v>
      </c>
      <c r="B176" s="30" t="s">
        <v>389</v>
      </c>
      <c r="C176" s="30" t="s">
        <v>25</v>
      </c>
      <c r="D176" s="30"/>
      <c r="E176" s="30"/>
      <c r="F176" s="30" t="s">
        <v>423</v>
      </c>
      <c r="G176" s="30" t="s">
        <v>34</v>
      </c>
      <c r="H176" s="30">
        <f>SUM(H177:H180)</f>
        <v>97</v>
      </c>
      <c r="I176" s="30" t="s">
        <v>426</v>
      </c>
      <c r="J176" s="30">
        <f>SUM(J177:J180)</f>
        <v>194</v>
      </c>
      <c r="K176" s="30">
        <f>SUM(K177:K180)</f>
        <v>184</v>
      </c>
      <c r="L176" s="30">
        <f>SUM(L177:L180)</f>
        <v>10</v>
      </c>
      <c r="M176" s="30">
        <f>SUM(M177:M180)</f>
        <v>0</v>
      </c>
      <c r="N176" s="30" t="s">
        <v>286</v>
      </c>
      <c r="O176" s="30">
        <f>SUM(O177:O180)</f>
        <v>97</v>
      </c>
      <c r="P176" s="30">
        <f>SUM(P177:P180)</f>
        <v>322</v>
      </c>
      <c r="Q176" s="30" t="s">
        <v>391</v>
      </c>
      <c r="R176" s="30" t="s">
        <v>427</v>
      </c>
      <c r="S176" s="30" t="s">
        <v>384</v>
      </c>
    </row>
    <row r="177" s="4" customFormat="1" ht="38.45" customHeight="1" spans="1:19">
      <c r="A177" s="14">
        <v>171</v>
      </c>
      <c r="B177" s="56"/>
      <c r="C177" s="56" t="s">
        <v>47</v>
      </c>
      <c r="D177" s="56" t="s">
        <v>63</v>
      </c>
      <c r="E177" s="56"/>
      <c r="F177" s="56" t="s">
        <v>423</v>
      </c>
      <c r="G177" s="56" t="s">
        <v>34</v>
      </c>
      <c r="H177" s="56">
        <v>8</v>
      </c>
      <c r="I177" s="56" t="s">
        <v>428</v>
      </c>
      <c r="J177" s="56">
        <v>16</v>
      </c>
      <c r="K177" s="56">
        <v>16</v>
      </c>
      <c r="L177" s="56">
        <v>0</v>
      </c>
      <c r="M177" s="56">
        <v>0</v>
      </c>
      <c r="N177" s="56" t="s">
        <v>286</v>
      </c>
      <c r="O177" s="56">
        <v>8</v>
      </c>
      <c r="P177" s="56">
        <v>24</v>
      </c>
      <c r="Q177" s="56" t="s">
        <v>391</v>
      </c>
      <c r="R177" s="56" t="s">
        <v>429</v>
      </c>
      <c r="S177" s="56" t="s">
        <v>384</v>
      </c>
    </row>
    <row r="178" s="4" customFormat="1" ht="38.45" customHeight="1" spans="1:19">
      <c r="A178" s="14">
        <v>172</v>
      </c>
      <c r="B178" s="56"/>
      <c r="C178" s="56" t="s">
        <v>47</v>
      </c>
      <c r="D178" s="56" t="s">
        <v>48</v>
      </c>
      <c r="E178" s="56"/>
      <c r="F178" s="56" t="s">
        <v>423</v>
      </c>
      <c r="G178" s="56" t="s">
        <v>34</v>
      </c>
      <c r="H178" s="56">
        <v>35</v>
      </c>
      <c r="I178" s="56" t="s">
        <v>430</v>
      </c>
      <c r="J178" s="56">
        <v>70</v>
      </c>
      <c r="K178" s="56">
        <v>70</v>
      </c>
      <c r="L178" s="56">
        <v>0</v>
      </c>
      <c r="M178" s="56">
        <v>0</v>
      </c>
      <c r="N178" s="56" t="s">
        <v>286</v>
      </c>
      <c r="O178" s="56">
        <v>35</v>
      </c>
      <c r="P178" s="56">
        <v>119</v>
      </c>
      <c r="Q178" s="56" t="s">
        <v>391</v>
      </c>
      <c r="R178" s="56" t="s">
        <v>431</v>
      </c>
      <c r="S178" s="56" t="s">
        <v>384</v>
      </c>
    </row>
    <row r="179" s="4" customFormat="1" ht="56" customHeight="1" spans="1:19">
      <c r="A179" s="14">
        <v>173</v>
      </c>
      <c r="B179" s="56"/>
      <c r="C179" s="56" t="s">
        <v>47</v>
      </c>
      <c r="D179" s="56" t="s">
        <v>52</v>
      </c>
      <c r="E179" s="56"/>
      <c r="F179" s="56" t="s">
        <v>423</v>
      </c>
      <c r="G179" s="56" t="s">
        <v>34</v>
      </c>
      <c r="H179" s="56">
        <v>24</v>
      </c>
      <c r="I179" s="56" t="s">
        <v>432</v>
      </c>
      <c r="J179" s="56">
        <v>48</v>
      </c>
      <c r="K179" s="56">
        <v>46</v>
      </c>
      <c r="L179" s="56">
        <v>2</v>
      </c>
      <c r="M179" s="56">
        <v>0</v>
      </c>
      <c r="N179" s="56" t="s">
        <v>286</v>
      </c>
      <c r="O179" s="56">
        <v>24</v>
      </c>
      <c r="P179" s="56">
        <v>71</v>
      </c>
      <c r="Q179" s="56" t="s">
        <v>433</v>
      </c>
      <c r="R179" s="56" t="s">
        <v>434</v>
      </c>
      <c r="S179" s="56" t="s">
        <v>384</v>
      </c>
    </row>
    <row r="180" s="4" customFormat="1" ht="38.45" customHeight="1" spans="1:19">
      <c r="A180" s="14">
        <v>174</v>
      </c>
      <c r="B180" s="56"/>
      <c r="C180" s="56" t="s">
        <v>47</v>
      </c>
      <c r="D180" s="56" t="s">
        <v>55</v>
      </c>
      <c r="E180" s="56"/>
      <c r="F180" s="56" t="s">
        <v>423</v>
      </c>
      <c r="G180" s="56" t="s">
        <v>34</v>
      </c>
      <c r="H180" s="56">
        <v>30</v>
      </c>
      <c r="I180" s="56" t="s">
        <v>435</v>
      </c>
      <c r="J180" s="56">
        <v>60</v>
      </c>
      <c r="K180" s="56">
        <v>52</v>
      </c>
      <c r="L180" s="56">
        <v>8</v>
      </c>
      <c r="M180" s="56">
        <v>0</v>
      </c>
      <c r="N180" s="56" t="s">
        <v>286</v>
      </c>
      <c r="O180" s="56">
        <v>30</v>
      </c>
      <c r="P180" s="56">
        <v>108</v>
      </c>
      <c r="Q180" s="56" t="s">
        <v>436</v>
      </c>
      <c r="R180" s="56" t="s">
        <v>437</v>
      </c>
      <c r="S180" s="56" t="s">
        <v>384</v>
      </c>
    </row>
    <row r="181" s="4" customFormat="1" ht="38.45" customHeight="1" spans="1:19">
      <c r="A181" s="14">
        <v>175</v>
      </c>
      <c r="B181" s="30" t="s">
        <v>401</v>
      </c>
      <c r="C181" s="30" t="s">
        <v>25</v>
      </c>
      <c r="D181" s="30"/>
      <c r="E181" s="30"/>
      <c r="F181" s="30" t="s">
        <v>423</v>
      </c>
      <c r="G181" s="30" t="s">
        <v>34</v>
      </c>
      <c r="H181" s="30">
        <f>SUM(H182:H185)</f>
        <v>30</v>
      </c>
      <c r="I181" s="30" t="s">
        <v>438</v>
      </c>
      <c r="J181" s="30">
        <f>SUM(J182:J185)</f>
        <v>60</v>
      </c>
      <c r="K181" s="30">
        <f>SUM(K182:K185)</f>
        <v>42</v>
      </c>
      <c r="L181" s="30">
        <f>SUM(L182:L185)</f>
        <v>18</v>
      </c>
      <c r="M181" s="30">
        <f>SUM(M182:M185)</f>
        <v>0</v>
      </c>
      <c r="N181" s="30" t="s">
        <v>286</v>
      </c>
      <c r="O181" s="30">
        <f>SUM(O182:O185)</f>
        <v>30</v>
      </c>
      <c r="P181" s="30">
        <f>SUM(P182:P185)</f>
        <v>94</v>
      </c>
      <c r="Q181" s="30" t="s">
        <v>403</v>
      </c>
      <c r="R181" s="30" t="s">
        <v>439</v>
      </c>
      <c r="S181" s="30" t="s">
        <v>384</v>
      </c>
    </row>
    <row r="182" s="4" customFormat="1" ht="38.45" customHeight="1" spans="1:19">
      <c r="A182" s="14">
        <v>176</v>
      </c>
      <c r="B182" s="56"/>
      <c r="C182" s="56" t="s">
        <v>47</v>
      </c>
      <c r="D182" s="56" t="s">
        <v>63</v>
      </c>
      <c r="E182" s="56"/>
      <c r="F182" s="56" t="s">
        <v>423</v>
      </c>
      <c r="G182" s="56" t="s">
        <v>34</v>
      </c>
      <c r="H182" s="56">
        <v>3</v>
      </c>
      <c r="I182" s="56" t="s">
        <v>440</v>
      </c>
      <c r="J182" s="56">
        <v>6</v>
      </c>
      <c r="K182" s="56">
        <v>6</v>
      </c>
      <c r="L182" s="56">
        <v>0</v>
      </c>
      <c r="M182" s="56">
        <v>0</v>
      </c>
      <c r="N182" s="56" t="s">
        <v>286</v>
      </c>
      <c r="O182" s="56">
        <v>3</v>
      </c>
      <c r="P182" s="56">
        <v>12</v>
      </c>
      <c r="Q182" s="56" t="s">
        <v>403</v>
      </c>
      <c r="R182" s="56" t="s">
        <v>441</v>
      </c>
      <c r="S182" s="56" t="s">
        <v>384</v>
      </c>
    </row>
    <row r="183" s="4" customFormat="1" ht="38.45" customHeight="1" spans="1:19">
      <c r="A183" s="14">
        <v>177</v>
      </c>
      <c r="B183" s="56"/>
      <c r="C183" s="56" t="s">
        <v>47</v>
      </c>
      <c r="D183" s="56" t="s">
        <v>48</v>
      </c>
      <c r="E183" s="56"/>
      <c r="F183" s="56" t="s">
        <v>423</v>
      </c>
      <c r="G183" s="56" t="s">
        <v>34</v>
      </c>
      <c r="H183" s="56">
        <v>3</v>
      </c>
      <c r="I183" s="56" t="s">
        <v>442</v>
      </c>
      <c r="J183" s="56">
        <v>6</v>
      </c>
      <c r="K183" s="56">
        <v>0</v>
      </c>
      <c r="L183" s="56">
        <v>6</v>
      </c>
      <c r="M183" s="56">
        <v>0</v>
      </c>
      <c r="N183" s="56" t="s">
        <v>286</v>
      </c>
      <c r="O183" s="56">
        <v>3</v>
      </c>
      <c r="P183" s="56">
        <v>7</v>
      </c>
      <c r="Q183" s="56" t="s">
        <v>403</v>
      </c>
      <c r="R183" s="56" t="s">
        <v>443</v>
      </c>
      <c r="S183" s="56" t="s">
        <v>384</v>
      </c>
    </row>
    <row r="184" s="4" customFormat="1" ht="38.45" customHeight="1" spans="1:19">
      <c r="A184" s="14">
        <v>178</v>
      </c>
      <c r="B184" s="56"/>
      <c r="C184" s="56" t="s">
        <v>47</v>
      </c>
      <c r="D184" s="56" t="s">
        <v>52</v>
      </c>
      <c r="E184" s="56"/>
      <c r="F184" s="56" t="s">
        <v>423</v>
      </c>
      <c r="G184" s="56" t="s">
        <v>34</v>
      </c>
      <c r="H184" s="56">
        <v>16</v>
      </c>
      <c r="I184" s="56" t="s">
        <v>444</v>
      </c>
      <c r="J184" s="56">
        <v>32</v>
      </c>
      <c r="K184" s="56">
        <v>24</v>
      </c>
      <c r="L184" s="56">
        <v>8</v>
      </c>
      <c r="M184" s="56">
        <v>0</v>
      </c>
      <c r="N184" s="56" t="s">
        <v>286</v>
      </c>
      <c r="O184" s="56">
        <v>16</v>
      </c>
      <c r="P184" s="56">
        <v>50</v>
      </c>
      <c r="Q184" s="56" t="s">
        <v>445</v>
      </c>
      <c r="R184" s="56" t="s">
        <v>446</v>
      </c>
      <c r="S184" s="56" t="s">
        <v>384</v>
      </c>
    </row>
    <row r="185" s="4" customFormat="1" ht="38.45" customHeight="1" spans="1:19">
      <c r="A185" s="14">
        <v>179</v>
      </c>
      <c r="B185" s="56"/>
      <c r="C185" s="56" t="s">
        <v>47</v>
      </c>
      <c r="D185" s="56" t="s">
        <v>55</v>
      </c>
      <c r="E185" s="56"/>
      <c r="F185" s="56" t="s">
        <v>423</v>
      </c>
      <c r="G185" s="56" t="s">
        <v>34</v>
      </c>
      <c r="H185" s="56">
        <v>8</v>
      </c>
      <c r="I185" s="56" t="s">
        <v>447</v>
      </c>
      <c r="J185" s="56">
        <v>16</v>
      </c>
      <c r="K185" s="56">
        <v>12</v>
      </c>
      <c r="L185" s="56">
        <v>4</v>
      </c>
      <c r="M185" s="56">
        <v>0</v>
      </c>
      <c r="N185" s="56" t="s">
        <v>286</v>
      </c>
      <c r="O185" s="56">
        <v>8</v>
      </c>
      <c r="P185" s="56">
        <v>25</v>
      </c>
      <c r="Q185" s="56" t="s">
        <v>436</v>
      </c>
      <c r="R185" s="56" t="s">
        <v>448</v>
      </c>
      <c r="S185" s="56" t="s">
        <v>384</v>
      </c>
    </row>
    <row r="186" s="4" customFormat="1" ht="38.45" customHeight="1" spans="1:19">
      <c r="A186" s="14">
        <v>180</v>
      </c>
      <c r="B186" s="30" t="s">
        <v>411</v>
      </c>
      <c r="C186" s="30" t="s">
        <v>25</v>
      </c>
      <c r="D186" s="30"/>
      <c r="E186" s="30"/>
      <c r="F186" s="30" t="s">
        <v>423</v>
      </c>
      <c r="G186" s="30" t="s">
        <v>34</v>
      </c>
      <c r="H186" s="30">
        <f>SUM(H187:H188)</f>
        <v>2</v>
      </c>
      <c r="I186" s="30" t="s">
        <v>449</v>
      </c>
      <c r="J186" s="30">
        <f>SUM(J187:J188)</f>
        <v>4</v>
      </c>
      <c r="K186" s="30">
        <f>SUM(K187:K188)</f>
        <v>4</v>
      </c>
      <c r="L186" s="30">
        <f>SUM(L187:L188)</f>
        <v>0</v>
      </c>
      <c r="M186" s="30">
        <f>SUM(M187:M188)</f>
        <v>0</v>
      </c>
      <c r="N186" s="30" t="s">
        <v>286</v>
      </c>
      <c r="O186" s="30">
        <f>SUM(O187:O188)</f>
        <v>2</v>
      </c>
      <c r="P186" s="30">
        <f>SUM(P187:P188)</f>
        <v>8</v>
      </c>
      <c r="Q186" s="30" t="s">
        <v>450</v>
      </c>
      <c r="R186" s="30" t="s">
        <v>171</v>
      </c>
      <c r="S186" s="30" t="s">
        <v>384</v>
      </c>
    </row>
    <row r="187" s="4" customFormat="1" ht="38.45" customHeight="1" spans="1:19">
      <c r="A187" s="14">
        <v>181</v>
      </c>
      <c r="B187" s="56"/>
      <c r="C187" s="56" t="s">
        <v>47</v>
      </c>
      <c r="D187" s="56" t="s">
        <v>63</v>
      </c>
      <c r="E187" s="56"/>
      <c r="F187" s="56" t="s">
        <v>423</v>
      </c>
      <c r="G187" s="56" t="s">
        <v>34</v>
      </c>
      <c r="H187" s="56">
        <v>1</v>
      </c>
      <c r="I187" s="56" t="s">
        <v>451</v>
      </c>
      <c r="J187" s="56">
        <v>2</v>
      </c>
      <c r="K187" s="56">
        <v>2</v>
      </c>
      <c r="L187" s="56">
        <v>0</v>
      </c>
      <c r="M187" s="56">
        <v>0</v>
      </c>
      <c r="N187" s="56" t="s">
        <v>286</v>
      </c>
      <c r="O187" s="56">
        <v>1</v>
      </c>
      <c r="P187" s="56">
        <v>5</v>
      </c>
      <c r="Q187" s="56" t="s">
        <v>450</v>
      </c>
      <c r="R187" s="56" t="s">
        <v>452</v>
      </c>
      <c r="S187" s="56" t="s">
        <v>384</v>
      </c>
    </row>
    <row r="188" s="4" customFormat="1" ht="38.45" customHeight="1" spans="1:19">
      <c r="A188" s="14">
        <v>182</v>
      </c>
      <c r="B188" s="56"/>
      <c r="C188" s="56" t="s">
        <v>47</v>
      </c>
      <c r="D188" s="56" t="s">
        <v>55</v>
      </c>
      <c r="E188" s="56"/>
      <c r="F188" s="56" t="s">
        <v>423</v>
      </c>
      <c r="G188" s="56" t="s">
        <v>34</v>
      </c>
      <c r="H188" s="56">
        <v>1</v>
      </c>
      <c r="I188" s="56" t="s">
        <v>453</v>
      </c>
      <c r="J188" s="56">
        <v>2</v>
      </c>
      <c r="K188" s="56">
        <v>2</v>
      </c>
      <c r="L188" s="56">
        <v>0</v>
      </c>
      <c r="M188" s="56">
        <v>0</v>
      </c>
      <c r="N188" s="56" t="s">
        <v>286</v>
      </c>
      <c r="O188" s="56">
        <v>1</v>
      </c>
      <c r="P188" s="56">
        <v>3</v>
      </c>
      <c r="Q188" s="56" t="s">
        <v>450</v>
      </c>
      <c r="R188" s="56" t="s">
        <v>454</v>
      </c>
      <c r="S188" s="56" t="s">
        <v>384</v>
      </c>
    </row>
    <row r="189" s="4" customFormat="1" ht="38.45" customHeight="1" spans="1:19">
      <c r="A189" s="14">
        <v>183</v>
      </c>
      <c r="B189" s="30" t="s">
        <v>413</v>
      </c>
      <c r="C189" s="30" t="s">
        <v>25</v>
      </c>
      <c r="D189" s="30"/>
      <c r="E189" s="30"/>
      <c r="F189" s="30" t="s">
        <v>423</v>
      </c>
      <c r="G189" s="30" t="s">
        <v>34</v>
      </c>
      <c r="H189" s="30">
        <f>SUM(H190:H191)</f>
        <v>15</v>
      </c>
      <c r="I189" s="30" t="s">
        <v>455</v>
      </c>
      <c r="J189" s="30">
        <f>SUM(J190:J191)</f>
        <v>30</v>
      </c>
      <c r="K189" s="30">
        <f>SUM(K190:K191)</f>
        <v>2</v>
      </c>
      <c r="L189" s="30">
        <f>SUM(L190:L191)</f>
        <v>28</v>
      </c>
      <c r="M189" s="30">
        <f>SUM(M190:M191)</f>
        <v>0</v>
      </c>
      <c r="N189" s="30" t="s">
        <v>286</v>
      </c>
      <c r="O189" s="30">
        <f>SUM(O190:O191)</f>
        <v>15</v>
      </c>
      <c r="P189" s="30">
        <f>SUM(P190:P191)</f>
        <v>58</v>
      </c>
      <c r="Q189" s="30" t="s">
        <v>456</v>
      </c>
      <c r="R189" s="30" t="s">
        <v>457</v>
      </c>
      <c r="S189" s="30" t="s">
        <v>384</v>
      </c>
    </row>
    <row r="190" s="4" customFormat="1" ht="38.45" customHeight="1" spans="1:19">
      <c r="A190" s="14">
        <v>184</v>
      </c>
      <c r="B190" s="56"/>
      <c r="C190" s="56" t="s">
        <v>47</v>
      </c>
      <c r="D190" s="56" t="s">
        <v>52</v>
      </c>
      <c r="E190" s="56"/>
      <c r="F190" s="56" t="s">
        <v>423</v>
      </c>
      <c r="G190" s="56" t="s">
        <v>34</v>
      </c>
      <c r="H190" s="56">
        <v>8</v>
      </c>
      <c r="I190" s="56" t="s">
        <v>458</v>
      </c>
      <c r="J190" s="56">
        <v>16</v>
      </c>
      <c r="K190" s="56">
        <v>0</v>
      </c>
      <c r="L190" s="56">
        <v>16</v>
      </c>
      <c r="M190" s="56">
        <v>0</v>
      </c>
      <c r="N190" s="56" t="s">
        <v>286</v>
      </c>
      <c r="O190" s="56">
        <v>8</v>
      </c>
      <c r="P190" s="56">
        <v>38</v>
      </c>
      <c r="Q190" s="56" t="s">
        <v>418</v>
      </c>
      <c r="R190" s="56" t="s">
        <v>459</v>
      </c>
      <c r="S190" s="56" t="s">
        <v>384</v>
      </c>
    </row>
    <row r="191" s="4" customFormat="1" ht="38.45" customHeight="1" spans="1:19">
      <c r="A191" s="14">
        <v>185</v>
      </c>
      <c r="B191" s="56"/>
      <c r="C191" s="56" t="s">
        <v>47</v>
      </c>
      <c r="D191" s="56" t="s">
        <v>55</v>
      </c>
      <c r="E191" s="56"/>
      <c r="F191" s="56" t="s">
        <v>423</v>
      </c>
      <c r="G191" s="56" t="s">
        <v>34</v>
      </c>
      <c r="H191" s="56">
        <v>7</v>
      </c>
      <c r="I191" s="56" t="s">
        <v>460</v>
      </c>
      <c r="J191" s="56">
        <v>14</v>
      </c>
      <c r="K191" s="56">
        <v>2</v>
      </c>
      <c r="L191" s="56">
        <v>12</v>
      </c>
      <c r="M191" s="56">
        <v>0</v>
      </c>
      <c r="N191" s="56" t="s">
        <v>286</v>
      </c>
      <c r="O191" s="56">
        <v>7</v>
      </c>
      <c r="P191" s="56">
        <v>20</v>
      </c>
      <c r="Q191" s="56" t="s">
        <v>418</v>
      </c>
      <c r="R191" s="56" t="s">
        <v>461</v>
      </c>
      <c r="S191" s="56" t="s">
        <v>384</v>
      </c>
    </row>
    <row r="192" s="4" customFormat="1" ht="38.45" customHeight="1" spans="1:19">
      <c r="A192" s="14">
        <v>186</v>
      </c>
      <c r="B192" s="77" t="s">
        <v>462</v>
      </c>
      <c r="C192" s="77"/>
      <c r="D192" s="77"/>
      <c r="E192" s="77"/>
      <c r="F192" s="77" t="s">
        <v>29</v>
      </c>
      <c r="G192" s="77" t="s">
        <v>34</v>
      </c>
      <c r="H192" s="78">
        <f>SUM(H193)</f>
        <v>1</v>
      </c>
      <c r="I192" s="78" t="s">
        <v>463</v>
      </c>
      <c r="J192" s="78">
        <f t="shared" ref="I192:P192" si="16">SUM(J193)</f>
        <v>4.5</v>
      </c>
      <c r="K192" s="78">
        <f t="shared" si="16"/>
        <v>0</v>
      </c>
      <c r="L192" s="78">
        <f t="shared" si="16"/>
        <v>4.5</v>
      </c>
      <c r="M192" s="78">
        <f t="shared" si="16"/>
        <v>0</v>
      </c>
      <c r="N192" s="78" t="s">
        <v>286</v>
      </c>
      <c r="O192" s="78">
        <f t="shared" si="16"/>
        <v>1</v>
      </c>
      <c r="P192" s="78">
        <f t="shared" si="16"/>
        <v>3</v>
      </c>
      <c r="Q192" s="78" t="s">
        <v>436</v>
      </c>
      <c r="R192" s="78" t="s">
        <v>464</v>
      </c>
      <c r="S192" s="79" t="s">
        <v>384</v>
      </c>
    </row>
    <row r="193" s="4" customFormat="1" ht="38.45" customHeight="1" spans="1:19">
      <c r="A193" s="14">
        <v>187</v>
      </c>
      <c r="B193" s="56"/>
      <c r="C193" s="56" t="s">
        <v>47</v>
      </c>
      <c r="D193" s="56" t="s">
        <v>55</v>
      </c>
      <c r="E193" s="56"/>
      <c r="F193" s="56" t="s">
        <v>29</v>
      </c>
      <c r="G193" s="56" t="s">
        <v>34</v>
      </c>
      <c r="H193" s="56">
        <v>1</v>
      </c>
      <c r="I193" s="56" t="s">
        <v>465</v>
      </c>
      <c r="J193" s="56">
        <v>4.5</v>
      </c>
      <c r="K193" s="56">
        <v>0</v>
      </c>
      <c r="L193" s="56">
        <v>4.5</v>
      </c>
      <c r="M193" s="56">
        <v>0</v>
      </c>
      <c r="N193" s="56" t="s">
        <v>286</v>
      </c>
      <c r="O193" s="56">
        <v>1</v>
      </c>
      <c r="P193" s="56">
        <v>3</v>
      </c>
      <c r="Q193" s="56" t="s">
        <v>436</v>
      </c>
      <c r="R193" s="56" t="s">
        <v>454</v>
      </c>
      <c r="S193" s="56" t="s">
        <v>384</v>
      </c>
    </row>
    <row r="194" s="4" customFormat="1" ht="38.45" customHeight="1" spans="1:19">
      <c r="A194" s="14">
        <v>188</v>
      </c>
      <c r="B194" s="77" t="s">
        <v>466</v>
      </c>
      <c r="C194" s="77"/>
      <c r="D194" s="77"/>
      <c r="E194" s="77"/>
      <c r="F194" s="77" t="s">
        <v>423</v>
      </c>
      <c r="G194" s="77" t="s">
        <v>34</v>
      </c>
      <c r="H194" s="78">
        <v>0</v>
      </c>
      <c r="I194" s="78"/>
      <c r="J194" s="78">
        <v>0</v>
      </c>
      <c r="K194" s="78">
        <v>0</v>
      </c>
      <c r="L194" s="78">
        <v>0</v>
      </c>
      <c r="M194" s="78">
        <v>0</v>
      </c>
      <c r="N194" s="78" t="s">
        <v>286</v>
      </c>
      <c r="O194" s="78">
        <v>0</v>
      </c>
      <c r="P194" s="78">
        <v>0</v>
      </c>
      <c r="Q194" s="79"/>
      <c r="R194" s="79"/>
      <c r="S194" s="79" t="s">
        <v>384</v>
      </c>
    </row>
    <row r="195" s="4" customFormat="1" ht="38.45" customHeight="1" spans="1:19">
      <c r="A195" s="14">
        <v>189</v>
      </c>
      <c r="B195" s="77" t="s">
        <v>467</v>
      </c>
      <c r="C195" s="77"/>
      <c r="D195" s="77"/>
      <c r="E195" s="77"/>
      <c r="F195" s="77" t="s">
        <v>29</v>
      </c>
      <c r="G195" s="77" t="s">
        <v>34</v>
      </c>
      <c r="H195" s="78">
        <v>0</v>
      </c>
      <c r="I195" s="78"/>
      <c r="J195" s="78">
        <v>0</v>
      </c>
      <c r="K195" s="78">
        <v>0</v>
      </c>
      <c r="L195" s="78">
        <v>0</v>
      </c>
      <c r="M195" s="78">
        <v>0</v>
      </c>
      <c r="N195" s="78" t="s">
        <v>286</v>
      </c>
      <c r="O195" s="78">
        <v>0</v>
      </c>
      <c r="P195" s="78">
        <v>0</v>
      </c>
      <c r="Q195" s="79"/>
      <c r="R195" s="79"/>
      <c r="S195" s="79" t="s">
        <v>384</v>
      </c>
    </row>
    <row r="196" s="4" customFormat="1" ht="38.45" customHeight="1" spans="1:19">
      <c r="A196" s="14">
        <v>190</v>
      </c>
      <c r="B196" s="77" t="s">
        <v>468</v>
      </c>
      <c r="C196" s="77"/>
      <c r="D196" s="77"/>
      <c r="E196" s="77"/>
      <c r="F196" s="78" t="s">
        <v>29</v>
      </c>
      <c r="G196" s="79" t="s">
        <v>34</v>
      </c>
      <c r="H196" s="78">
        <v>0</v>
      </c>
      <c r="I196" s="78"/>
      <c r="J196" s="78">
        <v>0</v>
      </c>
      <c r="K196" s="78">
        <v>0</v>
      </c>
      <c r="L196" s="78">
        <v>0</v>
      </c>
      <c r="M196" s="78">
        <v>0</v>
      </c>
      <c r="N196" s="78" t="s">
        <v>286</v>
      </c>
      <c r="O196" s="78">
        <v>0</v>
      </c>
      <c r="P196" s="78">
        <v>0</v>
      </c>
      <c r="Q196" s="79"/>
      <c r="R196" s="79"/>
      <c r="S196" s="79" t="s">
        <v>384</v>
      </c>
    </row>
    <row r="197" s="4" customFormat="1" ht="38.45" customHeight="1" spans="1:19">
      <c r="A197" s="14">
        <v>191</v>
      </c>
      <c r="B197" s="77" t="s">
        <v>469</v>
      </c>
      <c r="C197" s="77"/>
      <c r="D197" s="77"/>
      <c r="E197" s="77"/>
      <c r="F197" s="77" t="s">
        <v>29</v>
      </c>
      <c r="G197" s="77" t="s">
        <v>34</v>
      </c>
      <c r="H197" s="78">
        <v>0</v>
      </c>
      <c r="I197" s="78"/>
      <c r="J197" s="78">
        <v>0</v>
      </c>
      <c r="K197" s="78">
        <v>0</v>
      </c>
      <c r="L197" s="78">
        <v>0</v>
      </c>
      <c r="M197" s="78">
        <v>0</v>
      </c>
      <c r="N197" s="78" t="s">
        <v>286</v>
      </c>
      <c r="O197" s="78">
        <v>0</v>
      </c>
      <c r="P197" s="78">
        <v>0</v>
      </c>
      <c r="Q197" s="79"/>
      <c r="R197" s="79"/>
      <c r="S197" s="79" t="s">
        <v>384</v>
      </c>
    </row>
    <row r="198" s="4" customFormat="1" ht="63" customHeight="1" spans="1:19">
      <c r="A198" s="14">
        <v>192</v>
      </c>
      <c r="B198" s="23" t="s">
        <v>470</v>
      </c>
      <c r="C198" s="23"/>
      <c r="D198" s="23"/>
      <c r="E198" s="23"/>
      <c r="F198" s="23" t="s">
        <v>25</v>
      </c>
      <c r="G198" s="23" t="s">
        <v>25</v>
      </c>
      <c r="H198" s="23" t="s">
        <v>25</v>
      </c>
      <c r="I198" s="43" t="s">
        <v>471</v>
      </c>
      <c r="J198" s="23">
        <f>SUM(J199,J200,J201,J202,J219,J220,J221)</f>
        <v>37.7</v>
      </c>
      <c r="K198" s="23">
        <f>SUM(K199,K200,K201,K202,K219,K220,K221)</f>
        <v>12.2</v>
      </c>
      <c r="L198" s="23">
        <f>SUM(L199,L200,L201,L202,L219,L220,L221)</f>
        <v>15</v>
      </c>
      <c r="M198" s="23">
        <f>SUM(M199,M200,M201,M202,M219,M220,M221)</f>
        <v>10.5</v>
      </c>
      <c r="N198" s="23" t="s">
        <v>472</v>
      </c>
      <c r="O198" s="23" t="e">
        <f>SUM(O199,O200,O201,O202,O219,O220,O221)</f>
        <v>#REF!</v>
      </c>
      <c r="P198" s="23" t="e">
        <f>SUM(P199,P200,P201,P202,P219,P220,P221)</f>
        <v>#REF!</v>
      </c>
      <c r="Q198" s="43"/>
      <c r="R198" s="43"/>
      <c r="S198" s="23" t="s">
        <v>473</v>
      </c>
    </row>
    <row r="199" s="4" customFormat="1" ht="31.15" customHeight="1" spans="1:19">
      <c r="A199" s="14">
        <v>193</v>
      </c>
      <c r="B199" s="77" t="s">
        <v>474</v>
      </c>
      <c r="C199" s="77"/>
      <c r="D199" s="77"/>
      <c r="E199" s="77"/>
      <c r="F199" s="78" t="s">
        <v>29</v>
      </c>
      <c r="G199" s="79" t="s">
        <v>296</v>
      </c>
      <c r="H199" s="78">
        <v>0</v>
      </c>
      <c r="I199" s="78"/>
      <c r="J199" s="78">
        <v>0</v>
      </c>
      <c r="K199" s="78">
        <v>0</v>
      </c>
      <c r="L199" s="78">
        <v>0</v>
      </c>
      <c r="M199" s="78">
        <v>0</v>
      </c>
      <c r="N199" s="79" t="s">
        <v>286</v>
      </c>
      <c r="O199" s="78">
        <v>0</v>
      </c>
      <c r="P199" s="78">
        <v>0</v>
      </c>
      <c r="Q199" s="79"/>
      <c r="R199" s="79"/>
      <c r="S199" s="79" t="s">
        <v>473</v>
      </c>
    </row>
    <row r="200" s="4" customFormat="1" ht="46" customHeight="1" spans="1:19">
      <c r="A200" s="14">
        <v>194</v>
      </c>
      <c r="B200" s="77" t="s">
        <v>475</v>
      </c>
      <c r="C200" s="77"/>
      <c r="D200" s="77"/>
      <c r="E200" s="77"/>
      <c r="F200" s="78" t="s">
        <v>29</v>
      </c>
      <c r="G200" s="79" t="s">
        <v>296</v>
      </c>
      <c r="H200" s="78">
        <v>0</v>
      </c>
      <c r="I200" s="78" t="s">
        <v>476</v>
      </c>
      <c r="J200" s="78">
        <v>0</v>
      </c>
      <c r="K200" s="78">
        <v>0</v>
      </c>
      <c r="L200" s="78">
        <v>0</v>
      </c>
      <c r="M200" s="78">
        <v>0</v>
      </c>
      <c r="N200" s="79" t="s">
        <v>286</v>
      </c>
      <c r="O200" s="78" t="e">
        <f>SUM(#REF!)</f>
        <v>#REF!</v>
      </c>
      <c r="P200" s="78" t="e">
        <f>SUM(#REF!)</f>
        <v>#REF!</v>
      </c>
      <c r="Q200" s="79"/>
      <c r="R200" s="79"/>
      <c r="S200" s="79" t="s">
        <v>473</v>
      </c>
    </row>
    <row r="201" s="4" customFormat="1" ht="46" customHeight="1" spans="1:19">
      <c r="A201" s="14">
        <v>198</v>
      </c>
      <c r="B201" s="77" t="s">
        <v>477</v>
      </c>
      <c r="C201" s="78"/>
      <c r="D201" s="78"/>
      <c r="E201" s="78"/>
      <c r="F201" s="78"/>
      <c r="G201" s="78"/>
      <c r="H201" s="78">
        <v>0</v>
      </c>
      <c r="I201" s="78"/>
      <c r="J201" s="78">
        <v>0</v>
      </c>
      <c r="K201" s="78">
        <v>0</v>
      </c>
      <c r="L201" s="78">
        <v>0</v>
      </c>
      <c r="M201" s="78">
        <v>0</v>
      </c>
      <c r="N201" s="79"/>
      <c r="O201" s="78">
        <v>0</v>
      </c>
      <c r="P201" s="78">
        <v>0</v>
      </c>
      <c r="Q201" s="79"/>
      <c r="R201" s="79"/>
      <c r="S201" s="79" t="s">
        <v>473</v>
      </c>
    </row>
    <row r="202" s="4" customFormat="1" ht="46" customHeight="1" spans="1:19">
      <c r="A202" s="14">
        <v>199</v>
      </c>
      <c r="B202" s="77" t="s">
        <v>478</v>
      </c>
      <c r="C202" s="78"/>
      <c r="D202" s="78"/>
      <c r="E202" s="78"/>
      <c r="F202" s="78" t="s">
        <v>29</v>
      </c>
      <c r="G202" s="78" t="s">
        <v>30</v>
      </c>
      <c r="H202" s="78">
        <f>H204+H209</f>
        <v>188</v>
      </c>
      <c r="I202" s="78" t="s">
        <v>479</v>
      </c>
      <c r="J202" s="78">
        <f>SUM(J203,J214)</f>
        <v>37.7</v>
      </c>
      <c r="K202" s="78">
        <f>SUM(K203,K214)</f>
        <v>12.2</v>
      </c>
      <c r="L202" s="78">
        <f>SUM(L203,L214)</f>
        <v>15</v>
      </c>
      <c r="M202" s="78">
        <f>SUM(M203,M214)</f>
        <v>10.5</v>
      </c>
      <c r="N202" s="79" t="s">
        <v>27</v>
      </c>
      <c r="O202" s="78">
        <f>O204+O209</f>
        <v>0</v>
      </c>
      <c r="P202" s="78">
        <f>P204+P209</f>
        <v>43</v>
      </c>
      <c r="Q202" s="79"/>
      <c r="R202" s="79"/>
      <c r="S202" s="79" t="s">
        <v>480</v>
      </c>
    </row>
    <row r="203" s="4" customFormat="1" ht="46" customHeight="1" spans="1:19">
      <c r="A203" s="14">
        <v>200</v>
      </c>
      <c r="B203" s="29" t="s">
        <v>481</v>
      </c>
      <c r="C203" s="29"/>
      <c r="D203" s="29"/>
      <c r="E203" s="29"/>
      <c r="F203" s="29"/>
      <c r="G203" s="29"/>
      <c r="H203" s="29">
        <f>SUM(H204,H209)</f>
        <v>188</v>
      </c>
      <c r="I203" s="29" t="s">
        <v>482</v>
      </c>
      <c r="J203" s="29">
        <f>SUM(J204,J209)</f>
        <v>28.2</v>
      </c>
      <c r="K203" s="29">
        <f t="shared" ref="K203:P203" si="17">SUM(K204,K209)</f>
        <v>8.7</v>
      </c>
      <c r="L203" s="29">
        <f t="shared" si="17"/>
        <v>12</v>
      </c>
      <c r="M203" s="29">
        <f t="shared" si="17"/>
        <v>7.5</v>
      </c>
      <c r="N203" s="29" t="s">
        <v>27</v>
      </c>
      <c r="O203" s="29">
        <f t="shared" si="17"/>
        <v>0</v>
      </c>
      <c r="P203" s="29">
        <v>44</v>
      </c>
      <c r="Q203" s="29" t="s">
        <v>483</v>
      </c>
      <c r="R203" s="29" t="s">
        <v>484</v>
      </c>
      <c r="S203" s="45" t="s">
        <v>480</v>
      </c>
    </row>
    <row r="204" s="4" customFormat="1" ht="60" customHeight="1" spans="1:19">
      <c r="A204" s="14">
        <v>201</v>
      </c>
      <c r="B204" s="83" t="s">
        <v>485</v>
      </c>
      <c r="C204" s="30" t="s">
        <v>25</v>
      </c>
      <c r="D204" s="30"/>
      <c r="E204" s="30"/>
      <c r="F204" s="30" t="s">
        <v>25</v>
      </c>
      <c r="G204" s="30" t="s">
        <v>486</v>
      </c>
      <c r="H204" s="30">
        <f>SUM(H205:H208)</f>
        <v>116</v>
      </c>
      <c r="I204" s="30" t="s">
        <v>487</v>
      </c>
      <c r="J204" s="30">
        <f>SUM(J205:J208)</f>
        <v>17.4</v>
      </c>
      <c r="K204" s="30">
        <f>SUM(K205:K208)</f>
        <v>5.7</v>
      </c>
      <c r="L204" s="30">
        <f>SUM(L205:L208)</f>
        <v>6.9</v>
      </c>
      <c r="M204" s="30">
        <f>SUM(M205:M208)</f>
        <v>4.8</v>
      </c>
      <c r="N204" s="30" t="s">
        <v>27</v>
      </c>
      <c r="O204" s="30">
        <f>SUM(N205:N208)</f>
        <v>0</v>
      </c>
      <c r="P204" s="30">
        <f>SUM(O205:O208)</f>
        <v>25</v>
      </c>
      <c r="Q204" s="30" t="s">
        <v>483</v>
      </c>
      <c r="R204" s="30" t="s">
        <v>488</v>
      </c>
      <c r="S204" s="30" t="s">
        <v>480</v>
      </c>
    </row>
    <row r="205" s="4" customFormat="1" ht="73" customHeight="1" spans="1:19">
      <c r="A205" s="14">
        <v>202</v>
      </c>
      <c r="B205" s="56"/>
      <c r="C205" s="56" t="s">
        <v>47</v>
      </c>
      <c r="D205" s="56" t="s">
        <v>63</v>
      </c>
      <c r="E205" s="56"/>
      <c r="F205" s="56" t="s">
        <v>25</v>
      </c>
      <c r="G205" s="56" t="s">
        <v>486</v>
      </c>
      <c r="H205" s="56">
        <v>38</v>
      </c>
      <c r="I205" s="56" t="s">
        <v>489</v>
      </c>
      <c r="J205" s="56">
        <f t="shared" ref="J205:J208" si="18">SUM(K205+L205+M205)</f>
        <v>5.7</v>
      </c>
      <c r="K205" s="56">
        <v>1.8</v>
      </c>
      <c r="L205" s="56">
        <v>1.5</v>
      </c>
      <c r="M205" s="56">
        <v>2.4</v>
      </c>
      <c r="N205" s="56" t="s">
        <v>27</v>
      </c>
      <c r="O205" s="56">
        <v>8</v>
      </c>
      <c r="P205" s="56">
        <v>8</v>
      </c>
      <c r="Q205" s="56" t="s">
        <v>483</v>
      </c>
      <c r="R205" s="56" t="s">
        <v>490</v>
      </c>
      <c r="S205" s="56" t="s">
        <v>480</v>
      </c>
    </row>
    <row r="206" s="4" customFormat="1" ht="73" customHeight="1" spans="1:19">
      <c r="A206" s="14">
        <v>203</v>
      </c>
      <c r="B206" s="56"/>
      <c r="C206" s="56" t="s">
        <v>47</v>
      </c>
      <c r="D206" s="56" t="s">
        <v>48</v>
      </c>
      <c r="E206" s="56"/>
      <c r="F206" s="56" t="s">
        <v>25</v>
      </c>
      <c r="G206" s="56" t="s">
        <v>486</v>
      </c>
      <c r="H206" s="56">
        <v>16</v>
      </c>
      <c r="I206" s="56" t="s">
        <v>491</v>
      </c>
      <c r="J206" s="56">
        <f t="shared" si="18"/>
        <v>2.4</v>
      </c>
      <c r="K206" s="56">
        <v>0.6</v>
      </c>
      <c r="L206" s="56">
        <v>1.5</v>
      </c>
      <c r="M206" s="56">
        <v>0.3</v>
      </c>
      <c r="N206" s="56" t="s">
        <v>27</v>
      </c>
      <c r="O206" s="56">
        <v>5</v>
      </c>
      <c r="P206" s="56">
        <v>5</v>
      </c>
      <c r="Q206" s="56" t="s">
        <v>483</v>
      </c>
      <c r="R206" s="56" t="s">
        <v>492</v>
      </c>
      <c r="S206" s="56" t="s">
        <v>480</v>
      </c>
    </row>
    <row r="207" s="4" customFormat="1" ht="93" customHeight="1" spans="1:19">
      <c r="A207" s="14">
        <v>204</v>
      </c>
      <c r="B207" s="56"/>
      <c r="C207" s="56" t="s">
        <v>47</v>
      </c>
      <c r="D207" s="56" t="s">
        <v>52</v>
      </c>
      <c r="E207" s="56"/>
      <c r="F207" s="56" t="s">
        <v>25</v>
      </c>
      <c r="G207" s="56" t="s">
        <v>486</v>
      </c>
      <c r="H207" s="56">
        <v>22</v>
      </c>
      <c r="I207" s="56" t="s">
        <v>493</v>
      </c>
      <c r="J207" s="56">
        <f t="shared" si="18"/>
        <v>3.3</v>
      </c>
      <c r="K207" s="56">
        <v>1.2</v>
      </c>
      <c r="L207" s="56">
        <v>1.8</v>
      </c>
      <c r="M207" s="56">
        <v>0.3</v>
      </c>
      <c r="N207" s="56" t="s">
        <v>27</v>
      </c>
      <c r="O207" s="56">
        <v>6</v>
      </c>
      <c r="P207" s="56">
        <v>6</v>
      </c>
      <c r="Q207" s="56" t="s">
        <v>494</v>
      </c>
      <c r="R207" s="56" t="s">
        <v>495</v>
      </c>
      <c r="S207" s="56" t="s">
        <v>480</v>
      </c>
    </row>
    <row r="208" s="4" customFormat="1" ht="73" customHeight="1" spans="1:19">
      <c r="A208" s="14">
        <v>205</v>
      </c>
      <c r="B208" s="56"/>
      <c r="C208" s="56" t="s">
        <v>47</v>
      </c>
      <c r="D208" s="56" t="s">
        <v>55</v>
      </c>
      <c r="E208" s="56"/>
      <c r="F208" s="56" t="s">
        <v>25</v>
      </c>
      <c r="G208" s="56" t="s">
        <v>486</v>
      </c>
      <c r="H208" s="56">
        <v>40</v>
      </c>
      <c r="I208" s="56" t="s">
        <v>496</v>
      </c>
      <c r="J208" s="56">
        <f t="shared" si="18"/>
        <v>6</v>
      </c>
      <c r="K208" s="56">
        <v>2.1</v>
      </c>
      <c r="L208" s="56">
        <v>2.1</v>
      </c>
      <c r="M208" s="56">
        <v>1.8</v>
      </c>
      <c r="N208" s="56" t="s">
        <v>27</v>
      </c>
      <c r="O208" s="56">
        <v>6</v>
      </c>
      <c r="P208" s="56">
        <v>7</v>
      </c>
      <c r="Q208" s="56" t="s">
        <v>497</v>
      </c>
      <c r="R208" s="56" t="s">
        <v>498</v>
      </c>
      <c r="S208" s="56" t="s">
        <v>480</v>
      </c>
    </row>
    <row r="209" s="4" customFormat="1" ht="60" customHeight="1" spans="1:19">
      <c r="A209" s="14">
        <v>206</v>
      </c>
      <c r="B209" s="83" t="s">
        <v>499</v>
      </c>
      <c r="C209" s="30" t="s">
        <v>25</v>
      </c>
      <c r="D209" s="30"/>
      <c r="E209" s="30"/>
      <c r="F209" s="30" t="s">
        <v>25</v>
      </c>
      <c r="G209" s="30" t="s">
        <v>30</v>
      </c>
      <c r="H209" s="30">
        <f>SUM(H210:H213)</f>
        <v>72</v>
      </c>
      <c r="I209" s="30" t="s">
        <v>500</v>
      </c>
      <c r="J209" s="30">
        <f>SUM(J210:J213)</f>
        <v>10.8</v>
      </c>
      <c r="K209" s="30">
        <f>SUM(K210:K213)</f>
        <v>3</v>
      </c>
      <c r="L209" s="30">
        <f>SUM(L210:L213)</f>
        <v>5.1</v>
      </c>
      <c r="M209" s="30">
        <f>SUM(M210:M213)</f>
        <v>2.7</v>
      </c>
      <c r="N209" s="30" t="s">
        <v>27</v>
      </c>
      <c r="O209" s="30">
        <f>SUM(N210:N213)</f>
        <v>0</v>
      </c>
      <c r="P209" s="30">
        <f>SUM(O210:O213)</f>
        <v>18</v>
      </c>
      <c r="Q209" s="30" t="s">
        <v>483</v>
      </c>
      <c r="R209" s="30" t="s">
        <v>490</v>
      </c>
      <c r="S209" s="30" t="s">
        <v>480</v>
      </c>
    </row>
    <row r="210" s="4" customFormat="1" ht="78" customHeight="1" spans="1:19">
      <c r="A210" s="14">
        <v>207</v>
      </c>
      <c r="B210" s="56"/>
      <c r="C210" s="56" t="s">
        <v>47</v>
      </c>
      <c r="D210" s="56" t="s">
        <v>63</v>
      </c>
      <c r="E210" s="56"/>
      <c r="F210" s="56" t="s">
        <v>25</v>
      </c>
      <c r="G210" s="56" t="s">
        <v>486</v>
      </c>
      <c r="H210" s="56">
        <v>26</v>
      </c>
      <c r="I210" s="56" t="s">
        <v>501</v>
      </c>
      <c r="J210" s="56">
        <f t="shared" ref="J210:J213" si="19">SUM(K210+L210+M210)</f>
        <v>3.9</v>
      </c>
      <c r="K210" s="56">
        <v>0.9</v>
      </c>
      <c r="L210" s="56">
        <v>2.1</v>
      </c>
      <c r="M210" s="56">
        <v>0.9</v>
      </c>
      <c r="N210" s="56" t="s">
        <v>27</v>
      </c>
      <c r="O210" s="56">
        <v>7</v>
      </c>
      <c r="P210" s="56">
        <v>7</v>
      </c>
      <c r="Q210" s="56" t="s">
        <v>483</v>
      </c>
      <c r="R210" s="56" t="s">
        <v>502</v>
      </c>
      <c r="S210" s="56" t="s">
        <v>480</v>
      </c>
    </row>
    <row r="211" s="4" customFormat="1" ht="78" customHeight="1" spans="1:19">
      <c r="A211" s="14"/>
      <c r="B211" s="56"/>
      <c r="C211" s="56" t="s">
        <v>47</v>
      </c>
      <c r="D211" s="56" t="s">
        <v>48</v>
      </c>
      <c r="E211" s="56"/>
      <c r="F211" s="56" t="s">
        <v>25</v>
      </c>
      <c r="G211" s="56" t="s">
        <v>486</v>
      </c>
      <c r="H211" s="56">
        <v>30</v>
      </c>
      <c r="I211" s="56" t="s">
        <v>503</v>
      </c>
      <c r="J211" s="56">
        <f t="shared" si="19"/>
        <v>4.5</v>
      </c>
      <c r="K211" s="56">
        <v>1.5</v>
      </c>
      <c r="L211" s="56">
        <v>2.1</v>
      </c>
      <c r="M211" s="56">
        <v>0.9</v>
      </c>
      <c r="N211" s="56" t="s">
        <v>27</v>
      </c>
      <c r="O211" s="56">
        <v>7</v>
      </c>
      <c r="P211" s="56">
        <v>7</v>
      </c>
      <c r="Q211" s="56" t="s">
        <v>483</v>
      </c>
      <c r="R211" s="56" t="s">
        <v>502</v>
      </c>
      <c r="S211" s="56" t="s">
        <v>480</v>
      </c>
    </row>
    <row r="212" s="4" customFormat="1" ht="78" customHeight="1" spans="1:19">
      <c r="A212" s="14"/>
      <c r="B212" s="56"/>
      <c r="C212" s="56" t="s">
        <v>47</v>
      </c>
      <c r="D212" s="56" t="s">
        <v>52</v>
      </c>
      <c r="E212" s="56"/>
      <c r="F212" s="56" t="s">
        <v>25</v>
      </c>
      <c r="G212" s="56" t="s">
        <v>486</v>
      </c>
      <c r="H212" s="56">
        <v>14</v>
      </c>
      <c r="I212" s="56" t="s">
        <v>504</v>
      </c>
      <c r="J212" s="56">
        <f t="shared" si="19"/>
        <v>2.1</v>
      </c>
      <c r="K212" s="56">
        <v>0.6</v>
      </c>
      <c r="L212" s="56">
        <v>0.6</v>
      </c>
      <c r="M212" s="56">
        <v>0.9</v>
      </c>
      <c r="N212" s="56" t="s">
        <v>27</v>
      </c>
      <c r="O212" s="56">
        <v>3</v>
      </c>
      <c r="P212" s="56">
        <v>3</v>
      </c>
      <c r="Q212" s="56" t="s">
        <v>483</v>
      </c>
      <c r="R212" s="56" t="s">
        <v>505</v>
      </c>
      <c r="S212" s="56" t="s">
        <v>480</v>
      </c>
    </row>
    <row r="213" s="4" customFormat="1" ht="84" customHeight="1" spans="1:19">
      <c r="A213" s="14">
        <v>208</v>
      </c>
      <c r="B213" s="56"/>
      <c r="C213" s="56" t="s">
        <v>47</v>
      </c>
      <c r="D213" s="56" t="s">
        <v>55</v>
      </c>
      <c r="E213" s="56"/>
      <c r="F213" s="56" t="s">
        <v>25</v>
      </c>
      <c r="G213" s="56" t="s">
        <v>486</v>
      </c>
      <c r="H213" s="56">
        <v>2</v>
      </c>
      <c r="I213" s="56" t="s">
        <v>506</v>
      </c>
      <c r="J213" s="56">
        <f t="shared" si="19"/>
        <v>0.3</v>
      </c>
      <c r="K213" s="56">
        <v>0</v>
      </c>
      <c r="L213" s="56">
        <v>0.3</v>
      </c>
      <c r="M213" s="56">
        <v>0</v>
      </c>
      <c r="N213" s="56" t="s">
        <v>27</v>
      </c>
      <c r="O213" s="56">
        <v>1</v>
      </c>
      <c r="P213" s="56">
        <v>1</v>
      </c>
      <c r="Q213" s="56" t="s">
        <v>497</v>
      </c>
      <c r="R213" s="56" t="s">
        <v>507</v>
      </c>
      <c r="S213" s="56" t="s">
        <v>480</v>
      </c>
    </row>
    <row r="214" s="4" customFormat="1" ht="46" customHeight="1" spans="1:19">
      <c r="A214" s="14">
        <v>209</v>
      </c>
      <c r="B214" s="29" t="s">
        <v>508</v>
      </c>
      <c r="C214" s="29" t="s">
        <v>509</v>
      </c>
      <c r="D214" s="29"/>
      <c r="E214" s="29"/>
      <c r="F214" s="29" t="s">
        <v>25</v>
      </c>
      <c r="G214" s="29" t="s">
        <v>486</v>
      </c>
      <c r="H214" s="29">
        <f>SUM(H215:H217)</f>
        <v>20</v>
      </c>
      <c r="I214" s="29" t="s">
        <v>25</v>
      </c>
      <c r="J214" s="29">
        <f>SUM(J215:J218)</f>
        <v>9.5</v>
      </c>
      <c r="K214" s="29">
        <f>SUM(K215:K218)</f>
        <v>3.5</v>
      </c>
      <c r="L214" s="29">
        <f>SUM(L215:L218)</f>
        <v>3</v>
      </c>
      <c r="M214" s="29">
        <f>SUM(M215:M218)</f>
        <v>3</v>
      </c>
      <c r="N214" s="29" t="s">
        <v>27</v>
      </c>
      <c r="O214" s="29">
        <v>0</v>
      </c>
      <c r="P214" s="29">
        <v>0</v>
      </c>
      <c r="Q214" s="45"/>
      <c r="R214" s="45"/>
      <c r="S214" s="45" t="s">
        <v>480</v>
      </c>
    </row>
    <row r="215" s="4" customFormat="1" ht="46" customHeight="1" spans="1:19">
      <c r="A215" s="14"/>
      <c r="B215" s="56"/>
      <c r="C215" s="56" t="s">
        <v>47</v>
      </c>
      <c r="D215" s="56" t="s">
        <v>48</v>
      </c>
      <c r="E215" s="56"/>
      <c r="F215" s="56" t="s">
        <v>25</v>
      </c>
      <c r="G215" s="56" t="s">
        <v>486</v>
      </c>
      <c r="H215" s="56">
        <v>6</v>
      </c>
      <c r="I215" s="56" t="s">
        <v>510</v>
      </c>
      <c r="J215" s="56">
        <f t="shared" ref="J215:J218" si="20">SUM(K215+L215+M215)</f>
        <v>1.5</v>
      </c>
      <c r="K215" s="56">
        <v>0.5</v>
      </c>
      <c r="L215" s="56">
        <v>0.5</v>
      </c>
      <c r="M215" s="56">
        <v>0.5</v>
      </c>
      <c r="N215" s="56" t="s">
        <v>27</v>
      </c>
      <c r="O215" s="56">
        <v>1</v>
      </c>
      <c r="P215" s="56">
        <v>1</v>
      </c>
      <c r="Q215" s="56" t="s">
        <v>511</v>
      </c>
      <c r="R215" s="56" t="s">
        <v>512</v>
      </c>
      <c r="S215" s="56" t="s">
        <v>480</v>
      </c>
    </row>
    <row r="216" s="4" customFormat="1" ht="46" customHeight="1" spans="1:19">
      <c r="A216" s="14"/>
      <c r="B216" s="56"/>
      <c r="C216" s="56" t="s">
        <v>47</v>
      </c>
      <c r="D216" s="56" t="s">
        <v>63</v>
      </c>
      <c r="E216" s="56"/>
      <c r="F216" s="56" t="s">
        <v>25</v>
      </c>
      <c r="G216" s="56" t="s">
        <v>486</v>
      </c>
      <c r="H216" s="56">
        <v>6</v>
      </c>
      <c r="I216" s="56" t="s">
        <v>510</v>
      </c>
      <c r="J216" s="56">
        <f t="shared" si="20"/>
        <v>4.5</v>
      </c>
      <c r="K216" s="56">
        <v>1.5</v>
      </c>
      <c r="L216" s="56">
        <v>1.5</v>
      </c>
      <c r="M216" s="56">
        <v>1.5</v>
      </c>
      <c r="N216" s="56" t="s">
        <v>27</v>
      </c>
      <c r="O216" s="56">
        <v>1</v>
      </c>
      <c r="P216" s="56">
        <v>1</v>
      </c>
      <c r="Q216" s="56" t="s">
        <v>511</v>
      </c>
      <c r="R216" s="56" t="s">
        <v>512</v>
      </c>
      <c r="S216" s="56" t="s">
        <v>480</v>
      </c>
    </row>
    <row r="217" s="4" customFormat="1" ht="46" customHeight="1" spans="1:19">
      <c r="A217" s="14"/>
      <c r="B217" s="56"/>
      <c r="C217" s="56" t="s">
        <v>47</v>
      </c>
      <c r="D217" s="56" t="s">
        <v>55</v>
      </c>
      <c r="E217" s="56"/>
      <c r="F217" s="56" t="s">
        <v>25</v>
      </c>
      <c r="G217" s="56" t="s">
        <v>486</v>
      </c>
      <c r="H217" s="56">
        <v>8</v>
      </c>
      <c r="I217" s="56" t="s">
        <v>513</v>
      </c>
      <c r="J217" s="56">
        <f t="shared" si="20"/>
        <v>2</v>
      </c>
      <c r="K217" s="56">
        <v>1</v>
      </c>
      <c r="L217" s="56">
        <v>0.5</v>
      </c>
      <c r="M217" s="56">
        <v>0.5</v>
      </c>
      <c r="N217" s="56" t="s">
        <v>27</v>
      </c>
      <c r="O217" s="56">
        <v>2</v>
      </c>
      <c r="P217" s="56">
        <v>2</v>
      </c>
      <c r="Q217" s="56" t="s">
        <v>511</v>
      </c>
      <c r="R217" s="56" t="s">
        <v>514</v>
      </c>
      <c r="S217" s="56" t="s">
        <v>480</v>
      </c>
    </row>
    <row r="218" s="5" customFormat="1" ht="48" spans="1:19">
      <c r="A218" s="63">
        <v>840</v>
      </c>
      <c r="B218" s="56"/>
      <c r="C218" s="56" t="s">
        <v>55</v>
      </c>
      <c r="D218" s="56" t="s">
        <v>52</v>
      </c>
      <c r="E218" s="56"/>
      <c r="F218" s="56" t="s">
        <v>25</v>
      </c>
      <c r="G218" s="56" t="s">
        <v>486</v>
      </c>
      <c r="H218" s="56">
        <v>6</v>
      </c>
      <c r="I218" s="56" t="s">
        <v>510</v>
      </c>
      <c r="J218" s="56">
        <f t="shared" si="20"/>
        <v>1.5</v>
      </c>
      <c r="K218" s="56">
        <v>0.5</v>
      </c>
      <c r="L218" s="56">
        <v>0.5</v>
      </c>
      <c r="M218" s="56">
        <v>0.5</v>
      </c>
      <c r="N218" s="56" t="s">
        <v>27</v>
      </c>
      <c r="O218" s="56">
        <v>1</v>
      </c>
      <c r="P218" s="56">
        <v>1</v>
      </c>
      <c r="Q218" s="56" t="s">
        <v>511</v>
      </c>
      <c r="R218" s="56" t="s">
        <v>512</v>
      </c>
      <c r="S218" s="56" t="s">
        <v>480</v>
      </c>
    </row>
    <row r="219" s="4" customFormat="1" ht="46" customHeight="1" spans="1:19">
      <c r="A219" s="14">
        <v>210</v>
      </c>
      <c r="B219" s="77" t="s">
        <v>515</v>
      </c>
      <c r="C219" s="78"/>
      <c r="D219" s="78"/>
      <c r="E219" s="78"/>
      <c r="F219" s="78" t="s">
        <v>29</v>
      </c>
      <c r="G219" s="78" t="s">
        <v>30</v>
      </c>
      <c r="H219" s="78">
        <v>0</v>
      </c>
      <c r="I219" s="78"/>
      <c r="J219" s="78">
        <v>0</v>
      </c>
      <c r="K219" s="78">
        <v>0</v>
      </c>
      <c r="L219" s="78">
        <v>0</v>
      </c>
      <c r="M219" s="78">
        <v>0</v>
      </c>
      <c r="N219" s="79" t="s">
        <v>286</v>
      </c>
      <c r="O219" s="78">
        <v>0</v>
      </c>
      <c r="P219" s="78">
        <v>0</v>
      </c>
      <c r="Q219" s="79"/>
      <c r="R219" s="79"/>
      <c r="S219" s="79"/>
    </row>
    <row r="220" s="4" customFormat="1" ht="46" customHeight="1" spans="1:19">
      <c r="A220" s="14">
        <v>211</v>
      </c>
      <c r="B220" s="77" t="s">
        <v>516</v>
      </c>
      <c r="C220" s="78"/>
      <c r="D220" s="78"/>
      <c r="E220" s="78"/>
      <c r="F220" s="78" t="s">
        <v>29</v>
      </c>
      <c r="G220" s="78" t="s">
        <v>30</v>
      </c>
      <c r="H220" s="78">
        <v>0</v>
      </c>
      <c r="I220" s="78"/>
      <c r="J220" s="78">
        <v>0</v>
      </c>
      <c r="K220" s="78">
        <v>0</v>
      </c>
      <c r="L220" s="78">
        <v>0</v>
      </c>
      <c r="M220" s="78">
        <v>0</v>
      </c>
      <c r="N220" s="79" t="s">
        <v>286</v>
      </c>
      <c r="O220" s="78">
        <v>0</v>
      </c>
      <c r="P220" s="78">
        <v>0</v>
      </c>
      <c r="Q220" s="79"/>
      <c r="R220" s="79"/>
      <c r="S220" s="79"/>
    </row>
    <row r="221" s="4" customFormat="1" ht="46" customHeight="1" spans="1:19">
      <c r="A221" s="14">
        <v>212</v>
      </c>
      <c r="B221" s="77" t="s">
        <v>517</v>
      </c>
      <c r="C221" s="78"/>
      <c r="D221" s="78"/>
      <c r="E221" s="78"/>
      <c r="F221" s="78" t="s">
        <v>29</v>
      </c>
      <c r="G221" s="78" t="s">
        <v>30</v>
      </c>
      <c r="H221" s="78">
        <v>0</v>
      </c>
      <c r="I221" s="78" t="s">
        <v>518</v>
      </c>
      <c r="J221" s="78">
        <v>0</v>
      </c>
      <c r="K221" s="78">
        <v>0</v>
      </c>
      <c r="L221" s="78">
        <v>0</v>
      </c>
      <c r="M221" s="78">
        <v>0</v>
      </c>
      <c r="N221" s="79" t="s">
        <v>286</v>
      </c>
      <c r="O221" s="78">
        <v>0</v>
      </c>
      <c r="P221" s="78">
        <v>0</v>
      </c>
      <c r="Q221" s="79"/>
      <c r="R221" s="79"/>
      <c r="S221" s="79"/>
    </row>
    <row r="222" s="75" customFormat="1" ht="36" customHeight="1" spans="1:19">
      <c r="A222" s="14">
        <v>274</v>
      </c>
      <c r="B222" s="23" t="s">
        <v>519</v>
      </c>
      <c r="C222" s="23"/>
      <c r="D222" s="23"/>
      <c r="E222" s="23"/>
      <c r="F222" s="23" t="s">
        <v>25</v>
      </c>
      <c r="G222" s="23" t="s">
        <v>25</v>
      </c>
      <c r="H222" s="23" t="s">
        <v>25</v>
      </c>
      <c r="I222" s="43"/>
      <c r="J222" s="23">
        <f t="shared" ref="J222:M222" si="21">J223+J224+J225+J226+J227+J228</f>
        <v>0</v>
      </c>
      <c r="K222" s="23">
        <f t="shared" si="21"/>
        <v>0</v>
      </c>
      <c r="L222" s="23">
        <f t="shared" si="21"/>
        <v>0</v>
      </c>
      <c r="M222" s="23">
        <f t="shared" si="21"/>
        <v>0</v>
      </c>
      <c r="N222" s="23" t="s">
        <v>286</v>
      </c>
      <c r="O222" s="23">
        <f>O223+O224+O225+O226+O227+O228</f>
        <v>810</v>
      </c>
      <c r="P222" s="23">
        <f>P223+P224+P225+P226+P227+P228</f>
        <v>2676</v>
      </c>
      <c r="Q222" s="43"/>
      <c r="R222" s="43"/>
      <c r="S222" s="23"/>
    </row>
    <row r="223" s="75" customFormat="1" ht="44" customHeight="1" spans="1:19">
      <c r="A223" s="14">
        <v>275</v>
      </c>
      <c r="B223" s="77" t="s">
        <v>520</v>
      </c>
      <c r="C223" s="78"/>
      <c r="D223" s="78"/>
      <c r="E223" s="78"/>
      <c r="F223" s="78" t="s">
        <v>136</v>
      </c>
      <c r="G223" s="78" t="s">
        <v>296</v>
      </c>
      <c r="H223" s="78">
        <v>0</v>
      </c>
      <c r="I223" s="78"/>
      <c r="J223" s="78">
        <v>0</v>
      </c>
      <c r="K223" s="78">
        <v>0</v>
      </c>
      <c r="L223" s="78">
        <v>0</v>
      </c>
      <c r="M223" s="78">
        <v>0</v>
      </c>
      <c r="N223" s="79" t="s">
        <v>286</v>
      </c>
      <c r="O223" s="78">
        <v>0</v>
      </c>
      <c r="P223" s="78">
        <v>0</v>
      </c>
      <c r="Q223" s="79"/>
      <c r="R223" s="79"/>
      <c r="S223" s="79" t="s">
        <v>521</v>
      </c>
    </row>
    <row r="224" s="75" customFormat="1" ht="44" customHeight="1" spans="1:19">
      <c r="A224" s="14">
        <v>276</v>
      </c>
      <c r="B224" s="77" t="s">
        <v>522</v>
      </c>
      <c r="C224" s="78"/>
      <c r="D224" s="78"/>
      <c r="E224" s="78"/>
      <c r="F224" s="78" t="s">
        <v>29</v>
      </c>
      <c r="G224" s="78" t="s">
        <v>523</v>
      </c>
      <c r="H224" s="78">
        <v>0</v>
      </c>
      <c r="I224" s="78"/>
      <c r="J224" s="78">
        <v>0</v>
      </c>
      <c r="K224" s="78">
        <v>0</v>
      </c>
      <c r="L224" s="78">
        <v>0</v>
      </c>
      <c r="M224" s="78">
        <v>0</v>
      </c>
      <c r="N224" s="79" t="s">
        <v>286</v>
      </c>
      <c r="O224" s="78">
        <v>0</v>
      </c>
      <c r="P224" s="78">
        <v>0</v>
      </c>
      <c r="Q224" s="79"/>
      <c r="R224" s="79"/>
      <c r="S224" s="79" t="s">
        <v>521</v>
      </c>
    </row>
    <row r="225" s="75" customFormat="1" ht="44" customHeight="1" spans="1:19">
      <c r="A225" s="14">
        <v>277</v>
      </c>
      <c r="B225" s="77" t="s">
        <v>524</v>
      </c>
      <c r="C225" s="78"/>
      <c r="D225" s="78"/>
      <c r="E225" s="78"/>
      <c r="F225" s="78" t="s">
        <v>29</v>
      </c>
      <c r="G225" s="78" t="s">
        <v>259</v>
      </c>
      <c r="H225" s="78">
        <v>0</v>
      </c>
      <c r="I225" s="78"/>
      <c r="J225" s="78">
        <v>0</v>
      </c>
      <c r="K225" s="78">
        <v>0</v>
      </c>
      <c r="L225" s="78">
        <v>0</v>
      </c>
      <c r="M225" s="78">
        <v>0</v>
      </c>
      <c r="N225" s="79" t="s">
        <v>286</v>
      </c>
      <c r="O225" s="78">
        <v>0</v>
      </c>
      <c r="P225" s="78">
        <v>0</v>
      </c>
      <c r="Q225" s="79"/>
      <c r="R225" s="79"/>
      <c r="S225" s="79" t="s">
        <v>521</v>
      </c>
    </row>
    <row r="226" s="75" customFormat="1" ht="44" customHeight="1" spans="1:19">
      <c r="A226" s="14">
        <v>278</v>
      </c>
      <c r="B226" s="77" t="s">
        <v>525</v>
      </c>
      <c r="C226" s="78"/>
      <c r="D226" s="78"/>
      <c r="E226" s="78"/>
      <c r="F226" s="78" t="s">
        <v>29</v>
      </c>
      <c r="G226" s="78" t="s">
        <v>486</v>
      </c>
      <c r="H226" s="78">
        <v>0</v>
      </c>
      <c r="I226" s="78"/>
      <c r="J226" s="78">
        <v>0</v>
      </c>
      <c r="K226" s="78">
        <v>0</v>
      </c>
      <c r="L226" s="78">
        <v>0</v>
      </c>
      <c r="M226" s="78">
        <v>0</v>
      </c>
      <c r="N226" s="79" t="s">
        <v>286</v>
      </c>
      <c r="O226" s="78">
        <v>0</v>
      </c>
      <c r="P226" s="78">
        <v>0</v>
      </c>
      <c r="Q226" s="79"/>
      <c r="R226" s="79"/>
      <c r="S226" s="79" t="s">
        <v>521</v>
      </c>
    </row>
    <row r="227" s="75" customFormat="1" ht="44" customHeight="1" spans="1:19">
      <c r="A227" s="14">
        <v>279</v>
      </c>
      <c r="B227" s="77" t="s">
        <v>526</v>
      </c>
      <c r="C227" s="78"/>
      <c r="D227" s="78"/>
      <c r="E227" s="78"/>
      <c r="F227" s="78" t="s">
        <v>29</v>
      </c>
      <c r="G227" s="78" t="s">
        <v>30</v>
      </c>
      <c r="H227" s="78">
        <v>2676</v>
      </c>
      <c r="I227" s="78"/>
      <c r="J227" s="78">
        <v>0</v>
      </c>
      <c r="K227" s="78">
        <v>0</v>
      </c>
      <c r="L227" s="78">
        <v>0</v>
      </c>
      <c r="M227" s="78">
        <v>0</v>
      </c>
      <c r="N227" s="79" t="s">
        <v>286</v>
      </c>
      <c r="O227" s="78">
        <v>810</v>
      </c>
      <c r="P227" s="78">
        <v>2676</v>
      </c>
      <c r="Q227" s="79"/>
      <c r="R227" s="79"/>
      <c r="S227" s="79" t="s">
        <v>521</v>
      </c>
    </row>
    <row r="228" s="75" customFormat="1" ht="44" customHeight="1" spans="1:19">
      <c r="A228" s="14">
        <v>280</v>
      </c>
      <c r="B228" s="77" t="s">
        <v>527</v>
      </c>
      <c r="C228" s="78"/>
      <c r="D228" s="78"/>
      <c r="E228" s="78"/>
      <c r="F228" s="78" t="s">
        <v>29</v>
      </c>
      <c r="G228" s="78" t="s">
        <v>486</v>
      </c>
      <c r="H228" s="78">
        <v>0</v>
      </c>
      <c r="I228" s="78"/>
      <c r="J228" s="78">
        <v>0</v>
      </c>
      <c r="K228" s="78">
        <v>0</v>
      </c>
      <c r="L228" s="78">
        <v>0</v>
      </c>
      <c r="M228" s="78">
        <v>0</v>
      </c>
      <c r="N228" s="79" t="s">
        <v>286</v>
      </c>
      <c r="O228" s="78">
        <v>0</v>
      </c>
      <c r="P228" s="78">
        <v>0</v>
      </c>
      <c r="Q228" s="79"/>
      <c r="R228" s="79"/>
      <c r="S228" s="79" t="s">
        <v>521</v>
      </c>
    </row>
    <row r="229" s="75" customFormat="1" ht="36" spans="1:19">
      <c r="A229" s="14">
        <v>281</v>
      </c>
      <c r="B229" s="29" t="s">
        <v>528</v>
      </c>
      <c r="C229" s="29"/>
      <c r="D229" s="29"/>
      <c r="E229" s="29"/>
      <c r="F229" s="29" t="s">
        <v>25</v>
      </c>
      <c r="G229" s="29" t="s">
        <v>30</v>
      </c>
      <c r="H229" s="29">
        <v>0</v>
      </c>
      <c r="I229" s="45" t="s">
        <v>529</v>
      </c>
      <c r="J229" s="29">
        <v>0</v>
      </c>
      <c r="K229" s="29">
        <v>0</v>
      </c>
      <c r="L229" s="29">
        <v>0</v>
      </c>
      <c r="M229" s="29">
        <v>0</v>
      </c>
      <c r="N229" s="29" t="s">
        <v>286</v>
      </c>
      <c r="O229" s="29" t="e">
        <f>SUM(#REF!)</f>
        <v>#REF!</v>
      </c>
      <c r="P229" s="29" t="e">
        <f>SUM(#REF!)</f>
        <v>#REF!</v>
      </c>
      <c r="Q229" s="29" t="s">
        <v>530</v>
      </c>
      <c r="R229" s="29" t="s">
        <v>531</v>
      </c>
      <c r="S229" s="45" t="s">
        <v>521</v>
      </c>
    </row>
    <row r="230" s="75" customFormat="1" ht="36" spans="1:240">
      <c r="A230" s="14">
        <v>285</v>
      </c>
      <c r="B230" s="29" t="s">
        <v>532</v>
      </c>
      <c r="C230" s="29"/>
      <c r="D230" s="29"/>
      <c r="E230" s="29"/>
      <c r="F230" s="29" t="s">
        <v>29</v>
      </c>
      <c r="G230" s="29" t="s">
        <v>486</v>
      </c>
      <c r="H230" s="29">
        <v>0</v>
      </c>
      <c r="I230" s="45"/>
      <c r="J230" s="29">
        <v>0</v>
      </c>
      <c r="K230" s="29">
        <v>0</v>
      </c>
      <c r="L230" s="29">
        <v>0</v>
      </c>
      <c r="M230" s="29">
        <v>0</v>
      </c>
      <c r="N230" s="29" t="s">
        <v>286</v>
      </c>
      <c r="O230" s="29">
        <v>0</v>
      </c>
      <c r="P230" s="29">
        <v>0</v>
      </c>
      <c r="Q230" s="45"/>
      <c r="R230" s="45"/>
      <c r="S230" s="45"/>
      <c r="T230" s="9"/>
      <c r="U230" s="9"/>
      <c r="V230" s="9"/>
      <c r="W230" s="9"/>
      <c r="X230" s="9"/>
      <c r="Y230" s="9"/>
      <c r="Z230" s="9"/>
      <c r="AA230" s="9"/>
      <c r="AB230" s="9"/>
      <c r="AC230" s="9"/>
      <c r="AD230" s="9"/>
      <c r="AE230" s="9"/>
      <c r="AF230" s="9"/>
      <c r="AG230" s="9"/>
      <c r="AH230" s="9"/>
      <c r="AI230" s="9"/>
      <c r="AJ230" s="9"/>
      <c r="AK230" s="9"/>
      <c r="AL230" s="9"/>
      <c r="AM230" s="9"/>
      <c r="AN230" s="9"/>
      <c r="AO230" s="9"/>
      <c r="AP230" s="9"/>
      <c r="AQ230" s="9"/>
      <c r="AR230" s="9"/>
      <c r="AS230" s="9"/>
      <c r="AT230" s="9"/>
      <c r="AU230" s="9"/>
      <c r="AV230" s="9"/>
      <c r="AW230" s="9"/>
      <c r="AX230" s="9"/>
      <c r="AY230" s="9"/>
      <c r="AZ230" s="9"/>
      <c r="BA230" s="9"/>
      <c r="BB230" s="9"/>
      <c r="BC230" s="9"/>
      <c r="BD230" s="9"/>
      <c r="BE230" s="9"/>
      <c r="BF230" s="9"/>
      <c r="BG230" s="9"/>
      <c r="BH230" s="9"/>
      <c r="BI230" s="9"/>
      <c r="BJ230" s="9"/>
      <c r="BK230" s="9"/>
      <c r="BL230" s="9"/>
      <c r="BM230" s="9"/>
      <c r="BN230" s="9"/>
      <c r="BO230" s="9"/>
      <c r="BP230" s="9"/>
      <c r="BQ230" s="9"/>
      <c r="BR230" s="9"/>
      <c r="BS230" s="9"/>
      <c r="BT230" s="9"/>
      <c r="BU230" s="9"/>
      <c r="BV230" s="9"/>
      <c r="BW230" s="9"/>
      <c r="BX230" s="9"/>
      <c r="BY230" s="9"/>
      <c r="BZ230" s="9"/>
      <c r="CA230" s="9"/>
      <c r="CB230" s="9"/>
      <c r="CC230" s="9"/>
      <c r="CD230" s="9"/>
      <c r="CE230" s="9"/>
      <c r="CF230" s="9"/>
      <c r="CG230" s="9"/>
      <c r="CH230" s="9"/>
      <c r="CI230" s="9"/>
      <c r="CJ230" s="9"/>
      <c r="CK230" s="9"/>
      <c r="CL230" s="9"/>
      <c r="CM230" s="9"/>
      <c r="CN230" s="9"/>
      <c r="CO230" s="9"/>
      <c r="CP230" s="9"/>
      <c r="CQ230" s="9"/>
      <c r="CR230" s="9"/>
      <c r="CS230" s="9"/>
      <c r="CT230" s="9"/>
      <c r="CU230" s="9"/>
      <c r="CV230" s="9"/>
      <c r="CW230" s="9"/>
      <c r="CX230" s="9"/>
      <c r="CY230" s="9"/>
      <c r="CZ230" s="9"/>
      <c r="DA230" s="9"/>
      <c r="DB230" s="9"/>
      <c r="DC230" s="9"/>
      <c r="DD230" s="9"/>
      <c r="DE230" s="9"/>
      <c r="DF230" s="9"/>
      <c r="DG230" s="9"/>
      <c r="DH230" s="9"/>
      <c r="DI230" s="9"/>
      <c r="DJ230" s="9"/>
      <c r="DK230" s="9"/>
      <c r="DL230" s="9"/>
      <c r="DM230" s="9"/>
      <c r="DN230" s="9"/>
      <c r="DO230" s="9"/>
      <c r="DP230" s="9"/>
      <c r="DQ230" s="9"/>
      <c r="DR230" s="9"/>
      <c r="DS230" s="9"/>
      <c r="DT230" s="9"/>
      <c r="DU230" s="9"/>
      <c r="DV230" s="9"/>
      <c r="DW230" s="9"/>
      <c r="DX230" s="9"/>
      <c r="DY230" s="9"/>
      <c r="DZ230" s="9"/>
      <c r="EA230" s="9"/>
      <c r="EB230" s="9"/>
      <c r="EC230" s="9"/>
      <c r="ED230" s="9"/>
      <c r="EE230" s="9"/>
      <c r="EF230" s="9"/>
      <c r="EG230" s="9"/>
      <c r="EH230" s="9"/>
      <c r="EI230" s="9"/>
      <c r="EJ230" s="9"/>
      <c r="EK230" s="9"/>
      <c r="EL230" s="9"/>
      <c r="EM230" s="9"/>
      <c r="EN230" s="9"/>
      <c r="EO230" s="9"/>
      <c r="EP230" s="9"/>
      <c r="EQ230" s="9"/>
      <c r="ER230" s="9"/>
      <c r="ES230" s="9"/>
      <c r="ET230" s="9"/>
      <c r="EU230" s="9"/>
      <c r="EV230" s="9"/>
      <c r="EW230" s="9"/>
      <c r="EX230" s="9"/>
      <c r="EY230" s="9"/>
      <c r="EZ230" s="9"/>
      <c r="FA230" s="9"/>
      <c r="FB230" s="9"/>
      <c r="FC230" s="9"/>
      <c r="FD230" s="9"/>
      <c r="FE230" s="9"/>
      <c r="FF230" s="9"/>
      <c r="FG230" s="9"/>
      <c r="FH230" s="9"/>
      <c r="FI230" s="9"/>
      <c r="FJ230" s="9"/>
      <c r="FK230" s="9"/>
      <c r="FL230" s="9"/>
      <c r="FM230" s="9"/>
      <c r="FN230" s="9"/>
      <c r="FO230" s="9"/>
      <c r="FP230" s="9"/>
      <c r="FQ230" s="9"/>
      <c r="FR230" s="9"/>
      <c r="FS230" s="9"/>
      <c r="FT230" s="9"/>
      <c r="FU230" s="9"/>
      <c r="FV230" s="9"/>
      <c r="FW230" s="9"/>
      <c r="FX230" s="9"/>
      <c r="FY230" s="9"/>
      <c r="FZ230" s="9"/>
      <c r="GA230" s="9"/>
      <c r="GB230" s="9"/>
      <c r="GC230" s="9"/>
      <c r="GD230" s="9"/>
      <c r="GE230" s="9"/>
      <c r="GF230" s="9"/>
      <c r="GG230" s="9"/>
      <c r="GH230" s="9"/>
      <c r="GI230" s="9"/>
      <c r="GJ230" s="9"/>
      <c r="GK230" s="9"/>
      <c r="GL230" s="9"/>
      <c r="GM230" s="9"/>
      <c r="GN230" s="9"/>
      <c r="GO230" s="9"/>
      <c r="GP230" s="9"/>
      <c r="GQ230" s="9"/>
      <c r="GR230" s="9"/>
      <c r="GS230" s="9"/>
      <c r="GT230" s="9"/>
      <c r="GU230" s="9"/>
      <c r="GV230" s="9"/>
      <c r="GW230" s="9"/>
      <c r="GX230" s="9"/>
      <c r="GY230" s="9"/>
      <c r="GZ230" s="9"/>
      <c r="HA230" s="9"/>
      <c r="HB230" s="9"/>
      <c r="HC230" s="9"/>
      <c r="HD230" s="9"/>
      <c r="HE230" s="9"/>
      <c r="HF230" s="9"/>
      <c r="HG230" s="9"/>
      <c r="HH230" s="9"/>
      <c r="HI230" s="9"/>
      <c r="HJ230" s="9"/>
      <c r="HK230" s="9"/>
      <c r="HL230" s="9"/>
      <c r="HM230" s="9"/>
      <c r="HN230" s="9"/>
      <c r="HO230" s="9"/>
      <c r="HP230" s="9"/>
      <c r="HQ230" s="9"/>
      <c r="HR230" s="9"/>
      <c r="HS230" s="9"/>
      <c r="HT230" s="9"/>
      <c r="HU230" s="9"/>
      <c r="HV230" s="9"/>
      <c r="HW230" s="9"/>
      <c r="HX230" s="9"/>
      <c r="HY230" s="9"/>
      <c r="HZ230" s="9"/>
      <c r="IA230" s="9"/>
      <c r="IB230" s="9"/>
      <c r="IC230" s="9"/>
      <c r="ID230" s="9"/>
      <c r="IE230" s="9"/>
      <c r="IF230" s="9"/>
    </row>
    <row r="231" s="75" customFormat="1" ht="36" spans="1:240">
      <c r="A231" s="14">
        <v>286</v>
      </c>
      <c r="B231" s="29" t="s">
        <v>533</v>
      </c>
      <c r="C231" s="29"/>
      <c r="D231" s="29"/>
      <c r="E231" s="29"/>
      <c r="F231" s="29" t="s">
        <v>25</v>
      </c>
      <c r="G231" s="29" t="s">
        <v>30</v>
      </c>
      <c r="H231" s="29">
        <v>0</v>
      </c>
      <c r="I231" s="45"/>
      <c r="J231" s="29">
        <v>0</v>
      </c>
      <c r="K231" s="29">
        <v>0</v>
      </c>
      <c r="L231" s="29">
        <v>0</v>
      </c>
      <c r="M231" s="29">
        <v>0</v>
      </c>
      <c r="N231" s="29" t="s">
        <v>286</v>
      </c>
      <c r="O231" s="29">
        <v>0</v>
      </c>
      <c r="P231" s="29">
        <v>0</v>
      </c>
      <c r="Q231" s="29" t="s">
        <v>534</v>
      </c>
      <c r="R231" s="29" t="s">
        <v>529</v>
      </c>
      <c r="S231" s="45" t="s">
        <v>535</v>
      </c>
      <c r="T231" s="9"/>
      <c r="U231" s="9"/>
      <c r="V231" s="9"/>
      <c r="W231" s="9"/>
      <c r="X231" s="9"/>
      <c r="Y231" s="9"/>
      <c r="Z231" s="9"/>
      <c r="AA231" s="9"/>
      <c r="AB231" s="9"/>
      <c r="AC231" s="9"/>
      <c r="AD231" s="9"/>
      <c r="AE231" s="9"/>
      <c r="AF231" s="9"/>
      <c r="AG231" s="9"/>
      <c r="AH231" s="9"/>
      <c r="AI231" s="9"/>
      <c r="AJ231" s="9"/>
      <c r="AK231" s="9"/>
      <c r="AL231" s="9"/>
      <c r="AM231" s="9"/>
      <c r="AN231" s="9"/>
      <c r="AO231" s="9"/>
      <c r="AP231" s="9"/>
      <c r="AQ231" s="9"/>
      <c r="AR231" s="9"/>
      <c r="AS231" s="9"/>
      <c r="AT231" s="9"/>
      <c r="AU231" s="9"/>
      <c r="AV231" s="9"/>
      <c r="AW231" s="9"/>
      <c r="AX231" s="9"/>
      <c r="AY231" s="9"/>
      <c r="AZ231" s="9"/>
      <c r="BA231" s="9"/>
      <c r="BB231" s="9"/>
      <c r="BC231" s="9"/>
      <c r="BD231" s="9"/>
      <c r="BE231" s="9"/>
      <c r="BF231" s="9"/>
      <c r="BG231" s="9"/>
      <c r="BH231" s="9"/>
      <c r="BI231" s="9"/>
      <c r="BJ231" s="9"/>
      <c r="BK231" s="9"/>
      <c r="BL231" s="9"/>
      <c r="BM231" s="9"/>
      <c r="BN231" s="9"/>
      <c r="BO231" s="9"/>
      <c r="BP231" s="9"/>
      <c r="BQ231" s="9"/>
      <c r="BR231" s="9"/>
      <c r="BS231" s="9"/>
      <c r="BT231" s="9"/>
      <c r="BU231" s="9"/>
      <c r="BV231" s="9"/>
      <c r="BW231" s="9"/>
      <c r="BX231" s="9"/>
      <c r="BY231" s="9"/>
      <c r="BZ231" s="9"/>
      <c r="CA231" s="9"/>
      <c r="CB231" s="9"/>
      <c r="CC231" s="9"/>
      <c r="CD231" s="9"/>
      <c r="CE231" s="9"/>
      <c r="CF231" s="9"/>
      <c r="CG231" s="9"/>
      <c r="CH231" s="9"/>
      <c r="CI231" s="9"/>
      <c r="CJ231" s="9"/>
      <c r="CK231" s="9"/>
      <c r="CL231" s="9"/>
      <c r="CM231" s="9"/>
      <c r="CN231" s="9"/>
      <c r="CO231" s="9"/>
      <c r="CP231" s="9"/>
      <c r="CQ231" s="9"/>
      <c r="CR231" s="9"/>
      <c r="CS231" s="9"/>
      <c r="CT231" s="9"/>
      <c r="CU231" s="9"/>
      <c r="CV231" s="9"/>
      <c r="CW231" s="9"/>
      <c r="CX231" s="9"/>
      <c r="CY231" s="9"/>
      <c r="CZ231" s="9"/>
      <c r="DA231" s="9"/>
      <c r="DB231" s="9"/>
      <c r="DC231" s="9"/>
      <c r="DD231" s="9"/>
      <c r="DE231" s="9"/>
      <c r="DF231" s="9"/>
      <c r="DG231" s="9"/>
      <c r="DH231" s="9"/>
      <c r="DI231" s="9"/>
      <c r="DJ231" s="9"/>
      <c r="DK231" s="9"/>
      <c r="DL231" s="9"/>
      <c r="DM231" s="9"/>
      <c r="DN231" s="9"/>
      <c r="DO231" s="9"/>
      <c r="DP231" s="9"/>
      <c r="DQ231" s="9"/>
      <c r="DR231" s="9"/>
      <c r="DS231" s="9"/>
      <c r="DT231" s="9"/>
      <c r="DU231" s="9"/>
      <c r="DV231" s="9"/>
      <c r="DW231" s="9"/>
      <c r="DX231" s="9"/>
      <c r="DY231" s="9"/>
      <c r="DZ231" s="9"/>
      <c r="EA231" s="9"/>
      <c r="EB231" s="9"/>
      <c r="EC231" s="9"/>
      <c r="ED231" s="9"/>
      <c r="EE231" s="9"/>
      <c r="EF231" s="9"/>
      <c r="EG231" s="9"/>
      <c r="EH231" s="9"/>
      <c r="EI231" s="9"/>
      <c r="EJ231" s="9"/>
      <c r="EK231" s="9"/>
      <c r="EL231" s="9"/>
      <c r="EM231" s="9"/>
      <c r="EN231" s="9"/>
      <c r="EO231" s="9"/>
      <c r="EP231" s="9"/>
      <c r="EQ231" s="9"/>
      <c r="ER231" s="9"/>
      <c r="ES231" s="9"/>
      <c r="ET231" s="9"/>
      <c r="EU231" s="9"/>
      <c r="EV231" s="9"/>
      <c r="EW231" s="9"/>
      <c r="EX231" s="9"/>
      <c r="EY231" s="9"/>
      <c r="EZ231" s="9"/>
      <c r="FA231" s="9"/>
      <c r="FB231" s="9"/>
      <c r="FC231" s="9"/>
      <c r="FD231" s="9"/>
      <c r="FE231" s="9"/>
      <c r="FF231" s="9"/>
      <c r="FG231" s="9"/>
      <c r="FH231" s="9"/>
      <c r="FI231" s="9"/>
      <c r="FJ231" s="9"/>
      <c r="FK231" s="9"/>
      <c r="FL231" s="9"/>
      <c r="FM231" s="9"/>
      <c r="FN231" s="9"/>
      <c r="FO231" s="9"/>
      <c r="FP231" s="9"/>
      <c r="FQ231" s="9"/>
      <c r="FR231" s="9"/>
      <c r="FS231" s="9"/>
      <c r="FT231" s="9"/>
      <c r="FU231" s="9"/>
      <c r="FV231" s="9"/>
      <c r="FW231" s="9"/>
      <c r="FX231" s="9"/>
      <c r="FY231" s="9"/>
      <c r="FZ231" s="9"/>
      <c r="GA231" s="9"/>
      <c r="GB231" s="9"/>
      <c r="GC231" s="9"/>
      <c r="GD231" s="9"/>
      <c r="GE231" s="9"/>
      <c r="GF231" s="9"/>
      <c r="GG231" s="9"/>
      <c r="GH231" s="9"/>
      <c r="GI231" s="9"/>
      <c r="GJ231" s="9"/>
      <c r="GK231" s="9"/>
      <c r="GL231" s="9"/>
      <c r="GM231" s="9"/>
      <c r="GN231" s="9"/>
      <c r="GO231" s="9"/>
      <c r="GP231" s="9"/>
      <c r="GQ231" s="9"/>
      <c r="GR231" s="9"/>
      <c r="GS231" s="9"/>
      <c r="GT231" s="9"/>
      <c r="GU231" s="9"/>
      <c r="GV231" s="9"/>
      <c r="GW231" s="9"/>
      <c r="GX231" s="9"/>
      <c r="GY231" s="9"/>
      <c r="GZ231" s="9"/>
      <c r="HA231" s="9"/>
      <c r="HB231" s="9"/>
      <c r="HC231" s="9"/>
      <c r="HD231" s="9"/>
      <c r="HE231" s="9"/>
      <c r="HF231" s="9"/>
      <c r="HG231" s="9"/>
      <c r="HH231" s="9"/>
      <c r="HI231" s="9"/>
      <c r="HJ231" s="9"/>
      <c r="HK231" s="9"/>
      <c r="HL231" s="9"/>
      <c r="HM231" s="9"/>
      <c r="HN231" s="9"/>
      <c r="HO231" s="9"/>
      <c r="HP231" s="9"/>
      <c r="HQ231" s="9"/>
      <c r="HR231" s="9"/>
      <c r="HS231" s="9"/>
      <c r="HT231" s="9"/>
      <c r="HU231" s="9"/>
      <c r="HV231" s="9"/>
      <c r="HW231" s="9"/>
      <c r="HX231" s="9"/>
      <c r="HY231" s="9"/>
      <c r="HZ231" s="9"/>
      <c r="IA231" s="9"/>
      <c r="IB231" s="9"/>
      <c r="IC231" s="9"/>
      <c r="ID231" s="9"/>
      <c r="IE231" s="9"/>
      <c r="IF231" s="9"/>
    </row>
    <row r="232" s="75" customFormat="1" ht="27" customHeight="1" spans="1:19">
      <c r="A232" s="14">
        <v>291</v>
      </c>
      <c r="B232" s="23" t="s">
        <v>536</v>
      </c>
      <c r="C232" s="23"/>
      <c r="D232" s="23"/>
      <c r="E232" s="23"/>
      <c r="F232" s="23" t="s">
        <v>25</v>
      </c>
      <c r="G232" s="23" t="s">
        <v>25</v>
      </c>
      <c r="H232" s="23" t="s">
        <v>25</v>
      </c>
      <c r="I232" s="43"/>
      <c r="J232" s="23">
        <f>SUM(J233,J236,J240)</f>
        <v>1.8</v>
      </c>
      <c r="K232" s="23">
        <f>SUM(K233,K236,K240)</f>
        <v>0.6</v>
      </c>
      <c r="L232" s="23">
        <f>SUM(L233,L236,L240)</f>
        <v>0.6</v>
      </c>
      <c r="M232" s="23">
        <f>SUM(M233,M236,M240)</f>
        <v>0.6</v>
      </c>
      <c r="N232" s="43" t="s">
        <v>286</v>
      </c>
      <c r="O232" s="23">
        <f>SUM(O233,O236,O240)</f>
        <v>5</v>
      </c>
      <c r="P232" s="23">
        <f>SUM(P233,P236,P240)</f>
        <v>5</v>
      </c>
      <c r="Q232" s="43"/>
      <c r="R232" s="43"/>
      <c r="S232" s="23"/>
    </row>
    <row r="233" s="75" customFormat="1" ht="31" customHeight="1" spans="1:19">
      <c r="A233" s="14">
        <v>292</v>
      </c>
      <c r="B233" s="77" t="s">
        <v>537</v>
      </c>
      <c r="C233" s="78"/>
      <c r="D233" s="78"/>
      <c r="E233" s="78"/>
      <c r="F233" s="78" t="s">
        <v>25</v>
      </c>
      <c r="G233" s="78" t="s">
        <v>25</v>
      </c>
      <c r="H233" s="78"/>
      <c r="I233" s="78"/>
      <c r="J233" s="78">
        <f t="shared" ref="J233:M233" si="22">J234+J235</f>
        <v>0</v>
      </c>
      <c r="K233" s="78">
        <f t="shared" si="22"/>
        <v>0</v>
      </c>
      <c r="L233" s="78">
        <f t="shared" si="22"/>
        <v>0</v>
      </c>
      <c r="M233" s="78">
        <f t="shared" si="22"/>
        <v>0</v>
      </c>
      <c r="N233" s="79" t="s">
        <v>286</v>
      </c>
      <c r="O233" s="78">
        <f>O234+O235</f>
        <v>0</v>
      </c>
      <c r="P233" s="78">
        <f>P234+P235</f>
        <v>0</v>
      </c>
      <c r="Q233" s="79"/>
      <c r="R233" s="79"/>
      <c r="S233" s="79"/>
    </row>
    <row r="234" s="75" customFormat="1" ht="24" spans="1:19">
      <c r="A234" s="14">
        <v>293</v>
      </c>
      <c r="B234" s="29" t="s">
        <v>538</v>
      </c>
      <c r="C234" s="29"/>
      <c r="D234" s="29"/>
      <c r="E234" s="29"/>
      <c r="F234" s="29" t="s">
        <v>25</v>
      </c>
      <c r="G234" s="29" t="s">
        <v>39</v>
      </c>
      <c r="H234" s="29"/>
      <c r="I234" s="45"/>
      <c r="J234" s="29">
        <v>0</v>
      </c>
      <c r="K234" s="29">
        <v>0</v>
      </c>
      <c r="L234" s="29">
        <v>0</v>
      </c>
      <c r="M234" s="29">
        <v>0</v>
      </c>
      <c r="N234" s="45" t="s">
        <v>286</v>
      </c>
      <c r="O234" s="29">
        <v>0</v>
      </c>
      <c r="P234" s="29">
        <v>0</v>
      </c>
      <c r="Q234" s="45"/>
      <c r="R234" s="45"/>
      <c r="S234" s="45"/>
    </row>
    <row r="235" s="75" customFormat="1" ht="24" spans="1:19">
      <c r="A235" s="14">
        <v>294</v>
      </c>
      <c r="B235" s="29" t="s">
        <v>539</v>
      </c>
      <c r="C235" s="29"/>
      <c r="D235" s="29"/>
      <c r="E235" s="29"/>
      <c r="F235" s="29" t="s">
        <v>25</v>
      </c>
      <c r="G235" s="29" t="s">
        <v>39</v>
      </c>
      <c r="H235" s="29"/>
      <c r="I235" s="45"/>
      <c r="J235" s="29">
        <v>0</v>
      </c>
      <c r="K235" s="29">
        <v>0</v>
      </c>
      <c r="L235" s="29">
        <v>0</v>
      </c>
      <c r="M235" s="29">
        <v>0</v>
      </c>
      <c r="N235" s="45" t="s">
        <v>286</v>
      </c>
      <c r="O235" s="29">
        <v>0</v>
      </c>
      <c r="P235" s="29">
        <v>0</v>
      </c>
      <c r="Q235" s="45"/>
      <c r="R235" s="45"/>
      <c r="S235" s="45" t="s">
        <v>540</v>
      </c>
    </row>
    <row r="236" s="75" customFormat="1" ht="24" spans="1:19">
      <c r="A236" s="14">
        <v>298</v>
      </c>
      <c r="B236" s="77" t="s">
        <v>541</v>
      </c>
      <c r="C236" s="78"/>
      <c r="D236" s="78"/>
      <c r="E236" s="78"/>
      <c r="F236" s="78" t="s">
        <v>25</v>
      </c>
      <c r="G236" s="78" t="s">
        <v>25</v>
      </c>
      <c r="H236" s="78">
        <f>H237</f>
        <v>0</v>
      </c>
      <c r="I236" s="78"/>
      <c r="J236" s="78">
        <f t="shared" ref="J236:M236" si="23">J237+J238+J239</f>
        <v>0</v>
      </c>
      <c r="K236" s="78">
        <f t="shared" si="23"/>
        <v>0</v>
      </c>
      <c r="L236" s="78">
        <f t="shared" si="23"/>
        <v>0</v>
      </c>
      <c r="M236" s="78">
        <f t="shared" si="23"/>
        <v>0</v>
      </c>
      <c r="N236" s="79" t="s">
        <v>286</v>
      </c>
      <c r="O236" s="78">
        <f>O237+O238+O239</f>
        <v>0</v>
      </c>
      <c r="P236" s="78">
        <f>P237+P238+P239</f>
        <v>0</v>
      </c>
      <c r="Q236" s="79"/>
      <c r="R236" s="79"/>
      <c r="S236" s="79"/>
    </row>
    <row r="237" s="75" customFormat="1" ht="24" spans="1:19">
      <c r="A237" s="14">
        <v>299</v>
      </c>
      <c r="B237" s="29" t="s">
        <v>542</v>
      </c>
      <c r="C237" s="29"/>
      <c r="D237" s="29"/>
      <c r="E237" s="29"/>
      <c r="F237" s="29" t="s">
        <v>25</v>
      </c>
      <c r="G237" s="29" t="s">
        <v>39</v>
      </c>
      <c r="H237" s="29">
        <v>0</v>
      </c>
      <c r="I237" s="45"/>
      <c r="J237" s="29">
        <v>0</v>
      </c>
      <c r="K237" s="29">
        <v>0</v>
      </c>
      <c r="L237" s="29">
        <v>0</v>
      </c>
      <c r="M237" s="29">
        <v>0</v>
      </c>
      <c r="N237" s="45" t="s">
        <v>286</v>
      </c>
      <c r="O237" s="29">
        <v>0</v>
      </c>
      <c r="P237" s="29">
        <v>0</v>
      </c>
      <c r="Q237" s="29" t="s">
        <v>529</v>
      </c>
      <c r="R237" s="29" t="s">
        <v>529</v>
      </c>
      <c r="S237" s="45" t="s">
        <v>540</v>
      </c>
    </row>
    <row r="238" s="75" customFormat="1" ht="24" spans="1:19">
      <c r="A238" s="14">
        <v>303</v>
      </c>
      <c r="B238" s="84" t="s">
        <v>543</v>
      </c>
      <c r="C238" s="84"/>
      <c r="D238" s="84"/>
      <c r="E238" s="84"/>
      <c r="F238" s="84" t="s">
        <v>29</v>
      </c>
      <c r="G238" s="84" t="s">
        <v>296</v>
      </c>
      <c r="H238" s="84">
        <v>0</v>
      </c>
      <c r="I238" s="85"/>
      <c r="J238" s="84">
        <v>0</v>
      </c>
      <c r="K238" s="84">
        <v>0</v>
      </c>
      <c r="L238" s="84">
        <v>0</v>
      </c>
      <c r="M238" s="84">
        <v>0</v>
      </c>
      <c r="N238" s="84"/>
      <c r="O238" s="84">
        <v>0</v>
      </c>
      <c r="P238" s="84">
        <v>0</v>
      </c>
      <c r="Q238" s="85"/>
      <c r="R238" s="85"/>
      <c r="S238" s="85"/>
    </row>
    <row r="239" s="75" customFormat="1" ht="24" spans="1:19">
      <c r="A239" s="14">
        <v>304</v>
      </c>
      <c r="B239" s="29" t="s">
        <v>544</v>
      </c>
      <c r="C239" s="29"/>
      <c r="D239" s="29"/>
      <c r="E239" s="29"/>
      <c r="F239" s="29" t="s">
        <v>29</v>
      </c>
      <c r="G239" s="29" t="s">
        <v>259</v>
      </c>
      <c r="H239" s="29">
        <v>0</v>
      </c>
      <c r="I239" s="45"/>
      <c r="J239" s="29">
        <v>0</v>
      </c>
      <c r="K239" s="29">
        <v>0</v>
      </c>
      <c r="L239" s="29">
        <v>0</v>
      </c>
      <c r="M239" s="29">
        <v>0</v>
      </c>
      <c r="N239" s="29"/>
      <c r="O239" s="29">
        <v>0</v>
      </c>
      <c r="P239" s="29">
        <v>0</v>
      </c>
      <c r="Q239" s="45"/>
      <c r="R239" s="45"/>
      <c r="S239" s="45"/>
    </row>
    <row r="240" s="75" customFormat="1" ht="24" spans="1:19">
      <c r="A240" s="14">
        <v>305</v>
      </c>
      <c r="B240" s="77" t="s">
        <v>545</v>
      </c>
      <c r="C240" s="78"/>
      <c r="D240" s="78"/>
      <c r="E240" s="78"/>
      <c r="F240" s="78" t="s">
        <v>25</v>
      </c>
      <c r="G240" s="78" t="s">
        <v>30</v>
      </c>
      <c r="H240" s="78">
        <f>H241</f>
        <v>5</v>
      </c>
      <c r="I240" s="78"/>
      <c r="J240" s="78">
        <f>SUM(J241)</f>
        <v>1.8</v>
      </c>
      <c r="K240" s="78">
        <f>SUM(K241)</f>
        <v>0.6</v>
      </c>
      <c r="L240" s="78">
        <f>SUM(L241)</f>
        <v>0.6</v>
      </c>
      <c r="M240" s="78">
        <f>SUM(M241)</f>
        <v>0.6</v>
      </c>
      <c r="N240" s="79" t="s">
        <v>286</v>
      </c>
      <c r="O240" s="78">
        <v>5</v>
      </c>
      <c r="P240" s="78">
        <v>5</v>
      </c>
      <c r="Q240" s="79"/>
      <c r="R240" s="79"/>
      <c r="S240" s="79"/>
    </row>
    <row r="241" s="75" customFormat="1" ht="24" spans="1:19">
      <c r="A241" s="14">
        <v>306</v>
      </c>
      <c r="B241" s="29" t="s">
        <v>546</v>
      </c>
      <c r="C241" s="29"/>
      <c r="D241" s="29"/>
      <c r="E241" s="29"/>
      <c r="F241" s="29" t="s">
        <v>25</v>
      </c>
      <c r="G241" s="29" t="s">
        <v>30</v>
      </c>
      <c r="H241" s="29">
        <v>5</v>
      </c>
      <c r="I241" s="45"/>
      <c r="J241" s="29">
        <f>SUM(J242)</f>
        <v>1.8</v>
      </c>
      <c r="K241" s="29">
        <f>SUM(K242)</f>
        <v>0.6</v>
      </c>
      <c r="L241" s="29">
        <f>SUM(L242)</f>
        <v>0.6</v>
      </c>
      <c r="M241" s="29">
        <f>SUM(M242)</f>
        <v>0.6</v>
      </c>
      <c r="N241" s="45" t="s">
        <v>286</v>
      </c>
      <c r="O241" s="29">
        <v>5</v>
      </c>
      <c r="P241" s="29">
        <v>5</v>
      </c>
      <c r="Q241" s="45"/>
      <c r="R241" s="45"/>
      <c r="S241" s="45"/>
    </row>
    <row r="242" s="75" customFormat="1" ht="48" spans="1:19">
      <c r="A242" s="14">
        <v>307</v>
      </c>
      <c r="B242" s="30" t="s">
        <v>547</v>
      </c>
      <c r="C242" s="30"/>
      <c r="D242" s="30"/>
      <c r="E242" s="30"/>
      <c r="F242" s="30" t="s">
        <v>25</v>
      </c>
      <c r="G242" s="30" t="s">
        <v>30</v>
      </c>
      <c r="H242" s="30">
        <f>SUM(H243:H243)</f>
        <v>5</v>
      </c>
      <c r="I242" s="30" t="s">
        <v>548</v>
      </c>
      <c r="J242" s="30">
        <f t="shared" ref="I242:P242" si="24">SUM(J243:J243)</f>
        <v>1.8</v>
      </c>
      <c r="K242" s="30">
        <f t="shared" si="24"/>
        <v>0.6</v>
      </c>
      <c r="L242" s="30">
        <f t="shared" si="24"/>
        <v>0.6</v>
      </c>
      <c r="M242" s="30">
        <f t="shared" si="24"/>
        <v>0.6</v>
      </c>
      <c r="N242" s="30" t="s">
        <v>286</v>
      </c>
      <c r="O242" s="30">
        <f t="shared" si="24"/>
        <v>1</v>
      </c>
      <c r="P242" s="30">
        <f t="shared" si="24"/>
        <v>5</v>
      </c>
      <c r="Q242" s="30" t="s">
        <v>549</v>
      </c>
      <c r="R242" s="30" t="s">
        <v>550</v>
      </c>
      <c r="S242" s="30" t="s">
        <v>540</v>
      </c>
    </row>
    <row r="243" s="4" customFormat="1" ht="90" customHeight="1" spans="1:19">
      <c r="A243" s="14">
        <v>308</v>
      </c>
      <c r="B243" s="56" t="s">
        <v>551</v>
      </c>
      <c r="C243" s="56" t="s">
        <v>47</v>
      </c>
      <c r="D243" s="56" t="s">
        <v>63</v>
      </c>
      <c r="E243" s="56"/>
      <c r="F243" s="56" t="s">
        <v>25</v>
      </c>
      <c r="G243" s="56" t="s">
        <v>30</v>
      </c>
      <c r="H243" s="56">
        <v>5</v>
      </c>
      <c r="I243" s="56" t="s">
        <v>548</v>
      </c>
      <c r="J243" s="56">
        <f>SUM(K243+L243+M243)</f>
        <v>1.8</v>
      </c>
      <c r="K243" s="56">
        <v>0.6</v>
      </c>
      <c r="L243" s="56">
        <v>0.6</v>
      </c>
      <c r="M243" s="56">
        <v>0.6</v>
      </c>
      <c r="N243" s="56" t="s">
        <v>286</v>
      </c>
      <c r="O243" s="56">
        <v>1</v>
      </c>
      <c r="P243" s="56">
        <v>5</v>
      </c>
      <c r="Q243" s="56" t="s">
        <v>549</v>
      </c>
      <c r="R243" s="56" t="s">
        <v>552</v>
      </c>
      <c r="S243" s="56" t="s">
        <v>540</v>
      </c>
    </row>
    <row r="244" s="75" customFormat="1" ht="24" spans="1:19">
      <c r="A244" s="14">
        <v>312</v>
      </c>
      <c r="B244" s="23" t="s">
        <v>553</v>
      </c>
      <c r="C244" s="23"/>
      <c r="D244" s="23"/>
      <c r="E244" s="23"/>
      <c r="F244" s="23" t="s">
        <v>25</v>
      </c>
      <c r="G244" s="23" t="s">
        <v>25</v>
      </c>
      <c r="H244" s="23" t="s">
        <v>25</v>
      </c>
      <c r="I244" s="43"/>
      <c r="J244" s="23">
        <f>SUM(J245,J246,J251,J252,J253,J254)</f>
        <v>44.25</v>
      </c>
      <c r="K244" s="23">
        <f>SUM(K245,K246,K251,K252,K253,K254)</f>
        <v>15</v>
      </c>
      <c r="L244" s="23">
        <f>SUM(L245,L246,L251,L252,L253,L254)</f>
        <v>15</v>
      </c>
      <c r="M244" s="23">
        <f>SUM(M245,M246,M251,M252,M253,M254)</f>
        <v>14.25</v>
      </c>
      <c r="N244" s="23" t="s">
        <v>286</v>
      </c>
      <c r="O244" s="23">
        <f>O245+O246+O251+O252+O253+O254</f>
        <v>0</v>
      </c>
      <c r="P244" s="23">
        <f>P245+P246+P251+P252+P253+P254</f>
        <v>1475</v>
      </c>
      <c r="Q244" s="43"/>
      <c r="R244" s="43"/>
      <c r="S244" s="23"/>
    </row>
    <row r="245" s="75" customFormat="1" ht="24" spans="1:19">
      <c r="A245" s="14">
        <v>313</v>
      </c>
      <c r="B245" s="77" t="s">
        <v>554</v>
      </c>
      <c r="C245" s="78"/>
      <c r="D245" s="78"/>
      <c r="E245" s="78"/>
      <c r="F245" s="78" t="s">
        <v>29</v>
      </c>
      <c r="G245" s="78" t="s">
        <v>555</v>
      </c>
      <c r="H245" s="78">
        <v>0</v>
      </c>
      <c r="I245" s="78"/>
      <c r="J245" s="78">
        <v>0</v>
      </c>
      <c r="K245" s="78">
        <v>0</v>
      </c>
      <c r="L245" s="78">
        <v>0</v>
      </c>
      <c r="M245" s="78">
        <v>0</v>
      </c>
      <c r="N245" s="79"/>
      <c r="O245" s="78">
        <v>0</v>
      </c>
      <c r="P245" s="78">
        <v>0</v>
      </c>
      <c r="Q245" s="79"/>
      <c r="R245" s="79"/>
      <c r="S245" s="79"/>
    </row>
    <row r="246" s="75" customFormat="1" ht="36" spans="1:19">
      <c r="A246" s="14">
        <v>314</v>
      </c>
      <c r="B246" s="77" t="s">
        <v>556</v>
      </c>
      <c r="C246" s="78"/>
      <c r="D246" s="78"/>
      <c r="E246" s="78"/>
      <c r="F246" s="78" t="s">
        <v>25</v>
      </c>
      <c r="G246" s="78" t="s">
        <v>30</v>
      </c>
      <c r="H246" s="78">
        <f>SUM(H247:H250)</f>
        <v>1475</v>
      </c>
      <c r="I246" s="78" t="s">
        <v>557</v>
      </c>
      <c r="J246" s="78">
        <f t="shared" ref="I246:P246" si="25">SUM(J247:J250)</f>
        <v>44.25</v>
      </c>
      <c r="K246" s="78">
        <f t="shared" si="25"/>
        <v>15</v>
      </c>
      <c r="L246" s="78">
        <f t="shared" si="25"/>
        <v>15</v>
      </c>
      <c r="M246" s="78">
        <f t="shared" si="25"/>
        <v>14.25</v>
      </c>
      <c r="N246" s="78">
        <f t="shared" si="25"/>
        <v>0</v>
      </c>
      <c r="O246" s="78">
        <f t="shared" si="25"/>
        <v>0</v>
      </c>
      <c r="P246" s="78">
        <f t="shared" si="25"/>
        <v>1475</v>
      </c>
      <c r="Q246" s="78" t="s">
        <v>557</v>
      </c>
      <c r="R246" s="78" t="s">
        <v>558</v>
      </c>
      <c r="S246" s="79" t="s">
        <v>338</v>
      </c>
    </row>
    <row r="247" s="4" customFormat="1" ht="90" customHeight="1" spans="1:19">
      <c r="A247" s="14">
        <v>315</v>
      </c>
      <c r="B247" s="56"/>
      <c r="C247" s="56" t="s">
        <v>47</v>
      </c>
      <c r="D247" s="56" t="s">
        <v>63</v>
      </c>
      <c r="E247" s="56"/>
      <c r="F247" s="56" t="s">
        <v>25</v>
      </c>
      <c r="G247" s="56" t="s">
        <v>30</v>
      </c>
      <c r="H247" s="56">
        <v>300</v>
      </c>
      <c r="I247" s="56" t="s">
        <v>559</v>
      </c>
      <c r="J247" s="56">
        <v>9</v>
      </c>
      <c r="K247" s="56">
        <v>3</v>
      </c>
      <c r="L247" s="56">
        <v>3</v>
      </c>
      <c r="M247" s="56">
        <v>3</v>
      </c>
      <c r="N247" s="56" t="s">
        <v>286</v>
      </c>
      <c r="O247" s="56" t="s">
        <v>25</v>
      </c>
      <c r="P247" s="56">
        <v>300</v>
      </c>
      <c r="Q247" s="56" t="s">
        <v>560</v>
      </c>
      <c r="R247" s="56" t="s">
        <v>561</v>
      </c>
      <c r="S247" s="56" t="s">
        <v>338</v>
      </c>
    </row>
    <row r="248" s="4" customFormat="1" ht="90" customHeight="1" spans="1:19">
      <c r="A248" s="14">
        <v>316</v>
      </c>
      <c r="B248" s="56"/>
      <c r="C248" s="56" t="s">
        <v>47</v>
      </c>
      <c r="D248" s="56" t="s">
        <v>48</v>
      </c>
      <c r="E248" s="56"/>
      <c r="F248" s="56" t="s">
        <v>25</v>
      </c>
      <c r="G248" s="56" t="s">
        <v>30</v>
      </c>
      <c r="H248" s="56">
        <v>300</v>
      </c>
      <c r="I248" s="56" t="s">
        <v>562</v>
      </c>
      <c r="J248" s="56">
        <v>9</v>
      </c>
      <c r="K248" s="56">
        <v>3</v>
      </c>
      <c r="L248" s="56">
        <v>3</v>
      </c>
      <c r="M248" s="56">
        <v>3</v>
      </c>
      <c r="N248" s="56" t="s">
        <v>286</v>
      </c>
      <c r="O248" s="56" t="s">
        <v>25</v>
      </c>
      <c r="P248" s="56">
        <v>300</v>
      </c>
      <c r="Q248" s="56" t="s">
        <v>560</v>
      </c>
      <c r="R248" s="56" t="s">
        <v>561</v>
      </c>
      <c r="S248" s="56" t="s">
        <v>338</v>
      </c>
    </row>
    <row r="249" s="4" customFormat="1" ht="90" customHeight="1" spans="1:19">
      <c r="A249" s="14">
        <v>317</v>
      </c>
      <c r="B249" s="56"/>
      <c r="C249" s="56" t="s">
        <v>47</v>
      </c>
      <c r="D249" s="56" t="s">
        <v>52</v>
      </c>
      <c r="E249" s="56"/>
      <c r="F249" s="56" t="s">
        <v>25</v>
      </c>
      <c r="G249" s="56" t="s">
        <v>30</v>
      </c>
      <c r="H249" s="56">
        <v>425</v>
      </c>
      <c r="I249" s="56" t="s">
        <v>563</v>
      </c>
      <c r="J249" s="56">
        <v>12.75</v>
      </c>
      <c r="K249" s="56">
        <v>4.5</v>
      </c>
      <c r="L249" s="56">
        <v>4.5</v>
      </c>
      <c r="M249" s="56">
        <v>3.75</v>
      </c>
      <c r="N249" s="56" t="s">
        <v>286</v>
      </c>
      <c r="O249" s="56" t="s">
        <v>25</v>
      </c>
      <c r="P249" s="56">
        <v>425</v>
      </c>
      <c r="Q249" s="56" t="s">
        <v>560</v>
      </c>
      <c r="R249" s="56" t="s">
        <v>564</v>
      </c>
      <c r="S249" s="56" t="s">
        <v>338</v>
      </c>
    </row>
    <row r="250" s="4" customFormat="1" ht="90" customHeight="1" spans="1:19">
      <c r="A250" s="14">
        <v>318</v>
      </c>
      <c r="B250" s="56"/>
      <c r="C250" s="56" t="s">
        <v>47</v>
      </c>
      <c r="D250" s="56" t="s">
        <v>55</v>
      </c>
      <c r="E250" s="56"/>
      <c r="F250" s="56" t="s">
        <v>25</v>
      </c>
      <c r="G250" s="56" t="s">
        <v>30</v>
      </c>
      <c r="H250" s="56">
        <v>450</v>
      </c>
      <c r="I250" s="56" t="s">
        <v>565</v>
      </c>
      <c r="J250" s="56">
        <v>13.5</v>
      </c>
      <c r="K250" s="56">
        <v>4.5</v>
      </c>
      <c r="L250" s="56">
        <v>4.5</v>
      </c>
      <c r="M250" s="56">
        <v>4.5</v>
      </c>
      <c r="N250" s="56" t="s">
        <v>286</v>
      </c>
      <c r="O250" s="56" t="s">
        <v>25</v>
      </c>
      <c r="P250" s="56">
        <v>450</v>
      </c>
      <c r="Q250" s="56" t="s">
        <v>560</v>
      </c>
      <c r="R250" s="56" t="s">
        <v>566</v>
      </c>
      <c r="S250" s="56" t="s">
        <v>338</v>
      </c>
    </row>
    <row r="251" s="75" customFormat="1" ht="24" spans="1:19">
      <c r="A251" s="14">
        <v>319</v>
      </c>
      <c r="B251" s="77" t="s">
        <v>567</v>
      </c>
      <c r="C251" s="78"/>
      <c r="D251" s="78"/>
      <c r="E251" s="78"/>
      <c r="F251" s="78" t="s">
        <v>25</v>
      </c>
      <c r="G251" s="78" t="s">
        <v>25</v>
      </c>
      <c r="H251" s="78">
        <v>0</v>
      </c>
      <c r="I251" s="78"/>
      <c r="J251" s="78">
        <v>0</v>
      </c>
      <c r="K251" s="78">
        <v>0</v>
      </c>
      <c r="L251" s="78">
        <v>0</v>
      </c>
      <c r="M251" s="78">
        <v>0</v>
      </c>
      <c r="N251" s="79"/>
      <c r="O251" s="78">
        <v>0</v>
      </c>
      <c r="P251" s="78">
        <v>0</v>
      </c>
      <c r="Q251" s="79"/>
      <c r="R251" s="79"/>
      <c r="S251" s="79"/>
    </row>
    <row r="252" s="75" customFormat="1" ht="36" spans="1:19">
      <c r="A252" s="14">
        <v>320</v>
      </c>
      <c r="B252" s="77" t="s">
        <v>568</v>
      </c>
      <c r="C252" s="78"/>
      <c r="D252" s="78"/>
      <c r="E252" s="78"/>
      <c r="F252" s="78" t="s">
        <v>25</v>
      </c>
      <c r="G252" s="78" t="s">
        <v>25</v>
      </c>
      <c r="H252" s="78">
        <v>0</v>
      </c>
      <c r="I252" s="78"/>
      <c r="J252" s="78">
        <v>0</v>
      </c>
      <c r="K252" s="78">
        <v>0</v>
      </c>
      <c r="L252" s="78">
        <v>0</v>
      </c>
      <c r="M252" s="78">
        <v>0</v>
      </c>
      <c r="N252" s="79"/>
      <c r="O252" s="78">
        <v>0</v>
      </c>
      <c r="P252" s="78">
        <v>0</v>
      </c>
      <c r="Q252" s="79"/>
      <c r="R252" s="79"/>
      <c r="S252" s="79"/>
    </row>
    <row r="253" s="75" customFormat="1" ht="24" spans="1:19">
      <c r="A253" s="14">
        <v>321</v>
      </c>
      <c r="B253" s="77" t="s">
        <v>569</v>
      </c>
      <c r="C253" s="78"/>
      <c r="D253" s="78"/>
      <c r="E253" s="78"/>
      <c r="F253" s="78" t="s">
        <v>29</v>
      </c>
      <c r="G253" s="78" t="s">
        <v>555</v>
      </c>
      <c r="H253" s="78">
        <v>0</v>
      </c>
      <c r="I253" s="78"/>
      <c r="J253" s="78">
        <v>0</v>
      </c>
      <c r="K253" s="78">
        <v>0</v>
      </c>
      <c r="L253" s="78">
        <v>0</v>
      </c>
      <c r="M253" s="78">
        <v>0</v>
      </c>
      <c r="N253" s="79"/>
      <c r="O253" s="78">
        <v>0</v>
      </c>
      <c r="P253" s="78">
        <v>0</v>
      </c>
      <c r="Q253" s="79"/>
      <c r="R253" s="79"/>
      <c r="S253" s="79"/>
    </row>
    <row r="254" s="75" customFormat="1" ht="24" spans="1:19">
      <c r="A254" s="14">
        <v>322</v>
      </c>
      <c r="B254" s="77" t="s">
        <v>570</v>
      </c>
      <c r="C254" s="78"/>
      <c r="D254" s="78"/>
      <c r="E254" s="78"/>
      <c r="F254" s="78" t="s">
        <v>29</v>
      </c>
      <c r="G254" s="78" t="s">
        <v>555</v>
      </c>
      <c r="H254" s="78">
        <v>0</v>
      </c>
      <c r="I254" s="78"/>
      <c r="J254" s="78">
        <v>0</v>
      </c>
      <c r="K254" s="78">
        <v>0</v>
      </c>
      <c r="L254" s="78">
        <v>0</v>
      </c>
      <c r="M254" s="78">
        <v>0</v>
      </c>
      <c r="N254" s="79"/>
      <c r="O254" s="78">
        <v>0</v>
      </c>
      <c r="P254" s="78">
        <v>0</v>
      </c>
      <c r="Q254" s="79"/>
      <c r="R254" s="79"/>
      <c r="S254" s="79"/>
    </row>
    <row r="255" s="75" customFormat="1" ht="35" customHeight="1" spans="1:19">
      <c r="A255" s="14">
        <v>323</v>
      </c>
      <c r="B255" s="23" t="s">
        <v>571</v>
      </c>
      <c r="C255" s="23"/>
      <c r="D255" s="23"/>
      <c r="E255" s="23"/>
      <c r="F255" s="23" t="s">
        <v>25</v>
      </c>
      <c r="G255" s="23" t="s">
        <v>25</v>
      </c>
      <c r="H255" s="23" t="s">
        <v>25</v>
      </c>
      <c r="I255" s="43"/>
      <c r="J255" s="23">
        <f>SUM(J256,J272,J273,J276,J280,J281,J290,J291,J296)</f>
        <v>6675.260023</v>
      </c>
      <c r="K255" s="23">
        <f>SUM(K256,K272,K273,K276,K280,K281,K290,K291,K296)</f>
        <v>6193.560023</v>
      </c>
      <c r="L255" s="23">
        <f>SUM(L256,L272,L273,L276,L280,L281,L290,L291,L296)</f>
        <v>300</v>
      </c>
      <c r="M255" s="23">
        <f>SUM(M256,M272,M273,M276,M280,M281,M290,M291,M296)</f>
        <v>181.7</v>
      </c>
      <c r="N255" s="23" t="s">
        <v>286</v>
      </c>
      <c r="O255" s="23">
        <v>810</v>
      </c>
      <c r="P255" s="23">
        <v>2767</v>
      </c>
      <c r="Q255" s="43"/>
      <c r="R255" s="43"/>
      <c r="S255" s="23"/>
    </row>
    <row r="256" s="75" customFormat="1" ht="35" customHeight="1" spans="1:19">
      <c r="A256" s="14">
        <v>324</v>
      </c>
      <c r="B256" s="77" t="s">
        <v>572</v>
      </c>
      <c r="C256" s="78"/>
      <c r="D256" s="78"/>
      <c r="E256" s="78"/>
      <c r="F256" s="78" t="s">
        <v>136</v>
      </c>
      <c r="G256" s="78" t="s">
        <v>573</v>
      </c>
      <c r="H256" s="78">
        <f>SUM(H257:H271)</f>
        <v>46.973755</v>
      </c>
      <c r="I256" s="78"/>
      <c r="J256" s="78">
        <f>SUM(J257:J271)</f>
        <v>6056.690023</v>
      </c>
      <c r="K256" s="78">
        <f>SUM(K257:K271)</f>
        <v>5827.290023</v>
      </c>
      <c r="L256" s="78">
        <f>SUM(L257:L271)</f>
        <v>147.7</v>
      </c>
      <c r="M256" s="78">
        <f>SUM(M257:M271)</f>
        <v>81.7</v>
      </c>
      <c r="N256" s="78" t="s">
        <v>286</v>
      </c>
      <c r="O256" s="78">
        <v>810</v>
      </c>
      <c r="P256" s="78">
        <v>2767</v>
      </c>
      <c r="Q256" s="79"/>
      <c r="R256" s="79"/>
      <c r="S256" s="79"/>
    </row>
    <row r="257" s="4" customFormat="1" ht="90" customHeight="1" spans="1:19">
      <c r="A257" s="14">
        <v>325</v>
      </c>
      <c r="B257" s="56" t="s">
        <v>574</v>
      </c>
      <c r="C257" s="56" t="s">
        <v>47</v>
      </c>
      <c r="D257" s="56" t="s">
        <v>63</v>
      </c>
      <c r="E257" s="56" t="s">
        <v>575</v>
      </c>
      <c r="F257" s="56" t="s">
        <v>423</v>
      </c>
      <c r="G257" s="56" t="s">
        <v>573</v>
      </c>
      <c r="H257" s="56">
        <v>1.55</v>
      </c>
      <c r="I257" s="56" t="s">
        <v>576</v>
      </c>
      <c r="J257" s="56">
        <v>82.9</v>
      </c>
      <c r="K257" s="56">
        <v>82.9</v>
      </c>
      <c r="L257" s="56">
        <v>0</v>
      </c>
      <c r="M257" s="56">
        <v>0</v>
      </c>
      <c r="N257" s="56" t="s">
        <v>286</v>
      </c>
      <c r="O257" s="56">
        <v>1</v>
      </c>
      <c r="P257" s="56">
        <v>3</v>
      </c>
      <c r="Q257" s="56" t="s">
        <v>577</v>
      </c>
      <c r="R257" s="56" t="s">
        <v>578</v>
      </c>
      <c r="S257" s="56" t="s">
        <v>579</v>
      </c>
    </row>
    <row r="258" s="4" customFormat="1" ht="90" customHeight="1" spans="1:19">
      <c r="A258" s="14">
        <v>326</v>
      </c>
      <c r="B258" s="56" t="s">
        <v>580</v>
      </c>
      <c r="C258" s="56" t="s">
        <v>47</v>
      </c>
      <c r="D258" s="56" t="s">
        <v>63</v>
      </c>
      <c r="E258" s="56" t="s">
        <v>581</v>
      </c>
      <c r="F258" s="56" t="s">
        <v>423</v>
      </c>
      <c r="G258" s="56" t="s">
        <v>573</v>
      </c>
      <c r="H258" s="56">
        <v>4.21</v>
      </c>
      <c r="I258" s="56" t="s">
        <v>582</v>
      </c>
      <c r="J258" s="56">
        <v>156.9</v>
      </c>
      <c r="K258" s="56">
        <v>156.9</v>
      </c>
      <c r="L258" s="56">
        <v>0</v>
      </c>
      <c r="M258" s="56">
        <v>0</v>
      </c>
      <c r="N258" s="56" t="s">
        <v>286</v>
      </c>
      <c r="O258" s="56">
        <v>104</v>
      </c>
      <c r="P258" s="56">
        <v>306</v>
      </c>
      <c r="Q258" s="56" t="s">
        <v>577</v>
      </c>
      <c r="R258" s="56" t="s">
        <v>583</v>
      </c>
      <c r="S258" s="56" t="s">
        <v>579</v>
      </c>
    </row>
    <row r="259" s="4" customFormat="1" ht="90" customHeight="1" spans="1:19">
      <c r="A259" s="14">
        <v>327</v>
      </c>
      <c r="B259" s="56" t="s">
        <v>584</v>
      </c>
      <c r="C259" s="56" t="s">
        <v>47</v>
      </c>
      <c r="D259" s="56" t="s">
        <v>48</v>
      </c>
      <c r="E259" s="56" t="s">
        <v>585</v>
      </c>
      <c r="F259" s="56" t="s">
        <v>423</v>
      </c>
      <c r="G259" s="56" t="s">
        <v>573</v>
      </c>
      <c r="H259" s="56">
        <v>2.21</v>
      </c>
      <c r="I259" s="56" t="s">
        <v>586</v>
      </c>
      <c r="J259" s="56">
        <v>117.8</v>
      </c>
      <c r="K259" s="56">
        <v>117.8</v>
      </c>
      <c r="L259" s="56">
        <v>0</v>
      </c>
      <c r="M259" s="56">
        <v>0</v>
      </c>
      <c r="N259" s="56" t="s">
        <v>286</v>
      </c>
      <c r="O259" s="56">
        <v>120</v>
      </c>
      <c r="P259" s="56">
        <v>416</v>
      </c>
      <c r="Q259" s="56" t="s">
        <v>587</v>
      </c>
      <c r="R259" s="56" t="s">
        <v>588</v>
      </c>
      <c r="S259" s="56" t="s">
        <v>579</v>
      </c>
    </row>
    <row r="260" s="4" customFormat="1" ht="90" customHeight="1" spans="1:19">
      <c r="A260" s="14">
        <v>328</v>
      </c>
      <c r="B260" s="56" t="s">
        <v>589</v>
      </c>
      <c r="C260" s="56" t="s">
        <v>47</v>
      </c>
      <c r="D260" s="56" t="s">
        <v>52</v>
      </c>
      <c r="E260" s="56" t="s">
        <v>590</v>
      </c>
      <c r="F260" s="56" t="s">
        <v>423</v>
      </c>
      <c r="G260" s="56" t="s">
        <v>573</v>
      </c>
      <c r="H260" s="56">
        <v>0.195</v>
      </c>
      <c r="I260" s="56" t="s">
        <v>591</v>
      </c>
      <c r="J260" s="56">
        <v>6.8</v>
      </c>
      <c r="K260" s="56">
        <v>0</v>
      </c>
      <c r="L260" s="56">
        <v>0</v>
      </c>
      <c r="M260" s="56">
        <v>6.8</v>
      </c>
      <c r="N260" s="56" t="s">
        <v>286</v>
      </c>
      <c r="O260" s="56">
        <v>3</v>
      </c>
      <c r="P260" s="56">
        <v>8</v>
      </c>
      <c r="Q260" s="56" t="s">
        <v>592</v>
      </c>
      <c r="R260" s="56" t="s">
        <v>593</v>
      </c>
      <c r="S260" s="56" t="s">
        <v>579</v>
      </c>
    </row>
    <row r="261" s="4" customFormat="1" ht="90" customHeight="1" spans="1:19">
      <c r="A261" s="14">
        <v>329</v>
      </c>
      <c r="B261" s="56" t="s">
        <v>594</v>
      </c>
      <c r="C261" s="56" t="s">
        <v>47</v>
      </c>
      <c r="D261" s="56" t="s">
        <v>52</v>
      </c>
      <c r="E261" s="56" t="s">
        <v>595</v>
      </c>
      <c r="F261" s="56" t="s">
        <v>423</v>
      </c>
      <c r="G261" s="56" t="s">
        <v>573</v>
      </c>
      <c r="H261" s="56">
        <v>0.977</v>
      </c>
      <c r="I261" s="56" t="s">
        <v>596</v>
      </c>
      <c r="J261" s="56">
        <v>34.1</v>
      </c>
      <c r="K261" s="56">
        <v>0</v>
      </c>
      <c r="L261" s="56">
        <v>0</v>
      </c>
      <c r="M261" s="56">
        <v>34.1</v>
      </c>
      <c r="N261" s="56" t="s">
        <v>286</v>
      </c>
      <c r="O261" s="56">
        <v>21</v>
      </c>
      <c r="P261" s="56">
        <v>69</v>
      </c>
      <c r="Q261" s="56" t="s">
        <v>592</v>
      </c>
      <c r="R261" s="56" t="s">
        <v>597</v>
      </c>
      <c r="S261" s="56" t="s">
        <v>579</v>
      </c>
    </row>
    <row r="262" s="4" customFormat="1" ht="90" customHeight="1" spans="1:19">
      <c r="A262" s="14">
        <v>330</v>
      </c>
      <c r="B262" s="56" t="s">
        <v>598</v>
      </c>
      <c r="C262" s="56" t="s">
        <v>47</v>
      </c>
      <c r="D262" s="56" t="s">
        <v>52</v>
      </c>
      <c r="E262" s="56" t="s">
        <v>599</v>
      </c>
      <c r="F262" s="56" t="s">
        <v>423</v>
      </c>
      <c r="G262" s="56" t="s">
        <v>573</v>
      </c>
      <c r="H262" s="56">
        <v>1.166</v>
      </c>
      <c r="I262" s="56" t="s">
        <v>600</v>
      </c>
      <c r="J262" s="56">
        <v>40.8</v>
      </c>
      <c r="K262" s="56">
        <v>0</v>
      </c>
      <c r="L262" s="56">
        <v>0</v>
      </c>
      <c r="M262" s="56">
        <v>40.8</v>
      </c>
      <c r="N262" s="56" t="s">
        <v>286</v>
      </c>
      <c r="O262" s="56">
        <v>28</v>
      </c>
      <c r="P262" s="56">
        <v>92</v>
      </c>
      <c r="Q262" s="56" t="s">
        <v>592</v>
      </c>
      <c r="R262" s="56" t="s">
        <v>601</v>
      </c>
      <c r="S262" s="56" t="s">
        <v>579</v>
      </c>
    </row>
    <row r="263" s="4" customFormat="1" ht="90" customHeight="1" spans="1:19">
      <c r="A263" s="14">
        <v>331</v>
      </c>
      <c r="B263" s="56" t="s">
        <v>602</v>
      </c>
      <c r="C263" s="56" t="s">
        <v>47</v>
      </c>
      <c r="D263" s="56" t="s">
        <v>63</v>
      </c>
      <c r="E263" s="56" t="s">
        <v>603</v>
      </c>
      <c r="F263" s="56" t="s">
        <v>29</v>
      </c>
      <c r="G263" s="56" t="s">
        <v>573</v>
      </c>
      <c r="H263" s="56">
        <v>1.1</v>
      </c>
      <c r="I263" s="56" t="s">
        <v>604</v>
      </c>
      <c r="J263" s="56">
        <v>147.7</v>
      </c>
      <c r="K263" s="56">
        <v>0</v>
      </c>
      <c r="L263" s="56">
        <v>147.7</v>
      </c>
      <c r="M263" s="56">
        <v>0</v>
      </c>
      <c r="N263" s="56" t="s">
        <v>605</v>
      </c>
      <c r="O263" s="56">
        <v>6</v>
      </c>
      <c r="P263" s="56">
        <v>18</v>
      </c>
      <c r="Q263" s="56" t="s">
        <v>606</v>
      </c>
      <c r="R263" s="56" t="s">
        <v>607</v>
      </c>
      <c r="S263" s="56" t="s">
        <v>608</v>
      </c>
    </row>
    <row r="264" s="4" customFormat="1" ht="90" customHeight="1" spans="1:19">
      <c r="A264" s="14">
        <v>332</v>
      </c>
      <c r="B264" s="56" t="s">
        <v>609</v>
      </c>
      <c r="C264" s="56" t="s">
        <v>47</v>
      </c>
      <c r="D264" s="56" t="s">
        <v>48</v>
      </c>
      <c r="E264" s="56" t="s">
        <v>610</v>
      </c>
      <c r="F264" s="56" t="s">
        <v>29</v>
      </c>
      <c r="G264" s="56" t="s">
        <v>573</v>
      </c>
      <c r="H264" s="56">
        <v>0.33973</v>
      </c>
      <c r="I264" s="56" t="s">
        <v>611</v>
      </c>
      <c r="J264" s="56">
        <f t="shared" ref="J264:J271" si="26">K264+L264+M264</f>
        <v>79.979002</v>
      </c>
      <c r="K264" s="56">
        <v>79.979002</v>
      </c>
      <c r="L264" s="56">
        <v>0</v>
      </c>
      <c r="M264" s="56">
        <v>0</v>
      </c>
      <c r="N264" s="56" t="s">
        <v>286</v>
      </c>
      <c r="O264" s="56">
        <v>42</v>
      </c>
      <c r="P264" s="56">
        <v>185</v>
      </c>
      <c r="Q264" s="56" t="s">
        <v>587</v>
      </c>
      <c r="R264" s="56" t="s">
        <v>612</v>
      </c>
      <c r="S264" s="56" t="s">
        <v>579</v>
      </c>
    </row>
    <row r="265" s="4" customFormat="1" ht="90" customHeight="1" spans="1:19">
      <c r="A265" s="14">
        <v>333</v>
      </c>
      <c r="B265" s="56" t="s">
        <v>613</v>
      </c>
      <c r="C265" s="56" t="s">
        <v>47</v>
      </c>
      <c r="D265" s="56" t="s">
        <v>63</v>
      </c>
      <c r="E265" s="56" t="s">
        <v>614</v>
      </c>
      <c r="F265" s="56" t="s">
        <v>29</v>
      </c>
      <c r="G265" s="56" t="s">
        <v>573</v>
      </c>
      <c r="H265" s="56">
        <v>16.933336</v>
      </c>
      <c r="I265" s="56" t="s">
        <v>615</v>
      </c>
      <c r="J265" s="56">
        <f t="shared" si="26"/>
        <v>2782.804824</v>
      </c>
      <c r="K265" s="56">
        <v>2782.804824</v>
      </c>
      <c r="L265" s="56">
        <v>0</v>
      </c>
      <c r="M265" s="56">
        <v>0</v>
      </c>
      <c r="N265" s="56" t="s">
        <v>286</v>
      </c>
      <c r="O265" s="56">
        <v>228</v>
      </c>
      <c r="P265" s="56">
        <v>840</v>
      </c>
      <c r="Q265" s="56" t="s">
        <v>577</v>
      </c>
      <c r="R265" s="56" t="s">
        <v>616</v>
      </c>
      <c r="S265" s="56" t="s">
        <v>579</v>
      </c>
    </row>
    <row r="266" s="4" customFormat="1" ht="90" customHeight="1" spans="1:19">
      <c r="A266" s="14">
        <v>334</v>
      </c>
      <c r="B266" s="56" t="s">
        <v>617</v>
      </c>
      <c r="C266" s="56" t="s">
        <v>47</v>
      </c>
      <c r="D266" s="56" t="s">
        <v>63</v>
      </c>
      <c r="E266" s="56" t="s">
        <v>618</v>
      </c>
      <c r="F266" s="56" t="s">
        <v>29</v>
      </c>
      <c r="G266" s="56" t="s">
        <v>573</v>
      </c>
      <c r="H266" s="56">
        <v>4.069413</v>
      </c>
      <c r="I266" s="56" t="s">
        <v>619</v>
      </c>
      <c r="J266" s="56">
        <f t="shared" si="26"/>
        <v>495.264838</v>
      </c>
      <c r="K266" s="56">
        <v>495.264838</v>
      </c>
      <c r="L266" s="56">
        <v>0</v>
      </c>
      <c r="M266" s="56">
        <v>0</v>
      </c>
      <c r="N266" s="56" t="s">
        <v>286</v>
      </c>
      <c r="O266" s="56">
        <v>22</v>
      </c>
      <c r="P266" s="56">
        <v>100</v>
      </c>
      <c r="Q266" s="56" t="s">
        <v>577</v>
      </c>
      <c r="R266" s="56" t="s">
        <v>620</v>
      </c>
      <c r="S266" s="56" t="s">
        <v>579</v>
      </c>
    </row>
    <row r="267" s="4" customFormat="1" ht="90" customHeight="1" spans="1:19">
      <c r="A267" s="14">
        <v>335</v>
      </c>
      <c r="B267" s="56" t="s">
        <v>621</v>
      </c>
      <c r="C267" s="56" t="s">
        <v>47</v>
      </c>
      <c r="D267" s="56" t="s">
        <v>52</v>
      </c>
      <c r="E267" s="56" t="s">
        <v>622</v>
      </c>
      <c r="F267" s="56" t="s">
        <v>29</v>
      </c>
      <c r="G267" s="56" t="s">
        <v>573</v>
      </c>
      <c r="H267" s="56">
        <v>2.07077</v>
      </c>
      <c r="I267" s="56" t="s">
        <v>623</v>
      </c>
      <c r="J267" s="56">
        <f t="shared" si="26"/>
        <v>193.512243</v>
      </c>
      <c r="K267" s="56">
        <v>193.512243</v>
      </c>
      <c r="L267" s="56">
        <v>0</v>
      </c>
      <c r="M267" s="56">
        <v>0</v>
      </c>
      <c r="N267" s="56" t="s">
        <v>286</v>
      </c>
      <c r="O267" s="56">
        <v>5</v>
      </c>
      <c r="P267" s="56">
        <v>6</v>
      </c>
      <c r="Q267" s="56" t="s">
        <v>592</v>
      </c>
      <c r="R267" s="56" t="s">
        <v>624</v>
      </c>
      <c r="S267" s="56" t="s">
        <v>579</v>
      </c>
    </row>
    <row r="268" s="4" customFormat="1" ht="90" customHeight="1" spans="1:19">
      <c r="A268" s="14">
        <v>336</v>
      </c>
      <c r="B268" s="56" t="s">
        <v>625</v>
      </c>
      <c r="C268" s="56" t="s">
        <v>47</v>
      </c>
      <c r="D268" s="56" t="s">
        <v>52</v>
      </c>
      <c r="E268" s="56" t="s">
        <v>626</v>
      </c>
      <c r="F268" s="56" t="s">
        <v>29</v>
      </c>
      <c r="G268" s="56" t="s">
        <v>573</v>
      </c>
      <c r="H268" s="56">
        <v>1.809703</v>
      </c>
      <c r="I268" s="56" t="s">
        <v>627</v>
      </c>
      <c r="J268" s="56">
        <f t="shared" si="26"/>
        <v>349.26361</v>
      </c>
      <c r="K268" s="56">
        <v>349.26361</v>
      </c>
      <c r="L268" s="56">
        <v>0</v>
      </c>
      <c r="M268" s="56">
        <v>0</v>
      </c>
      <c r="N268" s="56" t="s">
        <v>286</v>
      </c>
      <c r="O268" s="56">
        <v>28</v>
      </c>
      <c r="P268" s="56">
        <v>92</v>
      </c>
      <c r="Q268" s="56" t="s">
        <v>592</v>
      </c>
      <c r="R268" s="56" t="s">
        <v>601</v>
      </c>
      <c r="S268" s="56" t="s">
        <v>579</v>
      </c>
    </row>
    <row r="269" s="4" customFormat="1" ht="90" customHeight="1" spans="1:19">
      <c r="A269" s="14">
        <v>337</v>
      </c>
      <c r="B269" s="56" t="s">
        <v>628</v>
      </c>
      <c r="C269" s="56" t="s">
        <v>47</v>
      </c>
      <c r="D269" s="56" t="s">
        <v>63</v>
      </c>
      <c r="E269" s="56" t="s">
        <v>629</v>
      </c>
      <c r="F269" s="56" t="s">
        <v>29</v>
      </c>
      <c r="G269" s="56" t="s">
        <v>573</v>
      </c>
      <c r="H269" s="56">
        <v>8.00416</v>
      </c>
      <c r="I269" s="56" t="s">
        <v>630</v>
      </c>
      <c r="J269" s="56">
        <f t="shared" si="26"/>
        <v>1288.065506</v>
      </c>
      <c r="K269" s="56">
        <v>1288.065506</v>
      </c>
      <c r="L269" s="56">
        <v>0</v>
      </c>
      <c r="M269" s="56">
        <v>0</v>
      </c>
      <c r="N269" s="56" t="s">
        <v>286</v>
      </c>
      <c r="O269" s="56">
        <v>82</v>
      </c>
      <c r="P269" s="56">
        <v>283</v>
      </c>
      <c r="Q269" s="56" t="s">
        <v>577</v>
      </c>
      <c r="R269" s="56" t="s">
        <v>631</v>
      </c>
      <c r="S269" s="56" t="s">
        <v>579</v>
      </c>
    </row>
    <row r="270" s="4" customFormat="1" ht="90" customHeight="1" spans="1:19">
      <c r="A270" s="14">
        <v>338</v>
      </c>
      <c r="B270" s="56" t="s">
        <v>632</v>
      </c>
      <c r="C270" s="56" t="s">
        <v>47</v>
      </c>
      <c r="D270" s="56" t="s">
        <v>55</v>
      </c>
      <c r="E270" s="56" t="s">
        <v>633</v>
      </c>
      <c r="F270" s="56" t="s">
        <v>29</v>
      </c>
      <c r="G270" s="56" t="s">
        <v>573</v>
      </c>
      <c r="H270" s="56">
        <v>1.3151</v>
      </c>
      <c r="I270" s="56" t="s">
        <v>634</v>
      </c>
      <c r="J270" s="56">
        <f t="shared" si="26"/>
        <v>158.4</v>
      </c>
      <c r="K270" s="56">
        <v>158.4</v>
      </c>
      <c r="L270" s="56">
        <v>0</v>
      </c>
      <c r="M270" s="56">
        <v>0</v>
      </c>
      <c r="N270" s="56" t="s">
        <v>286</v>
      </c>
      <c r="O270" s="56">
        <v>200</v>
      </c>
      <c r="P270" s="56">
        <v>687</v>
      </c>
      <c r="Q270" s="56" t="s">
        <v>635</v>
      </c>
      <c r="R270" s="56" t="s">
        <v>636</v>
      </c>
      <c r="S270" s="56" t="s">
        <v>579</v>
      </c>
    </row>
    <row r="271" s="4" customFormat="1" ht="90" customHeight="1" spans="1:19">
      <c r="A271" s="14">
        <v>339</v>
      </c>
      <c r="B271" s="56" t="s">
        <v>637</v>
      </c>
      <c r="C271" s="56" t="s">
        <v>47</v>
      </c>
      <c r="D271" s="56" t="s">
        <v>55</v>
      </c>
      <c r="E271" s="56" t="s">
        <v>638</v>
      </c>
      <c r="F271" s="56" t="s">
        <v>29</v>
      </c>
      <c r="G271" s="56" t="s">
        <v>573</v>
      </c>
      <c r="H271" s="56">
        <v>1.023543</v>
      </c>
      <c r="I271" s="56" t="s">
        <v>639</v>
      </c>
      <c r="J271" s="56">
        <f t="shared" si="26"/>
        <v>122.4</v>
      </c>
      <c r="K271" s="56">
        <v>122.4</v>
      </c>
      <c r="L271" s="56">
        <v>0</v>
      </c>
      <c r="M271" s="56">
        <v>0</v>
      </c>
      <c r="N271" s="56" t="s">
        <v>286</v>
      </c>
      <c r="O271" s="56">
        <v>200</v>
      </c>
      <c r="P271" s="56">
        <v>687</v>
      </c>
      <c r="Q271" s="56" t="s">
        <v>635</v>
      </c>
      <c r="R271" s="56" t="s">
        <v>636</v>
      </c>
      <c r="S271" s="56" t="s">
        <v>579</v>
      </c>
    </row>
    <row r="272" s="75" customFormat="1" ht="61" customHeight="1" spans="1:19">
      <c r="A272" s="14">
        <v>342</v>
      </c>
      <c r="B272" s="77" t="s">
        <v>640</v>
      </c>
      <c r="C272" s="78"/>
      <c r="D272" s="78"/>
      <c r="E272" s="78"/>
      <c r="F272" s="78"/>
      <c r="G272" s="78"/>
      <c r="H272" s="78">
        <v>0</v>
      </c>
      <c r="I272" s="78"/>
      <c r="J272" s="78">
        <v>0</v>
      </c>
      <c r="K272" s="78">
        <v>0</v>
      </c>
      <c r="L272" s="78">
        <v>0</v>
      </c>
      <c r="M272" s="78">
        <v>0</v>
      </c>
      <c r="N272" s="79"/>
      <c r="O272" s="78">
        <v>0</v>
      </c>
      <c r="P272" s="78">
        <v>0</v>
      </c>
      <c r="Q272" s="79"/>
      <c r="R272" s="79"/>
      <c r="S272" s="79"/>
    </row>
    <row r="273" s="75" customFormat="1" ht="47" customHeight="1" spans="1:19">
      <c r="A273" s="14">
        <v>343</v>
      </c>
      <c r="B273" s="77" t="s">
        <v>641</v>
      </c>
      <c r="C273" s="78"/>
      <c r="D273" s="78"/>
      <c r="E273" s="78"/>
      <c r="F273" s="78" t="s">
        <v>29</v>
      </c>
      <c r="G273" s="78" t="s">
        <v>296</v>
      </c>
      <c r="H273" s="78">
        <f>SUM(H274:H274)</f>
        <v>1</v>
      </c>
      <c r="I273" s="78"/>
      <c r="J273" s="78">
        <f>SUM(K273:M273)</f>
        <v>137.77</v>
      </c>
      <c r="K273" s="78">
        <f>SUM(K274:K275)</f>
        <v>137.77</v>
      </c>
      <c r="L273" s="78">
        <f>SUM(L274:L275)</f>
        <v>0</v>
      </c>
      <c r="M273" s="78">
        <f>SUM(M274:M275)</f>
        <v>0</v>
      </c>
      <c r="N273" s="78" t="s">
        <v>286</v>
      </c>
      <c r="O273" s="78">
        <f>SUM(O274:O274)</f>
        <v>165</v>
      </c>
      <c r="P273" s="78">
        <f>SUM(P274:P274)</f>
        <v>515</v>
      </c>
      <c r="Q273" s="79"/>
      <c r="R273" s="79"/>
      <c r="S273" s="79" t="s">
        <v>368</v>
      </c>
    </row>
    <row r="274" s="4" customFormat="1" ht="90" customHeight="1" spans="1:19">
      <c r="A274" s="14">
        <v>348</v>
      </c>
      <c r="B274" s="56" t="s">
        <v>642</v>
      </c>
      <c r="C274" s="56" t="s">
        <v>47</v>
      </c>
      <c r="D274" s="56" t="s">
        <v>52</v>
      </c>
      <c r="E274" s="56"/>
      <c r="F274" s="56" t="s">
        <v>29</v>
      </c>
      <c r="G274" s="56" t="s">
        <v>296</v>
      </c>
      <c r="H274" s="56">
        <v>1</v>
      </c>
      <c r="I274" s="56" t="s">
        <v>643</v>
      </c>
      <c r="J274" s="56">
        <v>137.77</v>
      </c>
      <c r="K274" s="56">
        <v>137.77</v>
      </c>
      <c r="L274" s="56">
        <v>0</v>
      </c>
      <c r="M274" s="56">
        <v>0</v>
      </c>
      <c r="N274" s="56" t="s">
        <v>286</v>
      </c>
      <c r="O274" s="56">
        <v>165</v>
      </c>
      <c r="P274" s="56">
        <v>515</v>
      </c>
      <c r="Q274" s="56" t="s">
        <v>644</v>
      </c>
      <c r="R274" s="56" t="s">
        <v>645</v>
      </c>
      <c r="S274" s="56" t="s">
        <v>368</v>
      </c>
    </row>
    <row r="275" s="64" customFormat="1" ht="90" customHeight="1" spans="1:19">
      <c r="A275" s="33"/>
      <c r="B275" s="70"/>
      <c r="C275" s="70"/>
      <c r="D275" s="70"/>
      <c r="E275" s="70"/>
      <c r="F275" s="70"/>
      <c r="G275" s="70"/>
      <c r="H275" s="70"/>
      <c r="I275" s="70"/>
      <c r="J275" s="70"/>
      <c r="K275" s="70"/>
      <c r="L275" s="70"/>
      <c r="M275" s="70"/>
      <c r="N275" s="70"/>
      <c r="O275" s="70"/>
      <c r="P275" s="70"/>
      <c r="Q275" s="70"/>
      <c r="R275" s="70"/>
      <c r="S275" s="70"/>
    </row>
    <row r="276" s="75" customFormat="1" ht="43" customHeight="1" spans="1:19">
      <c r="A276" s="14">
        <v>351</v>
      </c>
      <c r="B276" s="77" t="s">
        <v>646</v>
      </c>
      <c r="C276" s="78"/>
      <c r="D276" s="78"/>
      <c r="E276" s="78"/>
      <c r="F276" s="78" t="s">
        <v>25</v>
      </c>
      <c r="G276" s="78" t="s">
        <v>25</v>
      </c>
      <c r="H276" s="78" t="s">
        <v>25</v>
      </c>
      <c r="I276" s="78"/>
      <c r="J276" s="78">
        <f>SUM(J277,J278)</f>
        <v>8.5</v>
      </c>
      <c r="K276" s="78">
        <f t="shared" ref="K276:P276" si="27">SUM(K277,K278)</f>
        <v>8.5</v>
      </c>
      <c r="L276" s="78">
        <f t="shared" si="27"/>
        <v>0</v>
      </c>
      <c r="M276" s="78">
        <f t="shared" si="27"/>
        <v>0</v>
      </c>
      <c r="N276" s="78" t="s">
        <v>286</v>
      </c>
      <c r="O276" s="78">
        <f t="shared" si="27"/>
        <v>810</v>
      </c>
      <c r="P276" s="78">
        <f t="shared" si="27"/>
        <v>2676</v>
      </c>
      <c r="Q276" s="79"/>
      <c r="R276" s="79"/>
      <c r="S276" s="79" t="s">
        <v>368</v>
      </c>
    </row>
    <row r="277" s="75" customFormat="1" ht="43" customHeight="1" spans="1:19">
      <c r="A277" s="14">
        <v>352</v>
      </c>
      <c r="B277" s="29" t="s">
        <v>647</v>
      </c>
      <c r="C277" s="29"/>
      <c r="D277" s="29"/>
      <c r="E277" s="29"/>
      <c r="F277" s="29" t="s">
        <v>648</v>
      </c>
      <c r="G277" s="29" t="s">
        <v>649</v>
      </c>
      <c r="H277" s="29">
        <v>0</v>
      </c>
      <c r="I277" s="45"/>
      <c r="J277" s="29">
        <v>0</v>
      </c>
      <c r="K277" s="29">
        <v>0</v>
      </c>
      <c r="L277" s="29">
        <v>0</v>
      </c>
      <c r="M277" s="29">
        <v>0</v>
      </c>
      <c r="N277" s="45" t="s">
        <v>286</v>
      </c>
      <c r="O277" s="29">
        <v>0</v>
      </c>
      <c r="P277" s="29">
        <v>0</v>
      </c>
      <c r="Q277" s="45"/>
      <c r="R277" s="45"/>
      <c r="S277" s="45" t="s">
        <v>368</v>
      </c>
    </row>
    <row r="278" s="75" customFormat="1" ht="37" customHeight="1" spans="1:19">
      <c r="A278" s="14">
        <v>353</v>
      </c>
      <c r="B278" s="29" t="s">
        <v>650</v>
      </c>
      <c r="C278" s="29"/>
      <c r="D278" s="29"/>
      <c r="E278" s="29"/>
      <c r="F278" s="29" t="s">
        <v>29</v>
      </c>
      <c r="G278" s="29" t="s">
        <v>296</v>
      </c>
      <c r="H278" s="29">
        <v>6</v>
      </c>
      <c r="I278" s="45"/>
      <c r="J278" s="29">
        <f>SUM(J279:J279)</f>
        <v>8.5</v>
      </c>
      <c r="K278" s="29">
        <f>SUM(K279:K279)</f>
        <v>8.5</v>
      </c>
      <c r="L278" s="29">
        <f>SUM(L279:L279)</f>
        <v>0</v>
      </c>
      <c r="M278" s="29">
        <f>SUM(M279:M279)</f>
        <v>0</v>
      </c>
      <c r="N278" s="45" t="s">
        <v>286</v>
      </c>
      <c r="O278" s="45">
        <v>810</v>
      </c>
      <c r="P278" s="45">
        <v>2676</v>
      </c>
      <c r="Q278" s="45"/>
      <c r="R278" s="45"/>
      <c r="S278" s="45" t="s">
        <v>368</v>
      </c>
    </row>
    <row r="279" s="4" customFormat="1" ht="96" customHeight="1" spans="1:19">
      <c r="A279" s="14">
        <v>354</v>
      </c>
      <c r="B279" s="56" t="s">
        <v>651</v>
      </c>
      <c r="C279" s="56" t="s">
        <v>47</v>
      </c>
      <c r="D279" s="56"/>
      <c r="E279" s="56"/>
      <c r="F279" s="56" t="s">
        <v>29</v>
      </c>
      <c r="G279" s="56" t="s">
        <v>296</v>
      </c>
      <c r="H279" s="56">
        <v>1</v>
      </c>
      <c r="I279" s="56" t="s">
        <v>652</v>
      </c>
      <c r="J279" s="56">
        <v>8.5</v>
      </c>
      <c r="K279" s="56">
        <v>8.5</v>
      </c>
      <c r="L279" s="56">
        <v>0</v>
      </c>
      <c r="M279" s="56">
        <v>0</v>
      </c>
      <c r="N279" s="56" t="s">
        <v>286</v>
      </c>
      <c r="O279" s="56">
        <v>810</v>
      </c>
      <c r="P279" s="56">
        <v>2676</v>
      </c>
      <c r="Q279" s="56" t="s">
        <v>653</v>
      </c>
      <c r="R279" s="56" t="s">
        <v>654</v>
      </c>
      <c r="S279" s="56" t="s">
        <v>368</v>
      </c>
    </row>
    <row r="280" s="75" customFormat="1" ht="36" spans="1:19">
      <c r="A280" s="14">
        <v>356</v>
      </c>
      <c r="B280" s="77" t="s">
        <v>655</v>
      </c>
      <c r="C280" s="78"/>
      <c r="D280" s="78"/>
      <c r="E280" s="78"/>
      <c r="F280" s="78" t="s">
        <v>25</v>
      </c>
      <c r="G280" s="78" t="s">
        <v>25</v>
      </c>
      <c r="H280" s="78" t="s">
        <v>25</v>
      </c>
      <c r="I280" s="78"/>
      <c r="J280" s="78">
        <v>0</v>
      </c>
      <c r="K280" s="78">
        <v>0</v>
      </c>
      <c r="L280" s="78">
        <v>0</v>
      </c>
      <c r="M280" s="78">
        <v>0</v>
      </c>
      <c r="N280" s="78" t="s">
        <v>286</v>
      </c>
      <c r="O280" s="78">
        <v>0</v>
      </c>
      <c r="P280" s="78">
        <v>0</v>
      </c>
      <c r="Q280" s="79"/>
      <c r="R280" s="79"/>
      <c r="S280" s="79"/>
    </row>
    <row r="281" s="75" customFormat="1" ht="36" spans="1:19">
      <c r="A281" s="14">
        <v>357</v>
      </c>
      <c r="B281" s="77" t="s">
        <v>656</v>
      </c>
      <c r="C281" s="78"/>
      <c r="D281" s="78"/>
      <c r="E281" s="78"/>
      <c r="F281" s="78" t="s">
        <v>25</v>
      </c>
      <c r="G281" s="78" t="s">
        <v>25</v>
      </c>
      <c r="H281" s="78" t="s">
        <v>25</v>
      </c>
      <c r="I281" s="78"/>
      <c r="J281" s="78">
        <v>0</v>
      </c>
      <c r="K281" s="78">
        <v>0</v>
      </c>
      <c r="L281" s="78">
        <v>0</v>
      </c>
      <c r="M281" s="78">
        <v>0</v>
      </c>
      <c r="N281" s="78" t="s">
        <v>286</v>
      </c>
      <c r="O281" s="78">
        <v>0</v>
      </c>
      <c r="P281" s="78">
        <v>0</v>
      </c>
      <c r="Q281" s="79"/>
      <c r="R281" s="79"/>
      <c r="S281" s="79"/>
    </row>
    <row r="282" s="75" customFormat="1" ht="24" spans="1:19">
      <c r="A282" s="14">
        <v>358</v>
      </c>
      <c r="B282" s="29" t="s">
        <v>657</v>
      </c>
      <c r="C282" s="29"/>
      <c r="D282" s="29"/>
      <c r="E282" s="29"/>
      <c r="F282" s="29"/>
      <c r="G282" s="29"/>
      <c r="H282" s="29"/>
      <c r="I282" s="45"/>
      <c r="J282" s="29">
        <v>0</v>
      </c>
      <c r="K282" s="29">
        <v>0</v>
      </c>
      <c r="L282" s="29">
        <v>0</v>
      </c>
      <c r="M282" s="29">
        <v>0</v>
      </c>
      <c r="N282" s="45"/>
      <c r="O282" s="29"/>
      <c r="P282" s="29"/>
      <c r="Q282" s="45"/>
      <c r="R282" s="45"/>
      <c r="S282" s="45"/>
    </row>
    <row r="283" s="75" customFormat="1" spans="1:19">
      <c r="A283" s="14">
        <v>359</v>
      </c>
      <c r="B283" s="29" t="s">
        <v>658</v>
      </c>
      <c r="C283" s="29"/>
      <c r="D283" s="29"/>
      <c r="E283" s="29"/>
      <c r="F283" s="29"/>
      <c r="G283" s="29"/>
      <c r="H283" s="29"/>
      <c r="I283" s="45"/>
      <c r="J283" s="29">
        <v>0</v>
      </c>
      <c r="K283" s="29">
        <v>0</v>
      </c>
      <c r="L283" s="29">
        <v>0</v>
      </c>
      <c r="M283" s="29">
        <v>0</v>
      </c>
      <c r="N283" s="45"/>
      <c r="O283" s="29"/>
      <c r="P283" s="29"/>
      <c r="Q283" s="45"/>
      <c r="R283" s="45"/>
      <c r="S283" s="45"/>
    </row>
    <row r="284" s="75" customFormat="1" spans="1:19">
      <c r="A284" s="14">
        <v>360</v>
      </c>
      <c r="B284" s="29" t="s">
        <v>659</v>
      </c>
      <c r="C284" s="29"/>
      <c r="D284" s="29"/>
      <c r="E284" s="29"/>
      <c r="F284" s="29"/>
      <c r="G284" s="29"/>
      <c r="H284" s="29"/>
      <c r="I284" s="45"/>
      <c r="J284" s="29">
        <v>0</v>
      </c>
      <c r="K284" s="29">
        <v>0</v>
      </c>
      <c r="L284" s="29">
        <v>0</v>
      </c>
      <c r="M284" s="29">
        <v>0</v>
      </c>
      <c r="N284" s="45"/>
      <c r="O284" s="29"/>
      <c r="P284" s="29"/>
      <c r="Q284" s="45"/>
      <c r="R284" s="45"/>
      <c r="S284" s="45"/>
    </row>
    <row r="285" s="75" customFormat="1" spans="1:19">
      <c r="A285" s="14">
        <v>361</v>
      </c>
      <c r="B285" s="29" t="s">
        <v>660</v>
      </c>
      <c r="C285" s="29"/>
      <c r="D285" s="29"/>
      <c r="E285" s="29"/>
      <c r="F285" s="29"/>
      <c r="G285" s="29"/>
      <c r="H285" s="29"/>
      <c r="I285" s="45"/>
      <c r="J285" s="29">
        <v>0</v>
      </c>
      <c r="K285" s="29">
        <v>0</v>
      </c>
      <c r="L285" s="29">
        <v>0</v>
      </c>
      <c r="M285" s="29">
        <v>0</v>
      </c>
      <c r="N285" s="45"/>
      <c r="O285" s="29"/>
      <c r="P285" s="29"/>
      <c r="Q285" s="45"/>
      <c r="R285" s="45"/>
      <c r="S285" s="45"/>
    </row>
    <row r="286" s="75" customFormat="1" ht="24" spans="1:19">
      <c r="A286" s="14">
        <v>362</v>
      </c>
      <c r="B286" s="29" t="s">
        <v>661</v>
      </c>
      <c r="C286" s="29"/>
      <c r="D286" s="29"/>
      <c r="E286" s="29"/>
      <c r="F286" s="29"/>
      <c r="G286" s="29"/>
      <c r="H286" s="29"/>
      <c r="I286" s="29"/>
      <c r="J286" s="29">
        <v>0</v>
      </c>
      <c r="K286" s="29">
        <v>0</v>
      </c>
      <c r="L286" s="29">
        <v>0</v>
      </c>
      <c r="M286" s="29">
        <v>0</v>
      </c>
      <c r="N286" s="45"/>
      <c r="O286" s="29"/>
      <c r="P286" s="29"/>
      <c r="Q286" s="45"/>
      <c r="R286" s="45"/>
      <c r="S286" s="45"/>
    </row>
    <row r="287" s="75" customFormat="1" ht="24" spans="1:19">
      <c r="A287" s="14">
        <v>363</v>
      </c>
      <c r="B287" s="29" t="s">
        <v>662</v>
      </c>
      <c r="C287" s="29"/>
      <c r="D287" s="29"/>
      <c r="E287" s="29"/>
      <c r="F287" s="29"/>
      <c r="G287" s="29"/>
      <c r="H287" s="29"/>
      <c r="I287" s="29"/>
      <c r="J287" s="29">
        <v>0</v>
      </c>
      <c r="K287" s="29">
        <v>0</v>
      </c>
      <c r="L287" s="29">
        <v>0</v>
      </c>
      <c r="M287" s="29">
        <v>0</v>
      </c>
      <c r="N287" s="45"/>
      <c r="O287" s="29"/>
      <c r="P287" s="29"/>
      <c r="Q287" s="45"/>
      <c r="R287" s="45"/>
      <c r="S287" s="45"/>
    </row>
    <row r="288" s="75" customFormat="1" ht="24" spans="1:19">
      <c r="A288" s="14">
        <v>364</v>
      </c>
      <c r="B288" s="29" t="s">
        <v>663</v>
      </c>
      <c r="C288" s="29"/>
      <c r="D288" s="29"/>
      <c r="E288" s="29"/>
      <c r="F288" s="29"/>
      <c r="G288" s="29"/>
      <c r="H288" s="29"/>
      <c r="I288" s="29"/>
      <c r="J288" s="29">
        <v>0</v>
      </c>
      <c r="K288" s="29">
        <v>0</v>
      </c>
      <c r="L288" s="29">
        <v>0</v>
      </c>
      <c r="M288" s="29">
        <v>0</v>
      </c>
      <c r="N288" s="45"/>
      <c r="O288" s="29"/>
      <c r="P288" s="29"/>
      <c r="Q288" s="45"/>
      <c r="R288" s="45"/>
      <c r="S288" s="45"/>
    </row>
    <row r="289" s="75" customFormat="1" spans="1:19">
      <c r="A289" s="14">
        <v>365</v>
      </c>
      <c r="B289" s="29" t="s">
        <v>664</v>
      </c>
      <c r="C289" s="29"/>
      <c r="D289" s="29"/>
      <c r="E289" s="29"/>
      <c r="F289" s="29"/>
      <c r="G289" s="29"/>
      <c r="H289" s="29"/>
      <c r="I289" s="29"/>
      <c r="J289" s="29">
        <v>0</v>
      </c>
      <c r="K289" s="29">
        <v>0</v>
      </c>
      <c r="L289" s="29">
        <v>0</v>
      </c>
      <c r="M289" s="29">
        <v>0</v>
      </c>
      <c r="N289" s="45"/>
      <c r="O289" s="29"/>
      <c r="P289" s="29"/>
      <c r="Q289" s="45"/>
      <c r="R289" s="45"/>
      <c r="S289" s="45"/>
    </row>
    <row r="290" s="75" customFormat="1" ht="24" spans="1:19">
      <c r="A290" s="14">
        <v>366</v>
      </c>
      <c r="B290" s="77" t="s">
        <v>665</v>
      </c>
      <c r="C290" s="78"/>
      <c r="D290" s="78"/>
      <c r="E290" s="78"/>
      <c r="F290" s="78" t="s">
        <v>25</v>
      </c>
      <c r="G290" s="78" t="s">
        <v>25</v>
      </c>
      <c r="H290" s="78" t="s">
        <v>25</v>
      </c>
      <c r="I290" s="78"/>
      <c r="J290" s="78">
        <v>0</v>
      </c>
      <c r="K290" s="78">
        <v>0</v>
      </c>
      <c r="L290" s="78">
        <v>0</v>
      </c>
      <c r="M290" s="78">
        <v>0</v>
      </c>
      <c r="N290" s="78" t="s">
        <v>286</v>
      </c>
      <c r="O290" s="78">
        <v>0</v>
      </c>
      <c r="P290" s="78">
        <v>0</v>
      </c>
      <c r="Q290" s="79"/>
      <c r="R290" s="79"/>
      <c r="S290" s="79"/>
    </row>
    <row r="291" s="75" customFormat="1" ht="36" spans="1:19">
      <c r="A291" s="14">
        <v>367</v>
      </c>
      <c r="B291" s="77" t="s">
        <v>666</v>
      </c>
      <c r="C291" s="78"/>
      <c r="D291" s="78"/>
      <c r="E291" s="78"/>
      <c r="F291" s="78"/>
      <c r="G291" s="78"/>
      <c r="H291" s="78"/>
      <c r="I291" s="78"/>
      <c r="J291" s="78">
        <f>SUM(J292:J293)</f>
        <v>15</v>
      </c>
      <c r="K291" s="78">
        <f t="shared" ref="K291:P291" si="28">SUM(K292:K293)</f>
        <v>15</v>
      </c>
      <c r="L291" s="78">
        <f t="shared" si="28"/>
        <v>0</v>
      </c>
      <c r="M291" s="78">
        <f t="shared" si="28"/>
        <v>0</v>
      </c>
      <c r="N291" s="78" t="s">
        <v>286</v>
      </c>
      <c r="O291" s="78">
        <f t="shared" si="28"/>
        <v>321</v>
      </c>
      <c r="P291" s="78">
        <f t="shared" si="28"/>
        <v>983</v>
      </c>
      <c r="Q291" s="79"/>
      <c r="R291" s="79"/>
      <c r="S291" s="79"/>
    </row>
    <row r="292" s="75" customFormat="1" ht="24" spans="1:19">
      <c r="A292" s="14">
        <v>368</v>
      </c>
      <c r="B292" s="29" t="s">
        <v>667</v>
      </c>
      <c r="C292" s="29" t="s">
        <v>25</v>
      </c>
      <c r="D292" s="29"/>
      <c r="E292" s="29"/>
      <c r="F292" s="29" t="s">
        <v>29</v>
      </c>
      <c r="G292" s="29" t="s">
        <v>296</v>
      </c>
      <c r="H292" s="29">
        <v>0</v>
      </c>
      <c r="I292" s="29"/>
      <c r="J292" s="29">
        <v>0</v>
      </c>
      <c r="K292" s="29">
        <v>0</v>
      </c>
      <c r="L292" s="29">
        <v>0</v>
      </c>
      <c r="M292" s="29">
        <v>0</v>
      </c>
      <c r="N292" s="29" t="s">
        <v>286</v>
      </c>
      <c r="O292" s="29">
        <v>0</v>
      </c>
      <c r="P292" s="29">
        <v>0</v>
      </c>
      <c r="Q292" s="29"/>
      <c r="R292" s="29"/>
      <c r="S292" s="29"/>
    </row>
    <row r="293" s="75" customFormat="1" ht="36" spans="1:19">
      <c r="A293" s="14">
        <v>369</v>
      </c>
      <c r="B293" s="29" t="s">
        <v>668</v>
      </c>
      <c r="C293" s="29" t="s">
        <v>25</v>
      </c>
      <c r="D293" s="29"/>
      <c r="E293" s="29"/>
      <c r="F293" s="29" t="s">
        <v>29</v>
      </c>
      <c r="G293" s="29" t="s">
        <v>296</v>
      </c>
      <c r="H293" s="29">
        <v>2</v>
      </c>
      <c r="I293" s="29" t="s">
        <v>669</v>
      </c>
      <c r="J293" s="29">
        <f>SUM(J294:J295)</f>
        <v>15</v>
      </c>
      <c r="K293" s="29">
        <f t="shared" ref="K293:P293" si="29">SUM(K294:K295)</f>
        <v>15</v>
      </c>
      <c r="L293" s="29">
        <f t="shared" si="29"/>
        <v>0</v>
      </c>
      <c r="M293" s="29">
        <f t="shared" si="29"/>
        <v>0</v>
      </c>
      <c r="N293" s="29" t="s">
        <v>286</v>
      </c>
      <c r="O293" s="29">
        <f t="shared" si="29"/>
        <v>321</v>
      </c>
      <c r="P293" s="29">
        <f t="shared" si="29"/>
        <v>983</v>
      </c>
      <c r="Q293" s="29" t="s">
        <v>670</v>
      </c>
      <c r="R293" s="29" t="s">
        <v>671</v>
      </c>
      <c r="S293" s="29" t="s">
        <v>672</v>
      </c>
    </row>
    <row r="294" s="4" customFormat="1" ht="90" customHeight="1" spans="1:19">
      <c r="A294" s="14">
        <v>370</v>
      </c>
      <c r="B294" s="56" t="s">
        <v>669</v>
      </c>
      <c r="C294" s="56" t="s">
        <v>47</v>
      </c>
      <c r="D294" s="56" t="s">
        <v>63</v>
      </c>
      <c r="E294" s="56"/>
      <c r="F294" s="56" t="s">
        <v>29</v>
      </c>
      <c r="G294" s="56" t="s">
        <v>296</v>
      </c>
      <c r="H294" s="56">
        <v>1</v>
      </c>
      <c r="I294" s="56" t="s">
        <v>673</v>
      </c>
      <c r="J294" s="56">
        <v>10</v>
      </c>
      <c r="K294" s="56">
        <v>10</v>
      </c>
      <c r="L294" s="56">
        <v>0</v>
      </c>
      <c r="M294" s="56">
        <v>0</v>
      </c>
      <c r="N294" s="56" t="s">
        <v>286</v>
      </c>
      <c r="O294" s="56">
        <v>156</v>
      </c>
      <c r="P294" s="56">
        <v>468</v>
      </c>
      <c r="Q294" s="56" t="s">
        <v>670</v>
      </c>
      <c r="R294" s="56" t="s">
        <v>674</v>
      </c>
      <c r="S294" s="56" t="s">
        <v>672</v>
      </c>
    </row>
    <row r="295" s="4" customFormat="1" ht="90" customHeight="1" spans="1:19">
      <c r="A295" s="14">
        <v>371</v>
      </c>
      <c r="B295" s="56" t="s">
        <v>669</v>
      </c>
      <c r="C295" s="56" t="s">
        <v>47</v>
      </c>
      <c r="D295" s="56" t="s">
        <v>52</v>
      </c>
      <c r="E295" s="56"/>
      <c r="F295" s="56" t="s">
        <v>29</v>
      </c>
      <c r="G295" s="56" t="s">
        <v>296</v>
      </c>
      <c r="H295" s="56">
        <v>1</v>
      </c>
      <c r="I295" s="56" t="s">
        <v>675</v>
      </c>
      <c r="J295" s="56">
        <v>5</v>
      </c>
      <c r="K295" s="56">
        <v>5</v>
      </c>
      <c r="L295" s="56">
        <v>0</v>
      </c>
      <c r="M295" s="56">
        <v>0</v>
      </c>
      <c r="N295" s="56" t="s">
        <v>286</v>
      </c>
      <c r="O295" s="56">
        <v>165</v>
      </c>
      <c r="P295" s="56">
        <v>515</v>
      </c>
      <c r="Q295" s="56" t="s">
        <v>676</v>
      </c>
      <c r="R295" s="56" t="s">
        <v>677</v>
      </c>
      <c r="S295" s="56" t="s">
        <v>672</v>
      </c>
    </row>
    <row r="296" s="75" customFormat="1" ht="36" spans="1:19">
      <c r="A296" s="14">
        <v>372</v>
      </c>
      <c r="B296" s="77" t="s">
        <v>678</v>
      </c>
      <c r="C296" s="78"/>
      <c r="D296" s="78"/>
      <c r="E296" s="78"/>
      <c r="F296" s="78" t="s">
        <v>25</v>
      </c>
      <c r="G296" s="78" t="s">
        <v>25</v>
      </c>
      <c r="H296" s="78" t="s">
        <v>25</v>
      </c>
      <c r="I296" s="77"/>
      <c r="J296" s="77">
        <f>SUM(J297,J303,J309,J310,J311,J312,J313,J314,J315,J316)</f>
        <v>457.3</v>
      </c>
      <c r="K296" s="77">
        <f>SUM(K297,K303,K309,K310,K311,K312,K313,K314,K315)</f>
        <v>205</v>
      </c>
      <c r="L296" s="77">
        <f>SUM(L297,L303,L309,L310,L311,L312,L313,L314,L315)</f>
        <v>152.3</v>
      </c>
      <c r="M296" s="77">
        <f>SUM(M297,M303,M309,M310,M311,M312,M313,M314,M315,M316)</f>
        <v>100</v>
      </c>
      <c r="N296" s="77" t="s">
        <v>605</v>
      </c>
      <c r="O296" s="77">
        <f>O297+O303+O309</f>
        <v>311</v>
      </c>
      <c r="P296" s="77">
        <f>P297+P303+P309</f>
        <v>1029</v>
      </c>
      <c r="Q296" s="77"/>
      <c r="R296" s="77"/>
      <c r="S296" s="77" t="s">
        <v>608</v>
      </c>
    </row>
    <row r="297" s="4" customFormat="1" ht="90" customHeight="1" spans="1:19">
      <c r="A297" s="14">
        <v>373</v>
      </c>
      <c r="B297" s="86" t="s">
        <v>679</v>
      </c>
      <c r="C297" s="86" t="s">
        <v>47</v>
      </c>
      <c r="D297" s="86" t="s">
        <v>52</v>
      </c>
      <c r="E297" s="86" t="s">
        <v>595</v>
      </c>
      <c r="F297" s="86" t="s">
        <v>29</v>
      </c>
      <c r="G297" s="86" t="s">
        <v>259</v>
      </c>
      <c r="H297" s="86">
        <v>1</v>
      </c>
      <c r="I297" s="86" t="s">
        <v>680</v>
      </c>
      <c r="J297" s="86">
        <f>SUM(J298:J302)</f>
        <v>100</v>
      </c>
      <c r="K297" s="86">
        <f>SUM(K298:K302)</f>
        <v>100</v>
      </c>
      <c r="L297" s="86">
        <f>SUM(L298:L302)</f>
        <v>0</v>
      </c>
      <c r="M297" s="86">
        <f>SUM(M298:M302)</f>
        <v>0</v>
      </c>
      <c r="N297" s="86" t="s">
        <v>605</v>
      </c>
      <c r="O297" s="86">
        <v>21</v>
      </c>
      <c r="P297" s="86">
        <v>69</v>
      </c>
      <c r="Q297" s="86" t="s">
        <v>681</v>
      </c>
      <c r="R297" s="86" t="s">
        <v>682</v>
      </c>
      <c r="S297" s="86" t="s">
        <v>608</v>
      </c>
    </row>
    <row r="298" s="4" customFormat="1" ht="90" customHeight="1" spans="1:19">
      <c r="A298" s="14">
        <v>374</v>
      </c>
      <c r="B298" s="56" t="s">
        <v>683</v>
      </c>
      <c r="C298" s="56" t="s">
        <v>47</v>
      </c>
      <c r="D298" s="56" t="s">
        <v>52</v>
      </c>
      <c r="E298" s="56" t="s">
        <v>595</v>
      </c>
      <c r="F298" s="56" t="s">
        <v>29</v>
      </c>
      <c r="G298" s="56" t="s">
        <v>684</v>
      </c>
      <c r="H298" s="56">
        <v>1340</v>
      </c>
      <c r="I298" s="56" t="s">
        <v>685</v>
      </c>
      <c r="J298" s="56">
        <v>40</v>
      </c>
      <c r="K298" s="56">
        <v>40</v>
      </c>
      <c r="L298" s="56">
        <v>0</v>
      </c>
      <c r="M298" s="56">
        <v>0</v>
      </c>
      <c r="N298" s="56" t="s">
        <v>605</v>
      </c>
      <c r="O298" s="56">
        <v>21</v>
      </c>
      <c r="P298" s="56">
        <v>69</v>
      </c>
      <c r="Q298" s="56" t="s">
        <v>686</v>
      </c>
      <c r="R298" s="56" t="s">
        <v>682</v>
      </c>
      <c r="S298" s="56" t="s">
        <v>608</v>
      </c>
    </row>
    <row r="299" s="4" customFormat="1" ht="90" customHeight="1" spans="1:19">
      <c r="A299" s="14">
        <v>375</v>
      </c>
      <c r="B299" s="56" t="s">
        <v>687</v>
      </c>
      <c r="C299" s="56" t="s">
        <v>47</v>
      </c>
      <c r="D299" s="56" t="s">
        <v>52</v>
      </c>
      <c r="E299" s="56" t="s">
        <v>595</v>
      </c>
      <c r="F299" s="56" t="s">
        <v>29</v>
      </c>
      <c r="G299" s="56" t="s">
        <v>688</v>
      </c>
      <c r="H299" s="56">
        <v>60</v>
      </c>
      <c r="I299" s="56" t="s">
        <v>689</v>
      </c>
      <c r="J299" s="56">
        <v>28</v>
      </c>
      <c r="K299" s="56">
        <v>28</v>
      </c>
      <c r="L299" s="56">
        <v>0</v>
      </c>
      <c r="M299" s="56">
        <v>0</v>
      </c>
      <c r="N299" s="56" t="s">
        <v>605</v>
      </c>
      <c r="O299" s="56">
        <v>21</v>
      </c>
      <c r="P299" s="56">
        <v>69</v>
      </c>
      <c r="Q299" s="56" t="s">
        <v>690</v>
      </c>
      <c r="R299" s="56" t="s">
        <v>682</v>
      </c>
      <c r="S299" s="56" t="s">
        <v>608</v>
      </c>
    </row>
    <row r="300" s="4" customFormat="1" ht="90" customHeight="1" spans="1:19">
      <c r="A300" s="14">
        <v>376</v>
      </c>
      <c r="B300" s="56" t="s">
        <v>691</v>
      </c>
      <c r="C300" s="56" t="s">
        <v>47</v>
      </c>
      <c r="D300" s="56" t="s">
        <v>52</v>
      </c>
      <c r="E300" s="56" t="s">
        <v>595</v>
      </c>
      <c r="F300" s="56" t="s">
        <v>29</v>
      </c>
      <c r="G300" s="56" t="s">
        <v>692</v>
      </c>
      <c r="H300" s="56">
        <v>1</v>
      </c>
      <c r="I300" s="56" t="s">
        <v>693</v>
      </c>
      <c r="J300" s="56">
        <v>10</v>
      </c>
      <c r="K300" s="56">
        <v>10</v>
      </c>
      <c r="L300" s="56">
        <v>0</v>
      </c>
      <c r="M300" s="56">
        <v>0</v>
      </c>
      <c r="N300" s="56" t="s">
        <v>605</v>
      </c>
      <c r="O300" s="56">
        <v>21</v>
      </c>
      <c r="P300" s="56">
        <v>69</v>
      </c>
      <c r="Q300" s="56" t="s">
        <v>694</v>
      </c>
      <c r="R300" s="56" t="s">
        <v>682</v>
      </c>
      <c r="S300" s="56" t="s">
        <v>608</v>
      </c>
    </row>
    <row r="301" s="4" customFormat="1" ht="90" customHeight="1" spans="1:19">
      <c r="A301" s="14">
        <v>377</v>
      </c>
      <c r="B301" s="56" t="s">
        <v>695</v>
      </c>
      <c r="C301" s="56" t="s">
        <v>47</v>
      </c>
      <c r="D301" s="56" t="s">
        <v>52</v>
      </c>
      <c r="E301" s="56" t="s">
        <v>595</v>
      </c>
      <c r="F301" s="56" t="s">
        <v>29</v>
      </c>
      <c r="G301" s="56" t="s">
        <v>259</v>
      </c>
      <c r="H301" s="56">
        <v>1</v>
      </c>
      <c r="I301" s="56" t="s">
        <v>696</v>
      </c>
      <c r="J301" s="56">
        <v>2</v>
      </c>
      <c r="K301" s="56">
        <v>2</v>
      </c>
      <c r="L301" s="56">
        <v>0</v>
      </c>
      <c r="M301" s="56">
        <v>0</v>
      </c>
      <c r="N301" s="56" t="s">
        <v>605</v>
      </c>
      <c r="O301" s="56">
        <v>21</v>
      </c>
      <c r="P301" s="56">
        <v>69</v>
      </c>
      <c r="Q301" s="56" t="s">
        <v>697</v>
      </c>
      <c r="R301" s="56" t="s">
        <v>682</v>
      </c>
      <c r="S301" s="56" t="s">
        <v>608</v>
      </c>
    </row>
    <row r="302" s="4" customFormat="1" ht="90" customHeight="1" spans="1:19">
      <c r="A302" s="14">
        <v>378</v>
      </c>
      <c r="B302" s="56" t="s">
        <v>698</v>
      </c>
      <c r="C302" s="56" t="s">
        <v>47</v>
      </c>
      <c r="D302" s="56" t="s">
        <v>52</v>
      </c>
      <c r="E302" s="56" t="s">
        <v>595</v>
      </c>
      <c r="F302" s="56" t="s">
        <v>29</v>
      </c>
      <c r="G302" s="56" t="s">
        <v>259</v>
      </c>
      <c r="H302" s="56">
        <v>1</v>
      </c>
      <c r="I302" s="56" t="s">
        <v>699</v>
      </c>
      <c r="J302" s="56">
        <v>20</v>
      </c>
      <c r="K302" s="56">
        <v>20</v>
      </c>
      <c r="L302" s="56">
        <v>0</v>
      </c>
      <c r="M302" s="56">
        <v>0</v>
      </c>
      <c r="N302" s="56" t="s">
        <v>605</v>
      </c>
      <c r="O302" s="56">
        <v>21</v>
      </c>
      <c r="P302" s="56">
        <v>69</v>
      </c>
      <c r="Q302" s="56" t="s">
        <v>700</v>
      </c>
      <c r="R302" s="56" t="s">
        <v>682</v>
      </c>
      <c r="S302" s="56" t="s">
        <v>608</v>
      </c>
    </row>
    <row r="303" s="4" customFormat="1" ht="90" customHeight="1" spans="1:19">
      <c r="A303" s="14">
        <v>379</v>
      </c>
      <c r="B303" s="86" t="s">
        <v>701</v>
      </c>
      <c r="C303" s="86" t="s">
        <v>47</v>
      </c>
      <c r="D303" s="86" t="s">
        <v>55</v>
      </c>
      <c r="E303" s="86" t="s">
        <v>702</v>
      </c>
      <c r="F303" s="86" t="s">
        <v>29</v>
      </c>
      <c r="G303" s="86" t="s">
        <v>259</v>
      </c>
      <c r="H303" s="86">
        <v>1</v>
      </c>
      <c r="I303" s="86" t="s">
        <v>703</v>
      </c>
      <c r="J303" s="86">
        <f>SUM(J304:J308)</f>
        <v>100</v>
      </c>
      <c r="K303" s="86">
        <f>SUM(K304:K308)</f>
        <v>100</v>
      </c>
      <c r="L303" s="86">
        <f>SUM(L304:L308)</f>
        <v>0</v>
      </c>
      <c r="M303" s="86">
        <f>SUM(M304:M308)</f>
        <v>0</v>
      </c>
      <c r="N303" s="86" t="s">
        <v>605</v>
      </c>
      <c r="O303" s="86">
        <v>200</v>
      </c>
      <c r="P303" s="86">
        <v>687</v>
      </c>
      <c r="Q303" s="86" t="s">
        <v>704</v>
      </c>
      <c r="R303" s="86" t="s">
        <v>705</v>
      </c>
      <c r="S303" s="86" t="s">
        <v>608</v>
      </c>
    </row>
    <row r="304" s="4" customFormat="1" ht="90" customHeight="1" spans="1:19">
      <c r="A304" s="14">
        <v>380</v>
      </c>
      <c r="B304" s="56" t="s">
        <v>706</v>
      </c>
      <c r="C304" s="56" t="s">
        <v>47</v>
      </c>
      <c r="D304" s="56" t="s">
        <v>55</v>
      </c>
      <c r="E304" s="56" t="s">
        <v>702</v>
      </c>
      <c r="F304" s="56" t="s">
        <v>29</v>
      </c>
      <c r="G304" s="56" t="s">
        <v>259</v>
      </c>
      <c r="H304" s="56">
        <v>1</v>
      </c>
      <c r="I304" s="56" t="s">
        <v>707</v>
      </c>
      <c r="J304" s="56">
        <v>10</v>
      </c>
      <c r="K304" s="56">
        <v>10</v>
      </c>
      <c r="L304" s="56">
        <v>0</v>
      </c>
      <c r="M304" s="56">
        <v>0</v>
      </c>
      <c r="N304" s="56" t="s">
        <v>605</v>
      </c>
      <c r="O304" s="56">
        <v>200</v>
      </c>
      <c r="P304" s="56">
        <v>687</v>
      </c>
      <c r="Q304" s="56" t="s">
        <v>704</v>
      </c>
      <c r="R304" s="56" t="s">
        <v>705</v>
      </c>
      <c r="S304" s="56" t="s">
        <v>608</v>
      </c>
    </row>
    <row r="305" s="4" customFormat="1" ht="90" customHeight="1" spans="1:19">
      <c r="A305" s="14">
        <v>381</v>
      </c>
      <c r="B305" s="56" t="s">
        <v>708</v>
      </c>
      <c r="C305" s="56" t="s">
        <v>47</v>
      </c>
      <c r="D305" s="56" t="s">
        <v>55</v>
      </c>
      <c r="E305" s="56" t="s">
        <v>702</v>
      </c>
      <c r="F305" s="56" t="s">
        <v>29</v>
      </c>
      <c r="G305" s="56" t="s">
        <v>34</v>
      </c>
      <c r="H305" s="56">
        <v>20</v>
      </c>
      <c r="I305" s="56" t="s">
        <v>709</v>
      </c>
      <c r="J305" s="56">
        <v>62</v>
      </c>
      <c r="K305" s="56">
        <v>62</v>
      </c>
      <c r="L305" s="56">
        <v>0</v>
      </c>
      <c r="M305" s="56">
        <v>0</v>
      </c>
      <c r="N305" s="56" t="s">
        <v>605</v>
      </c>
      <c r="O305" s="56">
        <v>200</v>
      </c>
      <c r="P305" s="56">
        <v>687</v>
      </c>
      <c r="Q305" s="56" t="s">
        <v>704</v>
      </c>
      <c r="R305" s="56" t="s">
        <v>705</v>
      </c>
      <c r="S305" s="56" t="s">
        <v>608</v>
      </c>
    </row>
    <row r="306" s="4" customFormat="1" ht="90" customHeight="1" spans="1:19">
      <c r="A306" s="14">
        <v>382</v>
      </c>
      <c r="B306" s="56" t="s">
        <v>710</v>
      </c>
      <c r="C306" s="56" t="s">
        <v>47</v>
      </c>
      <c r="D306" s="56" t="s">
        <v>55</v>
      </c>
      <c r="E306" s="56" t="s">
        <v>702</v>
      </c>
      <c r="F306" s="56" t="s">
        <v>29</v>
      </c>
      <c r="G306" s="56" t="s">
        <v>259</v>
      </c>
      <c r="H306" s="56">
        <v>1</v>
      </c>
      <c r="I306" s="56" t="s">
        <v>711</v>
      </c>
      <c r="J306" s="56">
        <v>6</v>
      </c>
      <c r="K306" s="56">
        <v>6</v>
      </c>
      <c r="L306" s="56">
        <v>0</v>
      </c>
      <c r="M306" s="56">
        <v>0</v>
      </c>
      <c r="N306" s="56" t="s">
        <v>605</v>
      </c>
      <c r="O306" s="56">
        <v>200</v>
      </c>
      <c r="P306" s="56">
        <v>687</v>
      </c>
      <c r="Q306" s="56" t="s">
        <v>704</v>
      </c>
      <c r="R306" s="56" t="s">
        <v>705</v>
      </c>
      <c r="S306" s="56" t="s">
        <v>608</v>
      </c>
    </row>
    <row r="307" s="4" customFormat="1" ht="90" customHeight="1" spans="1:19">
      <c r="A307" s="14">
        <v>383</v>
      </c>
      <c r="B307" s="56" t="s">
        <v>695</v>
      </c>
      <c r="C307" s="56" t="s">
        <v>47</v>
      </c>
      <c r="D307" s="56" t="s">
        <v>55</v>
      </c>
      <c r="E307" s="56" t="s">
        <v>702</v>
      </c>
      <c r="F307" s="56" t="s">
        <v>29</v>
      </c>
      <c r="G307" s="56" t="s">
        <v>259</v>
      </c>
      <c r="H307" s="56">
        <v>1</v>
      </c>
      <c r="I307" s="56" t="s">
        <v>696</v>
      </c>
      <c r="J307" s="56">
        <v>2</v>
      </c>
      <c r="K307" s="56">
        <v>2</v>
      </c>
      <c r="L307" s="56">
        <v>0</v>
      </c>
      <c r="M307" s="56">
        <v>0</v>
      </c>
      <c r="N307" s="56" t="s">
        <v>605</v>
      </c>
      <c r="O307" s="56">
        <v>200</v>
      </c>
      <c r="P307" s="56">
        <v>687</v>
      </c>
      <c r="Q307" s="56" t="s">
        <v>704</v>
      </c>
      <c r="R307" s="56" t="s">
        <v>705</v>
      </c>
      <c r="S307" s="56" t="s">
        <v>608</v>
      </c>
    </row>
    <row r="308" s="4" customFormat="1" ht="90" customHeight="1" spans="1:19">
      <c r="A308" s="14">
        <v>384</v>
      </c>
      <c r="B308" s="56" t="s">
        <v>698</v>
      </c>
      <c r="C308" s="56" t="s">
        <v>47</v>
      </c>
      <c r="D308" s="56" t="s">
        <v>55</v>
      </c>
      <c r="E308" s="56" t="s">
        <v>702</v>
      </c>
      <c r="F308" s="56" t="s">
        <v>29</v>
      </c>
      <c r="G308" s="56" t="s">
        <v>259</v>
      </c>
      <c r="H308" s="56">
        <v>1</v>
      </c>
      <c r="I308" s="56" t="s">
        <v>699</v>
      </c>
      <c r="J308" s="56">
        <v>20</v>
      </c>
      <c r="K308" s="56">
        <v>20</v>
      </c>
      <c r="L308" s="56">
        <v>0</v>
      </c>
      <c r="M308" s="56">
        <v>0</v>
      </c>
      <c r="N308" s="56" t="s">
        <v>605</v>
      </c>
      <c r="O308" s="56">
        <v>200</v>
      </c>
      <c r="P308" s="56">
        <v>687</v>
      </c>
      <c r="Q308" s="56" t="s">
        <v>704</v>
      </c>
      <c r="R308" s="56" t="s">
        <v>705</v>
      </c>
      <c r="S308" s="56" t="s">
        <v>608</v>
      </c>
    </row>
    <row r="309" s="4" customFormat="1" ht="90" customHeight="1" spans="1:19">
      <c r="A309" s="14">
        <v>385</v>
      </c>
      <c r="B309" s="86" t="s">
        <v>712</v>
      </c>
      <c r="C309" s="86" t="s">
        <v>47</v>
      </c>
      <c r="D309" s="86" t="s">
        <v>63</v>
      </c>
      <c r="E309" s="86" t="s">
        <v>581</v>
      </c>
      <c r="F309" s="86" t="s">
        <v>29</v>
      </c>
      <c r="G309" s="86" t="s">
        <v>259</v>
      </c>
      <c r="H309" s="86">
        <v>1</v>
      </c>
      <c r="I309" s="86" t="s">
        <v>713</v>
      </c>
      <c r="J309" s="86">
        <v>5</v>
      </c>
      <c r="K309" s="86">
        <v>5</v>
      </c>
      <c r="L309" s="86">
        <v>0</v>
      </c>
      <c r="M309" s="86">
        <v>0</v>
      </c>
      <c r="N309" s="86" t="s">
        <v>605</v>
      </c>
      <c r="O309" s="86">
        <v>90</v>
      </c>
      <c r="P309" s="86">
        <v>273</v>
      </c>
      <c r="Q309" s="86" t="s">
        <v>714</v>
      </c>
      <c r="R309" s="86" t="s">
        <v>715</v>
      </c>
      <c r="S309" s="86" t="s">
        <v>608</v>
      </c>
    </row>
    <row r="310" s="4" customFormat="1" ht="60" spans="1:16369">
      <c r="A310" s="34">
        <v>1278</v>
      </c>
      <c r="B310" s="86" t="s">
        <v>716</v>
      </c>
      <c r="C310" s="86" t="s">
        <v>47</v>
      </c>
      <c r="D310" s="86" t="s">
        <v>48</v>
      </c>
      <c r="E310" s="86" t="s">
        <v>717</v>
      </c>
      <c r="F310" s="86" t="s">
        <v>29</v>
      </c>
      <c r="G310" s="86" t="s">
        <v>259</v>
      </c>
      <c r="H310" s="86">
        <v>1</v>
      </c>
      <c r="I310" s="86" t="s">
        <v>718</v>
      </c>
      <c r="J310" s="87">
        <v>15.8</v>
      </c>
      <c r="K310" s="87">
        <v>0</v>
      </c>
      <c r="L310" s="87">
        <v>15.8</v>
      </c>
      <c r="M310" s="87">
        <v>0</v>
      </c>
      <c r="N310" s="86" t="s">
        <v>605</v>
      </c>
      <c r="O310" s="86">
        <v>18</v>
      </c>
      <c r="P310" s="86">
        <v>72</v>
      </c>
      <c r="Q310" s="86" t="s">
        <v>606</v>
      </c>
      <c r="R310" s="86" t="s">
        <v>719</v>
      </c>
      <c r="S310" s="86" t="s">
        <v>608</v>
      </c>
      <c r="T310" s="92"/>
      <c r="U310" s="92"/>
      <c r="V310" s="92"/>
      <c r="W310" s="92"/>
      <c r="X310" s="92"/>
      <c r="Y310" s="92"/>
      <c r="Z310" s="92"/>
      <c r="AA310" s="92"/>
      <c r="AB310" s="92"/>
      <c r="AC310" s="92"/>
      <c r="AD310" s="92"/>
      <c r="AE310" s="92"/>
      <c r="AF310" s="92"/>
      <c r="AG310" s="92"/>
      <c r="AH310" s="92"/>
      <c r="AI310" s="92"/>
      <c r="AJ310" s="92"/>
      <c r="AK310" s="92"/>
      <c r="AL310" s="92"/>
      <c r="AM310" s="92"/>
      <c r="AN310" s="92"/>
      <c r="AO310" s="92"/>
      <c r="AP310" s="92"/>
      <c r="AQ310" s="92"/>
      <c r="AR310" s="92"/>
      <c r="AS310" s="92"/>
      <c r="AT310" s="92"/>
      <c r="AU310" s="92"/>
      <c r="AV310" s="92"/>
      <c r="AW310" s="92"/>
      <c r="AX310" s="92"/>
      <c r="AY310" s="92"/>
      <c r="AZ310" s="92"/>
      <c r="BA310" s="92"/>
      <c r="BB310" s="92"/>
      <c r="BC310" s="92"/>
      <c r="BD310" s="92"/>
      <c r="BE310" s="92"/>
      <c r="BF310" s="92"/>
      <c r="BG310" s="92"/>
      <c r="BH310" s="92"/>
      <c r="BI310" s="92"/>
      <c r="BJ310" s="92"/>
      <c r="BK310" s="92"/>
      <c r="BL310" s="92"/>
      <c r="BM310" s="92"/>
      <c r="BN310" s="92"/>
      <c r="BO310" s="92"/>
      <c r="BP310" s="92"/>
      <c r="BQ310" s="92"/>
      <c r="BR310" s="92"/>
      <c r="BS310" s="92"/>
      <c r="BT310" s="92"/>
      <c r="BU310" s="92"/>
      <c r="BV310" s="92"/>
      <c r="BW310" s="92"/>
      <c r="BX310" s="92"/>
      <c r="BY310" s="92"/>
      <c r="BZ310" s="92"/>
      <c r="CA310" s="92"/>
      <c r="CB310" s="92"/>
      <c r="CC310" s="92"/>
      <c r="CD310" s="92"/>
      <c r="CE310" s="92"/>
      <c r="CF310" s="92"/>
      <c r="CG310" s="92"/>
      <c r="CH310" s="92"/>
      <c r="CI310" s="92"/>
      <c r="CJ310" s="92"/>
      <c r="CK310" s="92"/>
      <c r="CL310" s="92"/>
      <c r="CM310" s="92"/>
      <c r="CN310" s="92"/>
      <c r="CO310" s="92"/>
      <c r="CP310" s="92"/>
      <c r="CQ310" s="92"/>
      <c r="CR310" s="92"/>
      <c r="CS310" s="92"/>
      <c r="CT310" s="92"/>
      <c r="CU310" s="92"/>
      <c r="CV310" s="92"/>
      <c r="CW310" s="92"/>
      <c r="CX310" s="92"/>
      <c r="CY310" s="92"/>
      <c r="CZ310" s="92"/>
      <c r="DA310" s="92"/>
      <c r="DB310" s="92"/>
      <c r="DC310" s="92"/>
      <c r="DD310" s="92"/>
      <c r="DE310" s="92"/>
      <c r="DF310" s="92"/>
      <c r="DG310" s="92"/>
      <c r="DH310" s="92"/>
      <c r="DI310" s="92"/>
      <c r="DJ310" s="92"/>
      <c r="DK310" s="92"/>
      <c r="DL310" s="92"/>
      <c r="DM310" s="92"/>
      <c r="DN310" s="92"/>
      <c r="DO310" s="92"/>
      <c r="DP310" s="92"/>
      <c r="DQ310" s="92"/>
      <c r="DR310" s="92"/>
      <c r="DS310" s="92"/>
      <c r="DT310" s="92"/>
      <c r="DU310" s="92"/>
      <c r="DV310" s="92"/>
      <c r="DW310" s="92"/>
      <c r="DX310" s="92"/>
      <c r="DY310" s="92"/>
      <c r="DZ310" s="92"/>
      <c r="EA310" s="92"/>
      <c r="EB310" s="92"/>
      <c r="EC310" s="92"/>
      <c r="ED310" s="92"/>
      <c r="EE310" s="92"/>
      <c r="EF310" s="92"/>
      <c r="EG310" s="92"/>
      <c r="EH310" s="92"/>
      <c r="EI310" s="92"/>
      <c r="EJ310" s="92"/>
      <c r="EK310" s="92"/>
      <c r="EL310" s="92"/>
      <c r="EM310" s="92"/>
      <c r="EN310" s="92"/>
      <c r="EO310" s="92"/>
      <c r="EP310" s="92"/>
      <c r="EQ310" s="92"/>
      <c r="ER310" s="92"/>
      <c r="ES310" s="92"/>
      <c r="ET310" s="92"/>
      <c r="EU310" s="92"/>
      <c r="EV310" s="92"/>
      <c r="EW310" s="92"/>
      <c r="EX310" s="92"/>
      <c r="EY310" s="92"/>
      <c r="EZ310" s="92"/>
      <c r="FA310" s="92"/>
      <c r="FB310" s="92"/>
      <c r="FC310" s="92"/>
      <c r="FD310" s="92"/>
      <c r="FE310" s="92"/>
      <c r="FF310" s="92"/>
      <c r="FG310" s="92"/>
      <c r="FH310" s="92"/>
      <c r="FI310" s="92"/>
      <c r="FJ310" s="92"/>
      <c r="FK310" s="92"/>
      <c r="FL310" s="92"/>
      <c r="FM310" s="92"/>
      <c r="FN310" s="92"/>
      <c r="FO310" s="92"/>
      <c r="FP310" s="92"/>
      <c r="FQ310" s="92"/>
      <c r="FR310" s="92"/>
      <c r="FS310" s="92"/>
      <c r="FT310" s="92"/>
      <c r="FU310" s="92"/>
      <c r="FV310" s="92"/>
      <c r="FW310" s="92"/>
      <c r="FX310" s="92"/>
      <c r="FY310" s="92"/>
      <c r="FZ310" s="92"/>
      <c r="GA310" s="92"/>
      <c r="GB310" s="92"/>
      <c r="GC310" s="92"/>
      <c r="GD310" s="92"/>
      <c r="GE310" s="92"/>
      <c r="GF310" s="92"/>
      <c r="GG310" s="92"/>
      <c r="GH310" s="92"/>
      <c r="GI310" s="92"/>
      <c r="GJ310" s="92"/>
      <c r="GK310" s="92"/>
      <c r="GL310" s="92"/>
      <c r="GM310" s="92"/>
      <c r="GN310" s="92"/>
      <c r="GO310" s="92"/>
      <c r="GP310" s="92"/>
      <c r="GQ310" s="92"/>
      <c r="GR310" s="92"/>
      <c r="GS310" s="92"/>
      <c r="GT310" s="92"/>
      <c r="GU310" s="92"/>
      <c r="GV310" s="92"/>
      <c r="GW310" s="92"/>
      <c r="GX310" s="92"/>
      <c r="GY310" s="92"/>
      <c r="GZ310" s="92"/>
      <c r="HA310" s="92"/>
      <c r="HB310" s="92"/>
      <c r="HC310" s="92"/>
      <c r="HD310" s="92"/>
      <c r="HE310" s="92"/>
      <c r="HF310" s="92"/>
      <c r="HG310" s="92"/>
      <c r="HH310" s="92"/>
      <c r="HI310" s="92"/>
      <c r="HJ310" s="92"/>
      <c r="HK310" s="92"/>
      <c r="HL310" s="92"/>
      <c r="HM310" s="92"/>
      <c r="HN310" s="92"/>
      <c r="HO310" s="92"/>
      <c r="HP310" s="92"/>
      <c r="HQ310" s="92"/>
      <c r="HR310" s="92"/>
      <c r="HS310" s="92"/>
      <c r="HT310" s="92"/>
      <c r="HU310" s="92"/>
      <c r="HV310" s="92"/>
      <c r="HW310" s="92"/>
      <c r="HX310" s="92"/>
      <c r="HY310" s="92"/>
      <c r="HZ310" s="92"/>
      <c r="IA310" s="92"/>
      <c r="IB310" s="92"/>
      <c r="IC310" s="92"/>
      <c r="ID310" s="92"/>
      <c r="IE310" s="92"/>
      <c r="IF310" s="92"/>
      <c r="IG310" s="92"/>
      <c r="IH310" s="92"/>
      <c r="II310" s="92"/>
      <c r="IJ310" s="92"/>
      <c r="IK310" s="92"/>
      <c r="IL310" s="92"/>
      <c r="IM310" s="92"/>
      <c r="IN310" s="92"/>
      <c r="IO310" s="92"/>
      <c r="IP310" s="92"/>
      <c r="IQ310" s="92"/>
      <c r="IR310" s="92"/>
      <c r="IS310" s="92"/>
      <c r="IT310" s="92"/>
      <c r="IU310" s="92"/>
      <c r="IV310" s="92"/>
      <c r="IW310" s="92"/>
      <c r="IX310" s="92"/>
      <c r="IY310" s="92"/>
      <c r="IZ310" s="92"/>
      <c r="JA310" s="92"/>
      <c r="JB310" s="92"/>
      <c r="JC310" s="92"/>
      <c r="JD310" s="92"/>
      <c r="JE310" s="92"/>
      <c r="JF310" s="92"/>
      <c r="JG310" s="92"/>
      <c r="JH310" s="92"/>
      <c r="JI310" s="92"/>
      <c r="JJ310" s="92"/>
      <c r="JK310" s="92"/>
      <c r="JL310" s="92"/>
      <c r="JM310" s="92"/>
      <c r="JN310" s="92"/>
      <c r="JO310" s="92"/>
      <c r="JP310" s="92"/>
      <c r="JQ310" s="92"/>
      <c r="JR310" s="92"/>
      <c r="JS310" s="92"/>
      <c r="JT310" s="92"/>
      <c r="JU310" s="92"/>
      <c r="JV310" s="92"/>
      <c r="JW310" s="92"/>
      <c r="JX310" s="92"/>
      <c r="JY310" s="92"/>
      <c r="JZ310" s="92"/>
      <c r="KA310" s="92"/>
      <c r="KB310" s="92"/>
      <c r="KC310" s="92"/>
      <c r="KD310" s="92"/>
      <c r="KE310" s="92"/>
      <c r="KF310" s="92"/>
      <c r="KG310" s="92"/>
      <c r="KH310" s="92"/>
      <c r="KI310" s="92"/>
      <c r="KJ310" s="92"/>
      <c r="KK310" s="92"/>
      <c r="KL310" s="92"/>
      <c r="KM310" s="92"/>
      <c r="KN310" s="92"/>
      <c r="KO310" s="92"/>
      <c r="KP310" s="92"/>
      <c r="KQ310" s="92"/>
      <c r="KR310" s="92"/>
      <c r="KS310" s="92"/>
      <c r="KT310" s="92"/>
      <c r="KU310" s="92"/>
      <c r="KV310" s="92"/>
      <c r="KW310" s="92"/>
      <c r="KX310" s="92"/>
      <c r="KY310" s="92"/>
      <c r="KZ310" s="92"/>
      <c r="LA310" s="92"/>
      <c r="LB310" s="92"/>
      <c r="LC310" s="92"/>
      <c r="LD310" s="92"/>
      <c r="LE310" s="92"/>
      <c r="LF310" s="92"/>
      <c r="LG310" s="92"/>
      <c r="LH310" s="92"/>
      <c r="LI310" s="92"/>
      <c r="LJ310" s="92"/>
      <c r="LK310" s="92"/>
      <c r="LL310" s="92"/>
      <c r="LM310" s="92"/>
      <c r="LN310" s="92"/>
      <c r="LO310" s="92"/>
      <c r="LP310" s="92"/>
      <c r="LQ310" s="92"/>
      <c r="LR310" s="92"/>
      <c r="LS310" s="92"/>
      <c r="LT310" s="92"/>
      <c r="LU310" s="92"/>
      <c r="LV310" s="92"/>
      <c r="LW310" s="92"/>
      <c r="LX310" s="92"/>
      <c r="LY310" s="92"/>
      <c r="LZ310" s="92"/>
      <c r="MA310" s="92"/>
      <c r="MB310" s="92"/>
      <c r="MC310" s="92"/>
      <c r="MD310" s="92"/>
      <c r="ME310" s="92"/>
      <c r="MF310" s="92"/>
      <c r="MG310" s="92"/>
      <c r="MH310" s="92"/>
      <c r="MI310" s="92"/>
      <c r="MJ310" s="92"/>
      <c r="MK310" s="92"/>
      <c r="ML310" s="92"/>
      <c r="MM310" s="92"/>
      <c r="MN310" s="92"/>
      <c r="MO310" s="92"/>
      <c r="MP310" s="92"/>
      <c r="MQ310" s="92"/>
      <c r="MR310" s="92"/>
      <c r="MS310" s="92"/>
      <c r="MT310" s="92"/>
      <c r="MU310" s="92"/>
      <c r="MV310" s="92"/>
      <c r="MW310" s="92"/>
      <c r="MX310" s="92"/>
      <c r="MY310" s="92"/>
      <c r="MZ310" s="92"/>
      <c r="NA310" s="92"/>
      <c r="NB310" s="92"/>
      <c r="NC310" s="92"/>
      <c r="ND310" s="92"/>
      <c r="NE310" s="92"/>
      <c r="NF310" s="92"/>
      <c r="NG310" s="92"/>
      <c r="NH310" s="92"/>
      <c r="NI310" s="92"/>
      <c r="NJ310" s="92"/>
      <c r="NK310" s="92"/>
      <c r="NL310" s="92"/>
      <c r="NM310" s="92"/>
      <c r="NN310" s="92"/>
      <c r="NO310" s="92"/>
      <c r="NP310" s="92"/>
      <c r="NQ310" s="92"/>
      <c r="NR310" s="92"/>
      <c r="NS310" s="92"/>
      <c r="NT310" s="92"/>
      <c r="NU310" s="92"/>
      <c r="NV310" s="92"/>
      <c r="NW310" s="92"/>
      <c r="NX310" s="92"/>
      <c r="NY310" s="92"/>
      <c r="NZ310" s="92"/>
      <c r="OA310" s="92"/>
      <c r="OB310" s="92"/>
      <c r="OC310" s="92"/>
      <c r="OD310" s="92"/>
      <c r="OE310" s="92"/>
      <c r="OF310" s="92"/>
      <c r="OG310" s="92"/>
      <c r="OH310" s="92"/>
      <c r="OI310" s="92"/>
      <c r="OJ310" s="92"/>
      <c r="OK310" s="92"/>
      <c r="OL310" s="92"/>
      <c r="OM310" s="92"/>
      <c r="ON310" s="92"/>
      <c r="OO310" s="92"/>
      <c r="OP310" s="92"/>
      <c r="OQ310" s="92"/>
      <c r="OR310" s="92"/>
      <c r="OS310" s="92"/>
      <c r="OT310" s="92"/>
      <c r="OU310" s="92"/>
      <c r="OV310" s="92"/>
      <c r="OW310" s="92"/>
      <c r="OX310" s="92"/>
      <c r="OY310" s="92"/>
      <c r="OZ310" s="92"/>
      <c r="PA310" s="92"/>
      <c r="PB310" s="92"/>
      <c r="PC310" s="92"/>
      <c r="PD310" s="92"/>
      <c r="PE310" s="92"/>
      <c r="PF310" s="92"/>
      <c r="PG310" s="92"/>
      <c r="PH310" s="92"/>
      <c r="PI310" s="92"/>
      <c r="PJ310" s="92"/>
      <c r="PK310" s="92"/>
      <c r="PL310" s="92"/>
      <c r="PM310" s="92"/>
      <c r="PN310" s="92"/>
      <c r="PO310" s="92"/>
      <c r="PP310" s="92"/>
      <c r="PQ310" s="92"/>
      <c r="PR310" s="92"/>
      <c r="PS310" s="92"/>
      <c r="PT310" s="92"/>
      <c r="PU310" s="92"/>
      <c r="PV310" s="92"/>
      <c r="PW310" s="92"/>
      <c r="PX310" s="92"/>
      <c r="PY310" s="92"/>
      <c r="PZ310" s="92"/>
      <c r="QA310" s="92"/>
      <c r="QB310" s="92"/>
      <c r="QC310" s="92"/>
      <c r="QD310" s="92"/>
      <c r="QE310" s="92"/>
      <c r="QF310" s="92"/>
      <c r="QG310" s="92"/>
      <c r="QH310" s="92"/>
      <c r="QI310" s="92"/>
      <c r="QJ310" s="92"/>
      <c r="QK310" s="92"/>
      <c r="QL310" s="92"/>
      <c r="QM310" s="92"/>
      <c r="QN310" s="92"/>
      <c r="QO310" s="92"/>
      <c r="QP310" s="92"/>
      <c r="QQ310" s="92"/>
      <c r="QR310" s="92"/>
      <c r="QS310" s="92"/>
      <c r="QT310" s="92"/>
      <c r="QU310" s="92"/>
      <c r="QV310" s="92"/>
      <c r="QW310" s="92"/>
      <c r="QX310" s="92"/>
      <c r="QY310" s="92"/>
      <c r="QZ310" s="92"/>
      <c r="RA310" s="92"/>
      <c r="RB310" s="92"/>
      <c r="RC310" s="92"/>
      <c r="RD310" s="92"/>
      <c r="RE310" s="92"/>
      <c r="RF310" s="92"/>
      <c r="RG310" s="92"/>
      <c r="RH310" s="92"/>
      <c r="RI310" s="92"/>
      <c r="RJ310" s="92"/>
      <c r="RK310" s="92"/>
      <c r="RL310" s="92"/>
      <c r="RM310" s="92"/>
      <c r="RN310" s="92"/>
      <c r="RO310" s="92"/>
      <c r="RP310" s="92"/>
      <c r="RQ310" s="92"/>
      <c r="RR310" s="92"/>
      <c r="RS310" s="92"/>
      <c r="RT310" s="92"/>
      <c r="RU310" s="92"/>
      <c r="RV310" s="92"/>
      <c r="RW310" s="92"/>
      <c r="RX310" s="92"/>
      <c r="RY310" s="92"/>
      <c r="RZ310" s="92"/>
      <c r="SA310" s="92"/>
      <c r="SB310" s="92"/>
      <c r="SC310" s="92"/>
      <c r="SD310" s="92"/>
      <c r="SE310" s="92"/>
      <c r="SF310" s="92"/>
      <c r="SG310" s="92"/>
      <c r="SH310" s="92"/>
      <c r="SI310" s="92"/>
      <c r="SJ310" s="92"/>
      <c r="SK310" s="92"/>
      <c r="SL310" s="92"/>
      <c r="SM310" s="92"/>
      <c r="SN310" s="92"/>
      <c r="SO310" s="92"/>
      <c r="SP310" s="92"/>
      <c r="SQ310" s="92"/>
      <c r="SR310" s="92"/>
      <c r="SS310" s="92"/>
      <c r="ST310" s="92"/>
      <c r="SU310" s="92"/>
      <c r="SV310" s="92"/>
      <c r="SW310" s="92"/>
      <c r="SX310" s="92"/>
      <c r="SY310" s="92"/>
      <c r="SZ310" s="92"/>
      <c r="TA310" s="92"/>
      <c r="TB310" s="92"/>
      <c r="TC310" s="92"/>
      <c r="TD310" s="92"/>
      <c r="TE310" s="92"/>
      <c r="TF310" s="92"/>
      <c r="TG310" s="92"/>
      <c r="TH310" s="92"/>
      <c r="TI310" s="92"/>
      <c r="TJ310" s="92"/>
      <c r="TK310" s="92"/>
      <c r="TL310" s="92"/>
      <c r="TM310" s="92"/>
      <c r="TN310" s="92"/>
      <c r="TO310" s="92"/>
      <c r="TP310" s="92"/>
      <c r="TQ310" s="92"/>
      <c r="TR310" s="92"/>
      <c r="TS310" s="92"/>
      <c r="TT310" s="92"/>
      <c r="TU310" s="92"/>
      <c r="TV310" s="92"/>
      <c r="TW310" s="92"/>
      <c r="TX310" s="92"/>
      <c r="TY310" s="92"/>
      <c r="TZ310" s="92"/>
      <c r="UA310" s="92"/>
      <c r="UB310" s="92"/>
      <c r="UC310" s="92"/>
      <c r="UD310" s="92"/>
      <c r="UE310" s="92"/>
      <c r="UF310" s="92"/>
      <c r="UG310" s="92"/>
      <c r="UH310" s="92"/>
      <c r="UI310" s="92"/>
      <c r="UJ310" s="92"/>
      <c r="UK310" s="92"/>
      <c r="UL310" s="92"/>
      <c r="UM310" s="92"/>
      <c r="UN310" s="92"/>
      <c r="UO310" s="92"/>
      <c r="UP310" s="92"/>
      <c r="UQ310" s="92"/>
      <c r="UR310" s="92"/>
      <c r="US310" s="92"/>
      <c r="UT310" s="92"/>
      <c r="UU310" s="92"/>
      <c r="UV310" s="92"/>
      <c r="UW310" s="92"/>
      <c r="UX310" s="92"/>
      <c r="UY310" s="92"/>
      <c r="UZ310" s="92"/>
      <c r="VA310" s="92"/>
      <c r="VB310" s="92"/>
      <c r="VC310" s="92"/>
      <c r="VD310" s="92"/>
      <c r="VE310" s="92"/>
      <c r="VF310" s="92"/>
      <c r="VG310" s="92"/>
      <c r="VH310" s="92"/>
      <c r="VI310" s="92"/>
      <c r="VJ310" s="92"/>
      <c r="VK310" s="92"/>
      <c r="VL310" s="92"/>
      <c r="VM310" s="92"/>
      <c r="VN310" s="92"/>
      <c r="VO310" s="92"/>
      <c r="VP310" s="92"/>
      <c r="VQ310" s="92"/>
      <c r="VR310" s="92"/>
      <c r="VS310" s="92"/>
      <c r="VT310" s="92"/>
      <c r="VU310" s="92"/>
      <c r="VV310" s="92"/>
      <c r="VW310" s="92"/>
      <c r="VX310" s="92"/>
      <c r="VY310" s="92"/>
      <c r="VZ310" s="92"/>
      <c r="WA310" s="92"/>
      <c r="WB310" s="92"/>
      <c r="WC310" s="92"/>
      <c r="WD310" s="92"/>
      <c r="WE310" s="92"/>
      <c r="WF310" s="92"/>
      <c r="WG310" s="92"/>
      <c r="WH310" s="92"/>
      <c r="WI310" s="92"/>
      <c r="WJ310" s="92"/>
      <c r="WK310" s="92"/>
      <c r="WL310" s="92"/>
      <c r="WM310" s="92"/>
      <c r="WN310" s="92"/>
      <c r="WO310" s="92"/>
      <c r="WP310" s="92"/>
      <c r="WQ310" s="92"/>
      <c r="WR310" s="92"/>
      <c r="WS310" s="92"/>
      <c r="WT310" s="92"/>
      <c r="WU310" s="92"/>
      <c r="WV310" s="92"/>
      <c r="WW310" s="92"/>
      <c r="WX310" s="92"/>
      <c r="WY310" s="92"/>
      <c r="WZ310" s="92"/>
      <c r="XA310" s="92"/>
      <c r="XB310" s="92"/>
      <c r="XC310" s="92"/>
      <c r="XD310" s="92"/>
      <c r="XE310" s="92"/>
      <c r="XF310" s="92"/>
      <c r="XG310" s="92"/>
      <c r="XH310" s="92"/>
      <c r="XI310" s="92"/>
      <c r="XJ310" s="92"/>
      <c r="XK310" s="92"/>
      <c r="XL310" s="92"/>
      <c r="XM310" s="92"/>
      <c r="XN310" s="92"/>
      <c r="XO310" s="92"/>
      <c r="XP310" s="92"/>
      <c r="XQ310" s="92"/>
      <c r="XR310" s="92"/>
      <c r="XS310" s="92"/>
      <c r="XT310" s="92"/>
      <c r="XU310" s="92"/>
      <c r="XV310" s="92"/>
      <c r="XW310" s="92"/>
      <c r="XX310" s="92"/>
      <c r="XY310" s="92"/>
      <c r="XZ310" s="92"/>
      <c r="YA310" s="92"/>
      <c r="YB310" s="92"/>
      <c r="YC310" s="92"/>
      <c r="YD310" s="92"/>
      <c r="YE310" s="92"/>
      <c r="YF310" s="92"/>
      <c r="YG310" s="92"/>
      <c r="YH310" s="92"/>
      <c r="YI310" s="92"/>
      <c r="YJ310" s="92"/>
      <c r="YK310" s="92"/>
      <c r="YL310" s="92"/>
      <c r="YM310" s="92"/>
      <c r="YN310" s="92"/>
      <c r="YO310" s="92"/>
      <c r="YP310" s="92"/>
      <c r="YQ310" s="92"/>
      <c r="YR310" s="92"/>
      <c r="YS310" s="92"/>
      <c r="YT310" s="92"/>
      <c r="YU310" s="92"/>
      <c r="YV310" s="92"/>
      <c r="YW310" s="92"/>
      <c r="YX310" s="92"/>
      <c r="YY310" s="92"/>
      <c r="YZ310" s="92"/>
      <c r="ZA310" s="92"/>
      <c r="ZB310" s="92"/>
      <c r="ZC310" s="92"/>
      <c r="ZD310" s="92"/>
      <c r="ZE310" s="92"/>
      <c r="ZF310" s="92"/>
      <c r="ZG310" s="92"/>
      <c r="ZH310" s="92"/>
      <c r="ZI310" s="92"/>
      <c r="ZJ310" s="92"/>
      <c r="ZK310" s="92"/>
      <c r="ZL310" s="92"/>
      <c r="ZM310" s="92"/>
      <c r="ZN310" s="92"/>
      <c r="ZO310" s="92"/>
      <c r="ZP310" s="92"/>
      <c r="ZQ310" s="92"/>
      <c r="ZR310" s="92"/>
      <c r="ZS310" s="92"/>
      <c r="ZT310" s="92"/>
      <c r="ZU310" s="92"/>
      <c r="ZV310" s="92"/>
      <c r="ZW310" s="92"/>
      <c r="ZX310" s="92"/>
      <c r="ZY310" s="92"/>
      <c r="ZZ310" s="92"/>
      <c r="AAA310" s="92"/>
      <c r="AAB310" s="92"/>
      <c r="AAC310" s="92"/>
      <c r="AAD310" s="92"/>
      <c r="AAE310" s="92"/>
      <c r="AAF310" s="92"/>
      <c r="AAG310" s="92"/>
      <c r="AAH310" s="92"/>
      <c r="AAI310" s="92"/>
      <c r="AAJ310" s="92"/>
      <c r="AAK310" s="92"/>
      <c r="AAL310" s="92"/>
      <c r="AAM310" s="92"/>
      <c r="AAN310" s="92"/>
      <c r="AAO310" s="92"/>
      <c r="AAP310" s="92"/>
      <c r="AAQ310" s="92"/>
      <c r="AAR310" s="92"/>
      <c r="AAS310" s="92"/>
      <c r="AAT310" s="92"/>
      <c r="AAU310" s="92"/>
      <c r="AAV310" s="92"/>
      <c r="AAW310" s="92"/>
      <c r="AAX310" s="92"/>
      <c r="AAY310" s="92"/>
      <c r="AAZ310" s="92"/>
      <c r="ABA310" s="92"/>
      <c r="ABB310" s="92"/>
      <c r="ABC310" s="92"/>
      <c r="ABD310" s="92"/>
      <c r="ABE310" s="92"/>
      <c r="ABF310" s="92"/>
      <c r="ABG310" s="92"/>
      <c r="ABH310" s="92"/>
      <c r="ABI310" s="92"/>
      <c r="ABJ310" s="92"/>
      <c r="ABK310" s="92"/>
      <c r="ABL310" s="92"/>
      <c r="ABM310" s="92"/>
      <c r="ABN310" s="92"/>
      <c r="ABO310" s="92"/>
      <c r="ABP310" s="92"/>
      <c r="ABQ310" s="92"/>
      <c r="ABR310" s="92"/>
      <c r="ABS310" s="92"/>
      <c r="ABT310" s="92"/>
      <c r="ABU310" s="92"/>
      <c r="ABV310" s="92"/>
      <c r="ABW310" s="92"/>
      <c r="ABX310" s="92"/>
      <c r="ABY310" s="92"/>
      <c r="ABZ310" s="92"/>
      <c r="ACA310" s="92"/>
      <c r="ACB310" s="92"/>
      <c r="ACC310" s="92"/>
      <c r="ACD310" s="92"/>
      <c r="ACE310" s="92"/>
      <c r="ACF310" s="92"/>
      <c r="ACG310" s="92"/>
      <c r="ACH310" s="92"/>
      <c r="ACI310" s="92"/>
      <c r="ACJ310" s="92"/>
      <c r="ACK310" s="92"/>
      <c r="ACL310" s="92"/>
      <c r="ACM310" s="92"/>
      <c r="ACN310" s="92"/>
      <c r="ACO310" s="92"/>
      <c r="ACP310" s="92"/>
      <c r="ACQ310" s="92"/>
      <c r="ACR310" s="92"/>
      <c r="ACS310" s="92"/>
      <c r="ACT310" s="92"/>
      <c r="ACU310" s="92"/>
      <c r="ACV310" s="92"/>
      <c r="ACW310" s="92"/>
      <c r="ACX310" s="92"/>
      <c r="ACY310" s="92"/>
      <c r="ACZ310" s="92"/>
      <c r="ADA310" s="92"/>
      <c r="ADB310" s="92"/>
      <c r="ADC310" s="92"/>
      <c r="ADD310" s="92"/>
      <c r="ADE310" s="92"/>
      <c r="ADF310" s="92"/>
      <c r="ADG310" s="92"/>
      <c r="ADH310" s="92"/>
      <c r="ADI310" s="92"/>
      <c r="ADJ310" s="92"/>
      <c r="ADK310" s="92"/>
      <c r="ADL310" s="92"/>
      <c r="ADM310" s="92"/>
      <c r="ADN310" s="92"/>
      <c r="ADO310" s="92"/>
      <c r="ADP310" s="92"/>
      <c r="ADQ310" s="92"/>
      <c r="ADR310" s="92"/>
      <c r="ADS310" s="92"/>
      <c r="ADT310" s="92"/>
      <c r="ADU310" s="92"/>
      <c r="ADV310" s="92"/>
      <c r="ADW310" s="92"/>
      <c r="ADX310" s="92"/>
      <c r="ADY310" s="92"/>
      <c r="ADZ310" s="92"/>
      <c r="AEA310" s="92"/>
      <c r="AEB310" s="92"/>
      <c r="AEC310" s="92"/>
      <c r="AED310" s="92"/>
      <c r="AEE310" s="92"/>
      <c r="AEF310" s="92"/>
      <c r="AEG310" s="92"/>
      <c r="AEH310" s="92"/>
      <c r="AEI310" s="92"/>
      <c r="AEJ310" s="92"/>
      <c r="AEK310" s="92"/>
      <c r="AEL310" s="92"/>
      <c r="AEM310" s="92"/>
      <c r="AEN310" s="92"/>
      <c r="AEO310" s="92"/>
      <c r="AEP310" s="92"/>
      <c r="AEQ310" s="92"/>
      <c r="AER310" s="92"/>
      <c r="AES310" s="92"/>
      <c r="AET310" s="92"/>
      <c r="AEU310" s="92"/>
      <c r="AEV310" s="92"/>
      <c r="AEW310" s="92"/>
      <c r="AEX310" s="92"/>
      <c r="AEY310" s="92"/>
      <c r="AEZ310" s="92"/>
      <c r="AFA310" s="92"/>
      <c r="AFB310" s="92"/>
      <c r="AFC310" s="92"/>
      <c r="AFD310" s="92"/>
      <c r="AFE310" s="92"/>
      <c r="AFF310" s="92"/>
      <c r="AFG310" s="92"/>
      <c r="AFH310" s="92"/>
      <c r="AFI310" s="92"/>
      <c r="AFJ310" s="92"/>
      <c r="AFK310" s="92"/>
      <c r="AFL310" s="92"/>
      <c r="AFM310" s="92"/>
      <c r="AFN310" s="92"/>
      <c r="AFO310" s="92"/>
      <c r="AFP310" s="92"/>
      <c r="AFQ310" s="92"/>
      <c r="AFR310" s="92"/>
      <c r="AFS310" s="92"/>
      <c r="AFT310" s="92"/>
      <c r="AFU310" s="92"/>
      <c r="AFV310" s="92"/>
      <c r="AFW310" s="92"/>
      <c r="AFX310" s="92"/>
      <c r="AFY310" s="92"/>
      <c r="AFZ310" s="92"/>
      <c r="AGA310" s="92"/>
      <c r="AGB310" s="92"/>
      <c r="AGC310" s="92"/>
      <c r="AGD310" s="92"/>
      <c r="AGE310" s="92"/>
      <c r="AGF310" s="92"/>
      <c r="AGG310" s="92"/>
      <c r="AGH310" s="92"/>
      <c r="AGI310" s="92"/>
      <c r="AGJ310" s="92"/>
      <c r="AGK310" s="92"/>
      <c r="AGL310" s="92"/>
      <c r="AGM310" s="92"/>
      <c r="AGN310" s="92"/>
      <c r="AGO310" s="92"/>
      <c r="AGP310" s="92"/>
      <c r="AGQ310" s="92"/>
      <c r="AGR310" s="92"/>
      <c r="AGS310" s="92"/>
      <c r="AGT310" s="92"/>
      <c r="AGU310" s="92"/>
      <c r="AGV310" s="92"/>
      <c r="AGW310" s="92"/>
      <c r="AGX310" s="92"/>
      <c r="AGY310" s="92"/>
      <c r="AGZ310" s="92"/>
      <c r="AHA310" s="92"/>
      <c r="AHB310" s="92"/>
      <c r="AHC310" s="92"/>
      <c r="AHD310" s="92"/>
      <c r="AHE310" s="92"/>
      <c r="AHF310" s="92"/>
      <c r="AHG310" s="92"/>
      <c r="AHH310" s="92"/>
      <c r="AHI310" s="92"/>
      <c r="AHJ310" s="92"/>
      <c r="AHK310" s="92"/>
      <c r="AHL310" s="92"/>
      <c r="AHM310" s="92"/>
      <c r="AHN310" s="92"/>
      <c r="AHO310" s="92"/>
      <c r="AHP310" s="92"/>
      <c r="AHQ310" s="92"/>
      <c r="AHR310" s="92"/>
      <c r="AHS310" s="92"/>
      <c r="AHT310" s="92"/>
      <c r="AHU310" s="92"/>
      <c r="AHV310" s="92"/>
      <c r="AHW310" s="92"/>
      <c r="AHX310" s="92"/>
      <c r="AHY310" s="92"/>
      <c r="AHZ310" s="92"/>
      <c r="AIA310" s="92"/>
      <c r="AIB310" s="92"/>
      <c r="AIC310" s="92"/>
      <c r="AID310" s="92"/>
      <c r="AIE310" s="92"/>
      <c r="AIF310" s="92"/>
      <c r="AIG310" s="92"/>
      <c r="AIH310" s="92"/>
      <c r="AII310" s="92"/>
      <c r="AIJ310" s="92"/>
      <c r="AIK310" s="92"/>
      <c r="AIL310" s="92"/>
      <c r="AIM310" s="92"/>
      <c r="AIN310" s="92"/>
      <c r="AIO310" s="92"/>
      <c r="AIP310" s="92"/>
      <c r="AIQ310" s="92"/>
      <c r="AIR310" s="92"/>
      <c r="AIS310" s="92"/>
      <c r="AIT310" s="92"/>
      <c r="AIU310" s="92"/>
      <c r="AIV310" s="92"/>
      <c r="AIW310" s="92"/>
      <c r="AIX310" s="92"/>
      <c r="AIY310" s="92"/>
      <c r="AIZ310" s="92"/>
      <c r="AJA310" s="92"/>
      <c r="AJB310" s="92"/>
      <c r="AJC310" s="92"/>
      <c r="AJD310" s="92"/>
      <c r="AJE310" s="92"/>
      <c r="AJF310" s="92"/>
      <c r="AJG310" s="92"/>
      <c r="AJH310" s="92"/>
      <c r="AJI310" s="92"/>
      <c r="AJJ310" s="92"/>
      <c r="AJK310" s="92"/>
      <c r="AJL310" s="92"/>
      <c r="AJM310" s="92"/>
      <c r="AJN310" s="92"/>
      <c r="AJO310" s="92"/>
      <c r="AJP310" s="92"/>
      <c r="AJQ310" s="92"/>
      <c r="AJR310" s="92"/>
      <c r="AJS310" s="92"/>
      <c r="AJT310" s="92"/>
      <c r="AJU310" s="92"/>
      <c r="AJV310" s="92"/>
      <c r="AJW310" s="92"/>
      <c r="AJX310" s="92"/>
      <c r="AJY310" s="92"/>
      <c r="AJZ310" s="92"/>
      <c r="AKA310" s="92"/>
      <c r="AKB310" s="92"/>
      <c r="AKC310" s="92"/>
      <c r="AKD310" s="92"/>
      <c r="AKE310" s="92"/>
      <c r="AKF310" s="92"/>
      <c r="AKG310" s="92"/>
      <c r="AKH310" s="92"/>
      <c r="AKI310" s="92"/>
      <c r="AKJ310" s="92"/>
      <c r="AKK310" s="92"/>
      <c r="AKL310" s="92"/>
      <c r="AKM310" s="92"/>
      <c r="AKN310" s="92"/>
      <c r="AKO310" s="92"/>
      <c r="AKP310" s="92"/>
      <c r="AKQ310" s="92"/>
      <c r="AKR310" s="92"/>
      <c r="AKS310" s="92"/>
      <c r="AKT310" s="92"/>
      <c r="AKU310" s="92"/>
      <c r="AKV310" s="92"/>
      <c r="AKW310" s="92"/>
      <c r="AKX310" s="92"/>
      <c r="AKY310" s="92"/>
      <c r="AKZ310" s="92"/>
      <c r="ALA310" s="92"/>
      <c r="ALB310" s="92"/>
      <c r="ALC310" s="92"/>
      <c r="ALD310" s="92"/>
      <c r="ALE310" s="92"/>
      <c r="ALF310" s="92"/>
      <c r="ALG310" s="92"/>
      <c r="ALH310" s="92"/>
      <c r="ALI310" s="92"/>
      <c r="ALJ310" s="92"/>
      <c r="ALK310" s="92"/>
      <c r="ALL310" s="92"/>
      <c r="ALM310" s="92"/>
      <c r="ALN310" s="92"/>
      <c r="ALO310" s="92"/>
      <c r="ALP310" s="92"/>
      <c r="ALQ310" s="92"/>
      <c r="ALR310" s="92"/>
      <c r="ALS310" s="92"/>
      <c r="ALT310" s="92"/>
      <c r="ALU310" s="92"/>
      <c r="ALV310" s="92"/>
      <c r="ALW310" s="92"/>
      <c r="ALX310" s="92"/>
      <c r="ALY310" s="92"/>
      <c r="ALZ310" s="92"/>
      <c r="AMA310" s="92"/>
      <c r="AMB310" s="92"/>
      <c r="AMC310" s="92"/>
      <c r="AMD310" s="92"/>
      <c r="AME310" s="92"/>
      <c r="AMF310" s="92"/>
      <c r="AMG310" s="92"/>
      <c r="AMH310" s="92"/>
      <c r="AMI310" s="92"/>
      <c r="AMJ310" s="92"/>
      <c r="AMK310" s="92"/>
      <c r="AML310" s="92"/>
      <c r="AMM310" s="92"/>
      <c r="AMN310" s="92"/>
      <c r="AMO310" s="92"/>
      <c r="AMP310" s="92"/>
      <c r="AMQ310" s="92"/>
      <c r="AMR310" s="92"/>
      <c r="AMS310" s="92"/>
      <c r="AMT310" s="92"/>
      <c r="AMU310" s="92"/>
      <c r="AMV310" s="92"/>
      <c r="AMW310" s="92"/>
      <c r="AMX310" s="92"/>
      <c r="AMY310" s="92"/>
      <c r="AMZ310" s="92"/>
      <c r="ANA310" s="92"/>
      <c r="ANB310" s="92"/>
      <c r="ANC310" s="92"/>
      <c r="AND310" s="92"/>
      <c r="ANE310" s="92"/>
      <c r="ANF310" s="92"/>
      <c r="ANG310" s="92"/>
      <c r="ANH310" s="92"/>
      <c r="ANI310" s="92"/>
      <c r="ANJ310" s="92"/>
      <c r="ANK310" s="92"/>
      <c r="ANL310" s="92"/>
      <c r="ANM310" s="92"/>
      <c r="ANN310" s="92"/>
      <c r="ANO310" s="92"/>
      <c r="ANP310" s="92"/>
      <c r="ANQ310" s="92"/>
      <c r="ANR310" s="92"/>
      <c r="ANS310" s="92"/>
      <c r="ANT310" s="92"/>
      <c r="ANU310" s="92"/>
      <c r="ANV310" s="92"/>
      <c r="ANW310" s="92"/>
      <c r="ANX310" s="92"/>
      <c r="ANY310" s="92"/>
      <c r="ANZ310" s="92"/>
      <c r="AOA310" s="92"/>
      <c r="AOB310" s="92"/>
      <c r="AOC310" s="92"/>
      <c r="AOD310" s="92"/>
      <c r="AOE310" s="92"/>
      <c r="AOF310" s="92"/>
      <c r="AOG310" s="92"/>
      <c r="AOH310" s="92"/>
      <c r="AOI310" s="92"/>
      <c r="AOJ310" s="92"/>
      <c r="AOK310" s="92"/>
      <c r="AOL310" s="92"/>
      <c r="AOM310" s="92"/>
      <c r="AON310" s="92"/>
      <c r="AOO310" s="92"/>
      <c r="AOP310" s="92"/>
      <c r="AOQ310" s="92"/>
      <c r="AOR310" s="92"/>
      <c r="AOS310" s="92"/>
      <c r="AOT310" s="92"/>
      <c r="AOU310" s="92"/>
      <c r="AOV310" s="92"/>
      <c r="AOW310" s="92"/>
      <c r="AOX310" s="92"/>
      <c r="AOY310" s="92"/>
      <c r="AOZ310" s="92"/>
      <c r="APA310" s="92"/>
      <c r="APB310" s="92"/>
      <c r="APC310" s="92"/>
      <c r="APD310" s="92"/>
      <c r="APE310" s="92"/>
      <c r="APF310" s="92"/>
      <c r="APG310" s="92"/>
      <c r="APH310" s="92"/>
      <c r="API310" s="92"/>
      <c r="APJ310" s="92"/>
      <c r="APK310" s="92"/>
      <c r="APL310" s="92"/>
      <c r="APM310" s="92"/>
      <c r="APN310" s="92"/>
      <c r="APO310" s="92"/>
      <c r="APP310" s="92"/>
      <c r="APQ310" s="92"/>
      <c r="APR310" s="92"/>
      <c r="APS310" s="92"/>
      <c r="APT310" s="92"/>
      <c r="APU310" s="92"/>
      <c r="APV310" s="92"/>
      <c r="APW310" s="92"/>
      <c r="APX310" s="92"/>
      <c r="APY310" s="92"/>
      <c r="APZ310" s="92"/>
      <c r="AQA310" s="92"/>
      <c r="AQB310" s="92"/>
      <c r="AQC310" s="92"/>
      <c r="AQD310" s="92"/>
      <c r="AQE310" s="92"/>
      <c r="AQF310" s="92"/>
      <c r="AQG310" s="92"/>
      <c r="AQH310" s="92"/>
      <c r="AQI310" s="92"/>
      <c r="AQJ310" s="92"/>
      <c r="AQK310" s="92"/>
      <c r="AQL310" s="92"/>
      <c r="AQM310" s="92"/>
      <c r="AQN310" s="92"/>
      <c r="AQO310" s="92"/>
      <c r="AQP310" s="92"/>
      <c r="AQQ310" s="92"/>
      <c r="AQR310" s="92"/>
      <c r="AQS310" s="92"/>
      <c r="AQT310" s="92"/>
      <c r="AQU310" s="92"/>
      <c r="AQV310" s="92"/>
      <c r="AQW310" s="92"/>
      <c r="AQX310" s="92"/>
      <c r="AQY310" s="92"/>
      <c r="AQZ310" s="92"/>
      <c r="ARA310" s="92"/>
      <c r="ARB310" s="92"/>
      <c r="ARC310" s="92"/>
      <c r="ARD310" s="92"/>
      <c r="ARE310" s="92"/>
      <c r="ARF310" s="92"/>
      <c r="ARG310" s="92"/>
      <c r="ARH310" s="92"/>
      <c r="ARI310" s="92"/>
      <c r="ARJ310" s="92"/>
      <c r="ARK310" s="92"/>
      <c r="ARL310" s="92"/>
      <c r="ARM310" s="92"/>
      <c r="ARN310" s="92"/>
      <c r="ARO310" s="92"/>
      <c r="ARP310" s="92"/>
      <c r="ARQ310" s="92"/>
      <c r="ARR310" s="92"/>
      <c r="ARS310" s="92"/>
      <c r="ART310" s="92"/>
      <c r="ARU310" s="92"/>
      <c r="ARV310" s="92"/>
      <c r="ARW310" s="92"/>
      <c r="ARX310" s="92"/>
      <c r="ARY310" s="92"/>
      <c r="ARZ310" s="92"/>
      <c r="ASA310" s="92"/>
      <c r="ASB310" s="92"/>
      <c r="ASC310" s="92"/>
      <c r="ASD310" s="92"/>
      <c r="ASE310" s="92"/>
      <c r="ASF310" s="92"/>
      <c r="ASG310" s="92"/>
      <c r="ASH310" s="92"/>
      <c r="ASI310" s="92"/>
      <c r="ASJ310" s="92"/>
      <c r="ASK310" s="92"/>
      <c r="ASL310" s="92"/>
      <c r="ASM310" s="92"/>
      <c r="ASN310" s="92"/>
      <c r="ASO310" s="92"/>
      <c r="ASP310" s="92"/>
      <c r="ASQ310" s="92"/>
      <c r="ASR310" s="92"/>
      <c r="ASS310" s="92"/>
      <c r="AST310" s="92"/>
      <c r="ASU310" s="92"/>
      <c r="ASV310" s="92"/>
      <c r="ASW310" s="92"/>
      <c r="ASX310" s="92"/>
      <c r="ASY310" s="92"/>
      <c r="ASZ310" s="92"/>
      <c r="ATA310" s="92"/>
      <c r="ATB310" s="92"/>
      <c r="ATC310" s="92"/>
      <c r="ATD310" s="92"/>
      <c r="ATE310" s="92"/>
      <c r="ATF310" s="92"/>
      <c r="ATG310" s="92"/>
      <c r="ATH310" s="92"/>
      <c r="ATI310" s="92"/>
      <c r="ATJ310" s="92"/>
      <c r="ATK310" s="92"/>
      <c r="ATL310" s="92"/>
      <c r="ATM310" s="92"/>
      <c r="ATN310" s="92"/>
      <c r="ATO310" s="92"/>
      <c r="ATP310" s="92"/>
      <c r="ATQ310" s="92"/>
      <c r="ATR310" s="92"/>
      <c r="ATS310" s="92"/>
      <c r="ATT310" s="92"/>
      <c r="ATU310" s="92"/>
      <c r="ATV310" s="92"/>
      <c r="ATW310" s="92"/>
      <c r="ATX310" s="92"/>
      <c r="ATY310" s="92"/>
      <c r="ATZ310" s="92"/>
      <c r="AUA310" s="92"/>
      <c r="AUB310" s="92"/>
      <c r="AUC310" s="92"/>
      <c r="AUD310" s="92"/>
      <c r="AUE310" s="92"/>
      <c r="AUF310" s="92"/>
      <c r="AUG310" s="92"/>
      <c r="AUH310" s="92"/>
      <c r="AUI310" s="92"/>
      <c r="AUJ310" s="92"/>
      <c r="AUK310" s="92"/>
      <c r="AUL310" s="92"/>
      <c r="AUM310" s="92"/>
      <c r="AUN310" s="92"/>
      <c r="AUO310" s="92"/>
      <c r="AUP310" s="92"/>
      <c r="AUQ310" s="92"/>
      <c r="AUR310" s="92"/>
      <c r="AUS310" s="92"/>
      <c r="AUT310" s="92"/>
      <c r="AUU310" s="92"/>
      <c r="AUV310" s="92"/>
      <c r="AUW310" s="92"/>
      <c r="AUX310" s="92"/>
      <c r="AUY310" s="92"/>
      <c r="AUZ310" s="92"/>
      <c r="AVA310" s="92"/>
      <c r="AVB310" s="92"/>
      <c r="AVC310" s="92"/>
      <c r="AVD310" s="92"/>
      <c r="AVE310" s="92"/>
      <c r="AVF310" s="92"/>
      <c r="AVG310" s="92"/>
      <c r="AVH310" s="92"/>
      <c r="AVI310" s="92"/>
      <c r="AVJ310" s="92"/>
      <c r="AVK310" s="92"/>
      <c r="AVL310" s="92"/>
      <c r="AVM310" s="92"/>
      <c r="AVN310" s="92"/>
      <c r="AVO310" s="92"/>
      <c r="AVP310" s="92"/>
      <c r="AVQ310" s="92"/>
      <c r="AVR310" s="92"/>
      <c r="AVS310" s="92"/>
      <c r="AVT310" s="92"/>
      <c r="AVU310" s="92"/>
      <c r="AVV310" s="92"/>
      <c r="AVW310" s="92"/>
      <c r="AVX310" s="92"/>
      <c r="AVY310" s="92"/>
      <c r="AVZ310" s="92"/>
      <c r="AWA310" s="92"/>
      <c r="AWB310" s="92"/>
      <c r="AWC310" s="92"/>
      <c r="AWD310" s="92"/>
      <c r="AWE310" s="92"/>
      <c r="AWF310" s="92"/>
      <c r="AWG310" s="92"/>
      <c r="AWH310" s="92"/>
      <c r="AWI310" s="92"/>
      <c r="AWJ310" s="92"/>
      <c r="AWK310" s="92"/>
      <c r="AWL310" s="92"/>
      <c r="AWM310" s="92"/>
      <c r="AWN310" s="92"/>
      <c r="AWO310" s="92"/>
      <c r="AWP310" s="92"/>
      <c r="AWQ310" s="92"/>
      <c r="AWR310" s="92"/>
      <c r="AWS310" s="92"/>
      <c r="AWT310" s="92"/>
      <c r="AWU310" s="92"/>
      <c r="AWV310" s="92"/>
      <c r="AWW310" s="92"/>
      <c r="AWX310" s="92"/>
      <c r="AWY310" s="92"/>
      <c r="AWZ310" s="92"/>
      <c r="AXA310" s="92"/>
      <c r="AXB310" s="92"/>
      <c r="AXC310" s="92"/>
      <c r="AXD310" s="92"/>
      <c r="AXE310" s="92"/>
      <c r="AXF310" s="92"/>
      <c r="AXG310" s="92"/>
      <c r="AXH310" s="92"/>
      <c r="AXI310" s="92"/>
      <c r="AXJ310" s="92"/>
      <c r="AXK310" s="92"/>
      <c r="AXL310" s="92"/>
      <c r="AXM310" s="92"/>
      <c r="AXN310" s="92"/>
      <c r="AXO310" s="92"/>
      <c r="AXP310" s="92"/>
      <c r="AXQ310" s="92"/>
      <c r="AXR310" s="92"/>
      <c r="AXS310" s="92"/>
      <c r="AXT310" s="92"/>
      <c r="AXU310" s="92"/>
      <c r="AXV310" s="92"/>
      <c r="AXW310" s="92"/>
      <c r="AXX310" s="92"/>
      <c r="AXY310" s="92"/>
      <c r="AXZ310" s="92"/>
      <c r="AYA310" s="92"/>
      <c r="AYB310" s="92"/>
      <c r="AYC310" s="92"/>
      <c r="AYD310" s="92"/>
      <c r="AYE310" s="92"/>
      <c r="AYF310" s="92"/>
      <c r="AYG310" s="92"/>
      <c r="AYH310" s="92"/>
      <c r="AYI310" s="92"/>
      <c r="AYJ310" s="92"/>
      <c r="AYK310" s="92"/>
      <c r="AYL310" s="92"/>
      <c r="AYM310" s="92"/>
      <c r="AYN310" s="92"/>
      <c r="AYO310" s="92"/>
      <c r="AYP310" s="92"/>
      <c r="AYQ310" s="92"/>
      <c r="AYR310" s="92"/>
      <c r="AYS310" s="92"/>
      <c r="AYT310" s="92"/>
      <c r="AYU310" s="92"/>
      <c r="AYV310" s="92"/>
      <c r="AYW310" s="92"/>
      <c r="AYX310" s="92"/>
      <c r="AYY310" s="92"/>
      <c r="AYZ310" s="92"/>
      <c r="AZA310" s="92"/>
      <c r="AZB310" s="92"/>
      <c r="AZC310" s="92"/>
      <c r="AZD310" s="92"/>
      <c r="AZE310" s="92"/>
      <c r="AZF310" s="92"/>
      <c r="AZG310" s="92"/>
      <c r="AZH310" s="92"/>
      <c r="AZI310" s="92"/>
      <c r="AZJ310" s="92"/>
      <c r="AZK310" s="92"/>
      <c r="AZL310" s="92"/>
      <c r="AZM310" s="92"/>
      <c r="AZN310" s="92"/>
      <c r="AZO310" s="92"/>
      <c r="AZP310" s="92"/>
      <c r="AZQ310" s="92"/>
      <c r="AZR310" s="92"/>
      <c r="AZS310" s="92"/>
      <c r="AZT310" s="92"/>
      <c r="AZU310" s="92"/>
      <c r="AZV310" s="92"/>
      <c r="AZW310" s="92"/>
      <c r="AZX310" s="92"/>
      <c r="AZY310" s="92"/>
      <c r="AZZ310" s="92"/>
      <c r="BAA310" s="92"/>
      <c r="BAB310" s="92"/>
      <c r="BAC310" s="92"/>
      <c r="BAD310" s="92"/>
      <c r="BAE310" s="92"/>
      <c r="BAF310" s="92"/>
      <c r="BAG310" s="92"/>
      <c r="BAH310" s="92"/>
      <c r="BAI310" s="92"/>
      <c r="BAJ310" s="92"/>
      <c r="BAK310" s="92"/>
      <c r="BAL310" s="92"/>
      <c r="BAM310" s="92"/>
      <c r="BAN310" s="92"/>
      <c r="BAO310" s="92"/>
      <c r="BAP310" s="92"/>
      <c r="BAQ310" s="92"/>
      <c r="BAR310" s="92"/>
      <c r="BAS310" s="92"/>
      <c r="BAT310" s="92"/>
      <c r="BAU310" s="92"/>
      <c r="BAV310" s="92"/>
      <c r="BAW310" s="92"/>
      <c r="BAX310" s="92"/>
      <c r="BAY310" s="92"/>
      <c r="BAZ310" s="92"/>
      <c r="BBA310" s="92"/>
      <c r="BBB310" s="92"/>
      <c r="BBC310" s="92"/>
      <c r="BBD310" s="92"/>
      <c r="BBE310" s="92"/>
      <c r="BBF310" s="92"/>
      <c r="BBG310" s="92"/>
      <c r="BBH310" s="92"/>
      <c r="BBI310" s="92"/>
      <c r="BBJ310" s="92"/>
      <c r="BBK310" s="92"/>
      <c r="BBL310" s="92"/>
      <c r="BBM310" s="92"/>
      <c r="BBN310" s="92"/>
      <c r="BBO310" s="92"/>
      <c r="BBP310" s="92"/>
      <c r="BBQ310" s="92"/>
      <c r="BBR310" s="92"/>
      <c r="BBS310" s="92"/>
      <c r="BBT310" s="92"/>
      <c r="BBU310" s="92"/>
      <c r="BBV310" s="92"/>
      <c r="BBW310" s="92"/>
      <c r="BBX310" s="92"/>
      <c r="BBY310" s="92"/>
      <c r="BBZ310" s="92"/>
      <c r="BCA310" s="92"/>
      <c r="BCB310" s="92"/>
      <c r="BCC310" s="92"/>
      <c r="BCD310" s="92"/>
      <c r="BCE310" s="92"/>
      <c r="BCF310" s="92"/>
      <c r="BCG310" s="92"/>
      <c r="BCH310" s="92"/>
      <c r="BCI310" s="92"/>
      <c r="BCJ310" s="92"/>
      <c r="BCK310" s="92"/>
      <c r="BCL310" s="92"/>
      <c r="BCM310" s="92"/>
      <c r="BCN310" s="92"/>
      <c r="BCO310" s="92"/>
      <c r="BCP310" s="92"/>
      <c r="BCQ310" s="92"/>
      <c r="BCR310" s="92"/>
      <c r="BCS310" s="92"/>
      <c r="BCT310" s="92"/>
      <c r="BCU310" s="92"/>
      <c r="BCV310" s="92"/>
      <c r="BCW310" s="92"/>
      <c r="BCX310" s="92"/>
      <c r="BCY310" s="92"/>
      <c r="BCZ310" s="92"/>
      <c r="BDA310" s="92"/>
      <c r="BDB310" s="92"/>
      <c r="BDC310" s="92"/>
      <c r="BDD310" s="92"/>
      <c r="BDE310" s="92"/>
      <c r="BDF310" s="92"/>
      <c r="BDG310" s="92"/>
      <c r="BDH310" s="92"/>
      <c r="BDI310" s="92"/>
      <c r="BDJ310" s="92"/>
      <c r="BDK310" s="92"/>
      <c r="BDL310" s="92"/>
      <c r="BDM310" s="92"/>
      <c r="BDN310" s="92"/>
      <c r="BDO310" s="92"/>
      <c r="BDP310" s="92"/>
      <c r="BDQ310" s="92"/>
      <c r="BDR310" s="92"/>
      <c r="BDS310" s="92"/>
      <c r="BDT310" s="92"/>
      <c r="BDU310" s="92"/>
      <c r="BDV310" s="92"/>
      <c r="BDW310" s="92"/>
      <c r="BDX310" s="92"/>
      <c r="BDY310" s="92"/>
      <c r="BDZ310" s="92"/>
      <c r="BEA310" s="92"/>
      <c r="BEB310" s="92"/>
      <c r="BEC310" s="92"/>
      <c r="BED310" s="92"/>
      <c r="BEE310" s="92"/>
      <c r="BEF310" s="92"/>
      <c r="BEG310" s="92"/>
      <c r="BEH310" s="92"/>
      <c r="BEI310" s="92"/>
      <c r="BEJ310" s="92"/>
      <c r="BEK310" s="92"/>
      <c r="BEL310" s="92"/>
      <c r="BEM310" s="92"/>
      <c r="BEN310" s="92"/>
      <c r="BEO310" s="92"/>
      <c r="BEP310" s="92"/>
      <c r="BEQ310" s="92"/>
      <c r="BER310" s="92"/>
      <c r="BES310" s="92"/>
      <c r="BET310" s="92"/>
      <c r="BEU310" s="92"/>
      <c r="BEV310" s="92"/>
      <c r="BEW310" s="92"/>
      <c r="BEX310" s="92"/>
      <c r="BEY310" s="92"/>
      <c r="BEZ310" s="92"/>
      <c r="BFA310" s="92"/>
      <c r="BFB310" s="92"/>
      <c r="BFC310" s="92"/>
      <c r="BFD310" s="92"/>
      <c r="BFE310" s="92"/>
      <c r="BFF310" s="92"/>
      <c r="BFG310" s="92"/>
      <c r="BFH310" s="92"/>
      <c r="BFI310" s="92"/>
      <c r="BFJ310" s="92"/>
      <c r="BFK310" s="92"/>
      <c r="BFL310" s="92"/>
      <c r="BFM310" s="92"/>
      <c r="BFN310" s="92"/>
      <c r="BFO310" s="92"/>
      <c r="BFP310" s="92"/>
      <c r="BFQ310" s="92"/>
      <c r="BFR310" s="92"/>
      <c r="BFS310" s="92"/>
      <c r="BFT310" s="92"/>
      <c r="BFU310" s="92"/>
      <c r="BFV310" s="92"/>
      <c r="BFW310" s="92"/>
      <c r="BFX310" s="92"/>
      <c r="BFY310" s="92"/>
      <c r="BFZ310" s="92"/>
      <c r="BGA310" s="92"/>
      <c r="BGB310" s="92"/>
      <c r="BGC310" s="92"/>
      <c r="BGD310" s="92"/>
      <c r="BGE310" s="92"/>
      <c r="BGF310" s="92"/>
      <c r="BGG310" s="92"/>
      <c r="BGH310" s="92"/>
      <c r="BGI310" s="92"/>
      <c r="BGJ310" s="92"/>
      <c r="BGK310" s="92"/>
      <c r="BGL310" s="92"/>
      <c r="BGM310" s="92"/>
      <c r="BGN310" s="92"/>
      <c r="BGO310" s="92"/>
      <c r="BGP310" s="92"/>
      <c r="BGQ310" s="92"/>
      <c r="BGR310" s="92"/>
      <c r="BGS310" s="92"/>
      <c r="BGT310" s="92"/>
      <c r="BGU310" s="92"/>
      <c r="BGV310" s="92"/>
      <c r="BGW310" s="92"/>
      <c r="BGX310" s="92"/>
      <c r="BGY310" s="92"/>
      <c r="BGZ310" s="92"/>
      <c r="BHA310" s="92"/>
      <c r="BHB310" s="92"/>
      <c r="BHC310" s="92"/>
      <c r="BHD310" s="92"/>
      <c r="BHE310" s="92"/>
      <c r="BHF310" s="92"/>
      <c r="BHG310" s="92"/>
      <c r="BHH310" s="92"/>
      <c r="BHI310" s="92"/>
      <c r="BHJ310" s="92"/>
      <c r="BHK310" s="92"/>
      <c r="BHL310" s="92"/>
      <c r="BHM310" s="92"/>
      <c r="BHN310" s="92"/>
      <c r="BHO310" s="92"/>
      <c r="BHP310" s="92"/>
      <c r="BHQ310" s="92"/>
      <c r="BHR310" s="92"/>
      <c r="BHS310" s="92"/>
      <c r="BHT310" s="92"/>
      <c r="BHU310" s="92"/>
      <c r="BHV310" s="92"/>
      <c r="BHW310" s="92"/>
      <c r="BHX310" s="92"/>
      <c r="BHY310" s="92"/>
      <c r="BHZ310" s="92"/>
      <c r="BIA310" s="92"/>
      <c r="BIB310" s="92"/>
      <c r="BIC310" s="92"/>
      <c r="BID310" s="92"/>
      <c r="BIE310" s="92"/>
      <c r="BIF310" s="92"/>
      <c r="BIG310" s="92"/>
      <c r="BIH310" s="92"/>
      <c r="BII310" s="92"/>
      <c r="BIJ310" s="92"/>
      <c r="BIK310" s="92"/>
      <c r="BIL310" s="92"/>
      <c r="BIM310" s="92"/>
      <c r="BIN310" s="92"/>
      <c r="BIO310" s="92"/>
      <c r="BIP310" s="92"/>
      <c r="BIQ310" s="92"/>
      <c r="BIR310" s="92"/>
      <c r="BIS310" s="92"/>
      <c r="BIT310" s="92"/>
      <c r="BIU310" s="92"/>
      <c r="BIV310" s="92"/>
      <c r="BIW310" s="92"/>
      <c r="BIX310" s="92"/>
      <c r="BIY310" s="92"/>
      <c r="BIZ310" s="92"/>
      <c r="BJA310" s="92"/>
      <c r="BJB310" s="92"/>
      <c r="BJC310" s="92"/>
      <c r="BJD310" s="92"/>
      <c r="BJE310" s="92"/>
      <c r="BJF310" s="92"/>
      <c r="BJG310" s="92"/>
      <c r="BJH310" s="92"/>
      <c r="BJI310" s="92"/>
      <c r="BJJ310" s="92"/>
      <c r="BJK310" s="92"/>
      <c r="BJL310" s="92"/>
      <c r="BJM310" s="92"/>
      <c r="BJN310" s="92"/>
      <c r="BJO310" s="92"/>
      <c r="BJP310" s="92"/>
      <c r="BJQ310" s="92"/>
      <c r="BJR310" s="92"/>
      <c r="BJS310" s="92"/>
      <c r="BJT310" s="92"/>
      <c r="BJU310" s="92"/>
      <c r="BJV310" s="92"/>
      <c r="BJW310" s="92"/>
      <c r="BJX310" s="92"/>
      <c r="BJY310" s="92"/>
      <c r="BJZ310" s="92"/>
      <c r="BKA310" s="92"/>
      <c r="BKB310" s="92"/>
      <c r="BKC310" s="92"/>
      <c r="BKD310" s="92"/>
      <c r="BKE310" s="92"/>
      <c r="BKF310" s="92"/>
      <c r="BKG310" s="92"/>
      <c r="BKH310" s="92"/>
      <c r="BKI310" s="92"/>
      <c r="BKJ310" s="92"/>
      <c r="BKK310" s="92"/>
      <c r="BKL310" s="92"/>
      <c r="BKM310" s="92"/>
      <c r="BKN310" s="92"/>
      <c r="BKO310" s="92"/>
      <c r="BKP310" s="92"/>
      <c r="BKQ310" s="92"/>
      <c r="BKR310" s="92"/>
      <c r="BKS310" s="92"/>
      <c r="BKT310" s="92"/>
      <c r="BKU310" s="92"/>
      <c r="BKV310" s="92"/>
      <c r="BKW310" s="92"/>
      <c r="BKX310" s="92"/>
      <c r="BKY310" s="92"/>
      <c r="BKZ310" s="92"/>
      <c r="BLA310" s="92"/>
      <c r="BLB310" s="92"/>
      <c r="BLC310" s="92"/>
      <c r="BLD310" s="92"/>
      <c r="BLE310" s="92"/>
      <c r="BLF310" s="92"/>
      <c r="BLG310" s="92"/>
      <c r="BLH310" s="92"/>
      <c r="BLI310" s="92"/>
      <c r="BLJ310" s="92"/>
      <c r="BLK310" s="92"/>
      <c r="BLL310" s="92"/>
      <c r="BLM310" s="92"/>
      <c r="BLN310" s="92"/>
      <c r="BLO310" s="92"/>
      <c r="BLP310" s="92"/>
      <c r="BLQ310" s="92"/>
      <c r="BLR310" s="92"/>
      <c r="BLS310" s="92"/>
      <c r="BLT310" s="92"/>
      <c r="BLU310" s="92"/>
      <c r="BLV310" s="92"/>
      <c r="BLW310" s="92"/>
      <c r="BLX310" s="92"/>
      <c r="BLY310" s="92"/>
      <c r="BLZ310" s="92"/>
      <c r="BMA310" s="92"/>
      <c r="BMB310" s="92"/>
      <c r="BMC310" s="92"/>
      <c r="BMD310" s="92"/>
      <c r="BME310" s="92"/>
      <c r="BMF310" s="92"/>
      <c r="BMG310" s="92"/>
      <c r="BMH310" s="92"/>
      <c r="BMI310" s="92"/>
      <c r="BMJ310" s="92"/>
      <c r="BMK310" s="92"/>
      <c r="BML310" s="92"/>
      <c r="BMM310" s="92"/>
      <c r="BMN310" s="92"/>
      <c r="BMO310" s="92"/>
      <c r="BMP310" s="92"/>
      <c r="BMQ310" s="92"/>
      <c r="BMR310" s="92"/>
      <c r="BMS310" s="92"/>
      <c r="BMT310" s="92"/>
      <c r="BMU310" s="92"/>
      <c r="BMV310" s="92"/>
      <c r="BMW310" s="92"/>
      <c r="BMX310" s="92"/>
      <c r="BMY310" s="92"/>
      <c r="BMZ310" s="92"/>
      <c r="BNA310" s="92"/>
      <c r="BNB310" s="92"/>
      <c r="BNC310" s="92"/>
      <c r="BND310" s="92"/>
      <c r="BNE310" s="92"/>
      <c r="BNF310" s="92"/>
      <c r="BNG310" s="92"/>
      <c r="BNH310" s="92"/>
      <c r="BNI310" s="92"/>
      <c r="BNJ310" s="92"/>
      <c r="BNK310" s="92"/>
      <c r="BNL310" s="92"/>
      <c r="BNM310" s="92"/>
      <c r="BNN310" s="92"/>
      <c r="BNO310" s="92"/>
      <c r="BNP310" s="92"/>
      <c r="BNQ310" s="92"/>
      <c r="BNR310" s="92"/>
      <c r="BNS310" s="92"/>
      <c r="BNT310" s="92"/>
      <c r="BNU310" s="92"/>
      <c r="BNV310" s="92"/>
      <c r="BNW310" s="92"/>
      <c r="BNX310" s="92"/>
      <c r="BNY310" s="92"/>
      <c r="BNZ310" s="92"/>
      <c r="BOA310" s="92"/>
      <c r="BOB310" s="92"/>
      <c r="BOC310" s="92"/>
      <c r="BOD310" s="92"/>
      <c r="BOE310" s="92"/>
      <c r="BOF310" s="92"/>
      <c r="BOG310" s="92"/>
      <c r="BOH310" s="92"/>
      <c r="BOI310" s="92"/>
      <c r="BOJ310" s="92"/>
      <c r="BOK310" s="92"/>
      <c r="BOL310" s="92"/>
      <c r="BOM310" s="92"/>
      <c r="BON310" s="92"/>
      <c r="BOO310" s="92"/>
      <c r="BOP310" s="92"/>
      <c r="BOQ310" s="92"/>
      <c r="BOR310" s="92"/>
      <c r="BOS310" s="92"/>
      <c r="BOT310" s="92"/>
      <c r="BOU310" s="92"/>
      <c r="BOV310" s="92"/>
      <c r="BOW310" s="92"/>
      <c r="BOX310" s="92"/>
      <c r="BOY310" s="92"/>
      <c r="BOZ310" s="92"/>
      <c r="BPA310" s="92"/>
      <c r="BPB310" s="92"/>
      <c r="BPC310" s="92"/>
      <c r="BPD310" s="92"/>
      <c r="BPE310" s="92"/>
      <c r="BPF310" s="92"/>
      <c r="BPG310" s="92"/>
      <c r="BPH310" s="92"/>
      <c r="BPI310" s="92"/>
      <c r="BPJ310" s="92"/>
      <c r="BPK310" s="92"/>
      <c r="BPL310" s="92"/>
      <c r="BPM310" s="92"/>
      <c r="BPN310" s="92"/>
      <c r="BPO310" s="92"/>
      <c r="BPP310" s="92"/>
      <c r="BPQ310" s="92"/>
      <c r="BPR310" s="92"/>
      <c r="BPS310" s="92"/>
      <c r="BPT310" s="92"/>
      <c r="BPU310" s="92"/>
      <c r="BPV310" s="92"/>
      <c r="BPW310" s="92"/>
      <c r="BPX310" s="92"/>
      <c r="BPY310" s="92"/>
      <c r="BPZ310" s="92"/>
      <c r="BQA310" s="92"/>
      <c r="BQB310" s="92"/>
      <c r="BQC310" s="92"/>
      <c r="BQD310" s="92"/>
      <c r="BQE310" s="92"/>
      <c r="BQF310" s="92"/>
      <c r="BQG310" s="92"/>
      <c r="BQH310" s="92"/>
      <c r="BQI310" s="92"/>
      <c r="BQJ310" s="92"/>
      <c r="BQK310" s="92"/>
      <c r="BQL310" s="92"/>
      <c r="BQM310" s="92"/>
      <c r="BQN310" s="92"/>
      <c r="BQO310" s="92"/>
      <c r="BQP310" s="92"/>
      <c r="BQQ310" s="92"/>
      <c r="BQR310" s="92"/>
      <c r="BQS310" s="92"/>
      <c r="BQT310" s="92"/>
      <c r="BQU310" s="92"/>
      <c r="BQV310" s="92"/>
      <c r="BQW310" s="92"/>
      <c r="BQX310" s="92"/>
      <c r="BQY310" s="92"/>
      <c r="BQZ310" s="92"/>
      <c r="BRA310" s="92"/>
      <c r="BRB310" s="92"/>
      <c r="BRC310" s="92"/>
      <c r="BRD310" s="92"/>
      <c r="BRE310" s="92"/>
      <c r="BRF310" s="92"/>
      <c r="BRG310" s="92"/>
      <c r="BRH310" s="92"/>
      <c r="BRI310" s="92"/>
      <c r="BRJ310" s="92"/>
      <c r="BRK310" s="92"/>
      <c r="BRL310" s="92"/>
      <c r="BRM310" s="92"/>
      <c r="BRN310" s="92"/>
      <c r="BRO310" s="92"/>
      <c r="BRP310" s="92"/>
      <c r="BRQ310" s="92"/>
      <c r="BRR310" s="92"/>
      <c r="BRS310" s="92"/>
      <c r="BRT310" s="92"/>
      <c r="BRU310" s="92"/>
      <c r="BRV310" s="92"/>
      <c r="BRW310" s="92"/>
      <c r="BRX310" s="92"/>
      <c r="BRY310" s="92"/>
      <c r="BRZ310" s="92"/>
      <c r="BSA310" s="92"/>
      <c r="BSB310" s="92"/>
      <c r="BSC310" s="92"/>
      <c r="BSD310" s="92"/>
      <c r="BSE310" s="92"/>
      <c r="BSF310" s="92"/>
      <c r="BSG310" s="92"/>
      <c r="BSH310" s="92"/>
      <c r="BSI310" s="92"/>
      <c r="BSJ310" s="92"/>
      <c r="BSK310" s="92"/>
      <c r="BSL310" s="92"/>
      <c r="BSM310" s="92"/>
      <c r="BSN310" s="92"/>
      <c r="BSO310" s="92"/>
      <c r="BSP310" s="92"/>
      <c r="BSQ310" s="92"/>
      <c r="BSR310" s="92"/>
      <c r="BSS310" s="92"/>
      <c r="BST310" s="92"/>
      <c r="BSU310" s="92"/>
      <c r="BSV310" s="92"/>
      <c r="BSW310" s="92"/>
      <c r="BSX310" s="92"/>
      <c r="BSY310" s="92"/>
      <c r="BSZ310" s="92"/>
      <c r="BTA310" s="92"/>
      <c r="BTB310" s="92"/>
      <c r="BTC310" s="92"/>
      <c r="BTD310" s="92"/>
      <c r="BTE310" s="92"/>
      <c r="BTF310" s="92"/>
      <c r="BTG310" s="92"/>
      <c r="BTH310" s="92"/>
      <c r="BTI310" s="92"/>
      <c r="BTJ310" s="92"/>
      <c r="BTK310" s="92"/>
      <c r="BTL310" s="92"/>
      <c r="BTM310" s="92"/>
      <c r="BTN310" s="92"/>
      <c r="BTO310" s="92"/>
      <c r="BTP310" s="92"/>
      <c r="BTQ310" s="92"/>
      <c r="BTR310" s="92"/>
      <c r="BTS310" s="92"/>
      <c r="BTT310" s="92"/>
      <c r="BTU310" s="92"/>
      <c r="BTV310" s="92"/>
      <c r="BTW310" s="92"/>
      <c r="BTX310" s="92"/>
      <c r="BTY310" s="92"/>
      <c r="BTZ310" s="92"/>
      <c r="BUA310" s="92"/>
      <c r="BUB310" s="92"/>
      <c r="BUC310" s="92"/>
      <c r="BUD310" s="92"/>
      <c r="BUE310" s="92"/>
      <c r="BUF310" s="92"/>
      <c r="BUG310" s="92"/>
      <c r="BUH310" s="92"/>
      <c r="BUI310" s="92"/>
      <c r="BUJ310" s="92"/>
      <c r="BUK310" s="92"/>
      <c r="BUL310" s="92"/>
      <c r="BUM310" s="92"/>
      <c r="BUN310" s="92"/>
      <c r="BUO310" s="92"/>
      <c r="BUP310" s="92"/>
      <c r="BUQ310" s="92"/>
      <c r="BUR310" s="92"/>
      <c r="BUS310" s="92"/>
      <c r="BUT310" s="92"/>
      <c r="BUU310" s="92"/>
      <c r="BUV310" s="92"/>
      <c r="BUW310" s="92"/>
      <c r="BUX310" s="92"/>
      <c r="BUY310" s="92"/>
      <c r="BUZ310" s="92"/>
      <c r="BVA310" s="92"/>
      <c r="BVB310" s="92"/>
      <c r="BVC310" s="92"/>
      <c r="BVD310" s="92"/>
      <c r="BVE310" s="92"/>
      <c r="BVF310" s="92"/>
      <c r="BVG310" s="92"/>
      <c r="BVH310" s="92"/>
      <c r="BVI310" s="92"/>
      <c r="BVJ310" s="92"/>
      <c r="BVK310" s="92"/>
      <c r="BVL310" s="92"/>
      <c r="BVM310" s="92"/>
      <c r="BVN310" s="92"/>
      <c r="BVO310" s="92"/>
      <c r="BVP310" s="92"/>
      <c r="BVQ310" s="92"/>
      <c r="BVR310" s="92"/>
      <c r="BVS310" s="92"/>
      <c r="BVT310" s="92"/>
      <c r="BVU310" s="92"/>
      <c r="BVV310" s="92"/>
      <c r="BVW310" s="92"/>
      <c r="BVX310" s="92"/>
      <c r="BVY310" s="92"/>
      <c r="BVZ310" s="92"/>
      <c r="BWA310" s="92"/>
      <c r="BWB310" s="92"/>
      <c r="BWC310" s="92"/>
      <c r="BWD310" s="92"/>
      <c r="BWE310" s="92"/>
      <c r="BWF310" s="92"/>
      <c r="BWG310" s="92"/>
      <c r="BWH310" s="92"/>
      <c r="BWI310" s="92"/>
      <c r="BWJ310" s="92"/>
      <c r="BWK310" s="92"/>
      <c r="BWL310" s="92"/>
      <c r="BWM310" s="92"/>
      <c r="BWN310" s="92"/>
      <c r="BWO310" s="92"/>
      <c r="BWP310" s="92"/>
      <c r="BWQ310" s="92"/>
      <c r="BWR310" s="92"/>
      <c r="BWS310" s="92"/>
      <c r="BWT310" s="92"/>
      <c r="BWU310" s="92"/>
      <c r="BWV310" s="92"/>
      <c r="BWW310" s="92"/>
      <c r="BWX310" s="92"/>
      <c r="BWY310" s="92"/>
      <c r="BWZ310" s="92"/>
      <c r="BXA310" s="92"/>
      <c r="BXB310" s="92"/>
      <c r="BXC310" s="92"/>
      <c r="BXD310" s="92"/>
      <c r="BXE310" s="92"/>
      <c r="BXF310" s="92"/>
      <c r="BXG310" s="92"/>
      <c r="BXH310" s="92"/>
      <c r="BXI310" s="92"/>
      <c r="BXJ310" s="92"/>
      <c r="BXK310" s="92"/>
      <c r="BXL310" s="92"/>
      <c r="BXM310" s="92"/>
      <c r="BXN310" s="92"/>
      <c r="BXO310" s="92"/>
      <c r="BXP310" s="92"/>
      <c r="BXQ310" s="92"/>
      <c r="BXR310" s="92"/>
      <c r="BXS310" s="92"/>
      <c r="BXT310" s="92"/>
      <c r="BXU310" s="92"/>
      <c r="BXV310" s="92"/>
      <c r="BXW310" s="92"/>
      <c r="BXX310" s="92"/>
      <c r="BXY310" s="92"/>
      <c r="BXZ310" s="92"/>
      <c r="BYA310" s="92"/>
      <c r="BYB310" s="92"/>
      <c r="BYC310" s="92"/>
      <c r="BYD310" s="92"/>
      <c r="BYE310" s="92"/>
      <c r="BYF310" s="92"/>
      <c r="BYG310" s="92"/>
      <c r="BYH310" s="92"/>
      <c r="BYI310" s="92"/>
      <c r="BYJ310" s="92"/>
      <c r="BYK310" s="92"/>
      <c r="BYL310" s="92"/>
      <c r="BYM310" s="92"/>
      <c r="BYN310" s="92"/>
      <c r="BYO310" s="92"/>
      <c r="BYP310" s="92"/>
      <c r="BYQ310" s="92"/>
      <c r="BYR310" s="92"/>
      <c r="BYS310" s="92"/>
      <c r="BYT310" s="92"/>
      <c r="BYU310" s="92"/>
      <c r="BYV310" s="92"/>
      <c r="BYW310" s="92"/>
      <c r="BYX310" s="92"/>
      <c r="BYY310" s="92"/>
      <c r="BYZ310" s="92"/>
      <c r="BZA310" s="92"/>
      <c r="BZB310" s="92"/>
      <c r="BZC310" s="92"/>
      <c r="BZD310" s="92"/>
      <c r="BZE310" s="92"/>
      <c r="BZF310" s="92"/>
      <c r="BZG310" s="92"/>
      <c r="BZH310" s="92"/>
      <c r="BZI310" s="92"/>
      <c r="BZJ310" s="92"/>
      <c r="BZK310" s="92"/>
      <c r="BZL310" s="92"/>
      <c r="BZM310" s="92"/>
      <c r="BZN310" s="92"/>
      <c r="BZO310" s="92"/>
      <c r="BZP310" s="92"/>
      <c r="BZQ310" s="92"/>
      <c r="BZR310" s="92"/>
      <c r="BZS310" s="92"/>
      <c r="BZT310" s="92"/>
      <c r="BZU310" s="92"/>
      <c r="BZV310" s="92"/>
      <c r="BZW310" s="92"/>
      <c r="BZX310" s="92"/>
      <c r="BZY310" s="92"/>
      <c r="BZZ310" s="92"/>
      <c r="CAA310" s="92"/>
      <c r="CAB310" s="92"/>
      <c r="CAC310" s="92"/>
      <c r="CAD310" s="92"/>
      <c r="CAE310" s="92"/>
      <c r="CAF310" s="92"/>
      <c r="CAG310" s="92"/>
      <c r="CAH310" s="92"/>
      <c r="CAI310" s="92"/>
      <c r="CAJ310" s="92"/>
      <c r="CAK310" s="92"/>
      <c r="CAL310" s="92"/>
      <c r="CAM310" s="92"/>
      <c r="CAN310" s="92"/>
      <c r="CAO310" s="92"/>
      <c r="CAP310" s="92"/>
      <c r="CAQ310" s="92"/>
      <c r="CAR310" s="92"/>
      <c r="CAS310" s="92"/>
      <c r="CAT310" s="92"/>
      <c r="CAU310" s="92"/>
      <c r="CAV310" s="92"/>
      <c r="CAW310" s="92"/>
      <c r="CAX310" s="92"/>
      <c r="CAY310" s="92"/>
      <c r="CAZ310" s="92"/>
      <c r="CBA310" s="92"/>
      <c r="CBB310" s="92"/>
      <c r="CBC310" s="92"/>
      <c r="CBD310" s="92"/>
      <c r="CBE310" s="92"/>
      <c r="CBF310" s="92"/>
      <c r="CBG310" s="92"/>
      <c r="CBH310" s="92"/>
      <c r="CBI310" s="92"/>
      <c r="CBJ310" s="92"/>
      <c r="CBK310" s="92"/>
      <c r="CBL310" s="92"/>
      <c r="CBM310" s="92"/>
      <c r="CBN310" s="92"/>
      <c r="CBO310" s="92"/>
      <c r="CBP310" s="92"/>
      <c r="CBQ310" s="92"/>
      <c r="CBR310" s="92"/>
      <c r="CBS310" s="92"/>
      <c r="CBT310" s="92"/>
      <c r="CBU310" s="92"/>
      <c r="CBV310" s="92"/>
      <c r="CBW310" s="92"/>
      <c r="CBX310" s="92"/>
      <c r="CBY310" s="92"/>
      <c r="CBZ310" s="92"/>
      <c r="CCA310" s="92"/>
      <c r="CCB310" s="92"/>
      <c r="CCC310" s="92"/>
      <c r="CCD310" s="92"/>
      <c r="CCE310" s="92"/>
      <c r="CCF310" s="92"/>
      <c r="CCG310" s="92"/>
      <c r="CCH310" s="92"/>
      <c r="CCI310" s="92"/>
      <c r="CCJ310" s="92"/>
      <c r="CCK310" s="92"/>
      <c r="CCL310" s="92"/>
      <c r="CCM310" s="92"/>
      <c r="CCN310" s="92"/>
      <c r="CCO310" s="92"/>
      <c r="CCP310" s="92"/>
      <c r="CCQ310" s="92"/>
      <c r="CCR310" s="92"/>
      <c r="CCS310" s="92"/>
      <c r="CCT310" s="92"/>
      <c r="CCU310" s="92"/>
      <c r="CCV310" s="92"/>
      <c r="CCW310" s="92"/>
      <c r="CCX310" s="92"/>
      <c r="CCY310" s="92"/>
      <c r="CCZ310" s="92"/>
      <c r="CDA310" s="92"/>
      <c r="CDB310" s="92"/>
      <c r="CDC310" s="92"/>
      <c r="CDD310" s="92"/>
      <c r="CDE310" s="92"/>
      <c r="CDF310" s="92"/>
      <c r="CDG310" s="92"/>
      <c r="CDH310" s="92"/>
      <c r="CDI310" s="92"/>
      <c r="CDJ310" s="92"/>
      <c r="CDK310" s="92"/>
      <c r="CDL310" s="92"/>
      <c r="CDM310" s="92"/>
      <c r="CDN310" s="92"/>
      <c r="CDO310" s="92"/>
      <c r="CDP310" s="92"/>
      <c r="CDQ310" s="92"/>
      <c r="CDR310" s="92"/>
      <c r="CDS310" s="92"/>
      <c r="CDT310" s="92"/>
      <c r="CDU310" s="92"/>
      <c r="CDV310" s="92"/>
      <c r="CDW310" s="92"/>
      <c r="CDX310" s="92"/>
      <c r="CDY310" s="92"/>
      <c r="CDZ310" s="92"/>
      <c r="CEA310" s="92"/>
      <c r="CEB310" s="92"/>
      <c r="CEC310" s="92"/>
      <c r="CED310" s="92"/>
      <c r="CEE310" s="92"/>
      <c r="CEF310" s="92"/>
      <c r="CEG310" s="92"/>
      <c r="CEH310" s="92"/>
      <c r="CEI310" s="92"/>
      <c r="CEJ310" s="92"/>
      <c r="CEK310" s="92"/>
      <c r="CEL310" s="92"/>
      <c r="CEM310" s="92"/>
      <c r="CEN310" s="92"/>
      <c r="CEO310" s="92"/>
      <c r="CEP310" s="92"/>
      <c r="CEQ310" s="92"/>
      <c r="CER310" s="92"/>
      <c r="CES310" s="92"/>
      <c r="CET310" s="92"/>
      <c r="CEU310" s="92"/>
      <c r="CEV310" s="92"/>
      <c r="CEW310" s="92"/>
      <c r="CEX310" s="92"/>
      <c r="CEY310" s="92"/>
      <c r="CEZ310" s="92"/>
      <c r="CFA310" s="92"/>
      <c r="CFB310" s="92"/>
      <c r="CFC310" s="92"/>
      <c r="CFD310" s="92"/>
      <c r="CFE310" s="92"/>
      <c r="CFF310" s="92"/>
      <c r="CFG310" s="92"/>
      <c r="CFH310" s="92"/>
      <c r="CFI310" s="92"/>
      <c r="CFJ310" s="92"/>
      <c r="CFK310" s="92"/>
      <c r="CFL310" s="92"/>
      <c r="CFM310" s="92"/>
      <c r="CFN310" s="92"/>
      <c r="CFO310" s="92"/>
      <c r="CFP310" s="92"/>
      <c r="CFQ310" s="92"/>
      <c r="CFR310" s="92"/>
      <c r="CFS310" s="92"/>
      <c r="CFT310" s="92"/>
      <c r="CFU310" s="92"/>
      <c r="CFV310" s="92"/>
      <c r="CFW310" s="92"/>
      <c r="CFX310" s="92"/>
      <c r="CFY310" s="92"/>
      <c r="CFZ310" s="92"/>
      <c r="CGA310" s="92"/>
      <c r="CGB310" s="92"/>
      <c r="CGC310" s="92"/>
      <c r="CGD310" s="92"/>
      <c r="CGE310" s="92"/>
      <c r="CGF310" s="92"/>
      <c r="CGG310" s="92"/>
      <c r="CGH310" s="92"/>
      <c r="CGI310" s="92"/>
      <c r="CGJ310" s="92"/>
      <c r="CGK310" s="92"/>
      <c r="CGL310" s="92"/>
      <c r="CGM310" s="92"/>
      <c r="CGN310" s="92"/>
      <c r="CGO310" s="92"/>
      <c r="CGP310" s="92"/>
      <c r="CGQ310" s="92"/>
      <c r="CGR310" s="92"/>
      <c r="CGS310" s="92"/>
      <c r="CGT310" s="92"/>
      <c r="CGU310" s="92"/>
      <c r="CGV310" s="92"/>
      <c r="CGW310" s="92"/>
      <c r="CGX310" s="92"/>
      <c r="CGY310" s="92"/>
      <c r="CGZ310" s="92"/>
      <c r="CHA310" s="92"/>
      <c r="CHB310" s="92"/>
      <c r="CHC310" s="92"/>
      <c r="CHD310" s="92"/>
      <c r="CHE310" s="92"/>
      <c r="CHF310" s="92"/>
      <c r="CHG310" s="92"/>
      <c r="CHH310" s="92"/>
      <c r="CHI310" s="92"/>
      <c r="CHJ310" s="92"/>
      <c r="CHK310" s="92"/>
      <c r="CHL310" s="92"/>
      <c r="CHM310" s="92"/>
      <c r="CHN310" s="92"/>
      <c r="CHO310" s="92"/>
      <c r="CHP310" s="92"/>
      <c r="CHQ310" s="92"/>
      <c r="CHR310" s="92"/>
      <c r="CHS310" s="92"/>
      <c r="CHT310" s="92"/>
      <c r="CHU310" s="92"/>
      <c r="CHV310" s="92"/>
      <c r="CHW310" s="92"/>
      <c r="CHX310" s="92"/>
      <c r="CHY310" s="92"/>
      <c r="CHZ310" s="92"/>
      <c r="CIA310" s="92"/>
      <c r="CIB310" s="92"/>
      <c r="CIC310" s="92"/>
      <c r="CID310" s="92"/>
      <c r="CIE310" s="92"/>
      <c r="CIF310" s="92"/>
      <c r="CIG310" s="92"/>
      <c r="CIH310" s="92"/>
      <c r="CII310" s="92"/>
      <c r="CIJ310" s="92"/>
      <c r="CIK310" s="92"/>
      <c r="CIL310" s="92"/>
      <c r="CIM310" s="92"/>
      <c r="CIN310" s="92"/>
      <c r="CIO310" s="92"/>
      <c r="CIP310" s="92"/>
      <c r="CIQ310" s="92"/>
      <c r="CIR310" s="92"/>
      <c r="CIS310" s="92"/>
      <c r="CIT310" s="92"/>
      <c r="CIU310" s="92"/>
      <c r="CIV310" s="92"/>
      <c r="CIW310" s="92"/>
      <c r="CIX310" s="92"/>
      <c r="CIY310" s="92"/>
      <c r="CIZ310" s="92"/>
      <c r="CJA310" s="92"/>
      <c r="CJB310" s="92"/>
      <c r="CJC310" s="92"/>
      <c r="CJD310" s="92"/>
      <c r="CJE310" s="92"/>
      <c r="CJF310" s="92"/>
      <c r="CJG310" s="92"/>
      <c r="CJH310" s="92"/>
      <c r="CJI310" s="92"/>
      <c r="CJJ310" s="92"/>
      <c r="CJK310" s="92"/>
      <c r="CJL310" s="92"/>
      <c r="CJM310" s="92"/>
      <c r="CJN310" s="92"/>
      <c r="CJO310" s="92"/>
      <c r="CJP310" s="92"/>
      <c r="CJQ310" s="92"/>
      <c r="CJR310" s="92"/>
      <c r="CJS310" s="92"/>
      <c r="CJT310" s="92"/>
      <c r="CJU310" s="92"/>
      <c r="CJV310" s="92"/>
      <c r="CJW310" s="92"/>
      <c r="CJX310" s="92"/>
      <c r="CJY310" s="92"/>
      <c r="CJZ310" s="92"/>
      <c r="CKA310" s="92"/>
      <c r="CKB310" s="92"/>
      <c r="CKC310" s="92"/>
      <c r="CKD310" s="92"/>
      <c r="CKE310" s="92"/>
      <c r="CKF310" s="92"/>
      <c r="CKG310" s="92"/>
      <c r="CKH310" s="92"/>
      <c r="CKI310" s="92"/>
      <c r="CKJ310" s="92"/>
      <c r="CKK310" s="92"/>
      <c r="CKL310" s="92"/>
      <c r="CKM310" s="92"/>
      <c r="CKN310" s="92"/>
      <c r="CKO310" s="92"/>
      <c r="CKP310" s="92"/>
      <c r="CKQ310" s="92"/>
      <c r="CKR310" s="92"/>
      <c r="CKS310" s="92"/>
      <c r="CKT310" s="92"/>
      <c r="CKU310" s="92"/>
      <c r="CKV310" s="92"/>
      <c r="CKW310" s="92"/>
      <c r="CKX310" s="92"/>
      <c r="CKY310" s="92"/>
      <c r="CKZ310" s="92"/>
      <c r="CLA310" s="92"/>
      <c r="CLB310" s="92"/>
      <c r="CLC310" s="92"/>
      <c r="CLD310" s="92"/>
      <c r="CLE310" s="92"/>
      <c r="CLF310" s="92"/>
      <c r="CLG310" s="92"/>
      <c r="CLH310" s="92"/>
      <c r="CLI310" s="92"/>
      <c r="CLJ310" s="92"/>
      <c r="CLK310" s="92"/>
      <c r="CLL310" s="92"/>
      <c r="CLM310" s="92"/>
      <c r="CLN310" s="92"/>
      <c r="CLO310" s="92"/>
      <c r="CLP310" s="92"/>
      <c r="CLQ310" s="92"/>
      <c r="CLR310" s="92"/>
      <c r="CLS310" s="92"/>
      <c r="CLT310" s="92"/>
      <c r="CLU310" s="92"/>
      <c r="CLV310" s="92"/>
      <c r="CLW310" s="92"/>
      <c r="CLX310" s="92"/>
      <c r="CLY310" s="92"/>
      <c r="CLZ310" s="92"/>
      <c r="CMA310" s="92"/>
      <c r="CMB310" s="92"/>
      <c r="CMC310" s="92"/>
      <c r="CMD310" s="92"/>
      <c r="CME310" s="92"/>
      <c r="CMF310" s="92"/>
      <c r="CMG310" s="92"/>
      <c r="CMH310" s="92"/>
      <c r="CMI310" s="92"/>
      <c r="CMJ310" s="92"/>
      <c r="CMK310" s="92"/>
      <c r="CML310" s="92"/>
      <c r="CMM310" s="92"/>
      <c r="CMN310" s="92"/>
      <c r="CMO310" s="92"/>
      <c r="CMP310" s="92"/>
      <c r="CMQ310" s="92"/>
      <c r="CMR310" s="92"/>
      <c r="CMS310" s="92"/>
      <c r="CMT310" s="92"/>
      <c r="CMU310" s="92"/>
      <c r="CMV310" s="92"/>
      <c r="CMW310" s="92"/>
      <c r="CMX310" s="92"/>
      <c r="CMY310" s="92"/>
      <c r="CMZ310" s="92"/>
      <c r="CNA310" s="92"/>
      <c r="CNB310" s="92"/>
      <c r="CNC310" s="92"/>
      <c r="CND310" s="92"/>
      <c r="CNE310" s="92"/>
      <c r="CNF310" s="92"/>
      <c r="CNG310" s="92"/>
      <c r="CNH310" s="92"/>
      <c r="CNI310" s="92"/>
      <c r="CNJ310" s="92"/>
      <c r="CNK310" s="92"/>
      <c r="CNL310" s="92"/>
      <c r="CNM310" s="92"/>
      <c r="CNN310" s="92"/>
      <c r="CNO310" s="92"/>
      <c r="CNP310" s="92"/>
      <c r="CNQ310" s="92"/>
      <c r="CNR310" s="92"/>
      <c r="CNS310" s="92"/>
      <c r="CNT310" s="92"/>
      <c r="CNU310" s="92"/>
      <c r="CNV310" s="92"/>
      <c r="CNW310" s="92"/>
      <c r="CNX310" s="92"/>
      <c r="CNY310" s="92"/>
      <c r="CNZ310" s="92"/>
      <c r="COA310" s="92"/>
      <c r="COB310" s="92"/>
      <c r="COC310" s="92"/>
      <c r="COD310" s="92"/>
      <c r="COE310" s="92"/>
      <c r="COF310" s="92"/>
      <c r="COG310" s="92"/>
      <c r="COH310" s="92"/>
      <c r="COI310" s="92"/>
      <c r="COJ310" s="92"/>
      <c r="COK310" s="92"/>
      <c r="COL310" s="92"/>
      <c r="COM310" s="92"/>
      <c r="CON310" s="92"/>
      <c r="COO310" s="92"/>
      <c r="COP310" s="92"/>
      <c r="COQ310" s="92"/>
      <c r="COR310" s="92"/>
      <c r="COS310" s="92"/>
      <c r="COT310" s="92"/>
      <c r="COU310" s="92"/>
      <c r="COV310" s="92"/>
      <c r="COW310" s="92"/>
      <c r="COX310" s="92"/>
      <c r="COY310" s="92"/>
      <c r="COZ310" s="92"/>
      <c r="CPA310" s="92"/>
      <c r="CPB310" s="92"/>
      <c r="CPC310" s="92"/>
      <c r="CPD310" s="92"/>
      <c r="CPE310" s="92"/>
      <c r="CPF310" s="92"/>
      <c r="CPG310" s="92"/>
      <c r="CPH310" s="92"/>
      <c r="CPI310" s="92"/>
      <c r="CPJ310" s="92"/>
      <c r="CPK310" s="92"/>
      <c r="CPL310" s="92"/>
      <c r="CPM310" s="92"/>
      <c r="CPN310" s="92"/>
      <c r="CPO310" s="92"/>
      <c r="CPP310" s="92"/>
      <c r="CPQ310" s="92"/>
      <c r="CPR310" s="92"/>
      <c r="CPS310" s="92"/>
      <c r="CPT310" s="92"/>
      <c r="CPU310" s="92"/>
      <c r="CPV310" s="92"/>
      <c r="CPW310" s="92"/>
      <c r="CPX310" s="92"/>
      <c r="CPY310" s="92"/>
      <c r="CPZ310" s="92"/>
      <c r="CQA310" s="92"/>
      <c r="CQB310" s="92"/>
      <c r="CQC310" s="92"/>
      <c r="CQD310" s="92"/>
      <c r="CQE310" s="92"/>
      <c r="CQF310" s="92"/>
      <c r="CQG310" s="92"/>
      <c r="CQH310" s="92"/>
      <c r="CQI310" s="92"/>
      <c r="CQJ310" s="92"/>
      <c r="CQK310" s="92"/>
      <c r="CQL310" s="92"/>
      <c r="CQM310" s="92"/>
      <c r="CQN310" s="92"/>
      <c r="CQO310" s="92"/>
      <c r="CQP310" s="92"/>
      <c r="CQQ310" s="92"/>
      <c r="CQR310" s="92"/>
      <c r="CQS310" s="92"/>
      <c r="CQT310" s="92"/>
      <c r="CQU310" s="92"/>
      <c r="CQV310" s="92"/>
      <c r="CQW310" s="92"/>
      <c r="CQX310" s="92"/>
      <c r="CQY310" s="92"/>
      <c r="CQZ310" s="92"/>
      <c r="CRA310" s="92"/>
      <c r="CRB310" s="92"/>
      <c r="CRC310" s="92"/>
      <c r="CRD310" s="92"/>
      <c r="CRE310" s="92"/>
      <c r="CRF310" s="92"/>
      <c r="CRG310" s="92"/>
      <c r="CRH310" s="92"/>
      <c r="CRI310" s="92"/>
      <c r="CRJ310" s="92"/>
      <c r="CRK310" s="92"/>
      <c r="CRL310" s="92"/>
      <c r="CRM310" s="92"/>
      <c r="CRN310" s="92"/>
      <c r="CRO310" s="92"/>
      <c r="CRP310" s="92"/>
      <c r="CRQ310" s="92"/>
      <c r="CRR310" s="92"/>
      <c r="CRS310" s="92"/>
      <c r="CRT310" s="92"/>
      <c r="CRU310" s="92"/>
      <c r="CRV310" s="92"/>
      <c r="CRW310" s="92"/>
      <c r="CRX310" s="92"/>
      <c r="CRY310" s="92"/>
      <c r="CRZ310" s="92"/>
      <c r="CSA310" s="92"/>
      <c r="CSB310" s="92"/>
      <c r="CSC310" s="92"/>
      <c r="CSD310" s="92"/>
      <c r="CSE310" s="92"/>
      <c r="CSF310" s="92"/>
      <c r="CSG310" s="92"/>
      <c r="CSH310" s="92"/>
      <c r="CSI310" s="92"/>
      <c r="CSJ310" s="92"/>
      <c r="CSK310" s="92"/>
      <c r="CSL310" s="92"/>
      <c r="CSM310" s="92"/>
      <c r="CSN310" s="92"/>
      <c r="CSO310" s="92"/>
      <c r="CSP310" s="92"/>
      <c r="CSQ310" s="92"/>
      <c r="CSR310" s="92"/>
      <c r="CSS310" s="92"/>
      <c r="CST310" s="92"/>
      <c r="CSU310" s="92"/>
      <c r="CSV310" s="92"/>
      <c r="CSW310" s="92"/>
      <c r="CSX310" s="92"/>
      <c r="CSY310" s="92"/>
      <c r="CSZ310" s="92"/>
      <c r="CTA310" s="92"/>
      <c r="CTB310" s="92"/>
      <c r="CTC310" s="92"/>
      <c r="CTD310" s="92"/>
      <c r="CTE310" s="92"/>
      <c r="CTF310" s="92"/>
      <c r="CTG310" s="92"/>
      <c r="CTH310" s="92"/>
      <c r="CTI310" s="92"/>
      <c r="CTJ310" s="92"/>
      <c r="CTK310" s="92"/>
      <c r="CTL310" s="92"/>
      <c r="CTM310" s="92"/>
      <c r="CTN310" s="92"/>
      <c r="CTO310" s="92"/>
      <c r="CTP310" s="92"/>
      <c r="CTQ310" s="92"/>
      <c r="CTR310" s="92"/>
      <c r="CTS310" s="92"/>
      <c r="CTT310" s="92"/>
      <c r="CTU310" s="92"/>
      <c r="CTV310" s="92"/>
      <c r="CTW310" s="92"/>
      <c r="CTX310" s="92"/>
      <c r="CTY310" s="92"/>
      <c r="CTZ310" s="92"/>
      <c r="CUA310" s="92"/>
      <c r="CUB310" s="92"/>
      <c r="CUC310" s="92"/>
      <c r="CUD310" s="92"/>
      <c r="CUE310" s="92"/>
      <c r="CUF310" s="92"/>
      <c r="CUG310" s="92"/>
      <c r="CUH310" s="92"/>
      <c r="CUI310" s="92"/>
      <c r="CUJ310" s="92"/>
      <c r="CUK310" s="92"/>
      <c r="CUL310" s="92"/>
      <c r="CUM310" s="92"/>
      <c r="CUN310" s="92"/>
      <c r="CUO310" s="92"/>
      <c r="CUP310" s="92"/>
      <c r="CUQ310" s="92"/>
      <c r="CUR310" s="92"/>
      <c r="CUS310" s="92"/>
      <c r="CUT310" s="92"/>
      <c r="CUU310" s="92"/>
      <c r="CUV310" s="92"/>
      <c r="CUW310" s="92"/>
      <c r="CUX310" s="92"/>
      <c r="CUY310" s="92"/>
      <c r="CUZ310" s="92"/>
      <c r="CVA310" s="92"/>
      <c r="CVB310" s="92"/>
      <c r="CVC310" s="92"/>
      <c r="CVD310" s="92"/>
      <c r="CVE310" s="92"/>
      <c r="CVF310" s="92"/>
      <c r="CVG310" s="92"/>
      <c r="CVH310" s="92"/>
      <c r="CVI310" s="92"/>
      <c r="CVJ310" s="92"/>
      <c r="CVK310" s="92"/>
      <c r="CVL310" s="92"/>
      <c r="CVM310" s="92"/>
      <c r="CVN310" s="92"/>
      <c r="CVO310" s="92"/>
      <c r="CVP310" s="92"/>
      <c r="CVQ310" s="92"/>
      <c r="CVR310" s="92"/>
      <c r="CVS310" s="92"/>
      <c r="CVT310" s="92"/>
      <c r="CVU310" s="92"/>
      <c r="CVV310" s="92"/>
      <c r="CVW310" s="92"/>
      <c r="CVX310" s="92"/>
      <c r="CVY310" s="92"/>
      <c r="CVZ310" s="92"/>
      <c r="CWA310" s="92"/>
      <c r="CWB310" s="92"/>
      <c r="CWC310" s="92"/>
      <c r="CWD310" s="92"/>
      <c r="CWE310" s="92"/>
      <c r="CWF310" s="92"/>
      <c r="CWG310" s="92"/>
      <c r="CWH310" s="92"/>
      <c r="CWI310" s="92"/>
      <c r="CWJ310" s="92"/>
      <c r="CWK310" s="92"/>
      <c r="CWL310" s="92"/>
      <c r="CWM310" s="92"/>
      <c r="CWN310" s="92"/>
      <c r="CWO310" s="92"/>
      <c r="CWP310" s="92"/>
      <c r="CWQ310" s="92"/>
      <c r="CWR310" s="92"/>
      <c r="CWS310" s="92"/>
      <c r="CWT310" s="92"/>
      <c r="CWU310" s="92"/>
      <c r="CWV310" s="92"/>
      <c r="CWW310" s="92"/>
      <c r="CWX310" s="92"/>
      <c r="CWY310" s="92"/>
      <c r="CWZ310" s="92"/>
      <c r="CXA310" s="92"/>
      <c r="CXB310" s="92"/>
      <c r="CXC310" s="92"/>
      <c r="CXD310" s="92"/>
      <c r="CXE310" s="92"/>
      <c r="CXF310" s="92"/>
      <c r="CXG310" s="92"/>
      <c r="CXH310" s="92"/>
      <c r="CXI310" s="92"/>
      <c r="CXJ310" s="92"/>
      <c r="CXK310" s="92"/>
      <c r="CXL310" s="92"/>
      <c r="CXM310" s="92"/>
      <c r="CXN310" s="92"/>
      <c r="CXO310" s="92"/>
      <c r="CXP310" s="92"/>
      <c r="CXQ310" s="92"/>
      <c r="CXR310" s="92"/>
      <c r="CXS310" s="92"/>
      <c r="CXT310" s="92"/>
      <c r="CXU310" s="92"/>
      <c r="CXV310" s="92"/>
      <c r="CXW310" s="92"/>
      <c r="CXX310" s="92"/>
      <c r="CXY310" s="92"/>
      <c r="CXZ310" s="92"/>
      <c r="CYA310" s="92"/>
      <c r="CYB310" s="92"/>
      <c r="CYC310" s="92"/>
      <c r="CYD310" s="92"/>
      <c r="CYE310" s="92"/>
      <c r="CYF310" s="92"/>
      <c r="CYG310" s="92"/>
      <c r="CYH310" s="92"/>
      <c r="CYI310" s="92"/>
      <c r="CYJ310" s="92"/>
      <c r="CYK310" s="92"/>
      <c r="CYL310" s="92"/>
      <c r="CYM310" s="92"/>
      <c r="CYN310" s="92"/>
      <c r="CYO310" s="92"/>
      <c r="CYP310" s="92"/>
      <c r="CYQ310" s="92"/>
      <c r="CYR310" s="92"/>
      <c r="CYS310" s="92"/>
      <c r="CYT310" s="92"/>
      <c r="CYU310" s="92"/>
      <c r="CYV310" s="92"/>
      <c r="CYW310" s="92"/>
      <c r="CYX310" s="92"/>
      <c r="CYY310" s="92"/>
      <c r="CYZ310" s="92"/>
      <c r="CZA310" s="92"/>
      <c r="CZB310" s="92"/>
      <c r="CZC310" s="92"/>
      <c r="CZD310" s="92"/>
      <c r="CZE310" s="92"/>
      <c r="CZF310" s="92"/>
      <c r="CZG310" s="92"/>
      <c r="CZH310" s="92"/>
      <c r="CZI310" s="92"/>
      <c r="CZJ310" s="92"/>
      <c r="CZK310" s="92"/>
      <c r="CZL310" s="92"/>
      <c r="CZM310" s="92"/>
      <c r="CZN310" s="92"/>
      <c r="CZO310" s="92"/>
      <c r="CZP310" s="92"/>
      <c r="CZQ310" s="92"/>
      <c r="CZR310" s="92"/>
      <c r="CZS310" s="92"/>
      <c r="CZT310" s="92"/>
      <c r="CZU310" s="92"/>
      <c r="CZV310" s="92"/>
      <c r="CZW310" s="92"/>
      <c r="CZX310" s="92"/>
      <c r="CZY310" s="92"/>
      <c r="CZZ310" s="92"/>
      <c r="DAA310" s="92"/>
      <c r="DAB310" s="92"/>
      <c r="DAC310" s="92"/>
      <c r="DAD310" s="92"/>
      <c r="DAE310" s="92"/>
      <c r="DAF310" s="92"/>
      <c r="DAG310" s="92"/>
      <c r="DAH310" s="92"/>
      <c r="DAI310" s="92"/>
      <c r="DAJ310" s="92"/>
      <c r="DAK310" s="92"/>
      <c r="DAL310" s="92"/>
      <c r="DAM310" s="92"/>
      <c r="DAN310" s="92"/>
      <c r="DAO310" s="92"/>
      <c r="DAP310" s="92"/>
      <c r="DAQ310" s="92"/>
      <c r="DAR310" s="92"/>
      <c r="DAS310" s="92"/>
      <c r="DAT310" s="92"/>
      <c r="DAU310" s="92"/>
      <c r="DAV310" s="92"/>
      <c r="DAW310" s="92"/>
      <c r="DAX310" s="92"/>
      <c r="DAY310" s="92"/>
      <c r="DAZ310" s="92"/>
      <c r="DBA310" s="92"/>
      <c r="DBB310" s="92"/>
      <c r="DBC310" s="92"/>
      <c r="DBD310" s="92"/>
      <c r="DBE310" s="92"/>
      <c r="DBF310" s="92"/>
      <c r="DBG310" s="92"/>
      <c r="DBH310" s="92"/>
      <c r="DBI310" s="92"/>
      <c r="DBJ310" s="92"/>
      <c r="DBK310" s="92"/>
      <c r="DBL310" s="92"/>
      <c r="DBM310" s="92"/>
      <c r="DBN310" s="92"/>
      <c r="DBO310" s="92"/>
      <c r="DBP310" s="92"/>
      <c r="DBQ310" s="92"/>
      <c r="DBR310" s="92"/>
      <c r="DBS310" s="92"/>
      <c r="DBT310" s="92"/>
      <c r="DBU310" s="92"/>
      <c r="DBV310" s="92"/>
      <c r="DBW310" s="92"/>
      <c r="DBX310" s="92"/>
      <c r="DBY310" s="92"/>
      <c r="DBZ310" s="92"/>
      <c r="DCA310" s="92"/>
      <c r="DCB310" s="92"/>
      <c r="DCC310" s="92"/>
      <c r="DCD310" s="92"/>
      <c r="DCE310" s="92"/>
      <c r="DCF310" s="92"/>
      <c r="DCG310" s="92"/>
      <c r="DCH310" s="92"/>
      <c r="DCI310" s="92"/>
      <c r="DCJ310" s="92"/>
      <c r="DCK310" s="92"/>
      <c r="DCL310" s="92"/>
      <c r="DCM310" s="92"/>
      <c r="DCN310" s="92"/>
      <c r="DCO310" s="92"/>
      <c r="DCP310" s="92"/>
      <c r="DCQ310" s="92"/>
      <c r="DCR310" s="92"/>
      <c r="DCS310" s="92"/>
      <c r="DCT310" s="92"/>
      <c r="DCU310" s="92"/>
      <c r="DCV310" s="92"/>
      <c r="DCW310" s="92"/>
      <c r="DCX310" s="92"/>
      <c r="DCY310" s="92"/>
      <c r="DCZ310" s="92"/>
      <c r="DDA310" s="92"/>
      <c r="DDB310" s="92"/>
      <c r="DDC310" s="92"/>
      <c r="DDD310" s="92"/>
      <c r="DDE310" s="92"/>
      <c r="DDF310" s="92"/>
      <c r="DDG310" s="92"/>
      <c r="DDH310" s="92"/>
      <c r="DDI310" s="92"/>
      <c r="DDJ310" s="92"/>
      <c r="DDK310" s="92"/>
      <c r="DDL310" s="92"/>
      <c r="DDM310" s="92"/>
      <c r="DDN310" s="92"/>
      <c r="DDO310" s="92"/>
      <c r="DDP310" s="92"/>
      <c r="DDQ310" s="92"/>
      <c r="DDR310" s="92"/>
      <c r="DDS310" s="92"/>
      <c r="DDT310" s="92"/>
      <c r="DDU310" s="92"/>
      <c r="DDV310" s="92"/>
      <c r="DDW310" s="92"/>
      <c r="DDX310" s="92"/>
      <c r="DDY310" s="92"/>
      <c r="DDZ310" s="92"/>
      <c r="DEA310" s="92"/>
      <c r="DEB310" s="92"/>
      <c r="DEC310" s="92"/>
      <c r="DED310" s="92"/>
      <c r="DEE310" s="92"/>
      <c r="DEF310" s="92"/>
      <c r="DEG310" s="92"/>
      <c r="DEH310" s="92"/>
      <c r="DEI310" s="92"/>
      <c r="DEJ310" s="92"/>
      <c r="DEK310" s="92"/>
      <c r="DEL310" s="92"/>
      <c r="DEM310" s="92"/>
      <c r="DEN310" s="92"/>
      <c r="DEO310" s="92"/>
      <c r="DEP310" s="92"/>
      <c r="DEQ310" s="92"/>
      <c r="DER310" s="92"/>
      <c r="DES310" s="92"/>
      <c r="DET310" s="92"/>
      <c r="DEU310" s="92"/>
      <c r="DEV310" s="92"/>
      <c r="DEW310" s="92"/>
      <c r="DEX310" s="92"/>
      <c r="DEY310" s="92"/>
      <c r="DEZ310" s="92"/>
      <c r="DFA310" s="92"/>
      <c r="DFB310" s="92"/>
      <c r="DFC310" s="92"/>
      <c r="DFD310" s="92"/>
      <c r="DFE310" s="92"/>
      <c r="DFF310" s="92"/>
      <c r="DFG310" s="92"/>
      <c r="DFH310" s="92"/>
      <c r="DFI310" s="92"/>
      <c r="DFJ310" s="92"/>
      <c r="DFK310" s="92"/>
      <c r="DFL310" s="92"/>
      <c r="DFM310" s="92"/>
      <c r="DFN310" s="92"/>
      <c r="DFO310" s="92"/>
      <c r="DFP310" s="92"/>
      <c r="DFQ310" s="92"/>
      <c r="DFR310" s="92"/>
      <c r="DFS310" s="92"/>
      <c r="DFT310" s="92"/>
      <c r="DFU310" s="92"/>
      <c r="DFV310" s="92"/>
      <c r="DFW310" s="92"/>
      <c r="DFX310" s="92"/>
      <c r="DFY310" s="92"/>
      <c r="DFZ310" s="92"/>
      <c r="DGA310" s="92"/>
      <c r="DGB310" s="92"/>
      <c r="DGC310" s="92"/>
      <c r="DGD310" s="92"/>
      <c r="DGE310" s="92"/>
      <c r="DGF310" s="92"/>
      <c r="DGG310" s="92"/>
      <c r="DGH310" s="92"/>
      <c r="DGI310" s="92"/>
      <c r="DGJ310" s="92"/>
      <c r="DGK310" s="92"/>
      <c r="DGL310" s="92"/>
      <c r="DGM310" s="92"/>
      <c r="DGN310" s="92"/>
      <c r="DGO310" s="92"/>
      <c r="DGP310" s="92"/>
      <c r="DGQ310" s="92"/>
      <c r="DGR310" s="92"/>
      <c r="DGS310" s="92"/>
      <c r="DGT310" s="92"/>
      <c r="DGU310" s="92"/>
      <c r="DGV310" s="92"/>
      <c r="DGW310" s="92"/>
      <c r="DGX310" s="92"/>
      <c r="DGY310" s="92"/>
      <c r="DGZ310" s="92"/>
      <c r="DHA310" s="92"/>
      <c r="DHB310" s="92"/>
      <c r="DHC310" s="92"/>
      <c r="DHD310" s="92"/>
      <c r="DHE310" s="92"/>
      <c r="DHF310" s="92"/>
      <c r="DHG310" s="92"/>
      <c r="DHH310" s="92"/>
      <c r="DHI310" s="92"/>
      <c r="DHJ310" s="92"/>
      <c r="DHK310" s="92"/>
      <c r="DHL310" s="92"/>
      <c r="DHM310" s="92"/>
      <c r="DHN310" s="92"/>
      <c r="DHO310" s="92"/>
      <c r="DHP310" s="92"/>
      <c r="DHQ310" s="92"/>
      <c r="DHR310" s="92"/>
      <c r="DHS310" s="92"/>
      <c r="DHT310" s="92"/>
      <c r="DHU310" s="92"/>
      <c r="DHV310" s="92"/>
      <c r="DHW310" s="92"/>
      <c r="DHX310" s="92"/>
      <c r="DHY310" s="92"/>
      <c r="DHZ310" s="92"/>
      <c r="DIA310" s="92"/>
      <c r="DIB310" s="92"/>
      <c r="DIC310" s="92"/>
      <c r="DID310" s="92"/>
      <c r="DIE310" s="92"/>
      <c r="DIF310" s="92"/>
      <c r="DIG310" s="92"/>
      <c r="DIH310" s="92"/>
      <c r="DII310" s="92"/>
      <c r="DIJ310" s="92"/>
      <c r="DIK310" s="92"/>
      <c r="DIL310" s="92"/>
      <c r="DIM310" s="92"/>
      <c r="DIN310" s="92"/>
      <c r="DIO310" s="92"/>
      <c r="DIP310" s="92"/>
      <c r="DIQ310" s="92"/>
      <c r="DIR310" s="92"/>
      <c r="DIS310" s="92"/>
      <c r="DIT310" s="92"/>
      <c r="DIU310" s="92"/>
      <c r="DIV310" s="92"/>
      <c r="DIW310" s="92"/>
      <c r="DIX310" s="92"/>
      <c r="DIY310" s="92"/>
      <c r="DIZ310" s="92"/>
      <c r="DJA310" s="92"/>
      <c r="DJB310" s="92"/>
      <c r="DJC310" s="92"/>
      <c r="DJD310" s="92"/>
      <c r="DJE310" s="92"/>
      <c r="DJF310" s="92"/>
      <c r="DJG310" s="92"/>
      <c r="DJH310" s="92"/>
      <c r="DJI310" s="92"/>
      <c r="DJJ310" s="92"/>
      <c r="DJK310" s="92"/>
      <c r="DJL310" s="92"/>
      <c r="DJM310" s="92"/>
      <c r="DJN310" s="92"/>
      <c r="DJO310" s="92"/>
      <c r="DJP310" s="92"/>
      <c r="DJQ310" s="92"/>
      <c r="DJR310" s="92"/>
      <c r="DJS310" s="92"/>
      <c r="DJT310" s="92"/>
      <c r="DJU310" s="92"/>
      <c r="DJV310" s="92"/>
      <c r="DJW310" s="92"/>
      <c r="DJX310" s="92"/>
      <c r="DJY310" s="92"/>
      <c r="DJZ310" s="92"/>
      <c r="DKA310" s="92"/>
      <c r="DKB310" s="92"/>
      <c r="DKC310" s="92"/>
      <c r="DKD310" s="92"/>
      <c r="DKE310" s="92"/>
      <c r="DKF310" s="92"/>
      <c r="DKG310" s="92"/>
      <c r="DKH310" s="92"/>
      <c r="DKI310" s="92"/>
      <c r="DKJ310" s="92"/>
      <c r="DKK310" s="92"/>
      <c r="DKL310" s="92"/>
      <c r="DKM310" s="92"/>
      <c r="DKN310" s="92"/>
      <c r="DKO310" s="92"/>
      <c r="DKP310" s="92"/>
      <c r="DKQ310" s="92"/>
      <c r="DKR310" s="92"/>
      <c r="DKS310" s="92"/>
      <c r="DKT310" s="92"/>
      <c r="DKU310" s="92"/>
      <c r="DKV310" s="92"/>
      <c r="DKW310" s="92"/>
      <c r="DKX310" s="92"/>
      <c r="DKY310" s="92"/>
      <c r="DKZ310" s="92"/>
      <c r="DLA310" s="92"/>
      <c r="DLB310" s="92"/>
      <c r="DLC310" s="92"/>
      <c r="DLD310" s="92"/>
      <c r="DLE310" s="92"/>
      <c r="DLF310" s="92"/>
      <c r="DLG310" s="92"/>
      <c r="DLH310" s="92"/>
      <c r="DLI310" s="92"/>
      <c r="DLJ310" s="92"/>
      <c r="DLK310" s="92"/>
      <c r="DLL310" s="92"/>
      <c r="DLM310" s="92"/>
      <c r="DLN310" s="92"/>
      <c r="DLO310" s="92"/>
      <c r="DLP310" s="92"/>
      <c r="DLQ310" s="92"/>
      <c r="DLR310" s="92"/>
      <c r="DLS310" s="92"/>
      <c r="DLT310" s="92"/>
      <c r="DLU310" s="92"/>
      <c r="DLV310" s="92"/>
      <c r="DLW310" s="92"/>
      <c r="DLX310" s="92"/>
      <c r="DLY310" s="92"/>
      <c r="DLZ310" s="92"/>
      <c r="DMA310" s="92"/>
      <c r="DMB310" s="92"/>
      <c r="DMC310" s="92"/>
      <c r="DMD310" s="92"/>
      <c r="DME310" s="92"/>
      <c r="DMF310" s="92"/>
      <c r="DMG310" s="92"/>
      <c r="DMH310" s="92"/>
      <c r="DMI310" s="92"/>
      <c r="DMJ310" s="92"/>
      <c r="DMK310" s="92"/>
      <c r="DML310" s="92"/>
      <c r="DMM310" s="92"/>
      <c r="DMN310" s="92"/>
      <c r="DMO310" s="92"/>
      <c r="DMP310" s="92"/>
      <c r="DMQ310" s="92"/>
      <c r="DMR310" s="92"/>
      <c r="DMS310" s="92"/>
      <c r="DMT310" s="92"/>
      <c r="DMU310" s="92"/>
      <c r="DMV310" s="92"/>
      <c r="DMW310" s="92"/>
      <c r="DMX310" s="92"/>
      <c r="DMY310" s="92"/>
      <c r="DMZ310" s="92"/>
      <c r="DNA310" s="92"/>
      <c r="DNB310" s="92"/>
      <c r="DNC310" s="92"/>
      <c r="DND310" s="92"/>
      <c r="DNE310" s="92"/>
      <c r="DNF310" s="92"/>
      <c r="DNG310" s="92"/>
      <c r="DNH310" s="92"/>
      <c r="DNI310" s="92"/>
      <c r="DNJ310" s="92"/>
      <c r="DNK310" s="92"/>
      <c r="DNL310" s="92"/>
      <c r="DNM310" s="92"/>
      <c r="DNN310" s="92"/>
      <c r="DNO310" s="92"/>
      <c r="DNP310" s="92"/>
      <c r="DNQ310" s="92"/>
      <c r="DNR310" s="92"/>
      <c r="DNS310" s="92"/>
      <c r="DNT310" s="92"/>
      <c r="DNU310" s="92"/>
      <c r="DNV310" s="92"/>
      <c r="DNW310" s="92"/>
      <c r="DNX310" s="92"/>
      <c r="DNY310" s="92"/>
      <c r="DNZ310" s="92"/>
      <c r="DOA310" s="92"/>
      <c r="DOB310" s="92"/>
      <c r="DOC310" s="92"/>
      <c r="DOD310" s="92"/>
      <c r="DOE310" s="92"/>
      <c r="DOF310" s="92"/>
      <c r="DOG310" s="92"/>
      <c r="DOH310" s="92"/>
      <c r="DOI310" s="92"/>
      <c r="DOJ310" s="92"/>
      <c r="DOK310" s="92"/>
      <c r="DOL310" s="92"/>
      <c r="DOM310" s="92"/>
      <c r="DON310" s="92"/>
      <c r="DOO310" s="92"/>
      <c r="DOP310" s="92"/>
      <c r="DOQ310" s="92"/>
      <c r="DOR310" s="92"/>
      <c r="DOS310" s="92"/>
      <c r="DOT310" s="92"/>
      <c r="DOU310" s="92"/>
      <c r="DOV310" s="92"/>
      <c r="DOW310" s="92"/>
      <c r="DOX310" s="92"/>
      <c r="DOY310" s="92"/>
      <c r="DOZ310" s="92"/>
      <c r="DPA310" s="92"/>
      <c r="DPB310" s="92"/>
      <c r="DPC310" s="92"/>
      <c r="DPD310" s="92"/>
      <c r="DPE310" s="92"/>
      <c r="DPF310" s="92"/>
      <c r="DPG310" s="92"/>
      <c r="DPH310" s="92"/>
      <c r="DPI310" s="92"/>
      <c r="DPJ310" s="92"/>
      <c r="DPK310" s="92"/>
      <c r="DPL310" s="92"/>
      <c r="DPM310" s="92"/>
      <c r="DPN310" s="92"/>
      <c r="DPO310" s="92"/>
      <c r="DPP310" s="92"/>
      <c r="DPQ310" s="92"/>
      <c r="DPR310" s="92"/>
      <c r="DPS310" s="92"/>
      <c r="DPT310" s="92"/>
      <c r="DPU310" s="92"/>
      <c r="DPV310" s="92"/>
      <c r="DPW310" s="92"/>
      <c r="DPX310" s="92"/>
      <c r="DPY310" s="92"/>
      <c r="DPZ310" s="92"/>
      <c r="DQA310" s="92"/>
      <c r="DQB310" s="92"/>
      <c r="DQC310" s="92"/>
      <c r="DQD310" s="92"/>
      <c r="DQE310" s="92"/>
      <c r="DQF310" s="92"/>
      <c r="DQG310" s="92"/>
      <c r="DQH310" s="92"/>
      <c r="DQI310" s="92"/>
      <c r="DQJ310" s="92"/>
      <c r="DQK310" s="92"/>
      <c r="DQL310" s="92"/>
      <c r="DQM310" s="92"/>
      <c r="DQN310" s="92"/>
      <c r="DQO310" s="92"/>
      <c r="DQP310" s="92"/>
      <c r="DQQ310" s="92"/>
      <c r="DQR310" s="92"/>
      <c r="DQS310" s="92"/>
      <c r="DQT310" s="92"/>
      <c r="DQU310" s="92"/>
      <c r="DQV310" s="92"/>
      <c r="DQW310" s="92"/>
      <c r="DQX310" s="92"/>
      <c r="DQY310" s="92"/>
      <c r="DQZ310" s="92"/>
      <c r="DRA310" s="92"/>
      <c r="DRB310" s="92"/>
      <c r="DRC310" s="92"/>
      <c r="DRD310" s="92"/>
      <c r="DRE310" s="92"/>
      <c r="DRF310" s="92"/>
      <c r="DRG310" s="92"/>
      <c r="DRH310" s="92"/>
      <c r="DRI310" s="92"/>
      <c r="DRJ310" s="92"/>
      <c r="DRK310" s="92"/>
      <c r="DRL310" s="92"/>
      <c r="DRM310" s="92"/>
      <c r="DRN310" s="92"/>
      <c r="DRO310" s="92"/>
      <c r="DRP310" s="92"/>
      <c r="DRQ310" s="92"/>
      <c r="DRR310" s="92"/>
      <c r="DRS310" s="92"/>
      <c r="DRT310" s="92"/>
      <c r="DRU310" s="92"/>
      <c r="DRV310" s="92"/>
      <c r="DRW310" s="92"/>
      <c r="DRX310" s="92"/>
      <c r="DRY310" s="92"/>
      <c r="DRZ310" s="92"/>
      <c r="DSA310" s="92"/>
      <c r="DSB310" s="92"/>
      <c r="DSC310" s="92"/>
      <c r="DSD310" s="92"/>
      <c r="DSE310" s="92"/>
      <c r="DSF310" s="92"/>
      <c r="DSG310" s="92"/>
      <c r="DSH310" s="92"/>
      <c r="DSI310" s="92"/>
      <c r="DSJ310" s="92"/>
      <c r="DSK310" s="92"/>
      <c r="DSL310" s="92"/>
      <c r="DSM310" s="92"/>
      <c r="DSN310" s="92"/>
      <c r="DSO310" s="92"/>
      <c r="DSP310" s="92"/>
      <c r="DSQ310" s="92"/>
      <c r="DSR310" s="92"/>
      <c r="DSS310" s="92"/>
      <c r="DST310" s="92"/>
      <c r="DSU310" s="92"/>
      <c r="DSV310" s="92"/>
      <c r="DSW310" s="92"/>
      <c r="DSX310" s="92"/>
      <c r="DSY310" s="92"/>
      <c r="DSZ310" s="92"/>
      <c r="DTA310" s="92"/>
      <c r="DTB310" s="92"/>
      <c r="DTC310" s="92"/>
      <c r="DTD310" s="92"/>
      <c r="DTE310" s="92"/>
      <c r="DTF310" s="92"/>
      <c r="DTG310" s="92"/>
      <c r="DTH310" s="92"/>
      <c r="DTI310" s="92"/>
      <c r="DTJ310" s="92"/>
      <c r="DTK310" s="92"/>
      <c r="DTL310" s="92"/>
      <c r="DTM310" s="92"/>
      <c r="DTN310" s="92"/>
      <c r="DTO310" s="92"/>
      <c r="DTP310" s="92"/>
      <c r="DTQ310" s="92"/>
      <c r="DTR310" s="92"/>
      <c r="DTS310" s="92"/>
      <c r="DTT310" s="92"/>
      <c r="DTU310" s="92"/>
      <c r="DTV310" s="92"/>
      <c r="DTW310" s="92"/>
      <c r="DTX310" s="92"/>
      <c r="DTY310" s="92"/>
      <c r="DTZ310" s="92"/>
      <c r="DUA310" s="92"/>
      <c r="DUB310" s="92"/>
      <c r="DUC310" s="92"/>
      <c r="DUD310" s="92"/>
      <c r="DUE310" s="92"/>
      <c r="DUF310" s="92"/>
      <c r="DUG310" s="92"/>
      <c r="DUH310" s="92"/>
      <c r="DUI310" s="92"/>
      <c r="DUJ310" s="92"/>
      <c r="DUK310" s="92"/>
      <c r="DUL310" s="92"/>
      <c r="DUM310" s="92"/>
      <c r="DUN310" s="92"/>
      <c r="DUO310" s="92"/>
      <c r="DUP310" s="92"/>
      <c r="DUQ310" s="92"/>
      <c r="DUR310" s="92"/>
      <c r="DUS310" s="92"/>
      <c r="DUT310" s="92"/>
      <c r="DUU310" s="92"/>
      <c r="DUV310" s="92"/>
      <c r="DUW310" s="92"/>
      <c r="DUX310" s="92"/>
      <c r="DUY310" s="92"/>
      <c r="DUZ310" s="92"/>
      <c r="DVA310" s="92"/>
      <c r="DVB310" s="92"/>
      <c r="DVC310" s="92"/>
      <c r="DVD310" s="92"/>
      <c r="DVE310" s="92"/>
      <c r="DVF310" s="92"/>
      <c r="DVG310" s="92"/>
      <c r="DVH310" s="92"/>
      <c r="DVI310" s="92"/>
      <c r="DVJ310" s="92"/>
      <c r="DVK310" s="92"/>
      <c r="DVL310" s="92"/>
      <c r="DVM310" s="92"/>
      <c r="DVN310" s="92"/>
      <c r="DVO310" s="92"/>
      <c r="DVP310" s="92"/>
      <c r="DVQ310" s="92"/>
      <c r="DVR310" s="92"/>
      <c r="DVS310" s="92"/>
      <c r="DVT310" s="92"/>
      <c r="DVU310" s="92"/>
      <c r="DVV310" s="92"/>
      <c r="DVW310" s="92"/>
      <c r="DVX310" s="92"/>
      <c r="DVY310" s="92"/>
      <c r="DVZ310" s="92"/>
      <c r="DWA310" s="92"/>
      <c r="DWB310" s="92"/>
      <c r="DWC310" s="92"/>
      <c r="DWD310" s="92"/>
      <c r="DWE310" s="92"/>
      <c r="DWF310" s="92"/>
      <c r="DWG310" s="92"/>
      <c r="DWH310" s="92"/>
      <c r="DWI310" s="92"/>
      <c r="DWJ310" s="92"/>
      <c r="DWK310" s="92"/>
      <c r="DWL310" s="92"/>
      <c r="DWM310" s="92"/>
      <c r="DWN310" s="92"/>
      <c r="DWO310" s="92"/>
      <c r="DWP310" s="92"/>
      <c r="DWQ310" s="92"/>
      <c r="DWR310" s="92"/>
      <c r="DWS310" s="92"/>
      <c r="DWT310" s="92"/>
      <c r="DWU310" s="92"/>
      <c r="DWV310" s="92"/>
      <c r="DWW310" s="92"/>
      <c r="DWX310" s="92"/>
      <c r="DWY310" s="92"/>
      <c r="DWZ310" s="92"/>
      <c r="DXA310" s="92"/>
      <c r="DXB310" s="92"/>
      <c r="DXC310" s="92"/>
      <c r="DXD310" s="92"/>
      <c r="DXE310" s="92"/>
      <c r="DXF310" s="92"/>
      <c r="DXG310" s="92"/>
      <c r="DXH310" s="92"/>
      <c r="DXI310" s="92"/>
      <c r="DXJ310" s="92"/>
      <c r="DXK310" s="92"/>
      <c r="DXL310" s="92"/>
      <c r="DXM310" s="92"/>
      <c r="DXN310" s="92"/>
      <c r="DXO310" s="92"/>
      <c r="DXP310" s="92"/>
      <c r="DXQ310" s="92"/>
      <c r="DXR310" s="92"/>
      <c r="DXS310" s="92"/>
      <c r="DXT310" s="92"/>
      <c r="DXU310" s="92"/>
      <c r="DXV310" s="92"/>
      <c r="DXW310" s="92"/>
      <c r="DXX310" s="92"/>
      <c r="DXY310" s="92"/>
      <c r="DXZ310" s="92"/>
      <c r="DYA310" s="92"/>
      <c r="DYB310" s="92"/>
      <c r="DYC310" s="92"/>
      <c r="DYD310" s="92"/>
      <c r="DYE310" s="92"/>
      <c r="DYF310" s="92"/>
      <c r="DYG310" s="92"/>
      <c r="DYH310" s="92"/>
      <c r="DYI310" s="92"/>
      <c r="DYJ310" s="92"/>
      <c r="DYK310" s="92"/>
      <c r="DYL310" s="92"/>
      <c r="DYM310" s="92"/>
      <c r="DYN310" s="92"/>
      <c r="DYO310" s="92"/>
      <c r="DYP310" s="92"/>
      <c r="DYQ310" s="92"/>
      <c r="DYR310" s="92"/>
      <c r="DYS310" s="92"/>
      <c r="DYT310" s="92"/>
      <c r="DYU310" s="92"/>
      <c r="DYV310" s="92"/>
      <c r="DYW310" s="92"/>
      <c r="DYX310" s="92"/>
      <c r="DYY310" s="92"/>
      <c r="DYZ310" s="92"/>
      <c r="DZA310" s="92"/>
      <c r="DZB310" s="92"/>
      <c r="DZC310" s="92"/>
      <c r="DZD310" s="92"/>
      <c r="DZE310" s="92"/>
      <c r="DZF310" s="92"/>
      <c r="DZG310" s="92"/>
      <c r="DZH310" s="92"/>
      <c r="DZI310" s="92"/>
      <c r="DZJ310" s="92"/>
      <c r="DZK310" s="92"/>
      <c r="DZL310" s="92"/>
      <c r="DZM310" s="92"/>
      <c r="DZN310" s="92"/>
      <c r="DZO310" s="92"/>
      <c r="DZP310" s="92"/>
      <c r="DZQ310" s="92"/>
      <c r="DZR310" s="92"/>
      <c r="DZS310" s="92"/>
      <c r="DZT310" s="92"/>
      <c r="DZU310" s="92"/>
      <c r="DZV310" s="92"/>
      <c r="DZW310" s="92"/>
      <c r="DZX310" s="92"/>
      <c r="DZY310" s="92"/>
      <c r="DZZ310" s="92"/>
      <c r="EAA310" s="92"/>
      <c r="EAB310" s="92"/>
      <c r="EAC310" s="92"/>
      <c r="EAD310" s="92"/>
      <c r="EAE310" s="92"/>
      <c r="EAF310" s="92"/>
      <c r="EAG310" s="92"/>
      <c r="EAH310" s="92"/>
      <c r="EAI310" s="92"/>
      <c r="EAJ310" s="92"/>
      <c r="EAK310" s="92"/>
      <c r="EAL310" s="92"/>
      <c r="EAM310" s="92"/>
      <c r="EAN310" s="92"/>
      <c r="EAO310" s="92"/>
      <c r="EAP310" s="92"/>
      <c r="EAQ310" s="92"/>
      <c r="EAR310" s="92"/>
      <c r="EAS310" s="92"/>
      <c r="EAT310" s="92"/>
      <c r="EAU310" s="92"/>
      <c r="EAV310" s="92"/>
      <c r="EAW310" s="92"/>
      <c r="EAX310" s="92"/>
      <c r="EAY310" s="92"/>
      <c r="EAZ310" s="92"/>
      <c r="EBA310" s="92"/>
      <c r="EBB310" s="92"/>
      <c r="EBC310" s="92"/>
      <c r="EBD310" s="92"/>
      <c r="EBE310" s="92"/>
      <c r="EBF310" s="92"/>
      <c r="EBG310" s="92"/>
      <c r="EBH310" s="92"/>
      <c r="EBI310" s="92"/>
      <c r="EBJ310" s="92"/>
      <c r="EBK310" s="92"/>
      <c r="EBL310" s="92"/>
      <c r="EBM310" s="92"/>
      <c r="EBN310" s="92"/>
      <c r="EBO310" s="92"/>
      <c r="EBP310" s="92"/>
      <c r="EBQ310" s="92"/>
      <c r="EBR310" s="92"/>
      <c r="EBS310" s="92"/>
      <c r="EBT310" s="92"/>
      <c r="EBU310" s="92"/>
      <c r="EBV310" s="92"/>
      <c r="EBW310" s="92"/>
      <c r="EBX310" s="92"/>
      <c r="EBY310" s="92"/>
      <c r="EBZ310" s="92"/>
      <c r="ECA310" s="92"/>
      <c r="ECB310" s="92"/>
      <c r="ECC310" s="92"/>
      <c r="ECD310" s="92"/>
      <c r="ECE310" s="92"/>
      <c r="ECF310" s="92"/>
      <c r="ECG310" s="92"/>
      <c r="ECH310" s="92"/>
      <c r="ECI310" s="92"/>
      <c r="ECJ310" s="92"/>
      <c r="ECK310" s="92"/>
      <c r="ECL310" s="92"/>
      <c r="ECM310" s="92"/>
      <c r="ECN310" s="92"/>
      <c r="ECO310" s="92"/>
      <c r="ECP310" s="92"/>
      <c r="ECQ310" s="92"/>
      <c r="ECR310" s="92"/>
      <c r="ECS310" s="92"/>
      <c r="ECT310" s="92"/>
      <c r="ECU310" s="92"/>
      <c r="ECV310" s="92"/>
      <c r="ECW310" s="92"/>
      <c r="ECX310" s="92"/>
      <c r="ECY310" s="92"/>
      <c r="ECZ310" s="92"/>
      <c r="EDA310" s="92"/>
      <c r="EDB310" s="92"/>
      <c r="EDC310" s="92"/>
      <c r="EDD310" s="92"/>
      <c r="EDE310" s="92"/>
      <c r="EDF310" s="92"/>
      <c r="EDG310" s="92"/>
      <c r="EDH310" s="92"/>
      <c r="EDI310" s="92"/>
      <c r="EDJ310" s="92"/>
      <c r="EDK310" s="92"/>
      <c r="EDL310" s="92"/>
      <c r="EDM310" s="92"/>
      <c r="EDN310" s="92"/>
      <c r="EDO310" s="92"/>
      <c r="EDP310" s="92"/>
      <c r="EDQ310" s="92"/>
      <c r="EDR310" s="92"/>
      <c r="EDS310" s="92"/>
      <c r="EDT310" s="92"/>
      <c r="EDU310" s="92"/>
      <c r="EDV310" s="92"/>
      <c r="EDW310" s="92"/>
      <c r="EDX310" s="92"/>
      <c r="EDY310" s="92"/>
      <c r="EDZ310" s="92"/>
      <c r="EEA310" s="92"/>
      <c r="EEB310" s="92"/>
      <c r="EEC310" s="92"/>
      <c r="EED310" s="92"/>
      <c r="EEE310" s="92"/>
      <c r="EEF310" s="92"/>
      <c r="EEG310" s="92"/>
      <c r="EEH310" s="92"/>
      <c r="EEI310" s="92"/>
      <c r="EEJ310" s="92"/>
      <c r="EEK310" s="92"/>
      <c r="EEL310" s="92"/>
      <c r="EEM310" s="92"/>
      <c r="EEN310" s="92"/>
      <c r="EEO310" s="92"/>
      <c r="EEP310" s="92"/>
      <c r="EEQ310" s="92"/>
      <c r="EER310" s="92"/>
      <c r="EES310" s="92"/>
      <c r="EET310" s="92"/>
      <c r="EEU310" s="92"/>
      <c r="EEV310" s="92"/>
      <c r="EEW310" s="92"/>
      <c r="EEX310" s="92"/>
      <c r="EEY310" s="92"/>
      <c r="EEZ310" s="92"/>
      <c r="EFA310" s="92"/>
      <c r="EFB310" s="92"/>
      <c r="EFC310" s="92"/>
      <c r="EFD310" s="92"/>
      <c r="EFE310" s="92"/>
      <c r="EFF310" s="92"/>
      <c r="EFG310" s="92"/>
      <c r="EFH310" s="92"/>
      <c r="EFI310" s="92"/>
      <c r="EFJ310" s="92"/>
      <c r="EFK310" s="92"/>
      <c r="EFL310" s="92"/>
      <c r="EFM310" s="92"/>
      <c r="EFN310" s="92"/>
      <c r="EFO310" s="92"/>
      <c r="EFP310" s="92"/>
      <c r="EFQ310" s="92"/>
      <c r="EFR310" s="92"/>
      <c r="EFS310" s="92"/>
      <c r="EFT310" s="92"/>
      <c r="EFU310" s="92"/>
      <c r="EFV310" s="92"/>
      <c r="EFW310" s="92"/>
      <c r="EFX310" s="92"/>
      <c r="EFY310" s="92"/>
      <c r="EFZ310" s="92"/>
      <c r="EGA310" s="92"/>
      <c r="EGB310" s="92"/>
      <c r="EGC310" s="92"/>
      <c r="EGD310" s="92"/>
      <c r="EGE310" s="92"/>
      <c r="EGF310" s="92"/>
      <c r="EGG310" s="92"/>
      <c r="EGH310" s="92"/>
      <c r="EGI310" s="92"/>
      <c r="EGJ310" s="92"/>
      <c r="EGK310" s="92"/>
      <c r="EGL310" s="92"/>
      <c r="EGM310" s="92"/>
      <c r="EGN310" s="92"/>
      <c r="EGO310" s="92"/>
      <c r="EGP310" s="92"/>
      <c r="EGQ310" s="92"/>
      <c r="EGR310" s="92"/>
      <c r="EGS310" s="92"/>
      <c r="EGT310" s="92"/>
      <c r="EGU310" s="92"/>
      <c r="EGV310" s="92"/>
      <c r="EGW310" s="92"/>
      <c r="EGX310" s="92"/>
      <c r="EGY310" s="92"/>
      <c r="EGZ310" s="92"/>
      <c r="EHA310" s="92"/>
      <c r="EHB310" s="92"/>
      <c r="EHC310" s="92"/>
      <c r="EHD310" s="92"/>
      <c r="EHE310" s="92"/>
      <c r="EHF310" s="92"/>
      <c r="EHG310" s="92"/>
      <c r="EHH310" s="92"/>
      <c r="EHI310" s="92"/>
      <c r="EHJ310" s="92"/>
      <c r="EHK310" s="92"/>
      <c r="EHL310" s="92"/>
      <c r="EHM310" s="92"/>
      <c r="EHN310" s="92"/>
      <c r="EHO310" s="92"/>
      <c r="EHP310" s="92"/>
      <c r="EHQ310" s="92"/>
      <c r="EHR310" s="92"/>
      <c r="EHS310" s="92"/>
      <c r="EHT310" s="92"/>
      <c r="EHU310" s="92"/>
      <c r="EHV310" s="92"/>
      <c r="EHW310" s="92"/>
      <c r="EHX310" s="92"/>
      <c r="EHY310" s="92"/>
      <c r="EHZ310" s="92"/>
      <c r="EIA310" s="92"/>
      <c r="EIB310" s="92"/>
      <c r="EIC310" s="92"/>
      <c r="EID310" s="92"/>
      <c r="EIE310" s="92"/>
      <c r="EIF310" s="92"/>
      <c r="EIG310" s="92"/>
      <c r="EIH310" s="92"/>
      <c r="EII310" s="92"/>
      <c r="EIJ310" s="92"/>
      <c r="EIK310" s="92"/>
      <c r="EIL310" s="92"/>
      <c r="EIM310" s="92"/>
      <c r="EIN310" s="92"/>
      <c r="EIO310" s="92"/>
      <c r="EIP310" s="92"/>
      <c r="EIQ310" s="92"/>
      <c r="EIR310" s="92"/>
      <c r="EIS310" s="92"/>
      <c r="EIT310" s="92"/>
      <c r="EIU310" s="92"/>
      <c r="EIV310" s="92"/>
      <c r="EIW310" s="92"/>
      <c r="EIX310" s="92"/>
      <c r="EIY310" s="92"/>
      <c r="EIZ310" s="92"/>
      <c r="EJA310" s="92"/>
      <c r="EJB310" s="92"/>
      <c r="EJC310" s="92"/>
      <c r="EJD310" s="92"/>
      <c r="EJE310" s="92"/>
      <c r="EJF310" s="92"/>
      <c r="EJG310" s="92"/>
      <c r="EJH310" s="92"/>
      <c r="EJI310" s="92"/>
      <c r="EJJ310" s="92"/>
      <c r="EJK310" s="92"/>
      <c r="EJL310" s="92"/>
      <c r="EJM310" s="92"/>
      <c r="EJN310" s="92"/>
      <c r="EJO310" s="92"/>
      <c r="EJP310" s="92"/>
      <c r="EJQ310" s="92"/>
      <c r="EJR310" s="92"/>
      <c r="EJS310" s="92"/>
      <c r="EJT310" s="92"/>
      <c r="EJU310" s="92"/>
      <c r="EJV310" s="92"/>
      <c r="EJW310" s="92"/>
      <c r="EJX310" s="92"/>
      <c r="EJY310" s="92"/>
      <c r="EJZ310" s="92"/>
      <c r="EKA310" s="92"/>
      <c r="EKB310" s="92"/>
      <c r="EKC310" s="92"/>
      <c r="EKD310" s="92"/>
      <c r="EKE310" s="92"/>
      <c r="EKF310" s="92"/>
      <c r="EKG310" s="92"/>
      <c r="EKH310" s="92"/>
      <c r="EKI310" s="92"/>
      <c r="EKJ310" s="92"/>
      <c r="EKK310" s="92"/>
      <c r="EKL310" s="92"/>
      <c r="EKM310" s="92"/>
      <c r="EKN310" s="92"/>
      <c r="EKO310" s="92"/>
      <c r="EKP310" s="92"/>
      <c r="EKQ310" s="92"/>
      <c r="EKR310" s="92"/>
      <c r="EKS310" s="92"/>
      <c r="EKT310" s="92"/>
      <c r="EKU310" s="92"/>
      <c r="EKV310" s="92"/>
      <c r="EKW310" s="92"/>
      <c r="EKX310" s="92"/>
      <c r="EKY310" s="92"/>
      <c r="EKZ310" s="92"/>
      <c r="ELA310" s="92"/>
      <c r="ELB310" s="92"/>
      <c r="ELC310" s="92"/>
      <c r="ELD310" s="92"/>
      <c r="ELE310" s="92"/>
      <c r="ELF310" s="92"/>
      <c r="ELG310" s="92"/>
      <c r="ELH310" s="92"/>
      <c r="ELI310" s="92"/>
      <c r="ELJ310" s="92"/>
      <c r="ELK310" s="92"/>
      <c r="ELL310" s="92"/>
      <c r="ELM310" s="92"/>
      <c r="ELN310" s="92"/>
      <c r="ELO310" s="92"/>
      <c r="ELP310" s="92"/>
      <c r="ELQ310" s="92"/>
      <c r="ELR310" s="92"/>
      <c r="ELS310" s="92"/>
      <c r="ELT310" s="92"/>
      <c r="ELU310" s="92"/>
      <c r="ELV310" s="92"/>
      <c r="ELW310" s="92"/>
      <c r="ELX310" s="92"/>
      <c r="ELY310" s="92"/>
      <c r="ELZ310" s="92"/>
      <c r="EMA310" s="92"/>
      <c r="EMB310" s="92"/>
      <c r="EMC310" s="92"/>
      <c r="EMD310" s="92"/>
      <c r="EME310" s="92"/>
      <c r="EMF310" s="92"/>
      <c r="EMG310" s="92"/>
      <c r="EMH310" s="92"/>
      <c r="EMI310" s="92"/>
      <c r="EMJ310" s="92"/>
      <c r="EMK310" s="92"/>
      <c r="EML310" s="92"/>
      <c r="EMM310" s="92"/>
      <c r="EMN310" s="92"/>
      <c r="EMO310" s="92"/>
      <c r="EMP310" s="92"/>
      <c r="EMQ310" s="92"/>
      <c r="EMR310" s="92"/>
      <c r="EMS310" s="92"/>
      <c r="EMT310" s="92"/>
      <c r="EMU310" s="92"/>
      <c r="EMV310" s="92"/>
      <c r="EMW310" s="92"/>
      <c r="EMX310" s="92"/>
      <c r="EMY310" s="92"/>
      <c r="EMZ310" s="92"/>
      <c r="ENA310" s="92"/>
      <c r="ENB310" s="92"/>
      <c r="ENC310" s="92"/>
      <c r="END310" s="92"/>
      <c r="ENE310" s="92"/>
      <c r="ENF310" s="92"/>
      <c r="ENG310" s="92"/>
      <c r="ENH310" s="92"/>
      <c r="ENI310" s="92"/>
      <c r="ENJ310" s="92"/>
      <c r="ENK310" s="92"/>
      <c r="ENL310" s="92"/>
      <c r="ENM310" s="92"/>
      <c r="ENN310" s="92"/>
      <c r="ENO310" s="92"/>
      <c r="ENP310" s="92"/>
      <c r="ENQ310" s="92"/>
      <c r="ENR310" s="92"/>
      <c r="ENS310" s="92"/>
      <c r="ENT310" s="92"/>
      <c r="ENU310" s="92"/>
      <c r="ENV310" s="92"/>
      <c r="ENW310" s="92"/>
      <c r="ENX310" s="92"/>
      <c r="ENY310" s="92"/>
      <c r="ENZ310" s="92"/>
      <c r="EOA310" s="92"/>
      <c r="EOB310" s="92"/>
      <c r="EOC310" s="92"/>
      <c r="EOD310" s="92"/>
      <c r="EOE310" s="92"/>
      <c r="EOF310" s="92"/>
      <c r="EOG310" s="92"/>
      <c r="EOH310" s="92"/>
      <c r="EOI310" s="92"/>
      <c r="EOJ310" s="92"/>
      <c r="EOK310" s="92"/>
      <c r="EOL310" s="92"/>
      <c r="EOM310" s="92"/>
      <c r="EON310" s="92"/>
      <c r="EOO310" s="92"/>
      <c r="EOP310" s="92"/>
      <c r="EOQ310" s="92"/>
      <c r="EOR310" s="92"/>
      <c r="EOS310" s="92"/>
      <c r="EOT310" s="92"/>
      <c r="EOU310" s="92"/>
      <c r="EOV310" s="92"/>
      <c r="EOW310" s="92"/>
      <c r="EOX310" s="92"/>
      <c r="EOY310" s="92"/>
      <c r="EOZ310" s="92"/>
      <c r="EPA310" s="92"/>
      <c r="EPB310" s="92"/>
      <c r="EPC310" s="92"/>
      <c r="EPD310" s="92"/>
      <c r="EPE310" s="92"/>
      <c r="EPF310" s="92"/>
      <c r="EPG310" s="92"/>
      <c r="EPH310" s="92"/>
      <c r="EPI310" s="92"/>
      <c r="EPJ310" s="92"/>
      <c r="EPK310" s="92"/>
      <c r="EPL310" s="92"/>
      <c r="EPM310" s="92"/>
      <c r="EPN310" s="92"/>
      <c r="EPO310" s="92"/>
      <c r="EPP310" s="92"/>
      <c r="EPQ310" s="92"/>
      <c r="EPR310" s="92"/>
      <c r="EPS310" s="92"/>
      <c r="EPT310" s="92"/>
      <c r="EPU310" s="92"/>
      <c r="EPV310" s="92"/>
      <c r="EPW310" s="92"/>
      <c r="EPX310" s="92"/>
      <c r="EPY310" s="92"/>
      <c r="EPZ310" s="92"/>
      <c r="EQA310" s="92"/>
      <c r="EQB310" s="92"/>
      <c r="EQC310" s="92"/>
      <c r="EQD310" s="92"/>
      <c r="EQE310" s="92"/>
      <c r="EQF310" s="92"/>
      <c r="EQG310" s="92"/>
      <c r="EQH310" s="92"/>
      <c r="EQI310" s="92"/>
      <c r="EQJ310" s="92"/>
      <c r="EQK310" s="92"/>
      <c r="EQL310" s="92"/>
      <c r="EQM310" s="92"/>
      <c r="EQN310" s="92"/>
      <c r="EQO310" s="92"/>
      <c r="EQP310" s="92"/>
      <c r="EQQ310" s="92"/>
      <c r="EQR310" s="92"/>
      <c r="EQS310" s="92"/>
      <c r="EQT310" s="92"/>
      <c r="EQU310" s="92"/>
      <c r="EQV310" s="92"/>
      <c r="EQW310" s="92"/>
      <c r="EQX310" s="92"/>
      <c r="EQY310" s="92"/>
      <c r="EQZ310" s="92"/>
      <c r="ERA310" s="92"/>
      <c r="ERB310" s="92"/>
      <c r="ERC310" s="92"/>
      <c r="ERD310" s="92"/>
      <c r="ERE310" s="92"/>
      <c r="ERF310" s="92"/>
      <c r="ERG310" s="92"/>
      <c r="ERH310" s="92"/>
      <c r="ERI310" s="92"/>
      <c r="ERJ310" s="92"/>
      <c r="ERK310" s="92"/>
      <c r="ERL310" s="92"/>
      <c r="ERM310" s="92"/>
      <c r="ERN310" s="92"/>
      <c r="ERO310" s="92"/>
      <c r="ERP310" s="92"/>
      <c r="ERQ310" s="92"/>
      <c r="ERR310" s="92"/>
      <c r="ERS310" s="92"/>
      <c r="ERT310" s="92"/>
      <c r="ERU310" s="92"/>
      <c r="ERV310" s="92"/>
      <c r="ERW310" s="92"/>
      <c r="ERX310" s="92"/>
      <c r="ERY310" s="92"/>
      <c r="ERZ310" s="92"/>
      <c r="ESA310" s="92"/>
      <c r="ESB310" s="92"/>
      <c r="ESC310" s="92"/>
      <c r="ESD310" s="92"/>
      <c r="ESE310" s="92"/>
      <c r="ESF310" s="92"/>
      <c r="ESG310" s="92"/>
      <c r="ESH310" s="92"/>
      <c r="ESI310" s="92"/>
      <c r="ESJ310" s="92"/>
      <c r="ESK310" s="92"/>
      <c r="ESL310" s="92"/>
      <c r="ESM310" s="92"/>
      <c r="ESN310" s="92"/>
      <c r="ESO310" s="92"/>
      <c r="ESP310" s="92"/>
      <c r="ESQ310" s="92"/>
      <c r="ESR310" s="92"/>
      <c r="ESS310" s="92"/>
      <c r="EST310" s="92"/>
      <c r="ESU310" s="92"/>
      <c r="ESV310" s="92"/>
      <c r="ESW310" s="92"/>
      <c r="ESX310" s="92"/>
      <c r="ESY310" s="92"/>
      <c r="ESZ310" s="92"/>
      <c r="ETA310" s="92"/>
      <c r="ETB310" s="92"/>
      <c r="ETC310" s="92"/>
      <c r="ETD310" s="92"/>
      <c r="ETE310" s="92"/>
      <c r="ETF310" s="92"/>
      <c r="ETG310" s="92"/>
      <c r="ETH310" s="92"/>
      <c r="ETI310" s="92"/>
      <c r="ETJ310" s="92"/>
      <c r="ETK310" s="92"/>
      <c r="ETL310" s="92"/>
      <c r="ETM310" s="92"/>
      <c r="ETN310" s="92"/>
      <c r="ETO310" s="92"/>
      <c r="ETP310" s="92"/>
      <c r="ETQ310" s="92"/>
      <c r="ETR310" s="92"/>
      <c r="ETS310" s="92"/>
      <c r="ETT310" s="92"/>
      <c r="ETU310" s="92"/>
      <c r="ETV310" s="92"/>
      <c r="ETW310" s="92"/>
      <c r="ETX310" s="92"/>
      <c r="ETY310" s="92"/>
      <c r="ETZ310" s="92"/>
      <c r="EUA310" s="92"/>
      <c r="EUB310" s="92"/>
      <c r="EUC310" s="92"/>
      <c r="EUD310" s="92"/>
      <c r="EUE310" s="92"/>
      <c r="EUF310" s="92"/>
      <c r="EUG310" s="92"/>
      <c r="EUH310" s="92"/>
      <c r="EUI310" s="92"/>
      <c r="EUJ310" s="92"/>
      <c r="EUK310" s="92"/>
      <c r="EUL310" s="92"/>
      <c r="EUM310" s="92"/>
      <c r="EUN310" s="92"/>
      <c r="EUO310" s="92"/>
      <c r="EUP310" s="92"/>
      <c r="EUQ310" s="92"/>
      <c r="EUR310" s="92"/>
      <c r="EUS310" s="92"/>
      <c r="EUT310" s="92"/>
      <c r="EUU310" s="92"/>
      <c r="EUV310" s="92"/>
      <c r="EUW310" s="92"/>
      <c r="EUX310" s="92"/>
      <c r="EUY310" s="92"/>
      <c r="EUZ310" s="92"/>
      <c r="EVA310" s="92"/>
      <c r="EVB310" s="92"/>
      <c r="EVC310" s="92"/>
      <c r="EVD310" s="92"/>
      <c r="EVE310" s="92"/>
      <c r="EVF310" s="92"/>
      <c r="EVG310" s="92"/>
      <c r="EVH310" s="92"/>
      <c r="EVI310" s="92"/>
      <c r="EVJ310" s="92"/>
      <c r="EVK310" s="92"/>
      <c r="EVL310" s="92"/>
      <c r="EVM310" s="92"/>
      <c r="EVN310" s="92"/>
      <c r="EVO310" s="92"/>
      <c r="EVP310" s="92"/>
      <c r="EVQ310" s="92"/>
      <c r="EVR310" s="92"/>
      <c r="EVS310" s="92"/>
      <c r="EVT310" s="92"/>
      <c r="EVU310" s="92"/>
      <c r="EVV310" s="92"/>
      <c r="EVW310" s="92"/>
      <c r="EVX310" s="92"/>
      <c r="EVY310" s="92"/>
      <c r="EVZ310" s="92"/>
      <c r="EWA310" s="92"/>
      <c r="EWB310" s="92"/>
      <c r="EWC310" s="92"/>
      <c r="EWD310" s="92"/>
      <c r="EWE310" s="92"/>
      <c r="EWF310" s="92"/>
      <c r="EWG310" s="92"/>
      <c r="EWH310" s="92"/>
      <c r="EWI310" s="92"/>
      <c r="EWJ310" s="92"/>
      <c r="EWK310" s="92"/>
      <c r="EWL310" s="92"/>
      <c r="EWM310" s="92"/>
      <c r="EWN310" s="92"/>
      <c r="EWO310" s="92"/>
      <c r="EWP310" s="92"/>
      <c r="EWQ310" s="92"/>
      <c r="EWR310" s="92"/>
      <c r="EWS310" s="92"/>
      <c r="EWT310" s="92"/>
      <c r="EWU310" s="92"/>
      <c r="EWV310" s="92"/>
      <c r="EWW310" s="92"/>
      <c r="EWX310" s="92"/>
      <c r="EWY310" s="92"/>
      <c r="EWZ310" s="92"/>
      <c r="EXA310" s="92"/>
      <c r="EXB310" s="92"/>
      <c r="EXC310" s="92"/>
      <c r="EXD310" s="92"/>
      <c r="EXE310" s="92"/>
      <c r="EXF310" s="92"/>
      <c r="EXG310" s="92"/>
      <c r="EXH310" s="92"/>
      <c r="EXI310" s="92"/>
      <c r="EXJ310" s="92"/>
      <c r="EXK310" s="92"/>
      <c r="EXL310" s="92"/>
      <c r="EXM310" s="92"/>
      <c r="EXN310" s="92"/>
      <c r="EXO310" s="92"/>
      <c r="EXP310" s="92"/>
      <c r="EXQ310" s="92"/>
      <c r="EXR310" s="92"/>
      <c r="EXS310" s="92"/>
      <c r="EXT310" s="92"/>
      <c r="EXU310" s="92"/>
      <c r="EXV310" s="92"/>
      <c r="EXW310" s="92"/>
      <c r="EXX310" s="92"/>
      <c r="EXY310" s="92"/>
      <c r="EXZ310" s="92"/>
      <c r="EYA310" s="92"/>
      <c r="EYB310" s="92"/>
      <c r="EYC310" s="92"/>
      <c r="EYD310" s="92"/>
      <c r="EYE310" s="92"/>
      <c r="EYF310" s="92"/>
      <c r="EYG310" s="92"/>
      <c r="EYH310" s="92"/>
      <c r="EYI310" s="92"/>
      <c r="EYJ310" s="92"/>
      <c r="EYK310" s="92"/>
      <c r="EYL310" s="92"/>
      <c r="EYM310" s="92"/>
      <c r="EYN310" s="92"/>
      <c r="EYO310" s="92"/>
      <c r="EYP310" s="92"/>
      <c r="EYQ310" s="92"/>
      <c r="EYR310" s="92"/>
      <c r="EYS310" s="92"/>
      <c r="EYT310" s="92"/>
      <c r="EYU310" s="92"/>
      <c r="EYV310" s="92"/>
      <c r="EYW310" s="92"/>
      <c r="EYX310" s="92"/>
      <c r="EYY310" s="92"/>
      <c r="EYZ310" s="92"/>
      <c r="EZA310" s="92"/>
      <c r="EZB310" s="92"/>
      <c r="EZC310" s="92"/>
      <c r="EZD310" s="92"/>
      <c r="EZE310" s="92"/>
      <c r="EZF310" s="92"/>
      <c r="EZG310" s="92"/>
      <c r="EZH310" s="92"/>
      <c r="EZI310" s="92"/>
      <c r="EZJ310" s="92"/>
      <c r="EZK310" s="92"/>
      <c r="EZL310" s="92"/>
      <c r="EZM310" s="92"/>
      <c r="EZN310" s="92"/>
      <c r="EZO310" s="92"/>
      <c r="EZP310" s="92"/>
      <c r="EZQ310" s="92"/>
      <c r="EZR310" s="92"/>
      <c r="EZS310" s="92"/>
      <c r="EZT310" s="92"/>
      <c r="EZU310" s="92"/>
      <c r="EZV310" s="92"/>
      <c r="EZW310" s="92"/>
      <c r="EZX310" s="92"/>
      <c r="EZY310" s="92"/>
      <c r="EZZ310" s="92"/>
      <c r="FAA310" s="92"/>
      <c r="FAB310" s="92"/>
      <c r="FAC310" s="92"/>
      <c r="FAD310" s="92"/>
      <c r="FAE310" s="92"/>
      <c r="FAF310" s="92"/>
      <c r="FAG310" s="92"/>
      <c r="FAH310" s="92"/>
      <c r="FAI310" s="92"/>
      <c r="FAJ310" s="92"/>
      <c r="FAK310" s="92"/>
      <c r="FAL310" s="92"/>
      <c r="FAM310" s="92"/>
      <c r="FAN310" s="92"/>
      <c r="FAO310" s="92"/>
      <c r="FAP310" s="92"/>
      <c r="FAQ310" s="92"/>
      <c r="FAR310" s="92"/>
      <c r="FAS310" s="92"/>
      <c r="FAT310" s="92"/>
      <c r="FAU310" s="92"/>
      <c r="FAV310" s="92"/>
      <c r="FAW310" s="92"/>
      <c r="FAX310" s="92"/>
      <c r="FAY310" s="92"/>
      <c r="FAZ310" s="92"/>
      <c r="FBA310" s="92"/>
      <c r="FBB310" s="92"/>
      <c r="FBC310" s="92"/>
      <c r="FBD310" s="92"/>
      <c r="FBE310" s="92"/>
      <c r="FBF310" s="92"/>
      <c r="FBG310" s="92"/>
      <c r="FBH310" s="92"/>
      <c r="FBI310" s="92"/>
      <c r="FBJ310" s="92"/>
      <c r="FBK310" s="92"/>
      <c r="FBL310" s="92"/>
      <c r="FBM310" s="92"/>
      <c r="FBN310" s="92"/>
      <c r="FBO310" s="92"/>
      <c r="FBP310" s="92"/>
      <c r="FBQ310" s="92"/>
      <c r="FBR310" s="92"/>
      <c r="FBS310" s="92"/>
      <c r="FBT310" s="92"/>
      <c r="FBU310" s="92"/>
      <c r="FBV310" s="92"/>
      <c r="FBW310" s="92"/>
      <c r="FBX310" s="92"/>
      <c r="FBY310" s="92"/>
      <c r="FBZ310" s="92"/>
      <c r="FCA310" s="92"/>
      <c r="FCB310" s="92"/>
      <c r="FCC310" s="92"/>
      <c r="FCD310" s="92"/>
      <c r="FCE310" s="92"/>
      <c r="FCF310" s="92"/>
      <c r="FCG310" s="92"/>
      <c r="FCH310" s="92"/>
      <c r="FCI310" s="92"/>
      <c r="FCJ310" s="92"/>
      <c r="FCK310" s="92"/>
      <c r="FCL310" s="92"/>
      <c r="FCM310" s="92"/>
      <c r="FCN310" s="92"/>
      <c r="FCO310" s="92"/>
      <c r="FCP310" s="92"/>
      <c r="FCQ310" s="92"/>
      <c r="FCR310" s="92"/>
      <c r="FCS310" s="92"/>
      <c r="FCT310" s="92"/>
      <c r="FCU310" s="92"/>
      <c r="FCV310" s="92"/>
      <c r="FCW310" s="92"/>
      <c r="FCX310" s="92"/>
      <c r="FCY310" s="92"/>
      <c r="FCZ310" s="92"/>
      <c r="FDA310" s="92"/>
      <c r="FDB310" s="92"/>
      <c r="FDC310" s="92"/>
      <c r="FDD310" s="92"/>
      <c r="FDE310" s="92"/>
      <c r="FDF310" s="92"/>
      <c r="FDG310" s="92"/>
      <c r="FDH310" s="92"/>
      <c r="FDI310" s="92"/>
      <c r="FDJ310" s="92"/>
      <c r="FDK310" s="92"/>
      <c r="FDL310" s="92"/>
      <c r="FDM310" s="92"/>
      <c r="FDN310" s="92"/>
      <c r="FDO310" s="92"/>
      <c r="FDP310" s="92"/>
      <c r="FDQ310" s="92"/>
      <c r="FDR310" s="92"/>
      <c r="FDS310" s="92"/>
      <c r="FDT310" s="92"/>
      <c r="FDU310" s="92"/>
      <c r="FDV310" s="92"/>
      <c r="FDW310" s="92"/>
      <c r="FDX310" s="92"/>
      <c r="FDY310" s="92"/>
      <c r="FDZ310" s="92"/>
      <c r="FEA310" s="92"/>
      <c r="FEB310" s="92"/>
      <c r="FEC310" s="92"/>
      <c r="FED310" s="92"/>
      <c r="FEE310" s="92"/>
      <c r="FEF310" s="92"/>
      <c r="FEG310" s="92"/>
      <c r="FEH310" s="92"/>
      <c r="FEI310" s="92"/>
      <c r="FEJ310" s="92"/>
      <c r="FEK310" s="92"/>
      <c r="FEL310" s="92"/>
      <c r="FEM310" s="92"/>
      <c r="FEN310" s="92"/>
      <c r="FEO310" s="92"/>
      <c r="FEP310" s="92"/>
      <c r="FEQ310" s="92"/>
      <c r="FER310" s="92"/>
      <c r="FES310" s="92"/>
      <c r="FET310" s="92"/>
      <c r="FEU310" s="92"/>
      <c r="FEV310" s="92"/>
      <c r="FEW310" s="92"/>
      <c r="FEX310" s="92"/>
      <c r="FEY310" s="92"/>
      <c r="FEZ310" s="92"/>
      <c r="FFA310" s="92"/>
      <c r="FFB310" s="92"/>
      <c r="FFC310" s="92"/>
      <c r="FFD310" s="92"/>
      <c r="FFE310" s="92"/>
      <c r="FFF310" s="92"/>
      <c r="FFG310" s="92"/>
      <c r="FFH310" s="92"/>
      <c r="FFI310" s="92"/>
      <c r="FFJ310" s="92"/>
      <c r="FFK310" s="92"/>
      <c r="FFL310" s="92"/>
      <c r="FFM310" s="92"/>
      <c r="FFN310" s="92"/>
      <c r="FFO310" s="92"/>
      <c r="FFP310" s="92"/>
      <c r="FFQ310" s="92"/>
      <c r="FFR310" s="92"/>
      <c r="FFS310" s="92"/>
      <c r="FFT310" s="92"/>
      <c r="FFU310" s="92"/>
      <c r="FFV310" s="92"/>
      <c r="FFW310" s="92"/>
      <c r="FFX310" s="92"/>
      <c r="FFY310" s="92"/>
      <c r="FFZ310" s="92"/>
      <c r="FGA310" s="92"/>
      <c r="FGB310" s="92"/>
      <c r="FGC310" s="92"/>
      <c r="FGD310" s="92"/>
      <c r="FGE310" s="92"/>
      <c r="FGF310" s="92"/>
      <c r="FGG310" s="92"/>
      <c r="FGH310" s="92"/>
      <c r="FGI310" s="92"/>
      <c r="FGJ310" s="92"/>
      <c r="FGK310" s="92"/>
      <c r="FGL310" s="92"/>
      <c r="FGM310" s="92"/>
      <c r="FGN310" s="92"/>
      <c r="FGO310" s="92"/>
      <c r="FGP310" s="92"/>
      <c r="FGQ310" s="92"/>
      <c r="FGR310" s="92"/>
      <c r="FGS310" s="92"/>
      <c r="FGT310" s="92"/>
      <c r="FGU310" s="92"/>
      <c r="FGV310" s="92"/>
      <c r="FGW310" s="92"/>
      <c r="FGX310" s="92"/>
      <c r="FGY310" s="92"/>
      <c r="FGZ310" s="92"/>
      <c r="FHA310" s="92"/>
      <c r="FHB310" s="92"/>
      <c r="FHC310" s="92"/>
      <c r="FHD310" s="92"/>
      <c r="FHE310" s="92"/>
      <c r="FHF310" s="92"/>
      <c r="FHG310" s="92"/>
      <c r="FHH310" s="92"/>
      <c r="FHI310" s="92"/>
      <c r="FHJ310" s="92"/>
      <c r="FHK310" s="92"/>
      <c r="FHL310" s="92"/>
      <c r="FHM310" s="92"/>
      <c r="FHN310" s="92"/>
      <c r="FHO310" s="92"/>
      <c r="FHP310" s="92"/>
      <c r="FHQ310" s="92"/>
      <c r="FHR310" s="92"/>
      <c r="FHS310" s="92"/>
      <c r="FHT310" s="92"/>
      <c r="FHU310" s="92"/>
      <c r="FHV310" s="92"/>
      <c r="FHW310" s="92"/>
      <c r="FHX310" s="92"/>
      <c r="FHY310" s="92"/>
      <c r="FHZ310" s="92"/>
      <c r="FIA310" s="92"/>
      <c r="FIB310" s="92"/>
      <c r="FIC310" s="92"/>
      <c r="FID310" s="92"/>
      <c r="FIE310" s="92"/>
      <c r="FIF310" s="92"/>
      <c r="FIG310" s="92"/>
      <c r="FIH310" s="92"/>
      <c r="FII310" s="92"/>
      <c r="FIJ310" s="92"/>
      <c r="FIK310" s="92"/>
      <c r="FIL310" s="92"/>
      <c r="FIM310" s="92"/>
      <c r="FIN310" s="92"/>
      <c r="FIO310" s="92"/>
      <c r="FIP310" s="92"/>
      <c r="FIQ310" s="92"/>
      <c r="FIR310" s="92"/>
      <c r="FIS310" s="92"/>
      <c r="FIT310" s="92"/>
      <c r="FIU310" s="92"/>
      <c r="FIV310" s="92"/>
      <c r="FIW310" s="92"/>
      <c r="FIX310" s="92"/>
      <c r="FIY310" s="92"/>
      <c r="FIZ310" s="92"/>
      <c r="FJA310" s="92"/>
      <c r="FJB310" s="92"/>
      <c r="FJC310" s="92"/>
      <c r="FJD310" s="92"/>
      <c r="FJE310" s="92"/>
      <c r="FJF310" s="92"/>
      <c r="FJG310" s="92"/>
      <c r="FJH310" s="92"/>
      <c r="FJI310" s="92"/>
      <c r="FJJ310" s="92"/>
      <c r="FJK310" s="92"/>
      <c r="FJL310" s="92"/>
      <c r="FJM310" s="92"/>
      <c r="FJN310" s="92"/>
      <c r="FJO310" s="92"/>
      <c r="FJP310" s="92"/>
      <c r="FJQ310" s="92"/>
      <c r="FJR310" s="92"/>
      <c r="FJS310" s="92"/>
      <c r="FJT310" s="92"/>
      <c r="FJU310" s="92"/>
      <c r="FJV310" s="92"/>
      <c r="FJW310" s="92"/>
      <c r="FJX310" s="92"/>
      <c r="FJY310" s="92"/>
      <c r="FJZ310" s="92"/>
      <c r="FKA310" s="92"/>
      <c r="FKB310" s="92"/>
      <c r="FKC310" s="92"/>
      <c r="FKD310" s="92"/>
      <c r="FKE310" s="92"/>
      <c r="FKF310" s="92"/>
      <c r="FKG310" s="92"/>
      <c r="FKH310" s="92"/>
      <c r="FKI310" s="92"/>
      <c r="FKJ310" s="92"/>
      <c r="FKK310" s="92"/>
      <c r="FKL310" s="92"/>
      <c r="FKM310" s="92"/>
      <c r="FKN310" s="92"/>
      <c r="FKO310" s="92"/>
      <c r="FKP310" s="92"/>
      <c r="FKQ310" s="92"/>
      <c r="FKR310" s="92"/>
      <c r="FKS310" s="92"/>
      <c r="FKT310" s="92"/>
      <c r="FKU310" s="92"/>
      <c r="FKV310" s="92"/>
      <c r="FKW310" s="92"/>
      <c r="FKX310" s="92"/>
      <c r="FKY310" s="92"/>
      <c r="FKZ310" s="92"/>
      <c r="FLA310" s="92"/>
      <c r="FLB310" s="92"/>
      <c r="FLC310" s="92"/>
      <c r="FLD310" s="92"/>
      <c r="FLE310" s="92"/>
      <c r="FLF310" s="92"/>
      <c r="FLG310" s="92"/>
      <c r="FLH310" s="92"/>
      <c r="FLI310" s="92"/>
      <c r="FLJ310" s="92"/>
      <c r="FLK310" s="92"/>
      <c r="FLL310" s="92"/>
      <c r="FLM310" s="92"/>
      <c r="FLN310" s="92"/>
      <c r="FLO310" s="92"/>
      <c r="FLP310" s="92"/>
      <c r="FLQ310" s="92"/>
      <c r="FLR310" s="92"/>
      <c r="FLS310" s="92"/>
      <c r="FLT310" s="92"/>
      <c r="FLU310" s="92"/>
      <c r="FLV310" s="92"/>
      <c r="FLW310" s="92"/>
      <c r="FLX310" s="92"/>
      <c r="FLY310" s="92"/>
      <c r="FLZ310" s="92"/>
      <c r="FMA310" s="92"/>
      <c r="FMB310" s="92"/>
      <c r="FMC310" s="92"/>
      <c r="FMD310" s="92"/>
      <c r="FME310" s="92"/>
      <c r="FMF310" s="92"/>
      <c r="FMG310" s="92"/>
      <c r="FMH310" s="92"/>
      <c r="FMI310" s="92"/>
      <c r="FMJ310" s="92"/>
      <c r="FMK310" s="92"/>
      <c r="FML310" s="92"/>
      <c r="FMM310" s="92"/>
      <c r="FMN310" s="92"/>
      <c r="FMO310" s="92"/>
      <c r="FMP310" s="92"/>
      <c r="FMQ310" s="92"/>
      <c r="FMR310" s="92"/>
      <c r="FMS310" s="92"/>
      <c r="FMT310" s="92"/>
      <c r="FMU310" s="92"/>
      <c r="FMV310" s="92"/>
      <c r="FMW310" s="92"/>
      <c r="FMX310" s="92"/>
      <c r="FMY310" s="92"/>
      <c r="FMZ310" s="92"/>
      <c r="FNA310" s="92"/>
      <c r="FNB310" s="92"/>
      <c r="FNC310" s="92"/>
      <c r="FND310" s="92"/>
      <c r="FNE310" s="92"/>
      <c r="FNF310" s="92"/>
      <c r="FNG310" s="92"/>
      <c r="FNH310" s="92"/>
      <c r="FNI310" s="92"/>
      <c r="FNJ310" s="92"/>
      <c r="FNK310" s="92"/>
      <c r="FNL310" s="92"/>
      <c r="FNM310" s="92"/>
      <c r="FNN310" s="92"/>
      <c r="FNO310" s="92"/>
      <c r="FNP310" s="92"/>
      <c r="FNQ310" s="92"/>
      <c r="FNR310" s="92"/>
      <c r="FNS310" s="92"/>
      <c r="FNT310" s="92"/>
      <c r="FNU310" s="92"/>
      <c r="FNV310" s="92"/>
      <c r="FNW310" s="92"/>
      <c r="FNX310" s="92"/>
      <c r="FNY310" s="92"/>
      <c r="FNZ310" s="92"/>
      <c r="FOA310" s="92"/>
      <c r="FOB310" s="92"/>
      <c r="FOC310" s="92"/>
      <c r="FOD310" s="92"/>
      <c r="FOE310" s="92"/>
      <c r="FOF310" s="92"/>
      <c r="FOG310" s="92"/>
      <c r="FOH310" s="92"/>
      <c r="FOI310" s="92"/>
      <c r="FOJ310" s="92"/>
      <c r="FOK310" s="92"/>
      <c r="FOL310" s="92"/>
      <c r="FOM310" s="92"/>
      <c r="FON310" s="92"/>
      <c r="FOO310" s="92"/>
      <c r="FOP310" s="92"/>
      <c r="FOQ310" s="92"/>
      <c r="FOR310" s="92"/>
      <c r="FOS310" s="92"/>
      <c r="FOT310" s="92"/>
      <c r="FOU310" s="92"/>
      <c r="FOV310" s="92"/>
      <c r="FOW310" s="92"/>
      <c r="FOX310" s="92"/>
      <c r="FOY310" s="92"/>
      <c r="FOZ310" s="92"/>
      <c r="FPA310" s="92"/>
      <c r="FPB310" s="92"/>
      <c r="FPC310" s="92"/>
      <c r="FPD310" s="92"/>
      <c r="FPE310" s="92"/>
      <c r="FPF310" s="92"/>
      <c r="FPG310" s="92"/>
      <c r="FPH310" s="92"/>
      <c r="FPI310" s="92"/>
      <c r="FPJ310" s="92"/>
      <c r="FPK310" s="92"/>
      <c r="FPL310" s="92"/>
      <c r="FPM310" s="92"/>
      <c r="FPN310" s="92"/>
      <c r="FPO310" s="92"/>
      <c r="FPP310" s="92"/>
      <c r="FPQ310" s="92"/>
      <c r="FPR310" s="92"/>
      <c r="FPS310" s="92"/>
      <c r="FPT310" s="92"/>
      <c r="FPU310" s="92"/>
      <c r="FPV310" s="92"/>
      <c r="FPW310" s="92"/>
      <c r="FPX310" s="92"/>
      <c r="FPY310" s="92"/>
      <c r="FPZ310" s="92"/>
      <c r="FQA310" s="92"/>
      <c r="FQB310" s="92"/>
      <c r="FQC310" s="92"/>
      <c r="FQD310" s="92"/>
      <c r="FQE310" s="92"/>
      <c r="FQF310" s="92"/>
      <c r="FQG310" s="92"/>
      <c r="FQH310" s="92"/>
      <c r="FQI310" s="92"/>
      <c r="FQJ310" s="92"/>
      <c r="FQK310" s="92"/>
      <c r="FQL310" s="92"/>
      <c r="FQM310" s="92"/>
      <c r="FQN310" s="92"/>
      <c r="FQO310" s="92"/>
      <c r="FQP310" s="92"/>
      <c r="FQQ310" s="92"/>
      <c r="FQR310" s="92"/>
      <c r="FQS310" s="92"/>
      <c r="FQT310" s="92"/>
      <c r="FQU310" s="92"/>
      <c r="FQV310" s="92"/>
      <c r="FQW310" s="92"/>
      <c r="FQX310" s="92"/>
      <c r="FQY310" s="92"/>
      <c r="FQZ310" s="92"/>
      <c r="FRA310" s="92"/>
      <c r="FRB310" s="92"/>
      <c r="FRC310" s="92"/>
      <c r="FRD310" s="92"/>
      <c r="FRE310" s="92"/>
      <c r="FRF310" s="92"/>
      <c r="FRG310" s="92"/>
      <c r="FRH310" s="92"/>
      <c r="FRI310" s="92"/>
      <c r="FRJ310" s="92"/>
      <c r="FRK310" s="92"/>
      <c r="FRL310" s="92"/>
      <c r="FRM310" s="92"/>
      <c r="FRN310" s="92"/>
      <c r="FRO310" s="92"/>
      <c r="FRP310" s="92"/>
      <c r="FRQ310" s="92"/>
      <c r="FRR310" s="92"/>
      <c r="FRS310" s="92"/>
      <c r="FRT310" s="92"/>
      <c r="FRU310" s="92"/>
      <c r="FRV310" s="92"/>
      <c r="FRW310" s="92"/>
      <c r="FRX310" s="92"/>
      <c r="FRY310" s="92"/>
      <c r="FRZ310" s="92"/>
      <c r="FSA310" s="92"/>
      <c r="FSB310" s="92"/>
      <c r="FSC310" s="92"/>
      <c r="FSD310" s="92"/>
      <c r="FSE310" s="92"/>
      <c r="FSF310" s="92"/>
      <c r="FSG310" s="92"/>
      <c r="FSH310" s="92"/>
      <c r="FSI310" s="92"/>
      <c r="FSJ310" s="92"/>
      <c r="FSK310" s="92"/>
      <c r="FSL310" s="92"/>
      <c r="FSM310" s="92"/>
      <c r="FSN310" s="92"/>
      <c r="FSO310" s="92"/>
      <c r="FSP310" s="92"/>
      <c r="FSQ310" s="92"/>
      <c r="FSR310" s="92"/>
      <c r="FSS310" s="92"/>
      <c r="FST310" s="92"/>
      <c r="FSU310" s="92"/>
      <c r="FSV310" s="92"/>
      <c r="FSW310" s="92"/>
      <c r="FSX310" s="92"/>
      <c r="FSY310" s="92"/>
      <c r="FSZ310" s="92"/>
      <c r="FTA310" s="92"/>
      <c r="FTB310" s="92"/>
      <c r="FTC310" s="92"/>
      <c r="FTD310" s="92"/>
      <c r="FTE310" s="92"/>
      <c r="FTF310" s="92"/>
      <c r="FTG310" s="92"/>
      <c r="FTH310" s="92"/>
      <c r="FTI310" s="92"/>
      <c r="FTJ310" s="92"/>
      <c r="FTK310" s="92"/>
      <c r="FTL310" s="92"/>
      <c r="FTM310" s="92"/>
      <c r="FTN310" s="92"/>
      <c r="FTO310" s="92"/>
      <c r="FTP310" s="92"/>
      <c r="FTQ310" s="92"/>
      <c r="FTR310" s="92"/>
      <c r="FTS310" s="92"/>
      <c r="FTT310" s="92"/>
      <c r="FTU310" s="92"/>
      <c r="FTV310" s="92"/>
      <c r="FTW310" s="92"/>
      <c r="FTX310" s="92"/>
      <c r="FTY310" s="92"/>
      <c r="FTZ310" s="92"/>
      <c r="FUA310" s="92"/>
      <c r="FUB310" s="92"/>
      <c r="FUC310" s="92"/>
      <c r="FUD310" s="92"/>
      <c r="FUE310" s="92"/>
      <c r="FUF310" s="92"/>
      <c r="FUG310" s="92"/>
      <c r="FUH310" s="92"/>
      <c r="FUI310" s="92"/>
      <c r="FUJ310" s="92"/>
      <c r="FUK310" s="92"/>
      <c r="FUL310" s="92"/>
      <c r="FUM310" s="92"/>
      <c r="FUN310" s="92"/>
      <c r="FUO310" s="92"/>
      <c r="FUP310" s="92"/>
      <c r="FUQ310" s="92"/>
      <c r="FUR310" s="92"/>
      <c r="FUS310" s="92"/>
      <c r="FUT310" s="92"/>
      <c r="FUU310" s="92"/>
      <c r="FUV310" s="92"/>
      <c r="FUW310" s="92"/>
      <c r="FUX310" s="92"/>
      <c r="FUY310" s="92"/>
      <c r="FUZ310" s="92"/>
      <c r="FVA310" s="92"/>
      <c r="FVB310" s="92"/>
      <c r="FVC310" s="92"/>
      <c r="FVD310" s="92"/>
      <c r="FVE310" s="92"/>
      <c r="FVF310" s="92"/>
      <c r="FVG310" s="92"/>
      <c r="FVH310" s="92"/>
      <c r="FVI310" s="92"/>
      <c r="FVJ310" s="92"/>
      <c r="FVK310" s="92"/>
      <c r="FVL310" s="92"/>
      <c r="FVM310" s="92"/>
      <c r="FVN310" s="92"/>
      <c r="FVO310" s="92"/>
      <c r="FVP310" s="92"/>
      <c r="FVQ310" s="92"/>
      <c r="FVR310" s="92"/>
      <c r="FVS310" s="92"/>
      <c r="FVT310" s="92"/>
      <c r="FVU310" s="92"/>
      <c r="FVV310" s="92"/>
      <c r="FVW310" s="92"/>
      <c r="FVX310" s="92"/>
      <c r="FVY310" s="92"/>
      <c r="FVZ310" s="92"/>
      <c r="FWA310" s="92"/>
      <c r="FWB310" s="92"/>
      <c r="FWC310" s="92"/>
      <c r="FWD310" s="92"/>
      <c r="FWE310" s="92"/>
      <c r="FWF310" s="92"/>
      <c r="FWG310" s="92"/>
      <c r="FWH310" s="92"/>
      <c r="FWI310" s="92"/>
      <c r="FWJ310" s="92"/>
      <c r="FWK310" s="92"/>
      <c r="FWL310" s="92"/>
      <c r="FWM310" s="92"/>
      <c r="FWN310" s="92"/>
      <c r="FWO310" s="92"/>
      <c r="FWP310" s="92"/>
      <c r="FWQ310" s="92"/>
      <c r="FWR310" s="92"/>
      <c r="FWS310" s="92"/>
      <c r="FWT310" s="92"/>
      <c r="FWU310" s="92"/>
      <c r="FWV310" s="92"/>
      <c r="FWW310" s="92"/>
      <c r="FWX310" s="92"/>
      <c r="FWY310" s="92"/>
      <c r="FWZ310" s="92"/>
      <c r="FXA310" s="92"/>
      <c r="FXB310" s="92"/>
      <c r="FXC310" s="92"/>
      <c r="FXD310" s="92"/>
      <c r="FXE310" s="92"/>
      <c r="FXF310" s="92"/>
      <c r="FXG310" s="92"/>
      <c r="FXH310" s="92"/>
      <c r="FXI310" s="92"/>
      <c r="FXJ310" s="92"/>
      <c r="FXK310" s="92"/>
      <c r="FXL310" s="92"/>
      <c r="FXM310" s="92"/>
      <c r="FXN310" s="92"/>
      <c r="FXO310" s="92"/>
      <c r="FXP310" s="92"/>
      <c r="FXQ310" s="92"/>
      <c r="FXR310" s="92"/>
      <c r="FXS310" s="92"/>
      <c r="FXT310" s="92"/>
      <c r="FXU310" s="92"/>
      <c r="FXV310" s="92"/>
      <c r="FXW310" s="92"/>
      <c r="FXX310" s="92"/>
      <c r="FXY310" s="92"/>
      <c r="FXZ310" s="92"/>
      <c r="FYA310" s="92"/>
      <c r="FYB310" s="92"/>
      <c r="FYC310" s="92"/>
      <c r="FYD310" s="92"/>
      <c r="FYE310" s="92"/>
      <c r="FYF310" s="92"/>
      <c r="FYG310" s="92"/>
      <c r="FYH310" s="92"/>
      <c r="FYI310" s="92"/>
      <c r="FYJ310" s="92"/>
      <c r="FYK310" s="92"/>
      <c r="FYL310" s="92"/>
      <c r="FYM310" s="92"/>
      <c r="FYN310" s="92"/>
      <c r="FYO310" s="92"/>
      <c r="FYP310" s="92"/>
      <c r="FYQ310" s="92"/>
      <c r="FYR310" s="92"/>
      <c r="FYS310" s="92"/>
      <c r="FYT310" s="92"/>
      <c r="FYU310" s="92"/>
      <c r="FYV310" s="92"/>
      <c r="FYW310" s="92"/>
      <c r="FYX310" s="92"/>
      <c r="FYY310" s="92"/>
      <c r="FYZ310" s="92"/>
      <c r="FZA310" s="92"/>
      <c r="FZB310" s="92"/>
      <c r="FZC310" s="92"/>
      <c r="FZD310" s="92"/>
      <c r="FZE310" s="92"/>
      <c r="FZF310" s="92"/>
      <c r="FZG310" s="92"/>
      <c r="FZH310" s="92"/>
      <c r="FZI310" s="92"/>
      <c r="FZJ310" s="92"/>
      <c r="FZK310" s="92"/>
      <c r="FZL310" s="92"/>
      <c r="FZM310" s="92"/>
      <c r="FZN310" s="92"/>
      <c r="FZO310" s="92"/>
      <c r="FZP310" s="92"/>
      <c r="FZQ310" s="92"/>
      <c r="FZR310" s="92"/>
      <c r="FZS310" s="92"/>
      <c r="FZT310" s="92"/>
      <c r="FZU310" s="92"/>
      <c r="FZV310" s="92"/>
      <c r="FZW310" s="92"/>
      <c r="FZX310" s="92"/>
      <c r="FZY310" s="92"/>
      <c r="FZZ310" s="92"/>
      <c r="GAA310" s="92"/>
      <c r="GAB310" s="92"/>
      <c r="GAC310" s="92"/>
      <c r="GAD310" s="92"/>
      <c r="GAE310" s="92"/>
      <c r="GAF310" s="92"/>
      <c r="GAG310" s="92"/>
      <c r="GAH310" s="92"/>
      <c r="GAI310" s="92"/>
      <c r="GAJ310" s="92"/>
      <c r="GAK310" s="92"/>
      <c r="GAL310" s="92"/>
      <c r="GAM310" s="92"/>
      <c r="GAN310" s="92"/>
      <c r="GAO310" s="92"/>
      <c r="GAP310" s="92"/>
      <c r="GAQ310" s="92"/>
      <c r="GAR310" s="92"/>
      <c r="GAS310" s="92"/>
      <c r="GAT310" s="92"/>
      <c r="GAU310" s="92"/>
      <c r="GAV310" s="92"/>
      <c r="GAW310" s="92"/>
      <c r="GAX310" s="92"/>
      <c r="GAY310" s="92"/>
      <c r="GAZ310" s="92"/>
      <c r="GBA310" s="92"/>
      <c r="GBB310" s="92"/>
      <c r="GBC310" s="92"/>
      <c r="GBD310" s="92"/>
      <c r="GBE310" s="92"/>
      <c r="GBF310" s="92"/>
      <c r="GBG310" s="92"/>
      <c r="GBH310" s="92"/>
      <c r="GBI310" s="92"/>
      <c r="GBJ310" s="92"/>
      <c r="GBK310" s="92"/>
      <c r="GBL310" s="92"/>
      <c r="GBM310" s="92"/>
      <c r="GBN310" s="92"/>
      <c r="GBO310" s="92"/>
      <c r="GBP310" s="92"/>
      <c r="GBQ310" s="92"/>
      <c r="GBR310" s="92"/>
      <c r="GBS310" s="92"/>
      <c r="GBT310" s="92"/>
      <c r="GBU310" s="92"/>
      <c r="GBV310" s="92"/>
      <c r="GBW310" s="92"/>
      <c r="GBX310" s="92"/>
      <c r="GBY310" s="92"/>
      <c r="GBZ310" s="92"/>
      <c r="GCA310" s="92"/>
      <c r="GCB310" s="92"/>
      <c r="GCC310" s="92"/>
      <c r="GCD310" s="92"/>
      <c r="GCE310" s="92"/>
      <c r="GCF310" s="92"/>
      <c r="GCG310" s="92"/>
      <c r="GCH310" s="92"/>
      <c r="GCI310" s="92"/>
      <c r="GCJ310" s="92"/>
      <c r="GCK310" s="92"/>
      <c r="GCL310" s="92"/>
      <c r="GCM310" s="92"/>
      <c r="GCN310" s="92"/>
      <c r="GCO310" s="92"/>
      <c r="GCP310" s="92"/>
      <c r="GCQ310" s="92"/>
      <c r="GCR310" s="92"/>
      <c r="GCS310" s="92"/>
      <c r="GCT310" s="92"/>
      <c r="GCU310" s="92"/>
      <c r="GCV310" s="92"/>
      <c r="GCW310" s="92"/>
      <c r="GCX310" s="92"/>
      <c r="GCY310" s="92"/>
      <c r="GCZ310" s="92"/>
      <c r="GDA310" s="92"/>
      <c r="GDB310" s="92"/>
      <c r="GDC310" s="92"/>
      <c r="GDD310" s="92"/>
      <c r="GDE310" s="92"/>
      <c r="GDF310" s="92"/>
      <c r="GDG310" s="92"/>
      <c r="GDH310" s="92"/>
      <c r="GDI310" s="92"/>
      <c r="GDJ310" s="92"/>
      <c r="GDK310" s="92"/>
      <c r="GDL310" s="92"/>
      <c r="GDM310" s="92"/>
      <c r="GDN310" s="92"/>
      <c r="GDO310" s="92"/>
      <c r="GDP310" s="92"/>
      <c r="GDQ310" s="92"/>
      <c r="GDR310" s="92"/>
      <c r="GDS310" s="92"/>
      <c r="GDT310" s="92"/>
      <c r="GDU310" s="92"/>
      <c r="GDV310" s="92"/>
      <c r="GDW310" s="92"/>
      <c r="GDX310" s="92"/>
      <c r="GDY310" s="92"/>
      <c r="GDZ310" s="92"/>
      <c r="GEA310" s="92"/>
      <c r="GEB310" s="92"/>
      <c r="GEC310" s="92"/>
      <c r="GED310" s="92"/>
      <c r="GEE310" s="92"/>
      <c r="GEF310" s="92"/>
      <c r="GEG310" s="92"/>
      <c r="GEH310" s="92"/>
      <c r="GEI310" s="92"/>
      <c r="GEJ310" s="92"/>
      <c r="GEK310" s="92"/>
      <c r="GEL310" s="92"/>
      <c r="GEM310" s="92"/>
      <c r="GEN310" s="92"/>
      <c r="GEO310" s="92"/>
      <c r="GEP310" s="92"/>
      <c r="GEQ310" s="92"/>
      <c r="GER310" s="92"/>
      <c r="GES310" s="92"/>
      <c r="GET310" s="92"/>
      <c r="GEU310" s="92"/>
      <c r="GEV310" s="92"/>
      <c r="GEW310" s="92"/>
      <c r="GEX310" s="92"/>
      <c r="GEY310" s="92"/>
      <c r="GEZ310" s="92"/>
      <c r="GFA310" s="92"/>
      <c r="GFB310" s="92"/>
      <c r="GFC310" s="92"/>
      <c r="GFD310" s="92"/>
      <c r="GFE310" s="92"/>
      <c r="GFF310" s="92"/>
      <c r="GFG310" s="92"/>
      <c r="GFH310" s="92"/>
      <c r="GFI310" s="92"/>
      <c r="GFJ310" s="92"/>
      <c r="GFK310" s="92"/>
      <c r="GFL310" s="92"/>
      <c r="GFM310" s="92"/>
      <c r="GFN310" s="92"/>
      <c r="GFO310" s="92"/>
      <c r="GFP310" s="92"/>
      <c r="GFQ310" s="92"/>
      <c r="GFR310" s="92"/>
      <c r="GFS310" s="92"/>
      <c r="GFT310" s="92"/>
      <c r="GFU310" s="92"/>
      <c r="GFV310" s="92"/>
      <c r="GFW310" s="92"/>
      <c r="GFX310" s="92"/>
      <c r="GFY310" s="92"/>
      <c r="GFZ310" s="92"/>
      <c r="GGA310" s="92"/>
      <c r="GGB310" s="92"/>
      <c r="GGC310" s="92"/>
      <c r="GGD310" s="92"/>
      <c r="GGE310" s="92"/>
      <c r="GGF310" s="92"/>
      <c r="GGG310" s="92"/>
      <c r="GGH310" s="92"/>
      <c r="GGI310" s="92"/>
      <c r="GGJ310" s="92"/>
      <c r="GGK310" s="92"/>
      <c r="GGL310" s="92"/>
      <c r="GGM310" s="92"/>
      <c r="GGN310" s="92"/>
      <c r="GGO310" s="92"/>
      <c r="GGP310" s="92"/>
      <c r="GGQ310" s="92"/>
      <c r="GGR310" s="92"/>
      <c r="GGS310" s="92"/>
      <c r="GGT310" s="92"/>
      <c r="GGU310" s="92"/>
      <c r="GGV310" s="92"/>
      <c r="GGW310" s="92"/>
      <c r="GGX310" s="92"/>
      <c r="GGY310" s="92"/>
      <c r="GGZ310" s="92"/>
      <c r="GHA310" s="92"/>
      <c r="GHB310" s="92"/>
      <c r="GHC310" s="92"/>
      <c r="GHD310" s="92"/>
      <c r="GHE310" s="92"/>
      <c r="GHF310" s="92"/>
      <c r="GHG310" s="92"/>
      <c r="GHH310" s="92"/>
      <c r="GHI310" s="92"/>
      <c r="GHJ310" s="92"/>
      <c r="GHK310" s="92"/>
      <c r="GHL310" s="92"/>
      <c r="GHM310" s="92"/>
      <c r="GHN310" s="92"/>
      <c r="GHO310" s="92"/>
      <c r="GHP310" s="92"/>
      <c r="GHQ310" s="92"/>
      <c r="GHR310" s="92"/>
      <c r="GHS310" s="92"/>
      <c r="GHT310" s="92"/>
      <c r="GHU310" s="92"/>
      <c r="GHV310" s="92"/>
      <c r="GHW310" s="92"/>
      <c r="GHX310" s="92"/>
      <c r="GHY310" s="92"/>
      <c r="GHZ310" s="92"/>
      <c r="GIA310" s="92"/>
      <c r="GIB310" s="92"/>
      <c r="GIC310" s="92"/>
      <c r="GID310" s="92"/>
      <c r="GIE310" s="92"/>
      <c r="GIF310" s="92"/>
      <c r="GIG310" s="92"/>
      <c r="GIH310" s="92"/>
      <c r="GII310" s="92"/>
      <c r="GIJ310" s="92"/>
      <c r="GIK310" s="92"/>
      <c r="GIL310" s="92"/>
      <c r="GIM310" s="92"/>
      <c r="GIN310" s="92"/>
      <c r="GIO310" s="92"/>
      <c r="GIP310" s="92"/>
      <c r="GIQ310" s="92"/>
      <c r="GIR310" s="92"/>
      <c r="GIS310" s="92"/>
      <c r="GIT310" s="92"/>
      <c r="GIU310" s="92"/>
      <c r="GIV310" s="92"/>
      <c r="GIW310" s="92"/>
      <c r="GIX310" s="92"/>
      <c r="GIY310" s="92"/>
      <c r="GIZ310" s="92"/>
      <c r="GJA310" s="92"/>
      <c r="GJB310" s="92"/>
      <c r="GJC310" s="92"/>
      <c r="GJD310" s="92"/>
      <c r="GJE310" s="92"/>
      <c r="GJF310" s="92"/>
      <c r="GJG310" s="92"/>
      <c r="GJH310" s="92"/>
      <c r="GJI310" s="92"/>
      <c r="GJJ310" s="92"/>
      <c r="GJK310" s="92"/>
      <c r="GJL310" s="92"/>
      <c r="GJM310" s="92"/>
      <c r="GJN310" s="92"/>
      <c r="GJO310" s="92"/>
      <c r="GJP310" s="92"/>
      <c r="GJQ310" s="92"/>
      <c r="GJR310" s="92"/>
      <c r="GJS310" s="92"/>
      <c r="GJT310" s="92"/>
      <c r="GJU310" s="92"/>
      <c r="GJV310" s="92"/>
      <c r="GJW310" s="92"/>
      <c r="GJX310" s="92"/>
      <c r="GJY310" s="92"/>
      <c r="GJZ310" s="92"/>
      <c r="GKA310" s="92"/>
      <c r="GKB310" s="92"/>
      <c r="GKC310" s="92"/>
      <c r="GKD310" s="92"/>
      <c r="GKE310" s="92"/>
      <c r="GKF310" s="92"/>
      <c r="GKG310" s="92"/>
      <c r="GKH310" s="92"/>
      <c r="GKI310" s="92"/>
      <c r="GKJ310" s="92"/>
      <c r="GKK310" s="92"/>
      <c r="GKL310" s="92"/>
      <c r="GKM310" s="92"/>
      <c r="GKN310" s="92"/>
      <c r="GKO310" s="92"/>
      <c r="GKP310" s="92"/>
      <c r="GKQ310" s="92"/>
      <c r="GKR310" s="92"/>
      <c r="GKS310" s="92"/>
      <c r="GKT310" s="92"/>
      <c r="GKU310" s="92"/>
      <c r="GKV310" s="92"/>
      <c r="GKW310" s="92"/>
      <c r="GKX310" s="92"/>
      <c r="GKY310" s="92"/>
      <c r="GKZ310" s="92"/>
      <c r="GLA310" s="92"/>
      <c r="GLB310" s="92"/>
      <c r="GLC310" s="92"/>
      <c r="GLD310" s="92"/>
      <c r="GLE310" s="92"/>
      <c r="GLF310" s="92"/>
      <c r="GLG310" s="92"/>
      <c r="GLH310" s="92"/>
      <c r="GLI310" s="92"/>
      <c r="GLJ310" s="92"/>
      <c r="GLK310" s="92"/>
      <c r="GLL310" s="92"/>
      <c r="GLM310" s="92"/>
      <c r="GLN310" s="92"/>
      <c r="GLO310" s="92"/>
      <c r="GLP310" s="92"/>
      <c r="GLQ310" s="92"/>
      <c r="GLR310" s="92"/>
      <c r="GLS310" s="92"/>
      <c r="GLT310" s="92"/>
      <c r="GLU310" s="92"/>
      <c r="GLV310" s="92"/>
      <c r="GLW310" s="92"/>
      <c r="GLX310" s="92"/>
      <c r="GLY310" s="92"/>
      <c r="GLZ310" s="92"/>
      <c r="GMA310" s="92"/>
      <c r="GMB310" s="92"/>
      <c r="GMC310" s="92"/>
      <c r="GMD310" s="92"/>
      <c r="GME310" s="92"/>
      <c r="GMF310" s="92"/>
      <c r="GMG310" s="92"/>
      <c r="GMH310" s="92"/>
      <c r="GMI310" s="92"/>
      <c r="GMJ310" s="92"/>
      <c r="GMK310" s="92"/>
      <c r="GML310" s="92"/>
      <c r="GMM310" s="92"/>
      <c r="GMN310" s="92"/>
      <c r="GMO310" s="92"/>
      <c r="GMP310" s="92"/>
      <c r="GMQ310" s="92"/>
      <c r="GMR310" s="92"/>
      <c r="GMS310" s="92"/>
      <c r="GMT310" s="92"/>
      <c r="GMU310" s="92"/>
      <c r="GMV310" s="92"/>
      <c r="GMW310" s="92"/>
      <c r="GMX310" s="92"/>
      <c r="GMY310" s="92"/>
      <c r="GMZ310" s="92"/>
      <c r="GNA310" s="92"/>
      <c r="GNB310" s="92"/>
      <c r="GNC310" s="92"/>
      <c r="GND310" s="92"/>
      <c r="GNE310" s="92"/>
      <c r="GNF310" s="92"/>
      <c r="GNG310" s="92"/>
      <c r="GNH310" s="92"/>
      <c r="GNI310" s="92"/>
      <c r="GNJ310" s="92"/>
      <c r="GNK310" s="92"/>
      <c r="GNL310" s="92"/>
      <c r="GNM310" s="92"/>
      <c r="GNN310" s="92"/>
      <c r="GNO310" s="92"/>
      <c r="GNP310" s="92"/>
      <c r="GNQ310" s="92"/>
      <c r="GNR310" s="92"/>
      <c r="GNS310" s="92"/>
      <c r="GNT310" s="92"/>
      <c r="GNU310" s="92"/>
      <c r="GNV310" s="92"/>
      <c r="GNW310" s="92"/>
      <c r="GNX310" s="92"/>
      <c r="GNY310" s="92"/>
      <c r="GNZ310" s="92"/>
      <c r="GOA310" s="92"/>
      <c r="GOB310" s="92"/>
      <c r="GOC310" s="92"/>
      <c r="GOD310" s="92"/>
      <c r="GOE310" s="92"/>
      <c r="GOF310" s="92"/>
      <c r="GOG310" s="92"/>
      <c r="GOH310" s="92"/>
      <c r="GOI310" s="92"/>
      <c r="GOJ310" s="92"/>
      <c r="GOK310" s="92"/>
      <c r="GOL310" s="92"/>
      <c r="GOM310" s="92"/>
      <c r="GON310" s="92"/>
      <c r="GOO310" s="92"/>
      <c r="GOP310" s="92"/>
      <c r="GOQ310" s="92"/>
      <c r="GOR310" s="92"/>
      <c r="GOS310" s="92"/>
      <c r="GOT310" s="92"/>
      <c r="GOU310" s="92"/>
      <c r="GOV310" s="92"/>
      <c r="GOW310" s="92"/>
      <c r="GOX310" s="92"/>
      <c r="GOY310" s="92"/>
      <c r="GOZ310" s="92"/>
      <c r="GPA310" s="92"/>
      <c r="GPB310" s="92"/>
      <c r="GPC310" s="92"/>
      <c r="GPD310" s="92"/>
      <c r="GPE310" s="92"/>
      <c r="GPF310" s="92"/>
      <c r="GPG310" s="92"/>
      <c r="GPH310" s="92"/>
      <c r="GPI310" s="92"/>
      <c r="GPJ310" s="92"/>
      <c r="GPK310" s="92"/>
      <c r="GPL310" s="92"/>
      <c r="GPM310" s="92"/>
      <c r="GPN310" s="92"/>
      <c r="GPO310" s="92"/>
      <c r="GPP310" s="92"/>
      <c r="GPQ310" s="92"/>
      <c r="GPR310" s="92"/>
      <c r="GPS310" s="92"/>
      <c r="GPT310" s="92"/>
      <c r="GPU310" s="92"/>
      <c r="GPV310" s="92"/>
      <c r="GPW310" s="92"/>
      <c r="GPX310" s="92"/>
      <c r="GPY310" s="92"/>
      <c r="GPZ310" s="92"/>
      <c r="GQA310" s="92"/>
      <c r="GQB310" s="92"/>
      <c r="GQC310" s="92"/>
      <c r="GQD310" s="92"/>
      <c r="GQE310" s="92"/>
      <c r="GQF310" s="92"/>
      <c r="GQG310" s="92"/>
      <c r="GQH310" s="92"/>
      <c r="GQI310" s="92"/>
      <c r="GQJ310" s="92"/>
      <c r="GQK310" s="92"/>
      <c r="GQL310" s="92"/>
      <c r="GQM310" s="92"/>
      <c r="GQN310" s="92"/>
      <c r="GQO310" s="92"/>
      <c r="GQP310" s="92"/>
      <c r="GQQ310" s="92"/>
      <c r="GQR310" s="92"/>
      <c r="GQS310" s="92"/>
      <c r="GQT310" s="92"/>
      <c r="GQU310" s="92"/>
      <c r="GQV310" s="92"/>
      <c r="GQW310" s="92"/>
      <c r="GQX310" s="92"/>
      <c r="GQY310" s="92"/>
      <c r="GQZ310" s="92"/>
      <c r="GRA310" s="92"/>
      <c r="GRB310" s="92"/>
      <c r="GRC310" s="92"/>
      <c r="GRD310" s="92"/>
      <c r="GRE310" s="92"/>
      <c r="GRF310" s="92"/>
      <c r="GRG310" s="92"/>
      <c r="GRH310" s="92"/>
      <c r="GRI310" s="92"/>
      <c r="GRJ310" s="92"/>
      <c r="GRK310" s="92"/>
      <c r="GRL310" s="92"/>
      <c r="GRM310" s="92"/>
      <c r="GRN310" s="92"/>
      <c r="GRO310" s="92"/>
      <c r="GRP310" s="92"/>
      <c r="GRQ310" s="92"/>
      <c r="GRR310" s="92"/>
      <c r="GRS310" s="92"/>
      <c r="GRT310" s="92"/>
      <c r="GRU310" s="92"/>
      <c r="GRV310" s="92"/>
      <c r="GRW310" s="92"/>
      <c r="GRX310" s="92"/>
      <c r="GRY310" s="92"/>
      <c r="GRZ310" s="92"/>
      <c r="GSA310" s="92"/>
      <c r="GSB310" s="92"/>
      <c r="GSC310" s="92"/>
      <c r="GSD310" s="92"/>
      <c r="GSE310" s="92"/>
      <c r="GSF310" s="92"/>
      <c r="GSG310" s="92"/>
      <c r="GSH310" s="92"/>
      <c r="GSI310" s="92"/>
      <c r="GSJ310" s="92"/>
      <c r="GSK310" s="92"/>
      <c r="GSL310" s="92"/>
      <c r="GSM310" s="92"/>
      <c r="GSN310" s="92"/>
      <c r="GSO310" s="92"/>
      <c r="GSP310" s="92"/>
      <c r="GSQ310" s="92"/>
      <c r="GSR310" s="92"/>
      <c r="GSS310" s="92"/>
      <c r="GST310" s="92"/>
      <c r="GSU310" s="92"/>
      <c r="GSV310" s="92"/>
      <c r="GSW310" s="92"/>
      <c r="GSX310" s="92"/>
      <c r="GSY310" s="92"/>
      <c r="GSZ310" s="92"/>
      <c r="GTA310" s="92"/>
      <c r="GTB310" s="92"/>
      <c r="GTC310" s="92"/>
      <c r="GTD310" s="92"/>
      <c r="GTE310" s="92"/>
      <c r="GTF310" s="92"/>
      <c r="GTG310" s="92"/>
      <c r="GTH310" s="92"/>
      <c r="GTI310" s="92"/>
      <c r="GTJ310" s="92"/>
      <c r="GTK310" s="92"/>
      <c r="GTL310" s="92"/>
      <c r="GTM310" s="92"/>
      <c r="GTN310" s="92"/>
      <c r="GTO310" s="92"/>
      <c r="GTP310" s="92"/>
      <c r="GTQ310" s="92"/>
      <c r="GTR310" s="92"/>
      <c r="GTS310" s="92"/>
      <c r="GTT310" s="92"/>
      <c r="GTU310" s="92"/>
      <c r="GTV310" s="92"/>
      <c r="GTW310" s="92"/>
      <c r="GTX310" s="92"/>
      <c r="GTY310" s="92"/>
      <c r="GTZ310" s="92"/>
      <c r="GUA310" s="92"/>
      <c r="GUB310" s="92"/>
      <c r="GUC310" s="92"/>
      <c r="GUD310" s="92"/>
      <c r="GUE310" s="92"/>
      <c r="GUF310" s="92"/>
      <c r="GUG310" s="92"/>
      <c r="GUH310" s="92"/>
      <c r="GUI310" s="92"/>
      <c r="GUJ310" s="92"/>
      <c r="GUK310" s="92"/>
      <c r="GUL310" s="92"/>
      <c r="GUM310" s="92"/>
      <c r="GUN310" s="92"/>
      <c r="GUO310" s="92"/>
      <c r="GUP310" s="92"/>
      <c r="GUQ310" s="92"/>
      <c r="GUR310" s="92"/>
      <c r="GUS310" s="92"/>
      <c r="GUT310" s="92"/>
      <c r="GUU310" s="92"/>
      <c r="GUV310" s="92"/>
      <c r="GUW310" s="92"/>
      <c r="GUX310" s="92"/>
      <c r="GUY310" s="92"/>
      <c r="GUZ310" s="92"/>
      <c r="GVA310" s="92"/>
      <c r="GVB310" s="92"/>
      <c r="GVC310" s="92"/>
      <c r="GVD310" s="92"/>
      <c r="GVE310" s="92"/>
      <c r="GVF310" s="92"/>
      <c r="GVG310" s="92"/>
      <c r="GVH310" s="92"/>
      <c r="GVI310" s="92"/>
      <c r="GVJ310" s="92"/>
      <c r="GVK310" s="92"/>
      <c r="GVL310" s="92"/>
      <c r="GVM310" s="92"/>
      <c r="GVN310" s="92"/>
      <c r="GVO310" s="92"/>
      <c r="GVP310" s="92"/>
      <c r="GVQ310" s="92"/>
      <c r="GVR310" s="92"/>
      <c r="GVS310" s="92"/>
      <c r="GVT310" s="92"/>
      <c r="GVU310" s="92"/>
      <c r="GVV310" s="92"/>
      <c r="GVW310" s="92"/>
      <c r="GVX310" s="92"/>
      <c r="GVY310" s="92"/>
      <c r="GVZ310" s="92"/>
      <c r="GWA310" s="92"/>
      <c r="GWB310" s="92"/>
      <c r="GWC310" s="92"/>
      <c r="GWD310" s="92"/>
      <c r="GWE310" s="92"/>
      <c r="GWF310" s="92"/>
      <c r="GWG310" s="92"/>
      <c r="GWH310" s="92"/>
      <c r="GWI310" s="92"/>
      <c r="GWJ310" s="92"/>
      <c r="GWK310" s="92"/>
      <c r="GWL310" s="92"/>
      <c r="GWM310" s="92"/>
      <c r="GWN310" s="92"/>
      <c r="GWO310" s="92"/>
      <c r="GWP310" s="92"/>
      <c r="GWQ310" s="92"/>
      <c r="GWR310" s="92"/>
      <c r="GWS310" s="92"/>
      <c r="GWT310" s="92"/>
      <c r="GWU310" s="92"/>
      <c r="GWV310" s="92"/>
      <c r="GWW310" s="92"/>
      <c r="GWX310" s="92"/>
      <c r="GWY310" s="92"/>
      <c r="GWZ310" s="92"/>
      <c r="GXA310" s="92"/>
      <c r="GXB310" s="92"/>
      <c r="GXC310" s="92"/>
      <c r="GXD310" s="92"/>
      <c r="GXE310" s="92"/>
      <c r="GXF310" s="92"/>
      <c r="GXG310" s="92"/>
      <c r="GXH310" s="92"/>
      <c r="GXI310" s="92"/>
      <c r="GXJ310" s="92"/>
      <c r="GXK310" s="92"/>
      <c r="GXL310" s="92"/>
      <c r="GXM310" s="92"/>
      <c r="GXN310" s="92"/>
      <c r="GXO310" s="92"/>
      <c r="GXP310" s="92"/>
      <c r="GXQ310" s="92"/>
      <c r="GXR310" s="92"/>
      <c r="GXS310" s="92"/>
      <c r="GXT310" s="92"/>
      <c r="GXU310" s="92"/>
      <c r="GXV310" s="92"/>
      <c r="GXW310" s="92"/>
      <c r="GXX310" s="92"/>
      <c r="GXY310" s="92"/>
      <c r="GXZ310" s="92"/>
      <c r="GYA310" s="92"/>
      <c r="GYB310" s="92"/>
      <c r="GYC310" s="92"/>
      <c r="GYD310" s="92"/>
      <c r="GYE310" s="92"/>
      <c r="GYF310" s="92"/>
      <c r="GYG310" s="92"/>
      <c r="GYH310" s="92"/>
      <c r="GYI310" s="92"/>
      <c r="GYJ310" s="92"/>
      <c r="GYK310" s="92"/>
      <c r="GYL310" s="92"/>
      <c r="GYM310" s="92"/>
      <c r="GYN310" s="92"/>
      <c r="GYO310" s="92"/>
      <c r="GYP310" s="92"/>
      <c r="GYQ310" s="92"/>
      <c r="GYR310" s="92"/>
      <c r="GYS310" s="92"/>
      <c r="GYT310" s="92"/>
      <c r="GYU310" s="92"/>
      <c r="GYV310" s="92"/>
      <c r="GYW310" s="92"/>
      <c r="GYX310" s="92"/>
      <c r="GYY310" s="92"/>
      <c r="GYZ310" s="92"/>
      <c r="GZA310" s="92"/>
      <c r="GZB310" s="92"/>
      <c r="GZC310" s="92"/>
      <c r="GZD310" s="92"/>
      <c r="GZE310" s="92"/>
      <c r="GZF310" s="92"/>
      <c r="GZG310" s="92"/>
      <c r="GZH310" s="92"/>
      <c r="GZI310" s="92"/>
      <c r="GZJ310" s="92"/>
      <c r="GZK310" s="92"/>
      <c r="GZL310" s="92"/>
      <c r="GZM310" s="92"/>
      <c r="GZN310" s="92"/>
      <c r="GZO310" s="92"/>
      <c r="GZP310" s="92"/>
      <c r="GZQ310" s="92"/>
      <c r="GZR310" s="92"/>
      <c r="GZS310" s="92"/>
      <c r="GZT310" s="92"/>
      <c r="GZU310" s="92"/>
      <c r="GZV310" s="92"/>
      <c r="GZW310" s="92"/>
      <c r="GZX310" s="92"/>
      <c r="GZY310" s="92"/>
      <c r="GZZ310" s="92"/>
      <c r="HAA310" s="92"/>
      <c r="HAB310" s="92"/>
      <c r="HAC310" s="92"/>
      <c r="HAD310" s="92"/>
      <c r="HAE310" s="92"/>
      <c r="HAF310" s="92"/>
      <c r="HAG310" s="92"/>
      <c r="HAH310" s="92"/>
      <c r="HAI310" s="92"/>
      <c r="HAJ310" s="92"/>
      <c r="HAK310" s="92"/>
      <c r="HAL310" s="92"/>
      <c r="HAM310" s="92"/>
      <c r="HAN310" s="92"/>
      <c r="HAO310" s="92"/>
      <c r="HAP310" s="92"/>
      <c r="HAQ310" s="92"/>
      <c r="HAR310" s="92"/>
      <c r="HAS310" s="92"/>
      <c r="HAT310" s="92"/>
      <c r="HAU310" s="92"/>
      <c r="HAV310" s="92"/>
      <c r="HAW310" s="92"/>
      <c r="HAX310" s="92"/>
      <c r="HAY310" s="92"/>
      <c r="HAZ310" s="92"/>
      <c r="HBA310" s="92"/>
      <c r="HBB310" s="92"/>
      <c r="HBC310" s="92"/>
      <c r="HBD310" s="92"/>
      <c r="HBE310" s="92"/>
      <c r="HBF310" s="92"/>
      <c r="HBG310" s="92"/>
      <c r="HBH310" s="92"/>
      <c r="HBI310" s="92"/>
      <c r="HBJ310" s="92"/>
      <c r="HBK310" s="92"/>
      <c r="HBL310" s="92"/>
      <c r="HBM310" s="92"/>
      <c r="HBN310" s="92"/>
      <c r="HBO310" s="92"/>
      <c r="HBP310" s="92"/>
      <c r="HBQ310" s="92"/>
      <c r="HBR310" s="92"/>
      <c r="HBS310" s="92"/>
      <c r="HBT310" s="92"/>
      <c r="HBU310" s="92"/>
      <c r="HBV310" s="92"/>
      <c r="HBW310" s="92"/>
      <c r="HBX310" s="92"/>
      <c r="HBY310" s="92"/>
      <c r="HBZ310" s="92"/>
      <c r="HCA310" s="92"/>
      <c r="HCB310" s="92"/>
      <c r="HCC310" s="92"/>
      <c r="HCD310" s="92"/>
      <c r="HCE310" s="92"/>
      <c r="HCF310" s="92"/>
      <c r="HCG310" s="92"/>
      <c r="HCH310" s="92"/>
      <c r="HCI310" s="92"/>
      <c r="HCJ310" s="92"/>
      <c r="HCK310" s="92"/>
      <c r="HCL310" s="92"/>
      <c r="HCM310" s="92"/>
      <c r="HCN310" s="92"/>
      <c r="HCO310" s="92"/>
      <c r="HCP310" s="92"/>
      <c r="HCQ310" s="92"/>
      <c r="HCR310" s="92"/>
      <c r="HCS310" s="92"/>
      <c r="HCT310" s="92"/>
      <c r="HCU310" s="92"/>
      <c r="HCV310" s="92"/>
      <c r="HCW310" s="92"/>
      <c r="HCX310" s="92"/>
      <c r="HCY310" s="92"/>
      <c r="HCZ310" s="92"/>
      <c r="HDA310" s="92"/>
      <c r="HDB310" s="92"/>
      <c r="HDC310" s="92"/>
      <c r="HDD310" s="92"/>
      <c r="HDE310" s="92"/>
      <c r="HDF310" s="92"/>
      <c r="HDG310" s="92"/>
      <c r="HDH310" s="92"/>
      <c r="HDI310" s="92"/>
      <c r="HDJ310" s="92"/>
      <c r="HDK310" s="92"/>
      <c r="HDL310" s="92"/>
      <c r="HDM310" s="92"/>
      <c r="HDN310" s="92"/>
      <c r="HDO310" s="92"/>
      <c r="HDP310" s="92"/>
      <c r="HDQ310" s="92"/>
      <c r="HDR310" s="92"/>
      <c r="HDS310" s="92"/>
      <c r="HDT310" s="92"/>
      <c r="HDU310" s="92"/>
      <c r="HDV310" s="92"/>
      <c r="HDW310" s="92"/>
      <c r="HDX310" s="92"/>
      <c r="HDY310" s="92"/>
      <c r="HDZ310" s="92"/>
      <c r="HEA310" s="92"/>
      <c r="HEB310" s="92"/>
      <c r="HEC310" s="92"/>
      <c r="HED310" s="92"/>
      <c r="HEE310" s="92"/>
      <c r="HEF310" s="92"/>
      <c r="HEG310" s="92"/>
      <c r="HEH310" s="92"/>
      <c r="HEI310" s="92"/>
      <c r="HEJ310" s="92"/>
      <c r="HEK310" s="92"/>
      <c r="HEL310" s="92"/>
      <c r="HEM310" s="92"/>
      <c r="HEN310" s="92"/>
      <c r="HEO310" s="92"/>
      <c r="HEP310" s="92"/>
      <c r="HEQ310" s="92"/>
      <c r="HER310" s="92"/>
      <c r="HES310" s="92"/>
      <c r="HET310" s="92"/>
      <c r="HEU310" s="92"/>
      <c r="HEV310" s="92"/>
      <c r="HEW310" s="92"/>
      <c r="HEX310" s="92"/>
      <c r="HEY310" s="92"/>
      <c r="HEZ310" s="92"/>
      <c r="HFA310" s="92"/>
      <c r="HFB310" s="92"/>
      <c r="HFC310" s="92"/>
      <c r="HFD310" s="92"/>
      <c r="HFE310" s="92"/>
      <c r="HFF310" s="92"/>
      <c r="HFG310" s="92"/>
      <c r="HFH310" s="92"/>
      <c r="HFI310" s="92"/>
      <c r="HFJ310" s="92"/>
      <c r="HFK310" s="92"/>
      <c r="HFL310" s="92"/>
      <c r="HFM310" s="92"/>
      <c r="HFN310" s="92"/>
      <c r="HFO310" s="92"/>
      <c r="HFP310" s="92"/>
      <c r="HFQ310" s="92"/>
      <c r="HFR310" s="92"/>
      <c r="HFS310" s="92"/>
      <c r="HFT310" s="92"/>
      <c r="HFU310" s="92"/>
      <c r="HFV310" s="92"/>
      <c r="HFW310" s="92"/>
      <c r="HFX310" s="92"/>
      <c r="HFY310" s="92"/>
      <c r="HFZ310" s="92"/>
      <c r="HGA310" s="92"/>
      <c r="HGB310" s="92"/>
      <c r="HGC310" s="92"/>
      <c r="HGD310" s="92"/>
      <c r="HGE310" s="92"/>
      <c r="HGF310" s="92"/>
      <c r="HGG310" s="92"/>
      <c r="HGH310" s="92"/>
      <c r="HGI310" s="92"/>
      <c r="HGJ310" s="92"/>
      <c r="HGK310" s="92"/>
      <c r="HGL310" s="92"/>
      <c r="HGM310" s="92"/>
      <c r="HGN310" s="92"/>
      <c r="HGO310" s="92"/>
      <c r="HGP310" s="92"/>
      <c r="HGQ310" s="92"/>
      <c r="HGR310" s="92"/>
      <c r="HGS310" s="92"/>
      <c r="HGT310" s="92"/>
      <c r="HGU310" s="92"/>
      <c r="HGV310" s="92"/>
      <c r="HGW310" s="92"/>
      <c r="HGX310" s="92"/>
      <c r="HGY310" s="92"/>
      <c r="HGZ310" s="92"/>
      <c r="HHA310" s="92"/>
      <c r="HHB310" s="92"/>
      <c r="HHC310" s="92"/>
      <c r="HHD310" s="92"/>
      <c r="HHE310" s="92"/>
      <c r="HHF310" s="92"/>
      <c r="HHG310" s="92"/>
      <c r="HHH310" s="92"/>
      <c r="HHI310" s="92"/>
      <c r="HHJ310" s="92"/>
      <c r="HHK310" s="92"/>
      <c r="HHL310" s="92"/>
      <c r="HHM310" s="92"/>
      <c r="HHN310" s="92"/>
      <c r="HHO310" s="92"/>
      <c r="HHP310" s="92"/>
      <c r="HHQ310" s="92"/>
      <c r="HHR310" s="92"/>
      <c r="HHS310" s="92"/>
      <c r="HHT310" s="92"/>
      <c r="HHU310" s="92"/>
      <c r="HHV310" s="92"/>
      <c r="HHW310" s="92"/>
      <c r="HHX310" s="92"/>
      <c r="HHY310" s="92"/>
      <c r="HHZ310" s="92"/>
      <c r="HIA310" s="92"/>
      <c r="HIB310" s="92"/>
      <c r="HIC310" s="92"/>
      <c r="HID310" s="92"/>
      <c r="HIE310" s="92"/>
      <c r="HIF310" s="92"/>
      <c r="HIG310" s="92"/>
      <c r="HIH310" s="92"/>
      <c r="HII310" s="92"/>
      <c r="HIJ310" s="92"/>
      <c r="HIK310" s="92"/>
      <c r="HIL310" s="92"/>
      <c r="HIM310" s="92"/>
      <c r="HIN310" s="92"/>
      <c r="HIO310" s="92"/>
      <c r="HIP310" s="92"/>
      <c r="HIQ310" s="92"/>
      <c r="HIR310" s="92"/>
      <c r="HIS310" s="92"/>
      <c r="HIT310" s="92"/>
      <c r="HIU310" s="92"/>
      <c r="HIV310" s="92"/>
      <c r="HIW310" s="92"/>
      <c r="HIX310" s="92"/>
      <c r="HIY310" s="92"/>
      <c r="HIZ310" s="92"/>
      <c r="HJA310" s="92"/>
      <c r="HJB310" s="92"/>
      <c r="HJC310" s="92"/>
      <c r="HJD310" s="92"/>
      <c r="HJE310" s="92"/>
      <c r="HJF310" s="92"/>
      <c r="HJG310" s="92"/>
      <c r="HJH310" s="92"/>
      <c r="HJI310" s="92"/>
      <c r="HJJ310" s="92"/>
      <c r="HJK310" s="92"/>
      <c r="HJL310" s="92"/>
      <c r="HJM310" s="92"/>
      <c r="HJN310" s="92"/>
      <c r="HJO310" s="92"/>
      <c r="HJP310" s="92"/>
      <c r="HJQ310" s="92"/>
      <c r="HJR310" s="92"/>
      <c r="HJS310" s="92"/>
      <c r="HJT310" s="92"/>
      <c r="HJU310" s="92"/>
      <c r="HJV310" s="92"/>
      <c r="HJW310" s="92"/>
      <c r="HJX310" s="92"/>
      <c r="HJY310" s="92"/>
      <c r="HJZ310" s="92"/>
      <c r="HKA310" s="92"/>
      <c r="HKB310" s="92"/>
      <c r="HKC310" s="92"/>
      <c r="HKD310" s="92"/>
      <c r="HKE310" s="92"/>
      <c r="HKF310" s="92"/>
      <c r="HKG310" s="92"/>
      <c r="HKH310" s="92"/>
      <c r="HKI310" s="92"/>
      <c r="HKJ310" s="92"/>
      <c r="HKK310" s="92"/>
      <c r="HKL310" s="92"/>
      <c r="HKM310" s="92"/>
      <c r="HKN310" s="92"/>
      <c r="HKO310" s="92"/>
      <c r="HKP310" s="92"/>
      <c r="HKQ310" s="92"/>
      <c r="HKR310" s="92"/>
      <c r="HKS310" s="92"/>
      <c r="HKT310" s="92"/>
      <c r="HKU310" s="92"/>
      <c r="HKV310" s="92"/>
      <c r="HKW310" s="92"/>
      <c r="HKX310" s="92"/>
      <c r="HKY310" s="92"/>
      <c r="HKZ310" s="92"/>
      <c r="HLA310" s="92"/>
      <c r="HLB310" s="92"/>
      <c r="HLC310" s="92"/>
      <c r="HLD310" s="92"/>
      <c r="HLE310" s="92"/>
      <c r="HLF310" s="92"/>
      <c r="HLG310" s="92"/>
      <c r="HLH310" s="92"/>
      <c r="HLI310" s="92"/>
      <c r="HLJ310" s="92"/>
      <c r="HLK310" s="92"/>
      <c r="HLL310" s="92"/>
      <c r="HLM310" s="92"/>
      <c r="HLN310" s="92"/>
      <c r="HLO310" s="92"/>
      <c r="HLP310" s="92"/>
      <c r="HLQ310" s="92"/>
      <c r="HLR310" s="92"/>
      <c r="HLS310" s="92"/>
      <c r="HLT310" s="92"/>
      <c r="HLU310" s="92"/>
      <c r="HLV310" s="92"/>
      <c r="HLW310" s="92"/>
      <c r="HLX310" s="92"/>
      <c r="HLY310" s="92"/>
      <c r="HLZ310" s="92"/>
      <c r="HMA310" s="92"/>
      <c r="HMB310" s="92"/>
      <c r="HMC310" s="92"/>
      <c r="HMD310" s="92"/>
      <c r="HME310" s="92"/>
      <c r="HMF310" s="92"/>
      <c r="HMG310" s="92"/>
      <c r="HMH310" s="92"/>
      <c r="HMI310" s="92"/>
      <c r="HMJ310" s="92"/>
      <c r="HMK310" s="92"/>
      <c r="HML310" s="92"/>
      <c r="HMM310" s="92"/>
      <c r="HMN310" s="92"/>
      <c r="HMO310" s="92"/>
      <c r="HMP310" s="92"/>
      <c r="HMQ310" s="92"/>
      <c r="HMR310" s="92"/>
      <c r="HMS310" s="92"/>
      <c r="HMT310" s="92"/>
      <c r="HMU310" s="92"/>
      <c r="HMV310" s="92"/>
      <c r="HMW310" s="92"/>
      <c r="HMX310" s="92"/>
      <c r="HMY310" s="92"/>
      <c r="HMZ310" s="92"/>
      <c r="HNA310" s="92"/>
      <c r="HNB310" s="92"/>
      <c r="HNC310" s="92"/>
      <c r="HND310" s="92"/>
      <c r="HNE310" s="92"/>
      <c r="HNF310" s="92"/>
      <c r="HNG310" s="92"/>
      <c r="HNH310" s="92"/>
      <c r="HNI310" s="92"/>
      <c r="HNJ310" s="92"/>
      <c r="HNK310" s="92"/>
      <c r="HNL310" s="92"/>
      <c r="HNM310" s="92"/>
      <c r="HNN310" s="92"/>
      <c r="HNO310" s="92"/>
      <c r="HNP310" s="92"/>
      <c r="HNQ310" s="92"/>
      <c r="HNR310" s="92"/>
      <c r="HNS310" s="92"/>
      <c r="HNT310" s="92"/>
      <c r="HNU310" s="92"/>
      <c r="HNV310" s="92"/>
      <c r="HNW310" s="92"/>
      <c r="HNX310" s="92"/>
      <c r="HNY310" s="92"/>
      <c r="HNZ310" s="92"/>
      <c r="HOA310" s="92"/>
      <c r="HOB310" s="92"/>
      <c r="HOC310" s="92"/>
      <c r="HOD310" s="92"/>
      <c r="HOE310" s="92"/>
      <c r="HOF310" s="92"/>
      <c r="HOG310" s="92"/>
      <c r="HOH310" s="92"/>
      <c r="HOI310" s="92"/>
      <c r="HOJ310" s="92"/>
      <c r="HOK310" s="92"/>
      <c r="HOL310" s="92"/>
      <c r="HOM310" s="92"/>
      <c r="HON310" s="92"/>
      <c r="HOO310" s="92"/>
      <c r="HOP310" s="92"/>
      <c r="HOQ310" s="92"/>
      <c r="HOR310" s="92"/>
      <c r="HOS310" s="92"/>
      <c r="HOT310" s="92"/>
      <c r="HOU310" s="92"/>
      <c r="HOV310" s="92"/>
      <c r="HOW310" s="92"/>
      <c r="HOX310" s="92"/>
      <c r="HOY310" s="92"/>
      <c r="HOZ310" s="92"/>
      <c r="HPA310" s="92"/>
      <c r="HPB310" s="92"/>
      <c r="HPC310" s="92"/>
      <c r="HPD310" s="92"/>
      <c r="HPE310" s="92"/>
      <c r="HPF310" s="92"/>
      <c r="HPG310" s="92"/>
      <c r="HPH310" s="92"/>
      <c r="HPI310" s="92"/>
      <c r="HPJ310" s="92"/>
      <c r="HPK310" s="92"/>
      <c r="HPL310" s="92"/>
      <c r="HPM310" s="92"/>
      <c r="HPN310" s="92"/>
      <c r="HPO310" s="92"/>
      <c r="HPP310" s="92"/>
      <c r="HPQ310" s="92"/>
      <c r="HPR310" s="92"/>
      <c r="HPS310" s="92"/>
      <c r="HPT310" s="92"/>
      <c r="HPU310" s="92"/>
      <c r="HPV310" s="92"/>
      <c r="HPW310" s="92"/>
      <c r="HPX310" s="92"/>
      <c r="HPY310" s="92"/>
      <c r="HPZ310" s="92"/>
      <c r="HQA310" s="92"/>
      <c r="HQB310" s="92"/>
      <c r="HQC310" s="92"/>
      <c r="HQD310" s="92"/>
      <c r="HQE310" s="92"/>
      <c r="HQF310" s="92"/>
      <c r="HQG310" s="92"/>
      <c r="HQH310" s="92"/>
      <c r="HQI310" s="92"/>
      <c r="HQJ310" s="92"/>
      <c r="HQK310" s="92"/>
      <c r="HQL310" s="92"/>
      <c r="HQM310" s="92"/>
      <c r="HQN310" s="92"/>
      <c r="HQO310" s="92"/>
      <c r="HQP310" s="92"/>
      <c r="HQQ310" s="92"/>
      <c r="HQR310" s="92"/>
      <c r="HQS310" s="92"/>
      <c r="HQT310" s="92"/>
      <c r="HQU310" s="92"/>
      <c r="HQV310" s="92"/>
      <c r="HQW310" s="92"/>
      <c r="HQX310" s="92"/>
      <c r="HQY310" s="92"/>
      <c r="HQZ310" s="92"/>
      <c r="HRA310" s="92"/>
      <c r="HRB310" s="92"/>
      <c r="HRC310" s="92"/>
      <c r="HRD310" s="92"/>
      <c r="HRE310" s="92"/>
      <c r="HRF310" s="92"/>
      <c r="HRG310" s="92"/>
      <c r="HRH310" s="92"/>
      <c r="HRI310" s="92"/>
      <c r="HRJ310" s="92"/>
      <c r="HRK310" s="92"/>
      <c r="HRL310" s="92"/>
      <c r="HRM310" s="92"/>
      <c r="HRN310" s="92"/>
      <c r="HRO310" s="92"/>
      <c r="HRP310" s="92"/>
      <c r="HRQ310" s="92"/>
      <c r="HRR310" s="92"/>
      <c r="HRS310" s="92"/>
      <c r="HRT310" s="92"/>
      <c r="HRU310" s="92"/>
      <c r="HRV310" s="92"/>
      <c r="HRW310" s="92"/>
      <c r="HRX310" s="92"/>
      <c r="HRY310" s="92"/>
      <c r="HRZ310" s="92"/>
      <c r="HSA310" s="92"/>
      <c r="HSB310" s="92"/>
      <c r="HSC310" s="92"/>
      <c r="HSD310" s="92"/>
      <c r="HSE310" s="92"/>
      <c r="HSF310" s="92"/>
      <c r="HSG310" s="92"/>
      <c r="HSH310" s="92"/>
      <c r="HSI310" s="92"/>
      <c r="HSJ310" s="92"/>
      <c r="HSK310" s="92"/>
      <c r="HSL310" s="92"/>
      <c r="HSM310" s="92"/>
      <c r="HSN310" s="92"/>
      <c r="HSO310" s="92"/>
      <c r="HSP310" s="92"/>
      <c r="HSQ310" s="92"/>
      <c r="HSR310" s="92"/>
      <c r="HSS310" s="92"/>
      <c r="HST310" s="92"/>
      <c r="HSU310" s="92"/>
      <c r="HSV310" s="92"/>
      <c r="HSW310" s="92"/>
      <c r="HSX310" s="92"/>
      <c r="HSY310" s="92"/>
      <c r="HSZ310" s="92"/>
      <c r="HTA310" s="92"/>
      <c r="HTB310" s="92"/>
      <c r="HTC310" s="92"/>
      <c r="HTD310" s="92"/>
      <c r="HTE310" s="92"/>
      <c r="HTF310" s="92"/>
      <c r="HTG310" s="92"/>
      <c r="HTH310" s="92"/>
      <c r="HTI310" s="92"/>
      <c r="HTJ310" s="92"/>
      <c r="HTK310" s="92"/>
      <c r="HTL310" s="92"/>
      <c r="HTM310" s="92"/>
      <c r="HTN310" s="92"/>
      <c r="HTO310" s="92"/>
      <c r="HTP310" s="92"/>
      <c r="HTQ310" s="92"/>
      <c r="HTR310" s="92"/>
      <c r="HTS310" s="92"/>
      <c r="HTT310" s="92"/>
      <c r="HTU310" s="92"/>
      <c r="HTV310" s="92"/>
      <c r="HTW310" s="92"/>
      <c r="HTX310" s="92"/>
      <c r="HTY310" s="92"/>
      <c r="HTZ310" s="92"/>
      <c r="HUA310" s="92"/>
      <c r="HUB310" s="92"/>
      <c r="HUC310" s="92"/>
      <c r="HUD310" s="92"/>
      <c r="HUE310" s="92"/>
      <c r="HUF310" s="92"/>
      <c r="HUG310" s="92"/>
      <c r="HUH310" s="92"/>
      <c r="HUI310" s="92"/>
      <c r="HUJ310" s="92"/>
      <c r="HUK310" s="92"/>
      <c r="HUL310" s="92"/>
      <c r="HUM310" s="92"/>
      <c r="HUN310" s="92"/>
      <c r="HUO310" s="92"/>
      <c r="HUP310" s="92"/>
      <c r="HUQ310" s="92"/>
      <c r="HUR310" s="92"/>
      <c r="HUS310" s="92"/>
      <c r="HUT310" s="92"/>
      <c r="HUU310" s="92"/>
      <c r="HUV310" s="92"/>
      <c r="HUW310" s="92"/>
      <c r="HUX310" s="92"/>
      <c r="HUY310" s="92"/>
      <c r="HUZ310" s="92"/>
      <c r="HVA310" s="92"/>
      <c r="HVB310" s="92"/>
      <c r="HVC310" s="92"/>
      <c r="HVD310" s="92"/>
      <c r="HVE310" s="92"/>
      <c r="HVF310" s="92"/>
      <c r="HVG310" s="92"/>
      <c r="HVH310" s="92"/>
      <c r="HVI310" s="92"/>
      <c r="HVJ310" s="92"/>
      <c r="HVK310" s="92"/>
      <c r="HVL310" s="92"/>
      <c r="HVM310" s="92"/>
      <c r="HVN310" s="92"/>
      <c r="HVO310" s="92"/>
      <c r="HVP310" s="92"/>
      <c r="HVQ310" s="92"/>
      <c r="HVR310" s="92"/>
      <c r="HVS310" s="92"/>
      <c r="HVT310" s="92"/>
      <c r="HVU310" s="92"/>
      <c r="HVV310" s="92"/>
      <c r="HVW310" s="92"/>
      <c r="HVX310" s="92"/>
      <c r="HVY310" s="92"/>
      <c r="HVZ310" s="92"/>
      <c r="HWA310" s="92"/>
      <c r="HWB310" s="92"/>
      <c r="HWC310" s="92"/>
      <c r="HWD310" s="92"/>
      <c r="HWE310" s="92"/>
      <c r="HWF310" s="92"/>
      <c r="HWG310" s="92"/>
      <c r="HWH310" s="92"/>
      <c r="HWI310" s="92"/>
      <c r="HWJ310" s="92"/>
      <c r="HWK310" s="92"/>
      <c r="HWL310" s="92"/>
      <c r="HWM310" s="92"/>
      <c r="HWN310" s="92"/>
      <c r="HWO310" s="92"/>
      <c r="HWP310" s="92"/>
      <c r="HWQ310" s="92"/>
      <c r="HWR310" s="92"/>
      <c r="HWS310" s="92"/>
      <c r="HWT310" s="92"/>
      <c r="HWU310" s="92"/>
      <c r="HWV310" s="92"/>
      <c r="HWW310" s="92"/>
      <c r="HWX310" s="92"/>
      <c r="HWY310" s="92"/>
      <c r="HWZ310" s="92"/>
      <c r="HXA310" s="92"/>
      <c r="HXB310" s="92"/>
      <c r="HXC310" s="92"/>
      <c r="HXD310" s="92"/>
      <c r="HXE310" s="92"/>
      <c r="HXF310" s="92"/>
      <c r="HXG310" s="92"/>
      <c r="HXH310" s="92"/>
      <c r="HXI310" s="92"/>
      <c r="HXJ310" s="92"/>
      <c r="HXK310" s="92"/>
      <c r="HXL310" s="92"/>
      <c r="HXM310" s="92"/>
      <c r="HXN310" s="92"/>
      <c r="HXO310" s="92"/>
      <c r="HXP310" s="92"/>
      <c r="HXQ310" s="92"/>
      <c r="HXR310" s="92"/>
      <c r="HXS310" s="92"/>
      <c r="HXT310" s="92"/>
      <c r="HXU310" s="92"/>
      <c r="HXV310" s="92"/>
      <c r="HXW310" s="92"/>
      <c r="HXX310" s="92"/>
      <c r="HXY310" s="92"/>
      <c r="HXZ310" s="92"/>
      <c r="HYA310" s="92"/>
      <c r="HYB310" s="92"/>
      <c r="HYC310" s="92"/>
      <c r="HYD310" s="92"/>
      <c r="HYE310" s="92"/>
      <c r="HYF310" s="92"/>
      <c r="HYG310" s="92"/>
      <c r="HYH310" s="92"/>
      <c r="HYI310" s="92"/>
      <c r="HYJ310" s="92"/>
      <c r="HYK310" s="92"/>
      <c r="HYL310" s="92"/>
      <c r="HYM310" s="92"/>
      <c r="HYN310" s="92"/>
      <c r="HYO310" s="92"/>
      <c r="HYP310" s="92"/>
      <c r="HYQ310" s="92"/>
      <c r="HYR310" s="92"/>
      <c r="HYS310" s="92"/>
      <c r="HYT310" s="92"/>
      <c r="HYU310" s="92"/>
      <c r="HYV310" s="92"/>
      <c r="HYW310" s="92"/>
      <c r="HYX310" s="92"/>
      <c r="HYY310" s="92"/>
      <c r="HYZ310" s="92"/>
      <c r="HZA310" s="92"/>
      <c r="HZB310" s="92"/>
      <c r="HZC310" s="92"/>
      <c r="HZD310" s="92"/>
      <c r="HZE310" s="92"/>
      <c r="HZF310" s="92"/>
      <c r="HZG310" s="92"/>
      <c r="HZH310" s="92"/>
      <c r="HZI310" s="92"/>
      <c r="HZJ310" s="92"/>
      <c r="HZK310" s="92"/>
      <c r="HZL310" s="92"/>
      <c r="HZM310" s="92"/>
      <c r="HZN310" s="92"/>
      <c r="HZO310" s="92"/>
      <c r="HZP310" s="92"/>
      <c r="HZQ310" s="92"/>
      <c r="HZR310" s="92"/>
      <c r="HZS310" s="92"/>
      <c r="HZT310" s="92"/>
      <c r="HZU310" s="92"/>
      <c r="HZV310" s="92"/>
      <c r="HZW310" s="92"/>
      <c r="HZX310" s="92"/>
      <c r="HZY310" s="92"/>
      <c r="HZZ310" s="92"/>
      <c r="IAA310" s="92"/>
      <c r="IAB310" s="92"/>
      <c r="IAC310" s="92"/>
      <c r="IAD310" s="92"/>
      <c r="IAE310" s="92"/>
      <c r="IAF310" s="92"/>
      <c r="IAG310" s="92"/>
      <c r="IAH310" s="92"/>
      <c r="IAI310" s="92"/>
      <c r="IAJ310" s="92"/>
      <c r="IAK310" s="92"/>
      <c r="IAL310" s="92"/>
      <c r="IAM310" s="92"/>
      <c r="IAN310" s="92"/>
      <c r="IAO310" s="92"/>
      <c r="IAP310" s="92"/>
      <c r="IAQ310" s="92"/>
      <c r="IAR310" s="92"/>
      <c r="IAS310" s="92"/>
      <c r="IAT310" s="92"/>
      <c r="IAU310" s="92"/>
      <c r="IAV310" s="92"/>
      <c r="IAW310" s="92"/>
      <c r="IAX310" s="92"/>
      <c r="IAY310" s="92"/>
      <c r="IAZ310" s="92"/>
      <c r="IBA310" s="92"/>
      <c r="IBB310" s="92"/>
      <c r="IBC310" s="92"/>
      <c r="IBD310" s="92"/>
      <c r="IBE310" s="92"/>
      <c r="IBF310" s="92"/>
      <c r="IBG310" s="92"/>
      <c r="IBH310" s="92"/>
      <c r="IBI310" s="92"/>
      <c r="IBJ310" s="92"/>
      <c r="IBK310" s="92"/>
      <c r="IBL310" s="92"/>
      <c r="IBM310" s="92"/>
      <c r="IBN310" s="92"/>
      <c r="IBO310" s="92"/>
      <c r="IBP310" s="92"/>
      <c r="IBQ310" s="92"/>
      <c r="IBR310" s="92"/>
      <c r="IBS310" s="92"/>
      <c r="IBT310" s="92"/>
      <c r="IBU310" s="92"/>
      <c r="IBV310" s="92"/>
      <c r="IBW310" s="92"/>
      <c r="IBX310" s="92"/>
      <c r="IBY310" s="92"/>
      <c r="IBZ310" s="92"/>
      <c r="ICA310" s="92"/>
      <c r="ICB310" s="92"/>
      <c r="ICC310" s="92"/>
      <c r="ICD310" s="92"/>
      <c r="ICE310" s="92"/>
      <c r="ICF310" s="92"/>
      <c r="ICG310" s="92"/>
      <c r="ICH310" s="92"/>
      <c r="ICI310" s="92"/>
      <c r="ICJ310" s="92"/>
      <c r="ICK310" s="92"/>
      <c r="ICL310" s="92"/>
      <c r="ICM310" s="92"/>
      <c r="ICN310" s="92"/>
      <c r="ICO310" s="92"/>
      <c r="ICP310" s="92"/>
      <c r="ICQ310" s="92"/>
      <c r="ICR310" s="92"/>
      <c r="ICS310" s="92"/>
      <c r="ICT310" s="92"/>
      <c r="ICU310" s="92"/>
      <c r="ICV310" s="92"/>
      <c r="ICW310" s="92"/>
      <c r="ICX310" s="92"/>
      <c r="ICY310" s="92"/>
      <c r="ICZ310" s="92"/>
      <c r="IDA310" s="92"/>
      <c r="IDB310" s="92"/>
      <c r="IDC310" s="92"/>
      <c r="IDD310" s="92"/>
      <c r="IDE310" s="92"/>
      <c r="IDF310" s="92"/>
      <c r="IDG310" s="92"/>
      <c r="IDH310" s="92"/>
      <c r="IDI310" s="92"/>
      <c r="IDJ310" s="92"/>
      <c r="IDK310" s="92"/>
      <c r="IDL310" s="92"/>
      <c r="IDM310" s="92"/>
      <c r="IDN310" s="92"/>
      <c r="IDO310" s="92"/>
      <c r="IDP310" s="92"/>
      <c r="IDQ310" s="92"/>
      <c r="IDR310" s="92"/>
      <c r="IDS310" s="92"/>
      <c r="IDT310" s="92"/>
      <c r="IDU310" s="92"/>
      <c r="IDV310" s="92"/>
      <c r="IDW310" s="92"/>
      <c r="IDX310" s="92"/>
      <c r="IDY310" s="92"/>
      <c r="IDZ310" s="92"/>
      <c r="IEA310" s="92"/>
      <c r="IEB310" s="92"/>
      <c r="IEC310" s="92"/>
      <c r="IED310" s="92"/>
      <c r="IEE310" s="92"/>
      <c r="IEF310" s="92"/>
      <c r="IEG310" s="92"/>
      <c r="IEH310" s="92"/>
      <c r="IEI310" s="92"/>
      <c r="IEJ310" s="92"/>
      <c r="IEK310" s="92"/>
      <c r="IEL310" s="92"/>
      <c r="IEM310" s="92"/>
      <c r="IEN310" s="92"/>
      <c r="IEO310" s="92"/>
      <c r="IEP310" s="92"/>
      <c r="IEQ310" s="92"/>
      <c r="IER310" s="92"/>
      <c r="IES310" s="92"/>
      <c r="IET310" s="92"/>
      <c r="IEU310" s="92"/>
      <c r="IEV310" s="92"/>
      <c r="IEW310" s="92"/>
      <c r="IEX310" s="92"/>
      <c r="IEY310" s="92"/>
      <c r="IEZ310" s="92"/>
      <c r="IFA310" s="92"/>
      <c r="IFB310" s="92"/>
      <c r="IFC310" s="92"/>
      <c r="IFD310" s="92"/>
      <c r="IFE310" s="92"/>
      <c r="IFF310" s="92"/>
      <c r="IFG310" s="92"/>
      <c r="IFH310" s="92"/>
      <c r="IFI310" s="92"/>
      <c r="IFJ310" s="92"/>
      <c r="IFK310" s="92"/>
      <c r="IFL310" s="92"/>
      <c r="IFM310" s="92"/>
      <c r="IFN310" s="92"/>
      <c r="IFO310" s="92"/>
      <c r="IFP310" s="92"/>
      <c r="IFQ310" s="92"/>
      <c r="IFR310" s="92"/>
      <c r="IFS310" s="92"/>
      <c r="IFT310" s="92"/>
      <c r="IFU310" s="92"/>
      <c r="IFV310" s="92"/>
      <c r="IFW310" s="92"/>
      <c r="IFX310" s="92"/>
      <c r="IFY310" s="92"/>
      <c r="IFZ310" s="92"/>
      <c r="IGA310" s="92"/>
      <c r="IGB310" s="92"/>
      <c r="IGC310" s="92"/>
      <c r="IGD310" s="92"/>
      <c r="IGE310" s="92"/>
      <c r="IGF310" s="92"/>
      <c r="IGG310" s="92"/>
      <c r="IGH310" s="92"/>
      <c r="IGI310" s="92"/>
      <c r="IGJ310" s="92"/>
      <c r="IGK310" s="92"/>
      <c r="IGL310" s="92"/>
      <c r="IGM310" s="92"/>
      <c r="IGN310" s="92"/>
      <c r="IGO310" s="92"/>
      <c r="IGP310" s="92"/>
      <c r="IGQ310" s="92"/>
      <c r="IGR310" s="92"/>
      <c r="IGS310" s="92"/>
      <c r="IGT310" s="92"/>
      <c r="IGU310" s="92"/>
      <c r="IGV310" s="92"/>
      <c r="IGW310" s="92"/>
      <c r="IGX310" s="92"/>
      <c r="IGY310" s="92"/>
      <c r="IGZ310" s="92"/>
      <c r="IHA310" s="92"/>
      <c r="IHB310" s="92"/>
      <c r="IHC310" s="92"/>
      <c r="IHD310" s="92"/>
      <c r="IHE310" s="92"/>
      <c r="IHF310" s="92"/>
      <c r="IHG310" s="92"/>
      <c r="IHH310" s="92"/>
      <c r="IHI310" s="92"/>
      <c r="IHJ310" s="92"/>
      <c r="IHK310" s="92"/>
      <c r="IHL310" s="92"/>
      <c r="IHM310" s="92"/>
      <c r="IHN310" s="92"/>
      <c r="IHO310" s="92"/>
      <c r="IHP310" s="92"/>
      <c r="IHQ310" s="92"/>
      <c r="IHR310" s="92"/>
      <c r="IHS310" s="92"/>
      <c r="IHT310" s="92"/>
      <c r="IHU310" s="92"/>
      <c r="IHV310" s="92"/>
      <c r="IHW310" s="92"/>
      <c r="IHX310" s="92"/>
      <c r="IHY310" s="92"/>
      <c r="IHZ310" s="92"/>
      <c r="IIA310" s="92"/>
      <c r="IIB310" s="92"/>
      <c r="IIC310" s="92"/>
      <c r="IID310" s="92"/>
      <c r="IIE310" s="92"/>
      <c r="IIF310" s="92"/>
      <c r="IIG310" s="92"/>
      <c r="IIH310" s="92"/>
      <c r="III310" s="92"/>
      <c r="IIJ310" s="92"/>
      <c r="IIK310" s="92"/>
      <c r="IIL310" s="92"/>
      <c r="IIM310" s="92"/>
      <c r="IIN310" s="92"/>
      <c r="IIO310" s="92"/>
      <c r="IIP310" s="92"/>
      <c r="IIQ310" s="92"/>
      <c r="IIR310" s="92"/>
      <c r="IIS310" s="92"/>
      <c r="IIT310" s="92"/>
      <c r="IIU310" s="92"/>
      <c r="IIV310" s="92"/>
      <c r="IIW310" s="92"/>
      <c r="IIX310" s="92"/>
      <c r="IIY310" s="92"/>
      <c r="IIZ310" s="92"/>
      <c r="IJA310" s="92"/>
      <c r="IJB310" s="92"/>
      <c r="IJC310" s="92"/>
      <c r="IJD310" s="92"/>
      <c r="IJE310" s="92"/>
      <c r="IJF310" s="92"/>
      <c r="IJG310" s="92"/>
      <c r="IJH310" s="92"/>
      <c r="IJI310" s="92"/>
      <c r="IJJ310" s="92"/>
      <c r="IJK310" s="92"/>
      <c r="IJL310" s="92"/>
      <c r="IJM310" s="92"/>
      <c r="IJN310" s="92"/>
      <c r="IJO310" s="92"/>
      <c r="IJP310" s="92"/>
      <c r="IJQ310" s="92"/>
      <c r="IJR310" s="92"/>
      <c r="IJS310" s="92"/>
      <c r="IJT310" s="92"/>
      <c r="IJU310" s="92"/>
      <c r="IJV310" s="92"/>
      <c r="IJW310" s="92"/>
      <c r="IJX310" s="92"/>
      <c r="IJY310" s="92"/>
      <c r="IJZ310" s="92"/>
      <c r="IKA310" s="92"/>
      <c r="IKB310" s="92"/>
      <c r="IKC310" s="92"/>
      <c r="IKD310" s="92"/>
      <c r="IKE310" s="92"/>
      <c r="IKF310" s="92"/>
      <c r="IKG310" s="92"/>
      <c r="IKH310" s="92"/>
      <c r="IKI310" s="92"/>
      <c r="IKJ310" s="92"/>
      <c r="IKK310" s="92"/>
      <c r="IKL310" s="92"/>
      <c r="IKM310" s="92"/>
      <c r="IKN310" s="92"/>
      <c r="IKO310" s="92"/>
      <c r="IKP310" s="92"/>
      <c r="IKQ310" s="92"/>
      <c r="IKR310" s="92"/>
      <c r="IKS310" s="92"/>
      <c r="IKT310" s="92"/>
      <c r="IKU310" s="92"/>
      <c r="IKV310" s="92"/>
      <c r="IKW310" s="92"/>
      <c r="IKX310" s="92"/>
      <c r="IKY310" s="92"/>
      <c r="IKZ310" s="92"/>
      <c r="ILA310" s="92"/>
      <c r="ILB310" s="92"/>
      <c r="ILC310" s="92"/>
      <c r="ILD310" s="92"/>
      <c r="ILE310" s="92"/>
      <c r="ILF310" s="92"/>
      <c r="ILG310" s="92"/>
      <c r="ILH310" s="92"/>
      <c r="ILI310" s="92"/>
      <c r="ILJ310" s="92"/>
      <c r="ILK310" s="92"/>
      <c r="ILL310" s="92"/>
      <c r="ILM310" s="92"/>
      <c r="ILN310" s="92"/>
      <c r="ILO310" s="92"/>
      <c r="ILP310" s="92"/>
      <c r="ILQ310" s="92"/>
      <c r="ILR310" s="92"/>
      <c r="ILS310" s="92"/>
      <c r="ILT310" s="92"/>
      <c r="ILU310" s="92"/>
      <c r="ILV310" s="92"/>
      <c r="ILW310" s="92"/>
      <c r="ILX310" s="92"/>
      <c r="ILY310" s="92"/>
      <c r="ILZ310" s="92"/>
      <c r="IMA310" s="92"/>
      <c r="IMB310" s="92"/>
      <c r="IMC310" s="92"/>
      <c r="IMD310" s="92"/>
      <c r="IME310" s="92"/>
      <c r="IMF310" s="92"/>
      <c r="IMG310" s="92"/>
      <c r="IMH310" s="92"/>
      <c r="IMI310" s="92"/>
      <c r="IMJ310" s="92"/>
      <c r="IMK310" s="92"/>
      <c r="IML310" s="92"/>
      <c r="IMM310" s="92"/>
      <c r="IMN310" s="92"/>
      <c r="IMO310" s="92"/>
      <c r="IMP310" s="92"/>
      <c r="IMQ310" s="92"/>
      <c r="IMR310" s="92"/>
      <c r="IMS310" s="92"/>
      <c r="IMT310" s="92"/>
      <c r="IMU310" s="92"/>
      <c r="IMV310" s="92"/>
      <c r="IMW310" s="92"/>
      <c r="IMX310" s="92"/>
      <c r="IMY310" s="92"/>
      <c r="IMZ310" s="92"/>
      <c r="INA310" s="92"/>
      <c r="INB310" s="92"/>
      <c r="INC310" s="92"/>
      <c r="IND310" s="92"/>
      <c r="INE310" s="92"/>
      <c r="INF310" s="92"/>
      <c r="ING310" s="92"/>
      <c r="INH310" s="92"/>
      <c r="INI310" s="92"/>
      <c r="INJ310" s="92"/>
      <c r="INK310" s="92"/>
      <c r="INL310" s="92"/>
      <c r="INM310" s="92"/>
      <c r="INN310" s="92"/>
      <c r="INO310" s="92"/>
      <c r="INP310" s="92"/>
      <c r="INQ310" s="92"/>
      <c r="INR310" s="92"/>
      <c r="INS310" s="92"/>
      <c r="INT310" s="92"/>
      <c r="INU310" s="92"/>
      <c r="INV310" s="92"/>
      <c r="INW310" s="92"/>
      <c r="INX310" s="92"/>
      <c r="INY310" s="92"/>
      <c r="INZ310" s="92"/>
      <c r="IOA310" s="92"/>
      <c r="IOB310" s="92"/>
      <c r="IOC310" s="92"/>
      <c r="IOD310" s="92"/>
      <c r="IOE310" s="92"/>
      <c r="IOF310" s="92"/>
      <c r="IOG310" s="92"/>
      <c r="IOH310" s="92"/>
      <c r="IOI310" s="92"/>
      <c r="IOJ310" s="92"/>
      <c r="IOK310" s="92"/>
      <c r="IOL310" s="92"/>
      <c r="IOM310" s="92"/>
      <c r="ION310" s="92"/>
      <c r="IOO310" s="92"/>
      <c r="IOP310" s="92"/>
      <c r="IOQ310" s="92"/>
      <c r="IOR310" s="92"/>
      <c r="IOS310" s="92"/>
      <c r="IOT310" s="92"/>
      <c r="IOU310" s="92"/>
      <c r="IOV310" s="92"/>
      <c r="IOW310" s="92"/>
      <c r="IOX310" s="92"/>
      <c r="IOY310" s="92"/>
      <c r="IOZ310" s="92"/>
      <c r="IPA310" s="92"/>
      <c r="IPB310" s="92"/>
      <c r="IPC310" s="92"/>
      <c r="IPD310" s="92"/>
      <c r="IPE310" s="92"/>
      <c r="IPF310" s="92"/>
      <c r="IPG310" s="92"/>
      <c r="IPH310" s="92"/>
      <c r="IPI310" s="92"/>
      <c r="IPJ310" s="92"/>
      <c r="IPK310" s="92"/>
      <c r="IPL310" s="92"/>
      <c r="IPM310" s="92"/>
      <c r="IPN310" s="92"/>
      <c r="IPO310" s="92"/>
      <c r="IPP310" s="92"/>
      <c r="IPQ310" s="92"/>
      <c r="IPR310" s="92"/>
      <c r="IPS310" s="92"/>
      <c r="IPT310" s="92"/>
      <c r="IPU310" s="92"/>
      <c r="IPV310" s="92"/>
      <c r="IPW310" s="92"/>
      <c r="IPX310" s="92"/>
      <c r="IPY310" s="92"/>
      <c r="IPZ310" s="92"/>
      <c r="IQA310" s="92"/>
      <c r="IQB310" s="92"/>
      <c r="IQC310" s="92"/>
      <c r="IQD310" s="92"/>
      <c r="IQE310" s="92"/>
      <c r="IQF310" s="92"/>
      <c r="IQG310" s="92"/>
      <c r="IQH310" s="92"/>
      <c r="IQI310" s="92"/>
      <c r="IQJ310" s="92"/>
      <c r="IQK310" s="92"/>
      <c r="IQL310" s="92"/>
      <c r="IQM310" s="92"/>
      <c r="IQN310" s="92"/>
      <c r="IQO310" s="92"/>
      <c r="IQP310" s="92"/>
      <c r="IQQ310" s="92"/>
      <c r="IQR310" s="92"/>
      <c r="IQS310" s="92"/>
      <c r="IQT310" s="92"/>
      <c r="IQU310" s="92"/>
      <c r="IQV310" s="92"/>
      <c r="IQW310" s="92"/>
      <c r="IQX310" s="92"/>
      <c r="IQY310" s="92"/>
      <c r="IQZ310" s="92"/>
      <c r="IRA310" s="92"/>
      <c r="IRB310" s="92"/>
      <c r="IRC310" s="92"/>
      <c r="IRD310" s="92"/>
      <c r="IRE310" s="92"/>
      <c r="IRF310" s="92"/>
      <c r="IRG310" s="92"/>
      <c r="IRH310" s="92"/>
      <c r="IRI310" s="92"/>
      <c r="IRJ310" s="92"/>
      <c r="IRK310" s="92"/>
      <c r="IRL310" s="92"/>
      <c r="IRM310" s="92"/>
      <c r="IRN310" s="92"/>
      <c r="IRO310" s="92"/>
      <c r="IRP310" s="92"/>
      <c r="IRQ310" s="92"/>
      <c r="IRR310" s="92"/>
      <c r="IRS310" s="92"/>
      <c r="IRT310" s="92"/>
      <c r="IRU310" s="92"/>
      <c r="IRV310" s="92"/>
      <c r="IRW310" s="92"/>
      <c r="IRX310" s="92"/>
      <c r="IRY310" s="92"/>
      <c r="IRZ310" s="92"/>
      <c r="ISA310" s="92"/>
      <c r="ISB310" s="92"/>
      <c r="ISC310" s="92"/>
      <c r="ISD310" s="92"/>
      <c r="ISE310" s="92"/>
      <c r="ISF310" s="92"/>
      <c r="ISG310" s="92"/>
      <c r="ISH310" s="92"/>
      <c r="ISI310" s="92"/>
      <c r="ISJ310" s="92"/>
      <c r="ISK310" s="92"/>
      <c r="ISL310" s="92"/>
      <c r="ISM310" s="92"/>
      <c r="ISN310" s="92"/>
      <c r="ISO310" s="92"/>
      <c r="ISP310" s="92"/>
      <c r="ISQ310" s="92"/>
      <c r="ISR310" s="92"/>
      <c r="ISS310" s="92"/>
      <c r="IST310" s="92"/>
      <c r="ISU310" s="92"/>
      <c r="ISV310" s="92"/>
      <c r="ISW310" s="92"/>
      <c r="ISX310" s="92"/>
      <c r="ISY310" s="92"/>
      <c r="ISZ310" s="92"/>
      <c r="ITA310" s="92"/>
      <c r="ITB310" s="92"/>
      <c r="ITC310" s="92"/>
      <c r="ITD310" s="92"/>
      <c r="ITE310" s="92"/>
      <c r="ITF310" s="92"/>
      <c r="ITG310" s="92"/>
      <c r="ITH310" s="92"/>
      <c r="ITI310" s="92"/>
      <c r="ITJ310" s="92"/>
      <c r="ITK310" s="92"/>
      <c r="ITL310" s="92"/>
      <c r="ITM310" s="92"/>
      <c r="ITN310" s="92"/>
      <c r="ITO310" s="92"/>
      <c r="ITP310" s="92"/>
      <c r="ITQ310" s="92"/>
      <c r="ITR310" s="92"/>
      <c r="ITS310" s="92"/>
      <c r="ITT310" s="92"/>
      <c r="ITU310" s="92"/>
      <c r="ITV310" s="92"/>
      <c r="ITW310" s="92"/>
      <c r="ITX310" s="92"/>
      <c r="ITY310" s="92"/>
      <c r="ITZ310" s="92"/>
      <c r="IUA310" s="92"/>
      <c r="IUB310" s="92"/>
      <c r="IUC310" s="92"/>
      <c r="IUD310" s="92"/>
      <c r="IUE310" s="92"/>
      <c r="IUF310" s="92"/>
      <c r="IUG310" s="92"/>
      <c r="IUH310" s="92"/>
      <c r="IUI310" s="92"/>
      <c r="IUJ310" s="92"/>
      <c r="IUK310" s="92"/>
      <c r="IUL310" s="92"/>
      <c r="IUM310" s="92"/>
      <c r="IUN310" s="92"/>
      <c r="IUO310" s="92"/>
      <c r="IUP310" s="92"/>
      <c r="IUQ310" s="92"/>
      <c r="IUR310" s="92"/>
      <c r="IUS310" s="92"/>
      <c r="IUT310" s="92"/>
      <c r="IUU310" s="92"/>
      <c r="IUV310" s="92"/>
      <c r="IUW310" s="92"/>
      <c r="IUX310" s="92"/>
      <c r="IUY310" s="92"/>
      <c r="IUZ310" s="92"/>
      <c r="IVA310" s="92"/>
      <c r="IVB310" s="92"/>
      <c r="IVC310" s="92"/>
      <c r="IVD310" s="92"/>
      <c r="IVE310" s="92"/>
      <c r="IVF310" s="92"/>
      <c r="IVG310" s="92"/>
      <c r="IVH310" s="92"/>
      <c r="IVI310" s="92"/>
      <c r="IVJ310" s="92"/>
      <c r="IVK310" s="92"/>
      <c r="IVL310" s="92"/>
      <c r="IVM310" s="92"/>
      <c r="IVN310" s="92"/>
      <c r="IVO310" s="92"/>
      <c r="IVP310" s="92"/>
      <c r="IVQ310" s="92"/>
      <c r="IVR310" s="92"/>
      <c r="IVS310" s="92"/>
      <c r="IVT310" s="92"/>
      <c r="IVU310" s="92"/>
      <c r="IVV310" s="92"/>
      <c r="IVW310" s="92"/>
      <c r="IVX310" s="92"/>
      <c r="IVY310" s="92"/>
      <c r="IVZ310" s="92"/>
      <c r="IWA310" s="92"/>
      <c r="IWB310" s="92"/>
      <c r="IWC310" s="92"/>
      <c r="IWD310" s="92"/>
      <c r="IWE310" s="92"/>
      <c r="IWF310" s="92"/>
      <c r="IWG310" s="92"/>
      <c r="IWH310" s="92"/>
      <c r="IWI310" s="92"/>
      <c r="IWJ310" s="92"/>
      <c r="IWK310" s="92"/>
      <c r="IWL310" s="92"/>
      <c r="IWM310" s="92"/>
      <c r="IWN310" s="92"/>
      <c r="IWO310" s="92"/>
      <c r="IWP310" s="92"/>
      <c r="IWQ310" s="92"/>
      <c r="IWR310" s="92"/>
      <c r="IWS310" s="92"/>
      <c r="IWT310" s="92"/>
      <c r="IWU310" s="92"/>
      <c r="IWV310" s="92"/>
      <c r="IWW310" s="92"/>
      <c r="IWX310" s="92"/>
      <c r="IWY310" s="92"/>
      <c r="IWZ310" s="92"/>
      <c r="IXA310" s="92"/>
      <c r="IXB310" s="92"/>
      <c r="IXC310" s="92"/>
      <c r="IXD310" s="92"/>
      <c r="IXE310" s="92"/>
      <c r="IXF310" s="92"/>
      <c r="IXG310" s="92"/>
      <c r="IXH310" s="92"/>
      <c r="IXI310" s="92"/>
      <c r="IXJ310" s="92"/>
      <c r="IXK310" s="92"/>
      <c r="IXL310" s="92"/>
      <c r="IXM310" s="92"/>
      <c r="IXN310" s="92"/>
      <c r="IXO310" s="92"/>
      <c r="IXP310" s="92"/>
      <c r="IXQ310" s="92"/>
      <c r="IXR310" s="92"/>
      <c r="IXS310" s="92"/>
      <c r="IXT310" s="92"/>
      <c r="IXU310" s="92"/>
      <c r="IXV310" s="92"/>
      <c r="IXW310" s="92"/>
      <c r="IXX310" s="92"/>
      <c r="IXY310" s="92"/>
      <c r="IXZ310" s="92"/>
      <c r="IYA310" s="92"/>
      <c r="IYB310" s="92"/>
      <c r="IYC310" s="92"/>
      <c r="IYD310" s="92"/>
      <c r="IYE310" s="92"/>
      <c r="IYF310" s="92"/>
      <c r="IYG310" s="92"/>
      <c r="IYH310" s="92"/>
      <c r="IYI310" s="92"/>
      <c r="IYJ310" s="92"/>
      <c r="IYK310" s="92"/>
      <c r="IYL310" s="92"/>
      <c r="IYM310" s="92"/>
      <c r="IYN310" s="92"/>
      <c r="IYO310" s="92"/>
      <c r="IYP310" s="92"/>
      <c r="IYQ310" s="92"/>
      <c r="IYR310" s="92"/>
      <c r="IYS310" s="92"/>
      <c r="IYT310" s="92"/>
      <c r="IYU310" s="92"/>
      <c r="IYV310" s="92"/>
      <c r="IYW310" s="92"/>
      <c r="IYX310" s="92"/>
      <c r="IYY310" s="92"/>
      <c r="IYZ310" s="92"/>
      <c r="IZA310" s="92"/>
      <c r="IZB310" s="92"/>
      <c r="IZC310" s="92"/>
      <c r="IZD310" s="92"/>
      <c r="IZE310" s="92"/>
      <c r="IZF310" s="92"/>
      <c r="IZG310" s="92"/>
      <c r="IZH310" s="92"/>
      <c r="IZI310" s="92"/>
      <c r="IZJ310" s="92"/>
      <c r="IZK310" s="92"/>
      <c r="IZL310" s="92"/>
      <c r="IZM310" s="92"/>
      <c r="IZN310" s="92"/>
      <c r="IZO310" s="92"/>
      <c r="IZP310" s="92"/>
      <c r="IZQ310" s="92"/>
      <c r="IZR310" s="92"/>
      <c r="IZS310" s="92"/>
      <c r="IZT310" s="92"/>
      <c r="IZU310" s="92"/>
      <c r="IZV310" s="92"/>
      <c r="IZW310" s="92"/>
      <c r="IZX310" s="92"/>
      <c r="IZY310" s="92"/>
      <c r="IZZ310" s="92"/>
      <c r="JAA310" s="92"/>
      <c r="JAB310" s="92"/>
      <c r="JAC310" s="92"/>
      <c r="JAD310" s="92"/>
      <c r="JAE310" s="92"/>
      <c r="JAF310" s="92"/>
      <c r="JAG310" s="92"/>
      <c r="JAH310" s="92"/>
      <c r="JAI310" s="92"/>
      <c r="JAJ310" s="92"/>
      <c r="JAK310" s="92"/>
      <c r="JAL310" s="92"/>
      <c r="JAM310" s="92"/>
      <c r="JAN310" s="92"/>
      <c r="JAO310" s="92"/>
      <c r="JAP310" s="92"/>
      <c r="JAQ310" s="92"/>
      <c r="JAR310" s="92"/>
      <c r="JAS310" s="92"/>
      <c r="JAT310" s="92"/>
      <c r="JAU310" s="92"/>
      <c r="JAV310" s="92"/>
      <c r="JAW310" s="92"/>
      <c r="JAX310" s="92"/>
      <c r="JAY310" s="92"/>
      <c r="JAZ310" s="92"/>
      <c r="JBA310" s="92"/>
      <c r="JBB310" s="92"/>
      <c r="JBC310" s="92"/>
      <c r="JBD310" s="92"/>
      <c r="JBE310" s="92"/>
      <c r="JBF310" s="92"/>
      <c r="JBG310" s="92"/>
      <c r="JBH310" s="92"/>
      <c r="JBI310" s="92"/>
      <c r="JBJ310" s="92"/>
      <c r="JBK310" s="92"/>
      <c r="JBL310" s="92"/>
      <c r="JBM310" s="92"/>
      <c r="JBN310" s="92"/>
      <c r="JBO310" s="92"/>
      <c r="JBP310" s="92"/>
      <c r="JBQ310" s="92"/>
      <c r="JBR310" s="92"/>
      <c r="JBS310" s="92"/>
      <c r="JBT310" s="92"/>
      <c r="JBU310" s="92"/>
      <c r="JBV310" s="92"/>
      <c r="JBW310" s="92"/>
      <c r="JBX310" s="92"/>
      <c r="JBY310" s="92"/>
      <c r="JBZ310" s="92"/>
      <c r="JCA310" s="92"/>
      <c r="JCB310" s="92"/>
      <c r="JCC310" s="92"/>
      <c r="JCD310" s="92"/>
      <c r="JCE310" s="92"/>
      <c r="JCF310" s="92"/>
      <c r="JCG310" s="92"/>
      <c r="JCH310" s="92"/>
      <c r="JCI310" s="92"/>
      <c r="JCJ310" s="92"/>
      <c r="JCK310" s="92"/>
      <c r="JCL310" s="92"/>
      <c r="JCM310" s="92"/>
      <c r="JCN310" s="92"/>
      <c r="JCO310" s="92"/>
      <c r="JCP310" s="92"/>
      <c r="JCQ310" s="92"/>
      <c r="JCR310" s="92"/>
      <c r="JCS310" s="92"/>
      <c r="JCT310" s="92"/>
      <c r="JCU310" s="92"/>
      <c r="JCV310" s="92"/>
      <c r="JCW310" s="92"/>
      <c r="JCX310" s="92"/>
      <c r="JCY310" s="92"/>
      <c r="JCZ310" s="92"/>
      <c r="JDA310" s="92"/>
      <c r="JDB310" s="92"/>
      <c r="JDC310" s="92"/>
      <c r="JDD310" s="92"/>
      <c r="JDE310" s="92"/>
      <c r="JDF310" s="92"/>
      <c r="JDG310" s="92"/>
      <c r="JDH310" s="92"/>
      <c r="JDI310" s="92"/>
      <c r="JDJ310" s="92"/>
      <c r="JDK310" s="92"/>
      <c r="JDL310" s="92"/>
      <c r="JDM310" s="92"/>
      <c r="JDN310" s="92"/>
      <c r="JDO310" s="92"/>
      <c r="JDP310" s="92"/>
      <c r="JDQ310" s="92"/>
      <c r="JDR310" s="92"/>
      <c r="JDS310" s="92"/>
      <c r="JDT310" s="92"/>
      <c r="JDU310" s="92"/>
      <c r="JDV310" s="92"/>
      <c r="JDW310" s="92"/>
      <c r="JDX310" s="92"/>
      <c r="JDY310" s="92"/>
      <c r="JDZ310" s="92"/>
      <c r="JEA310" s="92"/>
      <c r="JEB310" s="92"/>
      <c r="JEC310" s="92"/>
      <c r="JED310" s="92"/>
      <c r="JEE310" s="92"/>
      <c r="JEF310" s="92"/>
      <c r="JEG310" s="92"/>
      <c r="JEH310" s="92"/>
      <c r="JEI310" s="92"/>
      <c r="JEJ310" s="92"/>
      <c r="JEK310" s="92"/>
      <c r="JEL310" s="92"/>
      <c r="JEM310" s="92"/>
      <c r="JEN310" s="92"/>
      <c r="JEO310" s="92"/>
      <c r="JEP310" s="92"/>
      <c r="JEQ310" s="92"/>
      <c r="JER310" s="92"/>
      <c r="JES310" s="92"/>
      <c r="JET310" s="92"/>
      <c r="JEU310" s="92"/>
      <c r="JEV310" s="92"/>
      <c r="JEW310" s="92"/>
      <c r="JEX310" s="92"/>
      <c r="JEY310" s="92"/>
      <c r="JEZ310" s="92"/>
      <c r="JFA310" s="92"/>
      <c r="JFB310" s="92"/>
      <c r="JFC310" s="92"/>
      <c r="JFD310" s="92"/>
      <c r="JFE310" s="92"/>
      <c r="JFF310" s="92"/>
      <c r="JFG310" s="92"/>
      <c r="JFH310" s="92"/>
      <c r="JFI310" s="92"/>
      <c r="JFJ310" s="92"/>
      <c r="JFK310" s="92"/>
      <c r="JFL310" s="92"/>
      <c r="JFM310" s="92"/>
      <c r="JFN310" s="92"/>
      <c r="JFO310" s="92"/>
      <c r="JFP310" s="92"/>
      <c r="JFQ310" s="92"/>
      <c r="JFR310" s="92"/>
      <c r="JFS310" s="92"/>
      <c r="JFT310" s="92"/>
      <c r="JFU310" s="92"/>
      <c r="JFV310" s="92"/>
      <c r="JFW310" s="92"/>
      <c r="JFX310" s="92"/>
      <c r="JFY310" s="92"/>
      <c r="JFZ310" s="92"/>
      <c r="JGA310" s="92"/>
      <c r="JGB310" s="92"/>
      <c r="JGC310" s="92"/>
      <c r="JGD310" s="92"/>
      <c r="JGE310" s="92"/>
      <c r="JGF310" s="92"/>
      <c r="JGG310" s="92"/>
      <c r="JGH310" s="92"/>
      <c r="JGI310" s="92"/>
      <c r="JGJ310" s="92"/>
      <c r="JGK310" s="92"/>
      <c r="JGL310" s="92"/>
      <c r="JGM310" s="92"/>
      <c r="JGN310" s="92"/>
      <c r="JGO310" s="92"/>
      <c r="JGP310" s="92"/>
      <c r="JGQ310" s="92"/>
      <c r="JGR310" s="92"/>
      <c r="JGS310" s="92"/>
      <c r="JGT310" s="92"/>
      <c r="JGU310" s="92"/>
      <c r="JGV310" s="92"/>
      <c r="JGW310" s="92"/>
      <c r="JGX310" s="92"/>
      <c r="JGY310" s="92"/>
      <c r="JGZ310" s="92"/>
      <c r="JHA310" s="92"/>
      <c r="JHB310" s="92"/>
      <c r="JHC310" s="92"/>
      <c r="JHD310" s="92"/>
      <c r="JHE310" s="92"/>
      <c r="JHF310" s="92"/>
      <c r="JHG310" s="92"/>
      <c r="JHH310" s="92"/>
      <c r="JHI310" s="92"/>
      <c r="JHJ310" s="92"/>
      <c r="JHK310" s="92"/>
      <c r="JHL310" s="92"/>
      <c r="JHM310" s="92"/>
      <c r="JHN310" s="92"/>
      <c r="JHO310" s="92"/>
      <c r="JHP310" s="92"/>
      <c r="JHQ310" s="92"/>
      <c r="JHR310" s="92"/>
      <c r="JHS310" s="92"/>
      <c r="JHT310" s="92"/>
      <c r="JHU310" s="92"/>
      <c r="JHV310" s="92"/>
      <c r="JHW310" s="92"/>
      <c r="JHX310" s="92"/>
      <c r="JHY310" s="92"/>
      <c r="JHZ310" s="92"/>
      <c r="JIA310" s="92"/>
      <c r="JIB310" s="92"/>
      <c r="JIC310" s="92"/>
      <c r="JID310" s="92"/>
      <c r="JIE310" s="92"/>
      <c r="JIF310" s="92"/>
      <c r="JIG310" s="92"/>
      <c r="JIH310" s="92"/>
      <c r="JII310" s="92"/>
      <c r="JIJ310" s="92"/>
      <c r="JIK310" s="92"/>
      <c r="JIL310" s="92"/>
      <c r="JIM310" s="92"/>
      <c r="JIN310" s="92"/>
      <c r="JIO310" s="92"/>
      <c r="JIP310" s="92"/>
      <c r="JIQ310" s="92"/>
      <c r="JIR310" s="92"/>
      <c r="JIS310" s="92"/>
      <c r="JIT310" s="92"/>
      <c r="JIU310" s="92"/>
      <c r="JIV310" s="92"/>
      <c r="JIW310" s="92"/>
      <c r="JIX310" s="92"/>
      <c r="JIY310" s="92"/>
      <c r="JIZ310" s="92"/>
      <c r="JJA310" s="92"/>
      <c r="JJB310" s="92"/>
      <c r="JJC310" s="92"/>
      <c r="JJD310" s="92"/>
      <c r="JJE310" s="92"/>
      <c r="JJF310" s="92"/>
      <c r="JJG310" s="92"/>
      <c r="JJH310" s="92"/>
      <c r="JJI310" s="92"/>
      <c r="JJJ310" s="92"/>
      <c r="JJK310" s="92"/>
      <c r="JJL310" s="92"/>
      <c r="JJM310" s="92"/>
      <c r="JJN310" s="92"/>
      <c r="JJO310" s="92"/>
      <c r="JJP310" s="92"/>
      <c r="JJQ310" s="92"/>
      <c r="JJR310" s="92"/>
      <c r="JJS310" s="92"/>
      <c r="JJT310" s="92"/>
      <c r="JJU310" s="92"/>
      <c r="JJV310" s="92"/>
      <c r="JJW310" s="92"/>
      <c r="JJX310" s="92"/>
      <c r="JJY310" s="92"/>
      <c r="JJZ310" s="92"/>
      <c r="JKA310" s="92"/>
      <c r="JKB310" s="92"/>
      <c r="JKC310" s="92"/>
      <c r="JKD310" s="92"/>
      <c r="JKE310" s="92"/>
      <c r="JKF310" s="92"/>
      <c r="JKG310" s="92"/>
      <c r="JKH310" s="92"/>
      <c r="JKI310" s="92"/>
      <c r="JKJ310" s="92"/>
      <c r="JKK310" s="92"/>
      <c r="JKL310" s="92"/>
      <c r="JKM310" s="92"/>
      <c r="JKN310" s="92"/>
      <c r="JKO310" s="92"/>
      <c r="JKP310" s="92"/>
      <c r="JKQ310" s="92"/>
      <c r="JKR310" s="92"/>
      <c r="JKS310" s="92"/>
      <c r="JKT310" s="92"/>
      <c r="JKU310" s="92"/>
      <c r="JKV310" s="92"/>
      <c r="JKW310" s="92"/>
      <c r="JKX310" s="92"/>
      <c r="JKY310" s="92"/>
      <c r="JKZ310" s="92"/>
      <c r="JLA310" s="92"/>
      <c r="JLB310" s="92"/>
      <c r="JLC310" s="92"/>
      <c r="JLD310" s="92"/>
      <c r="JLE310" s="92"/>
      <c r="JLF310" s="92"/>
      <c r="JLG310" s="92"/>
      <c r="JLH310" s="92"/>
      <c r="JLI310" s="92"/>
      <c r="JLJ310" s="92"/>
      <c r="JLK310" s="92"/>
      <c r="JLL310" s="92"/>
      <c r="JLM310" s="92"/>
      <c r="JLN310" s="92"/>
      <c r="JLO310" s="92"/>
      <c r="JLP310" s="92"/>
      <c r="JLQ310" s="92"/>
      <c r="JLR310" s="92"/>
      <c r="JLS310" s="92"/>
      <c r="JLT310" s="92"/>
      <c r="JLU310" s="92"/>
      <c r="JLV310" s="92"/>
      <c r="JLW310" s="92"/>
      <c r="JLX310" s="92"/>
      <c r="JLY310" s="92"/>
      <c r="JLZ310" s="92"/>
      <c r="JMA310" s="92"/>
      <c r="JMB310" s="92"/>
      <c r="JMC310" s="92"/>
      <c r="JMD310" s="92"/>
      <c r="JME310" s="92"/>
      <c r="JMF310" s="92"/>
      <c r="JMG310" s="92"/>
      <c r="JMH310" s="92"/>
      <c r="JMI310" s="92"/>
      <c r="JMJ310" s="92"/>
      <c r="JMK310" s="92"/>
      <c r="JML310" s="92"/>
      <c r="JMM310" s="92"/>
      <c r="JMN310" s="92"/>
      <c r="JMO310" s="92"/>
      <c r="JMP310" s="92"/>
      <c r="JMQ310" s="92"/>
      <c r="JMR310" s="92"/>
      <c r="JMS310" s="92"/>
      <c r="JMT310" s="92"/>
      <c r="JMU310" s="92"/>
      <c r="JMV310" s="92"/>
      <c r="JMW310" s="92"/>
      <c r="JMX310" s="92"/>
      <c r="JMY310" s="92"/>
      <c r="JMZ310" s="92"/>
      <c r="JNA310" s="92"/>
      <c r="JNB310" s="92"/>
      <c r="JNC310" s="92"/>
      <c r="JND310" s="92"/>
      <c r="JNE310" s="92"/>
      <c r="JNF310" s="92"/>
      <c r="JNG310" s="92"/>
      <c r="JNH310" s="92"/>
      <c r="JNI310" s="92"/>
      <c r="JNJ310" s="92"/>
      <c r="JNK310" s="92"/>
      <c r="JNL310" s="92"/>
      <c r="JNM310" s="92"/>
      <c r="JNN310" s="92"/>
      <c r="JNO310" s="92"/>
      <c r="JNP310" s="92"/>
      <c r="JNQ310" s="92"/>
      <c r="JNR310" s="92"/>
      <c r="JNS310" s="92"/>
      <c r="JNT310" s="92"/>
      <c r="JNU310" s="92"/>
      <c r="JNV310" s="92"/>
      <c r="JNW310" s="92"/>
      <c r="JNX310" s="92"/>
      <c r="JNY310" s="92"/>
      <c r="JNZ310" s="92"/>
      <c r="JOA310" s="92"/>
      <c r="JOB310" s="92"/>
      <c r="JOC310" s="92"/>
      <c r="JOD310" s="92"/>
      <c r="JOE310" s="92"/>
      <c r="JOF310" s="92"/>
      <c r="JOG310" s="92"/>
      <c r="JOH310" s="92"/>
      <c r="JOI310" s="92"/>
      <c r="JOJ310" s="92"/>
      <c r="JOK310" s="92"/>
      <c r="JOL310" s="92"/>
      <c r="JOM310" s="92"/>
      <c r="JON310" s="92"/>
      <c r="JOO310" s="92"/>
      <c r="JOP310" s="92"/>
      <c r="JOQ310" s="92"/>
      <c r="JOR310" s="92"/>
      <c r="JOS310" s="92"/>
      <c r="JOT310" s="92"/>
      <c r="JOU310" s="92"/>
      <c r="JOV310" s="92"/>
      <c r="JOW310" s="92"/>
      <c r="JOX310" s="92"/>
      <c r="JOY310" s="92"/>
      <c r="JOZ310" s="92"/>
      <c r="JPA310" s="92"/>
      <c r="JPB310" s="92"/>
      <c r="JPC310" s="92"/>
      <c r="JPD310" s="92"/>
      <c r="JPE310" s="92"/>
      <c r="JPF310" s="92"/>
      <c r="JPG310" s="92"/>
      <c r="JPH310" s="92"/>
      <c r="JPI310" s="92"/>
      <c r="JPJ310" s="92"/>
      <c r="JPK310" s="92"/>
      <c r="JPL310" s="92"/>
      <c r="JPM310" s="92"/>
      <c r="JPN310" s="92"/>
      <c r="JPO310" s="92"/>
      <c r="JPP310" s="92"/>
      <c r="JPQ310" s="92"/>
      <c r="JPR310" s="92"/>
      <c r="JPS310" s="92"/>
      <c r="JPT310" s="92"/>
      <c r="JPU310" s="92"/>
      <c r="JPV310" s="92"/>
      <c r="JPW310" s="92"/>
      <c r="JPX310" s="92"/>
      <c r="JPY310" s="92"/>
      <c r="JPZ310" s="92"/>
      <c r="JQA310" s="92"/>
      <c r="JQB310" s="92"/>
      <c r="JQC310" s="92"/>
      <c r="JQD310" s="92"/>
      <c r="JQE310" s="92"/>
      <c r="JQF310" s="92"/>
      <c r="JQG310" s="92"/>
      <c r="JQH310" s="92"/>
      <c r="JQI310" s="92"/>
      <c r="JQJ310" s="92"/>
      <c r="JQK310" s="92"/>
      <c r="JQL310" s="92"/>
      <c r="JQM310" s="92"/>
      <c r="JQN310" s="92"/>
      <c r="JQO310" s="92"/>
      <c r="JQP310" s="92"/>
      <c r="JQQ310" s="92"/>
      <c r="JQR310" s="92"/>
      <c r="JQS310" s="92"/>
      <c r="JQT310" s="92"/>
      <c r="JQU310" s="92"/>
      <c r="JQV310" s="92"/>
      <c r="JQW310" s="92"/>
      <c r="JQX310" s="92"/>
      <c r="JQY310" s="92"/>
      <c r="JQZ310" s="92"/>
      <c r="JRA310" s="92"/>
      <c r="JRB310" s="92"/>
      <c r="JRC310" s="92"/>
      <c r="JRD310" s="92"/>
      <c r="JRE310" s="92"/>
      <c r="JRF310" s="92"/>
      <c r="JRG310" s="92"/>
      <c r="JRH310" s="92"/>
      <c r="JRI310" s="92"/>
      <c r="JRJ310" s="92"/>
      <c r="JRK310" s="92"/>
      <c r="JRL310" s="92"/>
      <c r="JRM310" s="92"/>
      <c r="JRN310" s="92"/>
      <c r="JRO310" s="92"/>
      <c r="JRP310" s="92"/>
      <c r="JRQ310" s="92"/>
      <c r="JRR310" s="92"/>
      <c r="JRS310" s="92"/>
      <c r="JRT310" s="92"/>
      <c r="JRU310" s="92"/>
      <c r="JRV310" s="92"/>
      <c r="JRW310" s="92"/>
      <c r="JRX310" s="92"/>
      <c r="JRY310" s="92"/>
      <c r="JRZ310" s="92"/>
      <c r="JSA310" s="92"/>
      <c r="JSB310" s="92"/>
      <c r="JSC310" s="92"/>
      <c r="JSD310" s="92"/>
      <c r="JSE310" s="92"/>
      <c r="JSF310" s="92"/>
      <c r="JSG310" s="92"/>
      <c r="JSH310" s="92"/>
      <c r="JSI310" s="92"/>
      <c r="JSJ310" s="92"/>
      <c r="JSK310" s="92"/>
      <c r="JSL310" s="92"/>
      <c r="JSM310" s="92"/>
      <c r="JSN310" s="92"/>
      <c r="JSO310" s="92"/>
      <c r="JSP310" s="92"/>
      <c r="JSQ310" s="92"/>
      <c r="JSR310" s="92"/>
      <c r="JSS310" s="92"/>
      <c r="JST310" s="92"/>
      <c r="JSU310" s="92"/>
      <c r="JSV310" s="92"/>
      <c r="JSW310" s="92"/>
      <c r="JSX310" s="92"/>
      <c r="JSY310" s="92"/>
      <c r="JSZ310" s="92"/>
      <c r="JTA310" s="92"/>
      <c r="JTB310" s="92"/>
      <c r="JTC310" s="92"/>
      <c r="JTD310" s="92"/>
      <c r="JTE310" s="92"/>
      <c r="JTF310" s="92"/>
      <c r="JTG310" s="92"/>
      <c r="JTH310" s="92"/>
      <c r="JTI310" s="92"/>
      <c r="JTJ310" s="92"/>
      <c r="JTK310" s="92"/>
      <c r="JTL310" s="92"/>
      <c r="JTM310" s="92"/>
      <c r="JTN310" s="92"/>
      <c r="JTO310" s="92"/>
      <c r="JTP310" s="92"/>
      <c r="JTQ310" s="92"/>
      <c r="JTR310" s="92"/>
      <c r="JTS310" s="92"/>
      <c r="JTT310" s="92"/>
      <c r="JTU310" s="92"/>
      <c r="JTV310" s="92"/>
      <c r="JTW310" s="92"/>
      <c r="JTX310" s="92"/>
      <c r="JTY310" s="92"/>
      <c r="JTZ310" s="92"/>
      <c r="JUA310" s="92"/>
      <c r="JUB310" s="92"/>
      <c r="JUC310" s="92"/>
      <c r="JUD310" s="92"/>
      <c r="JUE310" s="92"/>
      <c r="JUF310" s="92"/>
      <c r="JUG310" s="92"/>
      <c r="JUH310" s="92"/>
      <c r="JUI310" s="92"/>
      <c r="JUJ310" s="92"/>
      <c r="JUK310" s="92"/>
      <c r="JUL310" s="92"/>
      <c r="JUM310" s="92"/>
      <c r="JUN310" s="92"/>
      <c r="JUO310" s="92"/>
      <c r="JUP310" s="92"/>
      <c r="JUQ310" s="92"/>
      <c r="JUR310" s="92"/>
      <c r="JUS310" s="92"/>
      <c r="JUT310" s="92"/>
      <c r="JUU310" s="92"/>
      <c r="JUV310" s="92"/>
      <c r="JUW310" s="92"/>
      <c r="JUX310" s="92"/>
      <c r="JUY310" s="92"/>
      <c r="JUZ310" s="92"/>
      <c r="JVA310" s="92"/>
      <c r="JVB310" s="92"/>
      <c r="JVC310" s="92"/>
      <c r="JVD310" s="92"/>
      <c r="JVE310" s="92"/>
      <c r="JVF310" s="92"/>
      <c r="JVG310" s="92"/>
      <c r="JVH310" s="92"/>
      <c r="JVI310" s="92"/>
      <c r="JVJ310" s="92"/>
      <c r="JVK310" s="92"/>
      <c r="JVL310" s="92"/>
      <c r="JVM310" s="92"/>
      <c r="JVN310" s="92"/>
      <c r="JVO310" s="92"/>
      <c r="JVP310" s="92"/>
      <c r="JVQ310" s="92"/>
      <c r="JVR310" s="92"/>
      <c r="JVS310" s="92"/>
      <c r="JVT310" s="92"/>
      <c r="JVU310" s="92"/>
      <c r="JVV310" s="92"/>
      <c r="JVW310" s="92"/>
      <c r="JVX310" s="92"/>
      <c r="JVY310" s="92"/>
      <c r="JVZ310" s="92"/>
      <c r="JWA310" s="92"/>
      <c r="JWB310" s="92"/>
      <c r="JWC310" s="92"/>
      <c r="JWD310" s="92"/>
      <c r="JWE310" s="92"/>
      <c r="JWF310" s="92"/>
      <c r="JWG310" s="92"/>
      <c r="JWH310" s="92"/>
      <c r="JWI310" s="92"/>
      <c r="JWJ310" s="92"/>
      <c r="JWK310" s="92"/>
      <c r="JWL310" s="92"/>
      <c r="JWM310" s="92"/>
      <c r="JWN310" s="92"/>
      <c r="JWO310" s="92"/>
      <c r="JWP310" s="92"/>
      <c r="JWQ310" s="92"/>
      <c r="JWR310" s="92"/>
      <c r="JWS310" s="92"/>
      <c r="JWT310" s="92"/>
      <c r="JWU310" s="92"/>
      <c r="JWV310" s="92"/>
      <c r="JWW310" s="92"/>
      <c r="JWX310" s="92"/>
      <c r="JWY310" s="92"/>
      <c r="JWZ310" s="92"/>
      <c r="JXA310" s="92"/>
      <c r="JXB310" s="92"/>
      <c r="JXC310" s="92"/>
      <c r="JXD310" s="92"/>
      <c r="JXE310" s="92"/>
      <c r="JXF310" s="92"/>
      <c r="JXG310" s="92"/>
      <c r="JXH310" s="92"/>
      <c r="JXI310" s="92"/>
      <c r="JXJ310" s="92"/>
      <c r="JXK310" s="92"/>
      <c r="JXL310" s="92"/>
      <c r="JXM310" s="92"/>
      <c r="JXN310" s="92"/>
      <c r="JXO310" s="92"/>
      <c r="JXP310" s="92"/>
      <c r="JXQ310" s="92"/>
      <c r="JXR310" s="92"/>
      <c r="JXS310" s="92"/>
      <c r="JXT310" s="92"/>
      <c r="JXU310" s="92"/>
      <c r="JXV310" s="92"/>
      <c r="JXW310" s="92"/>
      <c r="JXX310" s="92"/>
      <c r="JXY310" s="92"/>
      <c r="JXZ310" s="92"/>
      <c r="JYA310" s="92"/>
      <c r="JYB310" s="92"/>
      <c r="JYC310" s="92"/>
      <c r="JYD310" s="92"/>
      <c r="JYE310" s="92"/>
      <c r="JYF310" s="92"/>
      <c r="JYG310" s="92"/>
      <c r="JYH310" s="92"/>
      <c r="JYI310" s="92"/>
      <c r="JYJ310" s="92"/>
      <c r="JYK310" s="92"/>
      <c r="JYL310" s="92"/>
      <c r="JYM310" s="92"/>
      <c r="JYN310" s="92"/>
      <c r="JYO310" s="92"/>
      <c r="JYP310" s="92"/>
      <c r="JYQ310" s="92"/>
      <c r="JYR310" s="92"/>
      <c r="JYS310" s="92"/>
      <c r="JYT310" s="92"/>
      <c r="JYU310" s="92"/>
      <c r="JYV310" s="92"/>
      <c r="JYW310" s="92"/>
      <c r="JYX310" s="92"/>
      <c r="JYY310" s="92"/>
      <c r="JYZ310" s="92"/>
      <c r="JZA310" s="92"/>
      <c r="JZB310" s="92"/>
      <c r="JZC310" s="92"/>
      <c r="JZD310" s="92"/>
      <c r="JZE310" s="92"/>
      <c r="JZF310" s="92"/>
      <c r="JZG310" s="92"/>
      <c r="JZH310" s="92"/>
      <c r="JZI310" s="92"/>
      <c r="JZJ310" s="92"/>
      <c r="JZK310" s="92"/>
      <c r="JZL310" s="92"/>
      <c r="JZM310" s="92"/>
      <c r="JZN310" s="92"/>
      <c r="JZO310" s="92"/>
      <c r="JZP310" s="92"/>
      <c r="JZQ310" s="92"/>
      <c r="JZR310" s="92"/>
      <c r="JZS310" s="92"/>
      <c r="JZT310" s="92"/>
      <c r="JZU310" s="92"/>
      <c r="JZV310" s="92"/>
      <c r="JZW310" s="92"/>
      <c r="JZX310" s="92"/>
      <c r="JZY310" s="92"/>
      <c r="JZZ310" s="92"/>
      <c r="KAA310" s="92"/>
      <c r="KAB310" s="92"/>
      <c r="KAC310" s="92"/>
      <c r="KAD310" s="92"/>
      <c r="KAE310" s="92"/>
      <c r="KAF310" s="92"/>
      <c r="KAG310" s="92"/>
      <c r="KAH310" s="92"/>
      <c r="KAI310" s="92"/>
      <c r="KAJ310" s="92"/>
      <c r="KAK310" s="92"/>
      <c r="KAL310" s="92"/>
      <c r="KAM310" s="92"/>
      <c r="KAN310" s="92"/>
      <c r="KAO310" s="92"/>
      <c r="KAP310" s="92"/>
      <c r="KAQ310" s="92"/>
      <c r="KAR310" s="92"/>
      <c r="KAS310" s="92"/>
      <c r="KAT310" s="92"/>
      <c r="KAU310" s="92"/>
      <c r="KAV310" s="92"/>
      <c r="KAW310" s="92"/>
      <c r="KAX310" s="92"/>
      <c r="KAY310" s="92"/>
      <c r="KAZ310" s="92"/>
      <c r="KBA310" s="92"/>
      <c r="KBB310" s="92"/>
      <c r="KBC310" s="92"/>
      <c r="KBD310" s="92"/>
      <c r="KBE310" s="92"/>
      <c r="KBF310" s="92"/>
      <c r="KBG310" s="92"/>
      <c r="KBH310" s="92"/>
      <c r="KBI310" s="92"/>
      <c r="KBJ310" s="92"/>
      <c r="KBK310" s="92"/>
      <c r="KBL310" s="92"/>
      <c r="KBM310" s="92"/>
      <c r="KBN310" s="92"/>
      <c r="KBO310" s="92"/>
      <c r="KBP310" s="92"/>
      <c r="KBQ310" s="92"/>
      <c r="KBR310" s="92"/>
      <c r="KBS310" s="92"/>
      <c r="KBT310" s="92"/>
      <c r="KBU310" s="92"/>
      <c r="KBV310" s="92"/>
      <c r="KBW310" s="92"/>
      <c r="KBX310" s="92"/>
      <c r="KBY310" s="92"/>
      <c r="KBZ310" s="92"/>
      <c r="KCA310" s="92"/>
      <c r="KCB310" s="92"/>
      <c r="KCC310" s="92"/>
      <c r="KCD310" s="92"/>
      <c r="KCE310" s="92"/>
      <c r="KCF310" s="92"/>
      <c r="KCG310" s="92"/>
      <c r="KCH310" s="92"/>
      <c r="KCI310" s="92"/>
      <c r="KCJ310" s="92"/>
      <c r="KCK310" s="92"/>
      <c r="KCL310" s="92"/>
      <c r="KCM310" s="92"/>
      <c r="KCN310" s="92"/>
      <c r="KCO310" s="92"/>
      <c r="KCP310" s="92"/>
      <c r="KCQ310" s="92"/>
      <c r="KCR310" s="92"/>
      <c r="KCS310" s="92"/>
      <c r="KCT310" s="92"/>
      <c r="KCU310" s="92"/>
      <c r="KCV310" s="92"/>
      <c r="KCW310" s="92"/>
      <c r="KCX310" s="92"/>
      <c r="KCY310" s="92"/>
      <c r="KCZ310" s="92"/>
      <c r="KDA310" s="92"/>
      <c r="KDB310" s="92"/>
      <c r="KDC310" s="92"/>
      <c r="KDD310" s="92"/>
      <c r="KDE310" s="92"/>
      <c r="KDF310" s="92"/>
      <c r="KDG310" s="92"/>
      <c r="KDH310" s="92"/>
      <c r="KDI310" s="92"/>
      <c r="KDJ310" s="92"/>
      <c r="KDK310" s="92"/>
      <c r="KDL310" s="92"/>
      <c r="KDM310" s="92"/>
      <c r="KDN310" s="92"/>
      <c r="KDO310" s="92"/>
      <c r="KDP310" s="92"/>
      <c r="KDQ310" s="92"/>
      <c r="KDR310" s="92"/>
      <c r="KDS310" s="92"/>
      <c r="KDT310" s="92"/>
      <c r="KDU310" s="92"/>
      <c r="KDV310" s="92"/>
      <c r="KDW310" s="92"/>
      <c r="KDX310" s="92"/>
      <c r="KDY310" s="92"/>
      <c r="KDZ310" s="92"/>
      <c r="KEA310" s="92"/>
      <c r="KEB310" s="92"/>
      <c r="KEC310" s="92"/>
      <c r="KED310" s="92"/>
      <c r="KEE310" s="92"/>
      <c r="KEF310" s="92"/>
      <c r="KEG310" s="92"/>
      <c r="KEH310" s="92"/>
      <c r="KEI310" s="92"/>
      <c r="KEJ310" s="92"/>
      <c r="KEK310" s="92"/>
      <c r="KEL310" s="92"/>
      <c r="KEM310" s="92"/>
      <c r="KEN310" s="92"/>
      <c r="KEO310" s="92"/>
      <c r="KEP310" s="92"/>
      <c r="KEQ310" s="92"/>
      <c r="KER310" s="92"/>
      <c r="KES310" s="92"/>
      <c r="KET310" s="92"/>
      <c r="KEU310" s="92"/>
      <c r="KEV310" s="92"/>
      <c r="KEW310" s="92"/>
      <c r="KEX310" s="92"/>
      <c r="KEY310" s="92"/>
      <c r="KEZ310" s="92"/>
      <c r="KFA310" s="92"/>
      <c r="KFB310" s="92"/>
      <c r="KFC310" s="92"/>
      <c r="KFD310" s="92"/>
      <c r="KFE310" s="92"/>
      <c r="KFF310" s="92"/>
      <c r="KFG310" s="92"/>
      <c r="KFH310" s="92"/>
      <c r="KFI310" s="92"/>
      <c r="KFJ310" s="92"/>
      <c r="KFK310" s="92"/>
      <c r="KFL310" s="92"/>
      <c r="KFM310" s="92"/>
      <c r="KFN310" s="92"/>
      <c r="KFO310" s="92"/>
      <c r="KFP310" s="92"/>
      <c r="KFQ310" s="92"/>
      <c r="KFR310" s="92"/>
      <c r="KFS310" s="92"/>
      <c r="KFT310" s="92"/>
      <c r="KFU310" s="92"/>
      <c r="KFV310" s="92"/>
      <c r="KFW310" s="92"/>
      <c r="KFX310" s="92"/>
      <c r="KFY310" s="92"/>
      <c r="KFZ310" s="92"/>
      <c r="KGA310" s="92"/>
      <c r="KGB310" s="92"/>
      <c r="KGC310" s="92"/>
      <c r="KGD310" s="92"/>
      <c r="KGE310" s="92"/>
      <c r="KGF310" s="92"/>
      <c r="KGG310" s="92"/>
      <c r="KGH310" s="92"/>
      <c r="KGI310" s="92"/>
      <c r="KGJ310" s="92"/>
      <c r="KGK310" s="92"/>
      <c r="KGL310" s="92"/>
      <c r="KGM310" s="92"/>
      <c r="KGN310" s="92"/>
      <c r="KGO310" s="92"/>
      <c r="KGP310" s="92"/>
      <c r="KGQ310" s="92"/>
      <c r="KGR310" s="92"/>
      <c r="KGS310" s="92"/>
      <c r="KGT310" s="92"/>
      <c r="KGU310" s="92"/>
      <c r="KGV310" s="92"/>
      <c r="KGW310" s="92"/>
      <c r="KGX310" s="92"/>
      <c r="KGY310" s="92"/>
      <c r="KGZ310" s="92"/>
      <c r="KHA310" s="92"/>
      <c r="KHB310" s="92"/>
      <c r="KHC310" s="92"/>
      <c r="KHD310" s="92"/>
      <c r="KHE310" s="92"/>
      <c r="KHF310" s="92"/>
      <c r="KHG310" s="92"/>
      <c r="KHH310" s="92"/>
      <c r="KHI310" s="92"/>
      <c r="KHJ310" s="92"/>
      <c r="KHK310" s="92"/>
      <c r="KHL310" s="92"/>
      <c r="KHM310" s="92"/>
      <c r="KHN310" s="92"/>
      <c r="KHO310" s="92"/>
      <c r="KHP310" s="92"/>
      <c r="KHQ310" s="92"/>
      <c r="KHR310" s="92"/>
      <c r="KHS310" s="92"/>
      <c r="KHT310" s="92"/>
      <c r="KHU310" s="92"/>
      <c r="KHV310" s="92"/>
      <c r="KHW310" s="92"/>
      <c r="KHX310" s="92"/>
      <c r="KHY310" s="92"/>
      <c r="KHZ310" s="92"/>
      <c r="KIA310" s="92"/>
      <c r="KIB310" s="92"/>
      <c r="KIC310" s="92"/>
      <c r="KID310" s="92"/>
      <c r="KIE310" s="92"/>
      <c r="KIF310" s="92"/>
      <c r="KIG310" s="92"/>
      <c r="KIH310" s="92"/>
      <c r="KII310" s="92"/>
      <c r="KIJ310" s="92"/>
      <c r="KIK310" s="92"/>
      <c r="KIL310" s="92"/>
      <c r="KIM310" s="92"/>
      <c r="KIN310" s="92"/>
      <c r="KIO310" s="92"/>
      <c r="KIP310" s="92"/>
      <c r="KIQ310" s="92"/>
      <c r="KIR310" s="92"/>
      <c r="KIS310" s="92"/>
      <c r="KIT310" s="92"/>
      <c r="KIU310" s="92"/>
      <c r="KIV310" s="92"/>
      <c r="KIW310" s="92"/>
      <c r="KIX310" s="92"/>
      <c r="KIY310" s="92"/>
      <c r="KIZ310" s="92"/>
      <c r="KJA310" s="92"/>
      <c r="KJB310" s="92"/>
      <c r="KJC310" s="92"/>
      <c r="KJD310" s="92"/>
      <c r="KJE310" s="92"/>
      <c r="KJF310" s="92"/>
      <c r="KJG310" s="92"/>
      <c r="KJH310" s="92"/>
      <c r="KJI310" s="92"/>
      <c r="KJJ310" s="92"/>
      <c r="KJK310" s="92"/>
      <c r="KJL310" s="92"/>
      <c r="KJM310" s="92"/>
      <c r="KJN310" s="92"/>
      <c r="KJO310" s="92"/>
      <c r="KJP310" s="92"/>
      <c r="KJQ310" s="92"/>
      <c r="KJR310" s="92"/>
      <c r="KJS310" s="92"/>
      <c r="KJT310" s="92"/>
      <c r="KJU310" s="92"/>
      <c r="KJV310" s="92"/>
      <c r="KJW310" s="92"/>
      <c r="KJX310" s="92"/>
      <c r="KJY310" s="92"/>
      <c r="KJZ310" s="92"/>
      <c r="KKA310" s="92"/>
      <c r="KKB310" s="92"/>
      <c r="KKC310" s="92"/>
      <c r="KKD310" s="92"/>
      <c r="KKE310" s="92"/>
      <c r="KKF310" s="92"/>
      <c r="KKG310" s="92"/>
      <c r="KKH310" s="92"/>
      <c r="KKI310" s="92"/>
      <c r="KKJ310" s="92"/>
      <c r="KKK310" s="92"/>
      <c r="KKL310" s="92"/>
      <c r="KKM310" s="92"/>
      <c r="KKN310" s="92"/>
      <c r="KKO310" s="92"/>
      <c r="KKP310" s="92"/>
      <c r="KKQ310" s="92"/>
      <c r="KKR310" s="92"/>
      <c r="KKS310" s="92"/>
      <c r="KKT310" s="92"/>
      <c r="KKU310" s="92"/>
      <c r="KKV310" s="92"/>
      <c r="KKW310" s="92"/>
      <c r="KKX310" s="92"/>
      <c r="KKY310" s="92"/>
      <c r="KKZ310" s="92"/>
      <c r="KLA310" s="92"/>
      <c r="KLB310" s="92"/>
      <c r="KLC310" s="92"/>
      <c r="KLD310" s="92"/>
      <c r="KLE310" s="92"/>
      <c r="KLF310" s="92"/>
      <c r="KLG310" s="92"/>
      <c r="KLH310" s="92"/>
      <c r="KLI310" s="92"/>
      <c r="KLJ310" s="92"/>
      <c r="KLK310" s="92"/>
      <c r="KLL310" s="92"/>
      <c r="KLM310" s="92"/>
      <c r="KLN310" s="92"/>
      <c r="KLO310" s="92"/>
      <c r="KLP310" s="92"/>
      <c r="KLQ310" s="92"/>
      <c r="KLR310" s="92"/>
      <c r="KLS310" s="92"/>
      <c r="KLT310" s="92"/>
      <c r="KLU310" s="92"/>
      <c r="KLV310" s="92"/>
      <c r="KLW310" s="92"/>
      <c r="KLX310" s="92"/>
      <c r="KLY310" s="92"/>
      <c r="KLZ310" s="92"/>
      <c r="KMA310" s="92"/>
      <c r="KMB310" s="92"/>
      <c r="KMC310" s="92"/>
      <c r="KMD310" s="92"/>
      <c r="KME310" s="92"/>
      <c r="KMF310" s="92"/>
      <c r="KMG310" s="92"/>
      <c r="KMH310" s="92"/>
      <c r="KMI310" s="92"/>
      <c r="KMJ310" s="92"/>
      <c r="KMK310" s="92"/>
      <c r="KML310" s="92"/>
      <c r="KMM310" s="92"/>
      <c r="KMN310" s="92"/>
      <c r="KMO310" s="92"/>
      <c r="KMP310" s="92"/>
      <c r="KMQ310" s="92"/>
      <c r="KMR310" s="92"/>
      <c r="KMS310" s="92"/>
      <c r="KMT310" s="92"/>
      <c r="KMU310" s="92"/>
      <c r="KMV310" s="92"/>
      <c r="KMW310" s="92"/>
      <c r="KMX310" s="92"/>
      <c r="KMY310" s="92"/>
      <c r="KMZ310" s="92"/>
      <c r="KNA310" s="92"/>
      <c r="KNB310" s="92"/>
      <c r="KNC310" s="92"/>
      <c r="KND310" s="92"/>
      <c r="KNE310" s="92"/>
      <c r="KNF310" s="92"/>
      <c r="KNG310" s="92"/>
      <c r="KNH310" s="92"/>
      <c r="KNI310" s="92"/>
      <c r="KNJ310" s="92"/>
      <c r="KNK310" s="92"/>
      <c r="KNL310" s="92"/>
      <c r="KNM310" s="92"/>
      <c r="KNN310" s="92"/>
      <c r="KNO310" s="92"/>
      <c r="KNP310" s="92"/>
      <c r="KNQ310" s="92"/>
      <c r="KNR310" s="92"/>
      <c r="KNS310" s="92"/>
      <c r="KNT310" s="92"/>
      <c r="KNU310" s="92"/>
      <c r="KNV310" s="92"/>
      <c r="KNW310" s="92"/>
      <c r="KNX310" s="92"/>
      <c r="KNY310" s="92"/>
      <c r="KNZ310" s="92"/>
      <c r="KOA310" s="92"/>
      <c r="KOB310" s="92"/>
      <c r="KOC310" s="92"/>
      <c r="KOD310" s="92"/>
      <c r="KOE310" s="92"/>
      <c r="KOF310" s="92"/>
      <c r="KOG310" s="92"/>
      <c r="KOH310" s="92"/>
      <c r="KOI310" s="92"/>
      <c r="KOJ310" s="92"/>
      <c r="KOK310" s="92"/>
      <c r="KOL310" s="92"/>
      <c r="KOM310" s="92"/>
      <c r="KON310" s="92"/>
      <c r="KOO310" s="92"/>
      <c r="KOP310" s="92"/>
      <c r="KOQ310" s="92"/>
      <c r="KOR310" s="92"/>
      <c r="KOS310" s="92"/>
      <c r="KOT310" s="92"/>
      <c r="KOU310" s="92"/>
      <c r="KOV310" s="92"/>
      <c r="KOW310" s="92"/>
      <c r="KOX310" s="92"/>
      <c r="KOY310" s="92"/>
      <c r="KOZ310" s="92"/>
      <c r="KPA310" s="92"/>
      <c r="KPB310" s="92"/>
      <c r="KPC310" s="92"/>
      <c r="KPD310" s="92"/>
      <c r="KPE310" s="92"/>
      <c r="KPF310" s="92"/>
      <c r="KPG310" s="92"/>
      <c r="KPH310" s="92"/>
      <c r="KPI310" s="92"/>
      <c r="KPJ310" s="92"/>
      <c r="KPK310" s="92"/>
      <c r="KPL310" s="92"/>
      <c r="KPM310" s="92"/>
      <c r="KPN310" s="92"/>
      <c r="KPO310" s="92"/>
      <c r="KPP310" s="92"/>
      <c r="KPQ310" s="92"/>
      <c r="KPR310" s="92"/>
      <c r="KPS310" s="92"/>
      <c r="KPT310" s="92"/>
      <c r="KPU310" s="92"/>
      <c r="KPV310" s="92"/>
      <c r="KPW310" s="92"/>
      <c r="KPX310" s="92"/>
      <c r="KPY310" s="92"/>
      <c r="KPZ310" s="92"/>
      <c r="KQA310" s="92"/>
      <c r="KQB310" s="92"/>
      <c r="KQC310" s="92"/>
      <c r="KQD310" s="92"/>
      <c r="KQE310" s="92"/>
      <c r="KQF310" s="92"/>
      <c r="KQG310" s="92"/>
      <c r="KQH310" s="92"/>
      <c r="KQI310" s="92"/>
      <c r="KQJ310" s="92"/>
      <c r="KQK310" s="92"/>
      <c r="KQL310" s="92"/>
      <c r="KQM310" s="92"/>
      <c r="KQN310" s="92"/>
      <c r="KQO310" s="92"/>
      <c r="KQP310" s="92"/>
      <c r="KQQ310" s="92"/>
      <c r="KQR310" s="92"/>
      <c r="KQS310" s="92"/>
      <c r="KQT310" s="92"/>
      <c r="KQU310" s="92"/>
      <c r="KQV310" s="92"/>
      <c r="KQW310" s="92"/>
      <c r="KQX310" s="92"/>
      <c r="KQY310" s="92"/>
      <c r="KQZ310" s="92"/>
      <c r="KRA310" s="92"/>
      <c r="KRB310" s="92"/>
      <c r="KRC310" s="92"/>
      <c r="KRD310" s="92"/>
      <c r="KRE310" s="92"/>
      <c r="KRF310" s="92"/>
      <c r="KRG310" s="92"/>
      <c r="KRH310" s="92"/>
      <c r="KRI310" s="92"/>
      <c r="KRJ310" s="92"/>
      <c r="KRK310" s="92"/>
      <c r="KRL310" s="92"/>
      <c r="KRM310" s="92"/>
      <c r="KRN310" s="92"/>
      <c r="KRO310" s="92"/>
      <c r="KRP310" s="92"/>
      <c r="KRQ310" s="92"/>
      <c r="KRR310" s="92"/>
      <c r="KRS310" s="92"/>
      <c r="KRT310" s="92"/>
      <c r="KRU310" s="92"/>
      <c r="KRV310" s="92"/>
      <c r="KRW310" s="92"/>
      <c r="KRX310" s="92"/>
      <c r="KRY310" s="92"/>
      <c r="KRZ310" s="92"/>
      <c r="KSA310" s="92"/>
      <c r="KSB310" s="92"/>
      <c r="KSC310" s="92"/>
      <c r="KSD310" s="92"/>
      <c r="KSE310" s="92"/>
      <c r="KSF310" s="92"/>
      <c r="KSG310" s="92"/>
      <c r="KSH310" s="92"/>
      <c r="KSI310" s="92"/>
      <c r="KSJ310" s="92"/>
      <c r="KSK310" s="92"/>
      <c r="KSL310" s="92"/>
      <c r="KSM310" s="92"/>
      <c r="KSN310" s="92"/>
      <c r="KSO310" s="92"/>
      <c r="KSP310" s="92"/>
      <c r="KSQ310" s="92"/>
      <c r="KSR310" s="92"/>
      <c r="KSS310" s="92"/>
      <c r="KST310" s="92"/>
      <c r="KSU310" s="92"/>
      <c r="KSV310" s="92"/>
      <c r="KSW310" s="92"/>
      <c r="KSX310" s="92"/>
      <c r="KSY310" s="92"/>
      <c r="KSZ310" s="92"/>
      <c r="KTA310" s="92"/>
      <c r="KTB310" s="92"/>
      <c r="KTC310" s="92"/>
      <c r="KTD310" s="92"/>
      <c r="KTE310" s="92"/>
      <c r="KTF310" s="92"/>
      <c r="KTG310" s="92"/>
      <c r="KTH310" s="92"/>
      <c r="KTI310" s="92"/>
      <c r="KTJ310" s="92"/>
      <c r="KTK310" s="92"/>
      <c r="KTL310" s="92"/>
      <c r="KTM310" s="92"/>
      <c r="KTN310" s="92"/>
      <c r="KTO310" s="92"/>
      <c r="KTP310" s="92"/>
      <c r="KTQ310" s="92"/>
      <c r="KTR310" s="92"/>
      <c r="KTS310" s="92"/>
      <c r="KTT310" s="92"/>
      <c r="KTU310" s="92"/>
      <c r="KTV310" s="92"/>
      <c r="KTW310" s="92"/>
      <c r="KTX310" s="92"/>
      <c r="KTY310" s="92"/>
      <c r="KTZ310" s="92"/>
      <c r="KUA310" s="92"/>
      <c r="KUB310" s="92"/>
      <c r="KUC310" s="92"/>
      <c r="KUD310" s="92"/>
      <c r="KUE310" s="92"/>
      <c r="KUF310" s="92"/>
      <c r="KUG310" s="92"/>
      <c r="KUH310" s="92"/>
      <c r="KUI310" s="92"/>
      <c r="KUJ310" s="92"/>
      <c r="KUK310" s="92"/>
      <c r="KUL310" s="92"/>
      <c r="KUM310" s="92"/>
      <c r="KUN310" s="92"/>
      <c r="KUO310" s="92"/>
      <c r="KUP310" s="92"/>
      <c r="KUQ310" s="92"/>
      <c r="KUR310" s="92"/>
      <c r="KUS310" s="92"/>
      <c r="KUT310" s="92"/>
      <c r="KUU310" s="92"/>
      <c r="KUV310" s="92"/>
      <c r="KUW310" s="92"/>
      <c r="KUX310" s="92"/>
      <c r="KUY310" s="92"/>
      <c r="KUZ310" s="92"/>
      <c r="KVA310" s="92"/>
      <c r="KVB310" s="92"/>
      <c r="KVC310" s="92"/>
      <c r="KVD310" s="92"/>
      <c r="KVE310" s="92"/>
      <c r="KVF310" s="92"/>
      <c r="KVG310" s="92"/>
      <c r="KVH310" s="92"/>
      <c r="KVI310" s="92"/>
      <c r="KVJ310" s="92"/>
      <c r="KVK310" s="92"/>
      <c r="KVL310" s="92"/>
      <c r="KVM310" s="92"/>
      <c r="KVN310" s="92"/>
      <c r="KVO310" s="92"/>
      <c r="KVP310" s="92"/>
      <c r="KVQ310" s="92"/>
      <c r="KVR310" s="92"/>
      <c r="KVS310" s="92"/>
      <c r="KVT310" s="92"/>
      <c r="KVU310" s="92"/>
      <c r="KVV310" s="92"/>
      <c r="KVW310" s="92"/>
      <c r="KVX310" s="92"/>
      <c r="KVY310" s="92"/>
      <c r="KVZ310" s="92"/>
      <c r="KWA310" s="92"/>
      <c r="KWB310" s="92"/>
      <c r="KWC310" s="92"/>
      <c r="KWD310" s="92"/>
      <c r="KWE310" s="92"/>
      <c r="KWF310" s="92"/>
      <c r="KWG310" s="92"/>
      <c r="KWH310" s="92"/>
      <c r="KWI310" s="92"/>
      <c r="KWJ310" s="92"/>
      <c r="KWK310" s="92"/>
      <c r="KWL310" s="92"/>
      <c r="KWM310" s="92"/>
      <c r="KWN310" s="92"/>
      <c r="KWO310" s="92"/>
      <c r="KWP310" s="92"/>
      <c r="KWQ310" s="92"/>
      <c r="KWR310" s="92"/>
      <c r="KWS310" s="92"/>
      <c r="KWT310" s="92"/>
      <c r="KWU310" s="92"/>
      <c r="KWV310" s="92"/>
      <c r="KWW310" s="92"/>
      <c r="KWX310" s="92"/>
      <c r="KWY310" s="92"/>
      <c r="KWZ310" s="92"/>
      <c r="KXA310" s="92"/>
      <c r="KXB310" s="92"/>
      <c r="KXC310" s="92"/>
      <c r="KXD310" s="92"/>
      <c r="KXE310" s="92"/>
      <c r="KXF310" s="92"/>
      <c r="KXG310" s="92"/>
      <c r="KXH310" s="92"/>
      <c r="KXI310" s="92"/>
      <c r="KXJ310" s="92"/>
      <c r="KXK310" s="92"/>
      <c r="KXL310" s="92"/>
      <c r="KXM310" s="92"/>
      <c r="KXN310" s="92"/>
      <c r="KXO310" s="92"/>
      <c r="KXP310" s="92"/>
      <c r="KXQ310" s="92"/>
      <c r="KXR310" s="92"/>
      <c r="KXS310" s="92"/>
      <c r="KXT310" s="92"/>
      <c r="KXU310" s="92"/>
      <c r="KXV310" s="92"/>
      <c r="KXW310" s="92"/>
      <c r="KXX310" s="92"/>
      <c r="KXY310" s="92"/>
      <c r="KXZ310" s="92"/>
      <c r="KYA310" s="92"/>
      <c r="KYB310" s="92"/>
      <c r="KYC310" s="92"/>
      <c r="KYD310" s="92"/>
      <c r="KYE310" s="92"/>
      <c r="KYF310" s="92"/>
      <c r="KYG310" s="92"/>
      <c r="KYH310" s="92"/>
      <c r="KYI310" s="92"/>
      <c r="KYJ310" s="92"/>
      <c r="KYK310" s="92"/>
      <c r="KYL310" s="92"/>
      <c r="KYM310" s="92"/>
      <c r="KYN310" s="92"/>
      <c r="KYO310" s="92"/>
      <c r="KYP310" s="92"/>
      <c r="KYQ310" s="92"/>
      <c r="KYR310" s="92"/>
      <c r="KYS310" s="92"/>
      <c r="KYT310" s="92"/>
      <c r="KYU310" s="92"/>
      <c r="KYV310" s="92"/>
      <c r="KYW310" s="92"/>
      <c r="KYX310" s="92"/>
      <c r="KYY310" s="92"/>
      <c r="KYZ310" s="92"/>
      <c r="KZA310" s="92"/>
      <c r="KZB310" s="92"/>
      <c r="KZC310" s="92"/>
      <c r="KZD310" s="92"/>
      <c r="KZE310" s="92"/>
      <c r="KZF310" s="92"/>
      <c r="KZG310" s="92"/>
      <c r="KZH310" s="92"/>
      <c r="KZI310" s="92"/>
      <c r="KZJ310" s="92"/>
      <c r="KZK310" s="92"/>
      <c r="KZL310" s="92"/>
      <c r="KZM310" s="92"/>
      <c r="KZN310" s="92"/>
      <c r="KZO310" s="92"/>
      <c r="KZP310" s="92"/>
      <c r="KZQ310" s="92"/>
      <c r="KZR310" s="92"/>
      <c r="KZS310" s="92"/>
      <c r="KZT310" s="92"/>
      <c r="KZU310" s="92"/>
      <c r="KZV310" s="92"/>
      <c r="KZW310" s="92"/>
      <c r="KZX310" s="92"/>
      <c r="KZY310" s="92"/>
      <c r="KZZ310" s="92"/>
      <c r="LAA310" s="92"/>
      <c r="LAB310" s="92"/>
      <c r="LAC310" s="92"/>
      <c r="LAD310" s="92"/>
      <c r="LAE310" s="92"/>
      <c r="LAF310" s="92"/>
      <c r="LAG310" s="92"/>
      <c r="LAH310" s="92"/>
      <c r="LAI310" s="92"/>
      <c r="LAJ310" s="92"/>
      <c r="LAK310" s="92"/>
      <c r="LAL310" s="92"/>
      <c r="LAM310" s="92"/>
      <c r="LAN310" s="92"/>
      <c r="LAO310" s="92"/>
      <c r="LAP310" s="92"/>
      <c r="LAQ310" s="92"/>
      <c r="LAR310" s="92"/>
      <c r="LAS310" s="92"/>
      <c r="LAT310" s="92"/>
      <c r="LAU310" s="92"/>
      <c r="LAV310" s="92"/>
      <c r="LAW310" s="92"/>
      <c r="LAX310" s="92"/>
      <c r="LAY310" s="92"/>
      <c r="LAZ310" s="92"/>
      <c r="LBA310" s="92"/>
      <c r="LBB310" s="92"/>
      <c r="LBC310" s="92"/>
      <c r="LBD310" s="92"/>
      <c r="LBE310" s="92"/>
      <c r="LBF310" s="92"/>
      <c r="LBG310" s="92"/>
      <c r="LBH310" s="92"/>
      <c r="LBI310" s="92"/>
      <c r="LBJ310" s="92"/>
      <c r="LBK310" s="92"/>
      <c r="LBL310" s="92"/>
      <c r="LBM310" s="92"/>
      <c r="LBN310" s="92"/>
      <c r="LBO310" s="92"/>
      <c r="LBP310" s="92"/>
      <c r="LBQ310" s="92"/>
      <c r="LBR310" s="92"/>
      <c r="LBS310" s="92"/>
      <c r="LBT310" s="92"/>
      <c r="LBU310" s="92"/>
      <c r="LBV310" s="92"/>
      <c r="LBW310" s="92"/>
      <c r="LBX310" s="92"/>
      <c r="LBY310" s="92"/>
      <c r="LBZ310" s="92"/>
      <c r="LCA310" s="92"/>
      <c r="LCB310" s="92"/>
      <c r="LCC310" s="92"/>
      <c r="LCD310" s="92"/>
      <c r="LCE310" s="92"/>
      <c r="LCF310" s="92"/>
      <c r="LCG310" s="92"/>
      <c r="LCH310" s="92"/>
      <c r="LCI310" s="92"/>
      <c r="LCJ310" s="92"/>
      <c r="LCK310" s="92"/>
      <c r="LCL310" s="92"/>
      <c r="LCM310" s="92"/>
      <c r="LCN310" s="92"/>
      <c r="LCO310" s="92"/>
      <c r="LCP310" s="92"/>
      <c r="LCQ310" s="92"/>
      <c r="LCR310" s="92"/>
      <c r="LCS310" s="92"/>
      <c r="LCT310" s="92"/>
      <c r="LCU310" s="92"/>
      <c r="LCV310" s="92"/>
      <c r="LCW310" s="92"/>
      <c r="LCX310" s="92"/>
      <c r="LCY310" s="92"/>
      <c r="LCZ310" s="92"/>
      <c r="LDA310" s="92"/>
      <c r="LDB310" s="92"/>
      <c r="LDC310" s="92"/>
      <c r="LDD310" s="92"/>
      <c r="LDE310" s="92"/>
      <c r="LDF310" s="92"/>
      <c r="LDG310" s="92"/>
      <c r="LDH310" s="92"/>
      <c r="LDI310" s="92"/>
      <c r="LDJ310" s="92"/>
      <c r="LDK310" s="92"/>
      <c r="LDL310" s="92"/>
      <c r="LDM310" s="92"/>
      <c r="LDN310" s="92"/>
      <c r="LDO310" s="92"/>
      <c r="LDP310" s="92"/>
      <c r="LDQ310" s="92"/>
      <c r="LDR310" s="92"/>
      <c r="LDS310" s="92"/>
      <c r="LDT310" s="92"/>
      <c r="LDU310" s="92"/>
      <c r="LDV310" s="92"/>
      <c r="LDW310" s="92"/>
      <c r="LDX310" s="92"/>
      <c r="LDY310" s="92"/>
      <c r="LDZ310" s="92"/>
      <c r="LEA310" s="92"/>
      <c r="LEB310" s="92"/>
      <c r="LEC310" s="92"/>
      <c r="LED310" s="92"/>
      <c r="LEE310" s="92"/>
      <c r="LEF310" s="92"/>
      <c r="LEG310" s="92"/>
      <c r="LEH310" s="92"/>
      <c r="LEI310" s="92"/>
      <c r="LEJ310" s="92"/>
      <c r="LEK310" s="92"/>
      <c r="LEL310" s="92"/>
      <c r="LEM310" s="92"/>
      <c r="LEN310" s="92"/>
      <c r="LEO310" s="92"/>
      <c r="LEP310" s="92"/>
      <c r="LEQ310" s="92"/>
      <c r="LER310" s="92"/>
      <c r="LES310" s="92"/>
      <c r="LET310" s="92"/>
      <c r="LEU310" s="92"/>
      <c r="LEV310" s="92"/>
      <c r="LEW310" s="92"/>
      <c r="LEX310" s="92"/>
      <c r="LEY310" s="92"/>
      <c r="LEZ310" s="92"/>
      <c r="LFA310" s="92"/>
      <c r="LFB310" s="92"/>
      <c r="LFC310" s="92"/>
      <c r="LFD310" s="92"/>
      <c r="LFE310" s="92"/>
      <c r="LFF310" s="92"/>
      <c r="LFG310" s="92"/>
      <c r="LFH310" s="92"/>
      <c r="LFI310" s="92"/>
      <c r="LFJ310" s="92"/>
      <c r="LFK310" s="92"/>
      <c r="LFL310" s="92"/>
      <c r="LFM310" s="92"/>
      <c r="LFN310" s="92"/>
      <c r="LFO310" s="92"/>
      <c r="LFP310" s="92"/>
      <c r="LFQ310" s="92"/>
      <c r="LFR310" s="92"/>
      <c r="LFS310" s="92"/>
      <c r="LFT310" s="92"/>
      <c r="LFU310" s="92"/>
      <c r="LFV310" s="92"/>
      <c r="LFW310" s="92"/>
      <c r="LFX310" s="92"/>
      <c r="LFY310" s="92"/>
      <c r="LFZ310" s="92"/>
      <c r="LGA310" s="92"/>
      <c r="LGB310" s="92"/>
      <c r="LGC310" s="92"/>
      <c r="LGD310" s="92"/>
      <c r="LGE310" s="92"/>
      <c r="LGF310" s="92"/>
      <c r="LGG310" s="92"/>
      <c r="LGH310" s="92"/>
      <c r="LGI310" s="92"/>
      <c r="LGJ310" s="92"/>
      <c r="LGK310" s="92"/>
      <c r="LGL310" s="92"/>
      <c r="LGM310" s="92"/>
      <c r="LGN310" s="92"/>
      <c r="LGO310" s="92"/>
      <c r="LGP310" s="92"/>
      <c r="LGQ310" s="92"/>
      <c r="LGR310" s="92"/>
      <c r="LGS310" s="92"/>
      <c r="LGT310" s="92"/>
      <c r="LGU310" s="92"/>
      <c r="LGV310" s="92"/>
      <c r="LGW310" s="92"/>
      <c r="LGX310" s="92"/>
      <c r="LGY310" s="92"/>
      <c r="LGZ310" s="92"/>
      <c r="LHA310" s="92"/>
      <c r="LHB310" s="92"/>
      <c r="LHC310" s="92"/>
      <c r="LHD310" s="92"/>
      <c r="LHE310" s="92"/>
      <c r="LHF310" s="92"/>
      <c r="LHG310" s="92"/>
      <c r="LHH310" s="92"/>
      <c r="LHI310" s="92"/>
      <c r="LHJ310" s="92"/>
      <c r="LHK310" s="92"/>
      <c r="LHL310" s="92"/>
      <c r="LHM310" s="92"/>
      <c r="LHN310" s="92"/>
      <c r="LHO310" s="92"/>
      <c r="LHP310" s="92"/>
      <c r="LHQ310" s="92"/>
      <c r="LHR310" s="92"/>
      <c r="LHS310" s="92"/>
      <c r="LHT310" s="92"/>
      <c r="LHU310" s="92"/>
      <c r="LHV310" s="92"/>
      <c r="LHW310" s="92"/>
      <c r="LHX310" s="92"/>
      <c r="LHY310" s="92"/>
      <c r="LHZ310" s="92"/>
      <c r="LIA310" s="92"/>
      <c r="LIB310" s="92"/>
      <c r="LIC310" s="92"/>
      <c r="LID310" s="92"/>
      <c r="LIE310" s="92"/>
      <c r="LIF310" s="92"/>
      <c r="LIG310" s="92"/>
      <c r="LIH310" s="92"/>
      <c r="LII310" s="92"/>
      <c r="LIJ310" s="92"/>
      <c r="LIK310" s="92"/>
      <c r="LIL310" s="92"/>
      <c r="LIM310" s="92"/>
      <c r="LIN310" s="92"/>
      <c r="LIO310" s="92"/>
      <c r="LIP310" s="92"/>
      <c r="LIQ310" s="92"/>
      <c r="LIR310" s="92"/>
      <c r="LIS310" s="92"/>
      <c r="LIT310" s="92"/>
      <c r="LIU310" s="92"/>
      <c r="LIV310" s="92"/>
      <c r="LIW310" s="92"/>
      <c r="LIX310" s="92"/>
      <c r="LIY310" s="92"/>
      <c r="LIZ310" s="92"/>
      <c r="LJA310" s="92"/>
      <c r="LJB310" s="92"/>
      <c r="LJC310" s="92"/>
      <c r="LJD310" s="92"/>
      <c r="LJE310" s="92"/>
      <c r="LJF310" s="92"/>
      <c r="LJG310" s="92"/>
      <c r="LJH310" s="92"/>
      <c r="LJI310" s="92"/>
      <c r="LJJ310" s="92"/>
      <c r="LJK310" s="92"/>
      <c r="LJL310" s="92"/>
      <c r="LJM310" s="92"/>
      <c r="LJN310" s="92"/>
      <c r="LJO310" s="92"/>
      <c r="LJP310" s="92"/>
      <c r="LJQ310" s="92"/>
      <c r="LJR310" s="92"/>
      <c r="LJS310" s="92"/>
      <c r="LJT310" s="92"/>
      <c r="LJU310" s="92"/>
      <c r="LJV310" s="92"/>
      <c r="LJW310" s="92"/>
      <c r="LJX310" s="92"/>
      <c r="LJY310" s="92"/>
      <c r="LJZ310" s="92"/>
      <c r="LKA310" s="92"/>
      <c r="LKB310" s="92"/>
      <c r="LKC310" s="92"/>
      <c r="LKD310" s="92"/>
      <c r="LKE310" s="92"/>
      <c r="LKF310" s="92"/>
      <c r="LKG310" s="92"/>
      <c r="LKH310" s="92"/>
      <c r="LKI310" s="92"/>
      <c r="LKJ310" s="92"/>
      <c r="LKK310" s="92"/>
      <c r="LKL310" s="92"/>
      <c r="LKM310" s="92"/>
      <c r="LKN310" s="92"/>
      <c r="LKO310" s="92"/>
      <c r="LKP310" s="92"/>
      <c r="LKQ310" s="92"/>
      <c r="LKR310" s="92"/>
      <c r="LKS310" s="92"/>
      <c r="LKT310" s="92"/>
      <c r="LKU310" s="92"/>
      <c r="LKV310" s="92"/>
      <c r="LKW310" s="92"/>
      <c r="LKX310" s="92"/>
      <c r="LKY310" s="92"/>
      <c r="LKZ310" s="92"/>
      <c r="LLA310" s="92"/>
      <c r="LLB310" s="92"/>
      <c r="LLC310" s="92"/>
      <c r="LLD310" s="92"/>
      <c r="LLE310" s="92"/>
      <c r="LLF310" s="92"/>
      <c r="LLG310" s="92"/>
      <c r="LLH310" s="92"/>
      <c r="LLI310" s="92"/>
      <c r="LLJ310" s="92"/>
      <c r="LLK310" s="92"/>
      <c r="LLL310" s="92"/>
      <c r="LLM310" s="92"/>
      <c r="LLN310" s="92"/>
      <c r="LLO310" s="92"/>
      <c r="LLP310" s="92"/>
      <c r="LLQ310" s="92"/>
      <c r="LLR310" s="92"/>
      <c r="LLS310" s="92"/>
      <c r="LLT310" s="92"/>
      <c r="LLU310" s="92"/>
      <c r="LLV310" s="92"/>
      <c r="LLW310" s="92"/>
      <c r="LLX310" s="92"/>
      <c r="LLY310" s="92"/>
      <c r="LLZ310" s="92"/>
      <c r="LMA310" s="92"/>
      <c r="LMB310" s="92"/>
      <c r="LMC310" s="92"/>
      <c r="LMD310" s="92"/>
      <c r="LME310" s="92"/>
      <c r="LMF310" s="92"/>
      <c r="LMG310" s="92"/>
      <c r="LMH310" s="92"/>
      <c r="LMI310" s="92"/>
      <c r="LMJ310" s="92"/>
      <c r="LMK310" s="92"/>
      <c r="LML310" s="92"/>
      <c r="LMM310" s="92"/>
      <c r="LMN310" s="92"/>
      <c r="LMO310" s="92"/>
      <c r="LMP310" s="92"/>
      <c r="LMQ310" s="92"/>
      <c r="LMR310" s="92"/>
      <c r="LMS310" s="92"/>
      <c r="LMT310" s="92"/>
      <c r="LMU310" s="92"/>
      <c r="LMV310" s="92"/>
      <c r="LMW310" s="92"/>
      <c r="LMX310" s="92"/>
      <c r="LMY310" s="92"/>
      <c r="LMZ310" s="92"/>
      <c r="LNA310" s="92"/>
      <c r="LNB310" s="92"/>
      <c r="LNC310" s="92"/>
      <c r="LND310" s="92"/>
      <c r="LNE310" s="92"/>
      <c r="LNF310" s="92"/>
      <c r="LNG310" s="92"/>
      <c r="LNH310" s="92"/>
      <c r="LNI310" s="92"/>
      <c r="LNJ310" s="92"/>
      <c r="LNK310" s="92"/>
      <c r="LNL310" s="92"/>
      <c r="LNM310" s="92"/>
      <c r="LNN310" s="92"/>
      <c r="LNO310" s="92"/>
      <c r="LNP310" s="92"/>
      <c r="LNQ310" s="92"/>
      <c r="LNR310" s="92"/>
      <c r="LNS310" s="92"/>
      <c r="LNT310" s="92"/>
      <c r="LNU310" s="92"/>
      <c r="LNV310" s="92"/>
      <c r="LNW310" s="92"/>
      <c r="LNX310" s="92"/>
      <c r="LNY310" s="92"/>
      <c r="LNZ310" s="92"/>
      <c r="LOA310" s="92"/>
      <c r="LOB310" s="92"/>
      <c r="LOC310" s="92"/>
      <c r="LOD310" s="92"/>
      <c r="LOE310" s="92"/>
      <c r="LOF310" s="92"/>
      <c r="LOG310" s="92"/>
      <c r="LOH310" s="92"/>
      <c r="LOI310" s="92"/>
      <c r="LOJ310" s="92"/>
      <c r="LOK310" s="92"/>
      <c r="LOL310" s="92"/>
      <c r="LOM310" s="92"/>
      <c r="LON310" s="92"/>
      <c r="LOO310" s="92"/>
      <c r="LOP310" s="92"/>
      <c r="LOQ310" s="92"/>
      <c r="LOR310" s="92"/>
      <c r="LOS310" s="92"/>
      <c r="LOT310" s="92"/>
      <c r="LOU310" s="92"/>
      <c r="LOV310" s="92"/>
      <c r="LOW310" s="92"/>
      <c r="LOX310" s="92"/>
      <c r="LOY310" s="92"/>
      <c r="LOZ310" s="92"/>
      <c r="LPA310" s="92"/>
      <c r="LPB310" s="92"/>
      <c r="LPC310" s="92"/>
      <c r="LPD310" s="92"/>
      <c r="LPE310" s="92"/>
      <c r="LPF310" s="92"/>
      <c r="LPG310" s="92"/>
      <c r="LPH310" s="92"/>
      <c r="LPI310" s="92"/>
      <c r="LPJ310" s="92"/>
      <c r="LPK310" s="92"/>
      <c r="LPL310" s="92"/>
      <c r="LPM310" s="92"/>
      <c r="LPN310" s="92"/>
      <c r="LPO310" s="92"/>
      <c r="LPP310" s="92"/>
      <c r="LPQ310" s="92"/>
      <c r="LPR310" s="92"/>
      <c r="LPS310" s="92"/>
      <c r="LPT310" s="92"/>
      <c r="LPU310" s="92"/>
      <c r="LPV310" s="92"/>
      <c r="LPW310" s="92"/>
      <c r="LPX310" s="92"/>
      <c r="LPY310" s="92"/>
      <c r="LPZ310" s="92"/>
      <c r="LQA310" s="92"/>
      <c r="LQB310" s="92"/>
      <c r="LQC310" s="92"/>
      <c r="LQD310" s="92"/>
      <c r="LQE310" s="92"/>
      <c r="LQF310" s="92"/>
      <c r="LQG310" s="92"/>
      <c r="LQH310" s="92"/>
      <c r="LQI310" s="92"/>
      <c r="LQJ310" s="92"/>
      <c r="LQK310" s="92"/>
      <c r="LQL310" s="92"/>
      <c r="LQM310" s="92"/>
      <c r="LQN310" s="92"/>
      <c r="LQO310" s="92"/>
      <c r="LQP310" s="92"/>
      <c r="LQQ310" s="92"/>
      <c r="LQR310" s="92"/>
      <c r="LQS310" s="92"/>
      <c r="LQT310" s="92"/>
      <c r="LQU310" s="92"/>
      <c r="LQV310" s="92"/>
      <c r="LQW310" s="92"/>
      <c r="LQX310" s="92"/>
      <c r="LQY310" s="92"/>
      <c r="LQZ310" s="92"/>
      <c r="LRA310" s="92"/>
      <c r="LRB310" s="92"/>
      <c r="LRC310" s="92"/>
      <c r="LRD310" s="92"/>
      <c r="LRE310" s="92"/>
      <c r="LRF310" s="92"/>
      <c r="LRG310" s="92"/>
      <c r="LRH310" s="92"/>
      <c r="LRI310" s="92"/>
      <c r="LRJ310" s="92"/>
      <c r="LRK310" s="92"/>
      <c r="LRL310" s="92"/>
      <c r="LRM310" s="92"/>
      <c r="LRN310" s="92"/>
      <c r="LRO310" s="92"/>
      <c r="LRP310" s="92"/>
      <c r="LRQ310" s="92"/>
      <c r="LRR310" s="92"/>
      <c r="LRS310" s="92"/>
      <c r="LRT310" s="92"/>
      <c r="LRU310" s="92"/>
      <c r="LRV310" s="92"/>
      <c r="LRW310" s="92"/>
      <c r="LRX310" s="92"/>
      <c r="LRY310" s="92"/>
      <c r="LRZ310" s="92"/>
      <c r="LSA310" s="92"/>
      <c r="LSB310" s="92"/>
      <c r="LSC310" s="92"/>
      <c r="LSD310" s="92"/>
      <c r="LSE310" s="92"/>
      <c r="LSF310" s="92"/>
      <c r="LSG310" s="92"/>
      <c r="LSH310" s="92"/>
      <c r="LSI310" s="92"/>
      <c r="LSJ310" s="92"/>
      <c r="LSK310" s="92"/>
      <c r="LSL310" s="92"/>
      <c r="LSM310" s="92"/>
      <c r="LSN310" s="92"/>
      <c r="LSO310" s="92"/>
      <c r="LSP310" s="92"/>
      <c r="LSQ310" s="92"/>
      <c r="LSR310" s="92"/>
      <c r="LSS310" s="92"/>
      <c r="LST310" s="92"/>
      <c r="LSU310" s="92"/>
      <c r="LSV310" s="92"/>
      <c r="LSW310" s="92"/>
      <c r="LSX310" s="92"/>
      <c r="LSY310" s="92"/>
      <c r="LSZ310" s="92"/>
      <c r="LTA310" s="92"/>
      <c r="LTB310" s="92"/>
      <c r="LTC310" s="92"/>
      <c r="LTD310" s="92"/>
      <c r="LTE310" s="92"/>
      <c r="LTF310" s="92"/>
      <c r="LTG310" s="92"/>
      <c r="LTH310" s="92"/>
      <c r="LTI310" s="92"/>
      <c r="LTJ310" s="92"/>
      <c r="LTK310" s="92"/>
      <c r="LTL310" s="92"/>
      <c r="LTM310" s="92"/>
      <c r="LTN310" s="92"/>
      <c r="LTO310" s="92"/>
      <c r="LTP310" s="92"/>
      <c r="LTQ310" s="92"/>
      <c r="LTR310" s="92"/>
      <c r="LTS310" s="92"/>
      <c r="LTT310" s="92"/>
      <c r="LTU310" s="92"/>
      <c r="LTV310" s="92"/>
      <c r="LTW310" s="92"/>
      <c r="LTX310" s="92"/>
      <c r="LTY310" s="92"/>
      <c r="LTZ310" s="92"/>
      <c r="LUA310" s="92"/>
      <c r="LUB310" s="92"/>
      <c r="LUC310" s="92"/>
      <c r="LUD310" s="92"/>
      <c r="LUE310" s="92"/>
      <c r="LUF310" s="92"/>
      <c r="LUG310" s="92"/>
      <c r="LUH310" s="92"/>
      <c r="LUI310" s="92"/>
      <c r="LUJ310" s="92"/>
      <c r="LUK310" s="92"/>
      <c r="LUL310" s="92"/>
      <c r="LUM310" s="92"/>
      <c r="LUN310" s="92"/>
      <c r="LUO310" s="92"/>
      <c r="LUP310" s="92"/>
      <c r="LUQ310" s="92"/>
      <c r="LUR310" s="92"/>
      <c r="LUS310" s="92"/>
      <c r="LUT310" s="92"/>
      <c r="LUU310" s="92"/>
      <c r="LUV310" s="92"/>
      <c r="LUW310" s="92"/>
      <c r="LUX310" s="92"/>
      <c r="LUY310" s="92"/>
      <c r="LUZ310" s="92"/>
      <c r="LVA310" s="92"/>
      <c r="LVB310" s="92"/>
      <c r="LVC310" s="92"/>
      <c r="LVD310" s="92"/>
      <c r="LVE310" s="92"/>
      <c r="LVF310" s="92"/>
      <c r="LVG310" s="92"/>
      <c r="LVH310" s="92"/>
      <c r="LVI310" s="92"/>
      <c r="LVJ310" s="92"/>
      <c r="LVK310" s="92"/>
      <c r="LVL310" s="92"/>
      <c r="LVM310" s="92"/>
      <c r="LVN310" s="92"/>
      <c r="LVO310" s="92"/>
      <c r="LVP310" s="92"/>
      <c r="LVQ310" s="92"/>
      <c r="LVR310" s="92"/>
      <c r="LVS310" s="92"/>
      <c r="LVT310" s="92"/>
      <c r="LVU310" s="92"/>
      <c r="LVV310" s="92"/>
      <c r="LVW310" s="92"/>
      <c r="LVX310" s="92"/>
      <c r="LVY310" s="92"/>
      <c r="LVZ310" s="92"/>
      <c r="LWA310" s="92"/>
      <c r="LWB310" s="92"/>
      <c r="LWC310" s="92"/>
      <c r="LWD310" s="92"/>
      <c r="LWE310" s="92"/>
      <c r="LWF310" s="92"/>
      <c r="LWG310" s="92"/>
      <c r="LWH310" s="92"/>
      <c r="LWI310" s="92"/>
      <c r="LWJ310" s="92"/>
      <c r="LWK310" s="92"/>
      <c r="LWL310" s="92"/>
      <c r="LWM310" s="92"/>
      <c r="LWN310" s="92"/>
      <c r="LWO310" s="92"/>
      <c r="LWP310" s="92"/>
      <c r="LWQ310" s="92"/>
      <c r="LWR310" s="92"/>
      <c r="LWS310" s="92"/>
      <c r="LWT310" s="92"/>
      <c r="LWU310" s="92"/>
      <c r="LWV310" s="92"/>
      <c r="LWW310" s="92"/>
      <c r="LWX310" s="92"/>
      <c r="LWY310" s="92"/>
      <c r="LWZ310" s="92"/>
      <c r="LXA310" s="92"/>
      <c r="LXB310" s="92"/>
      <c r="LXC310" s="92"/>
      <c r="LXD310" s="92"/>
      <c r="LXE310" s="92"/>
      <c r="LXF310" s="92"/>
      <c r="LXG310" s="92"/>
      <c r="LXH310" s="92"/>
      <c r="LXI310" s="92"/>
      <c r="LXJ310" s="92"/>
      <c r="LXK310" s="92"/>
      <c r="LXL310" s="92"/>
      <c r="LXM310" s="92"/>
      <c r="LXN310" s="92"/>
      <c r="LXO310" s="92"/>
      <c r="LXP310" s="92"/>
      <c r="LXQ310" s="92"/>
      <c r="LXR310" s="92"/>
      <c r="LXS310" s="92"/>
      <c r="LXT310" s="92"/>
      <c r="LXU310" s="92"/>
      <c r="LXV310" s="92"/>
      <c r="LXW310" s="92"/>
      <c r="LXX310" s="92"/>
      <c r="LXY310" s="92"/>
      <c r="LXZ310" s="92"/>
      <c r="LYA310" s="92"/>
      <c r="LYB310" s="92"/>
      <c r="LYC310" s="92"/>
      <c r="LYD310" s="92"/>
      <c r="LYE310" s="92"/>
      <c r="LYF310" s="92"/>
      <c r="LYG310" s="92"/>
      <c r="LYH310" s="92"/>
      <c r="LYI310" s="92"/>
      <c r="LYJ310" s="92"/>
      <c r="LYK310" s="92"/>
      <c r="LYL310" s="92"/>
      <c r="LYM310" s="92"/>
      <c r="LYN310" s="92"/>
      <c r="LYO310" s="92"/>
      <c r="LYP310" s="92"/>
      <c r="LYQ310" s="92"/>
      <c r="LYR310" s="92"/>
      <c r="LYS310" s="92"/>
      <c r="LYT310" s="92"/>
      <c r="LYU310" s="92"/>
      <c r="LYV310" s="92"/>
      <c r="LYW310" s="92"/>
      <c r="LYX310" s="92"/>
      <c r="LYY310" s="92"/>
      <c r="LYZ310" s="92"/>
      <c r="LZA310" s="92"/>
      <c r="LZB310" s="92"/>
      <c r="LZC310" s="92"/>
      <c r="LZD310" s="92"/>
      <c r="LZE310" s="92"/>
      <c r="LZF310" s="92"/>
      <c r="LZG310" s="92"/>
      <c r="LZH310" s="92"/>
      <c r="LZI310" s="92"/>
      <c r="LZJ310" s="92"/>
      <c r="LZK310" s="92"/>
      <c r="LZL310" s="92"/>
      <c r="LZM310" s="92"/>
      <c r="LZN310" s="92"/>
      <c r="LZO310" s="92"/>
      <c r="LZP310" s="92"/>
      <c r="LZQ310" s="92"/>
      <c r="LZR310" s="92"/>
      <c r="LZS310" s="92"/>
      <c r="LZT310" s="92"/>
      <c r="LZU310" s="92"/>
      <c r="LZV310" s="92"/>
      <c r="LZW310" s="92"/>
      <c r="LZX310" s="92"/>
      <c r="LZY310" s="92"/>
      <c r="LZZ310" s="92"/>
      <c r="MAA310" s="92"/>
      <c r="MAB310" s="92"/>
      <c r="MAC310" s="92"/>
      <c r="MAD310" s="92"/>
      <c r="MAE310" s="92"/>
      <c r="MAF310" s="92"/>
      <c r="MAG310" s="92"/>
      <c r="MAH310" s="92"/>
      <c r="MAI310" s="92"/>
      <c r="MAJ310" s="92"/>
      <c r="MAK310" s="92"/>
      <c r="MAL310" s="92"/>
      <c r="MAM310" s="92"/>
      <c r="MAN310" s="92"/>
      <c r="MAO310" s="92"/>
      <c r="MAP310" s="92"/>
      <c r="MAQ310" s="92"/>
      <c r="MAR310" s="92"/>
      <c r="MAS310" s="92"/>
      <c r="MAT310" s="92"/>
      <c r="MAU310" s="92"/>
      <c r="MAV310" s="92"/>
      <c r="MAW310" s="92"/>
      <c r="MAX310" s="92"/>
      <c r="MAY310" s="92"/>
      <c r="MAZ310" s="92"/>
      <c r="MBA310" s="92"/>
      <c r="MBB310" s="92"/>
      <c r="MBC310" s="92"/>
      <c r="MBD310" s="92"/>
      <c r="MBE310" s="92"/>
      <c r="MBF310" s="92"/>
      <c r="MBG310" s="92"/>
      <c r="MBH310" s="92"/>
      <c r="MBI310" s="92"/>
      <c r="MBJ310" s="92"/>
      <c r="MBK310" s="92"/>
      <c r="MBL310" s="92"/>
      <c r="MBM310" s="92"/>
      <c r="MBN310" s="92"/>
      <c r="MBO310" s="92"/>
      <c r="MBP310" s="92"/>
      <c r="MBQ310" s="92"/>
      <c r="MBR310" s="92"/>
      <c r="MBS310" s="92"/>
      <c r="MBT310" s="92"/>
      <c r="MBU310" s="92"/>
      <c r="MBV310" s="92"/>
      <c r="MBW310" s="92"/>
      <c r="MBX310" s="92"/>
      <c r="MBY310" s="92"/>
      <c r="MBZ310" s="92"/>
      <c r="MCA310" s="92"/>
      <c r="MCB310" s="92"/>
      <c r="MCC310" s="92"/>
      <c r="MCD310" s="92"/>
      <c r="MCE310" s="92"/>
      <c r="MCF310" s="92"/>
      <c r="MCG310" s="92"/>
      <c r="MCH310" s="92"/>
      <c r="MCI310" s="92"/>
      <c r="MCJ310" s="92"/>
      <c r="MCK310" s="92"/>
      <c r="MCL310" s="92"/>
      <c r="MCM310" s="92"/>
      <c r="MCN310" s="92"/>
      <c r="MCO310" s="92"/>
      <c r="MCP310" s="92"/>
      <c r="MCQ310" s="92"/>
      <c r="MCR310" s="92"/>
      <c r="MCS310" s="92"/>
      <c r="MCT310" s="92"/>
      <c r="MCU310" s="92"/>
      <c r="MCV310" s="92"/>
      <c r="MCW310" s="92"/>
      <c r="MCX310" s="92"/>
      <c r="MCY310" s="92"/>
      <c r="MCZ310" s="92"/>
      <c r="MDA310" s="92"/>
      <c r="MDB310" s="92"/>
      <c r="MDC310" s="92"/>
      <c r="MDD310" s="92"/>
      <c r="MDE310" s="92"/>
      <c r="MDF310" s="92"/>
      <c r="MDG310" s="92"/>
      <c r="MDH310" s="92"/>
      <c r="MDI310" s="92"/>
      <c r="MDJ310" s="92"/>
      <c r="MDK310" s="92"/>
      <c r="MDL310" s="92"/>
      <c r="MDM310" s="92"/>
      <c r="MDN310" s="92"/>
      <c r="MDO310" s="92"/>
      <c r="MDP310" s="92"/>
      <c r="MDQ310" s="92"/>
      <c r="MDR310" s="92"/>
      <c r="MDS310" s="92"/>
      <c r="MDT310" s="92"/>
      <c r="MDU310" s="92"/>
      <c r="MDV310" s="92"/>
      <c r="MDW310" s="92"/>
      <c r="MDX310" s="92"/>
      <c r="MDY310" s="92"/>
      <c r="MDZ310" s="92"/>
      <c r="MEA310" s="92"/>
      <c r="MEB310" s="92"/>
      <c r="MEC310" s="92"/>
      <c r="MED310" s="92"/>
      <c r="MEE310" s="92"/>
      <c r="MEF310" s="92"/>
      <c r="MEG310" s="92"/>
      <c r="MEH310" s="92"/>
      <c r="MEI310" s="92"/>
      <c r="MEJ310" s="92"/>
      <c r="MEK310" s="92"/>
      <c r="MEL310" s="92"/>
      <c r="MEM310" s="92"/>
      <c r="MEN310" s="92"/>
      <c r="MEO310" s="92"/>
      <c r="MEP310" s="92"/>
      <c r="MEQ310" s="92"/>
      <c r="MER310" s="92"/>
      <c r="MES310" s="92"/>
      <c r="MET310" s="92"/>
      <c r="MEU310" s="92"/>
      <c r="MEV310" s="92"/>
      <c r="MEW310" s="92"/>
      <c r="MEX310" s="92"/>
      <c r="MEY310" s="92"/>
      <c r="MEZ310" s="92"/>
      <c r="MFA310" s="92"/>
      <c r="MFB310" s="92"/>
      <c r="MFC310" s="92"/>
      <c r="MFD310" s="92"/>
      <c r="MFE310" s="92"/>
      <c r="MFF310" s="92"/>
      <c r="MFG310" s="92"/>
      <c r="MFH310" s="92"/>
      <c r="MFI310" s="92"/>
      <c r="MFJ310" s="92"/>
      <c r="MFK310" s="92"/>
      <c r="MFL310" s="92"/>
      <c r="MFM310" s="92"/>
      <c r="MFN310" s="92"/>
      <c r="MFO310" s="92"/>
      <c r="MFP310" s="92"/>
      <c r="MFQ310" s="92"/>
      <c r="MFR310" s="92"/>
      <c r="MFS310" s="92"/>
      <c r="MFT310" s="92"/>
      <c r="MFU310" s="92"/>
      <c r="MFV310" s="92"/>
      <c r="MFW310" s="92"/>
      <c r="MFX310" s="92"/>
      <c r="MFY310" s="92"/>
      <c r="MFZ310" s="92"/>
      <c r="MGA310" s="92"/>
      <c r="MGB310" s="92"/>
      <c r="MGC310" s="92"/>
      <c r="MGD310" s="92"/>
      <c r="MGE310" s="92"/>
      <c r="MGF310" s="92"/>
      <c r="MGG310" s="92"/>
      <c r="MGH310" s="92"/>
      <c r="MGI310" s="92"/>
      <c r="MGJ310" s="92"/>
      <c r="MGK310" s="92"/>
      <c r="MGL310" s="92"/>
      <c r="MGM310" s="92"/>
      <c r="MGN310" s="92"/>
      <c r="MGO310" s="92"/>
      <c r="MGP310" s="92"/>
      <c r="MGQ310" s="92"/>
      <c r="MGR310" s="92"/>
      <c r="MGS310" s="92"/>
      <c r="MGT310" s="92"/>
      <c r="MGU310" s="92"/>
      <c r="MGV310" s="92"/>
      <c r="MGW310" s="92"/>
      <c r="MGX310" s="92"/>
      <c r="MGY310" s="92"/>
      <c r="MGZ310" s="92"/>
      <c r="MHA310" s="92"/>
      <c r="MHB310" s="92"/>
      <c r="MHC310" s="92"/>
      <c r="MHD310" s="92"/>
      <c r="MHE310" s="92"/>
      <c r="MHF310" s="92"/>
      <c r="MHG310" s="92"/>
      <c r="MHH310" s="92"/>
      <c r="MHI310" s="92"/>
      <c r="MHJ310" s="92"/>
      <c r="MHK310" s="92"/>
      <c r="MHL310" s="92"/>
      <c r="MHM310" s="92"/>
      <c r="MHN310" s="92"/>
      <c r="MHO310" s="92"/>
      <c r="MHP310" s="92"/>
      <c r="MHQ310" s="92"/>
      <c r="MHR310" s="92"/>
      <c r="MHS310" s="92"/>
      <c r="MHT310" s="92"/>
      <c r="MHU310" s="92"/>
      <c r="MHV310" s="92"/>
      <c r="MHW310" s="92"/>
      <c r="MHX310" s="92"/>
      <c r="MHY310" s="92"/>
      <c r="MHZ310" s="92"/>
      <c r="MIA310" s="92"/>
      <c r="MIB310" s="92"/>
      <c r="MIC310" s="92"/>
      <c r="MID310" s="92"/>
      <c r="MIE310" s="92"/>
      <c r="MIF310" s="92"/>
      <c r="MIG310" s="92"/>
      <c r="MIH310" s="92"/>
      <c r="MII310" s="92"/>
      <c r="MIJ310" s="92"/>
      <c r="MIK310" s="92"/>
      <c r="MIL310" s="92"/>
      <c r="MIM310" s="92"/>
      <c r="MIN310" s="92"/>
      <c r="MIO310" s="92"/>
      <c r="MIP310" s="92"/>
      <c r="MIQ310" s="92"/>
      <c r="MIR310" s="92"/>
      <c r="MIS310" s="92"/>
      <c r="MIT310" s="92"/>
      <c r="MIU310" s="92"/>
      <c r="MIV310" s="92"/>
      <c r="MIW310" s="92"/>
      <c r="MIX310" s="92"/>
      <c r="MIY310" s="92"/>
      <c r="MIZ310" s="92"/>
      <c r="MJA310" s="92"/>
      <c r="MJB310" s="92"/>
      <c r="MJC310" s="92"/>
      <c r="MJD310" s="92"/>
      <c r="MJE310" s="92"/>
      <c r="MJF310" s="92"/>
      <c r="MJG310" s="92"/>
      <c r="MJH310" s="92"/>
      <c r="MJI310" s="92"/>
      <c r="MJJ310" s="92"/>
      <c r="MJK310" s="92"/>
      <c r="MJL310" s="92"/>
      <c r="MJM310" s="92"/>
      <c r="MJN310" s="92"/>
      <c r="MJO310" s="92"/>
      <c r="MJP310" s="92"/>
      <c r="MJQ310" s="92"/>
      <c r="MJR310" s="92"/>
      <c r="MJS310" s="92"/>
      <c r="MJT310" s="92"/>
      <c r="MJU310" s="92"/>
      <c r="MJV310" s="92"/>
      <c r="MJW310" s="92"/>
      <c r="MJX310" s="92"/>
      <c r="MJY310" s="92"/>
      <c r="MJZ310" s="92"/>
      <c r="MKA310" s="92"/>
      <c r="MKB310" s="92"/>
      <c r="MKC310" s="92"/>
      <c r="MKD310" s="92"/>
      <c r="MKE310" s="92"/>
      <c r="MKF310" s="92"/>
      <c r="MKG310" s="92"/>
      <c r="MKH310" s="92"/>
      <c r="MKI310" s="92"/>
      <c r="MKJ310" s="92"/>
      <c r="MKK310" s="92"/>
      <c r="MKL310" s="92"/>
      <c r="MKM310" s="92"/>
      <c r="MKN310" s="92"/>
      <c r="MKO310" s="92"/>
      <c r="MKP310" s="92"/>
      <c r="MKQ310" s="92"/>
      <c r="MKR310" s="92"/>
      <c r="MKS310" s="92"/>
      <c r="MKT310" s="92"/>
      <c r="MKU310" s="92"/>
      <c r="MKV310" s="92"/>
      <c r="MKW310" s="92"/>
      <c r="MKX310" s="92"/>
      <c r="MKY310" s="92"/>
      <c r="MKZ310" s="92"/>
      <c r="MLA310" s="92"/>
      <c r="MLB310" s="92"/>
      <c r="MLC310" s="92"/>
      <c r="MLD310" s="92"/>
      <c r="MLE310" s="92"/>
      <c r="MLF310" s="92"/>
      <c r="MLG310" s="92"/>
      <c r="MLH310" s="92"/>
      <c r="MLI310" s="92"/>
      <c r="MLJ310" s="92"/>
      <c r="MLK310" s="92"/>
      <c r="MLL310" s="92"/>
      <c r="MLM310" s="92"/>
      <c r="MLN310" s="92"/>
      <c r="MLO310" s="92"/>
      <c r="MLP310" s="92"/>
      <c r="MLQ310" s="92"/>
      <c r="MLR310" s="92"/>
      <c r="MLS310" s="92"/>
      <c r="MLT310" s="92"/>
      <c r="MLU310" s="92"/>
      <c r="MLV310" s="92"/>
      <c r="MLW310" s="92"/>
      <c r="MLX310" s="92"/>
      <c r="MLY310" s="92"/>
      <c r="MLZ310" s="92"/>
      <c r="MMA310" s="92"/>
      <c r="MMB310" s="92"/>
      <c r="MMC310" s="92"/>
      <c r="MMD310" s="92"/>
      <c r="MME310" s="92"/>
      <c r="MMF310" s="92"/>
      <c r="MMG310" s="92"/>
      <c r="MMH310" s="92"/>
      <c r="MMI310" s="92"/>
      <c r="MMJ310" s="92"/>
      <c r="MMK310" s="92"/>
      <c r="MML310" s="92"/>
      <c r="MMM310" s="92"/>
      <c r="MMN310" s="92"/>
      <c r="MMO310" s="92"/>
      <c r="MMP310" s="92"/>
      <c r="MMQ310" s="92"/>
      <c r="MMR310" s="92"/>
      <c r="MMS310" s="92"/>
      <c r="MMT310" s="92"/>
      <c r="MMU310" s="92"/>
      <c r="MMV310" s="92"/>
      <c r="MMW310" s="92"/>
      <c r="MMX310" s="92"/>
      <c r="MMY310" s="92"/>
      <c r="MMZ310" s="92"/>
      <c r="MNA310" s="92"/>
      <c r="MNB310" s="92"/>
      <c r="MNC310" s="92"/>
      <c r="MND310" s="92"/>
      <c r="MNE310" s="92"/>
      <c r="MNF310" s="92"/>
      <c r="MNG310" s="92"/>
      <c r="MNH310" s="92"/>
      <c r="MNI310" s="92"/>
      <c r="MNJ310" s="92"/>
      <c r="MNK310" s="92"/>
      <c r="MNL310" s="92"/>
      <c r="MNM310" s="92"/>
      <c r="MNN310" s="92"/>
      <c r="MNO310" s="92"/>
      <c r="MNP310" s="92"/>
      <c r="MNQ310" s="92"/>
      <c r="MNR310" s="92"/>
      <c r="MNS310" s="92"/>
      <c r="MNT310" s="92"/>
      <c r="MNU310" s="92"/>
      <c r="MNV310" s="92"/>
      <c r="MNW310" s="92"/>
      <c r="MNX310" s="92"/>
      <c r="MNY310" s="92"/>
      <c r="MNZ310" s="92"/>
      <c r="MOA310" s="92"/>
      <c r="MOB310" s="92"/>
      <c r="MOC310" s="92"/>
      <c r="MOD310" s="92"/>
      <c r="MOE310" s="92"/>
      <c r="MOF310" s="92"/>
      <c r="MOG310" s="92"/>
      <c r="MOH310" s="92"/>
      <c r="MOI310" s="92"/>
      <c r="MOJ310" s="92"/>
      <c r="MOK310" s="92"/>
      <c r="MOL310" s="92"/>
      <c r="MOM310" s="92"/>
      <c r="MON310" s="92"/>
      <c r="MOO310" s="92"/>
      <c r="MOP310" s="92"/>
      <c r="MOQ310" s="92"/>
      <c r="MOR310" s="92"/>
      <c r="MOS310" s="92"/>
      <c r="MOT310" s="92"/>
      <c r="MOU310" s="92"/>
      <c r="MOV310" s="92"/>
      <c r="MOW310" s="92"/>
      <c r="MOX310" s="92"/>
      <c r="MOY310" s="92"/>
      <c r="MOZ310" s="92"/>
      <c r="MPA310" s="92"/>
      <c r="MPB310" s="92"/>
      <c r="MPC310" s="92"/>
      <c r="MPD310" s="92"/>
      <c r="MPE310" s="92"/>
      <c r="MPF310" s="92"/>
      <c r="MPG310" s="92"/>
      <c r="MPH310" s="92"/>
      <c r="MPI310" s="92"/>
      <c r="MPJ310" s="92"/>
      <c r="MPK310" s="92"/>
      <c r="MPL310" s="92"/>
      <c r="MPM310" s="92"/>
      <c r="MPN310" s="92"/>
      <c r="MPO310" s="92"/>
      <c r="MPP310" s="92"/>
      <c r="MPQ310" s="92"/>
      <c r="MPR310" s="92"/>
      <c r="MPS310" s="92"/>
      <c r="MPT310" s="92"/>
      <c r="MPU310" s="92"/>
      <c r="MPV310" s="92"/>
      <c r="MPW310" s="92"/>
      <c r="MPX310" s="92"/>
      <c r="MPY310" s="92"/>
      <c r="MPZ310" s="92"/>
      <c r="MQA310" s="92"/>
      <c r="MQB310" s="92"/>
      <c r="MQC310" s="92"/>
      <c r="MQD310" s="92"/>
      <c r="MQE310" s="92"/>
      <c r="MQF310" s="92"/>
      <c r="MQG310" s="92"/>
      <c r="MQH310" s="92"/>
      <c r="MQI310" s="92"/>
      <c r="MQJ310" s="92"/>
      <c r="MQK310" s="92"/>
      <c r="MQL310" s="92"/>
      <c r="MQM310" s="92"/>
      <c r="MQN310" s="92"/>
      <c r="MQO310" s="92"/>
      <c r="MQP310" s="92"/>
      <c r="MQQ310" s="92"/>
      <c r="MQR310" s="92"/>
      <c r="MQS310" s="92"/>
      <c r="MQT310" s="92"/>
      <c r="MQU310" s="92"/>
      <c r="MQV310" s="92"/>
      <c r="MQW310" s="92"/>
      <c r="MQX310" s="92"/>
      <c r="MQY310" s="92"/>
      <c r="MQZ310" s="92"/>
      <c r="MRA310" s="92"/>
      <c r="MRB310" s="92"/>
      <c r="MRC310" s="92"/>
      <c r="MRD310" s="92"/>
      <c r="MRE310" s="92"/>
      <c r="MRF310" s="92"/>
      <c r="MRG310" s="92"/>
      <c r="MRH310" s="92"/>
      <c r="MRI310" s="92"/>
      <c r="MRJ310" s="92"/>
      <c r="MRK310" s="92"/>
      <c r="MRL310" s="92"/>
      <c r="MRM310" s="92"/>
      <c r="MRN310" s="92"/>
      <c r="MRO310" s="92"/>
      <c r="MRP310" s="92"/>
      <c r="MRQ310" s="92"/>
      <c r="MRR310" s="92"/>
      <c r="MRS310" s="92"/>
      <c r="MRT310" s="92"/>
      <c r="MRU310" s="92"/>
      <c r="MRV310" s="92"/>
      <c r="MRW310" s="92"/>
      <c r="MRX310" s="92"/>
      <c r="MRY310" s="92"/>
      <c r="MRZ310" s="92"/>
      <c r="MSA310" s="92"/>
      <c r="MSB310" s="92"/>
      <c r="MSC310" s="92"/>
      <c r="MSD310" s="92"/>
      <c r="MSE310" s="92"/>
      <c r="MSF310" s="92"/>
      <c r="MSG310" s="92"/>
      <c r="MSH310" s="92"/>
      <c r="MSI310" s="92"/>
      <c r="MSJ310" s="92"/>
      <c r="MSK310" s="92"/>
      <c r="MSL310" s="92"/>
      <c r="MSM310" s="92"/>
      <c r="MSN310" s="92"/>
      <c r="MSO310" s="92"/>
      <c r="MSP310" s="92"/>
      <c r="MSQ310" s="92"/>
      <c r="MSR310" s="92"/>
      <c r="MSS310" s="92"/>
      <c r="MST310" s="92"/>
      <c r="MSU310" s="92"/>
      <c r="MSV310" s="92"/>
      <c r="MSW310" s="92"/>
      <c r="MSX310" s="92"/>
      <c r="MSY310" s="92"/>
      <c r="MSZ310" s="92"/>
      <c r="MTA310" s="92"/>
      <c r="MTB310" s="92"/>
      <c r="MTC310" s="92"/>
      <c r="MTD310" s="92"/>
      <c r="MTE310" s="92"/>
      <c r="MTF310" s="92"/>
      <c r="MTG310" s="92"/>
      <c r="MTH310" s="92"/>
      <c r="MTI310" s="92"/>
      <c r="MTJ310" s="92"/>
      <c r="MTK310" s="92"/>
      <c r="MTL310" s="92"/>
      <c r="MTM310" s="92"/>
      <c r="MTN310" s="92"/>
      <c r="MTO310" s="92"/>
      <c r="MTP310" s="92"/>
      <c r="MTQ310" s="92"/>
      <c r="MTR310" s="92"/>
      <c r="MTS310" s="92"/>
      <c r="MTT310" s="92"/>
      <c r="MTU310" s="92"/>
      <c r="MTV310" s="92"/>
      <c r="MTW310" s="92"/>
      <c r="MTX310" s="92"/>
      <c r="MTY310" s="92"/>
      <c r="MTZ310" s="92"/>
      <c r="MUA310" s="92"/>
      <c r="MUB310" s="92"/>
      <c r="MUC310" s="92"/>
      <c r="MUD310" s="92"/>
      <c r="MUE310" s="92"/>
      <c r="MUF310" s="92"/>
      <c r="MUG310" s="92"/>
      <c r="MUH310" s="92"/>
      <c r="MUI310" s="92"/>
      <c r="MUJ310" s="92"/>
      <c r="MUK310" s="92"/>
      <c r="MUL310" s="92"/>
      <c r="MUM310" s="92"/>
      <c r="MUN310" s="92"/>
      <c r="MUO310" s="92"/>
      <c r="MUP310" s="92"/>
      <c r="MUQ310" s="92"/>
      <c r="MUR310" s="92"/>
      <c r="MUS310" s="92"/>
      <c r="MUT310" s="92"/>
      <c r="MUU310" s="92"/>
      <c r="MUV310" s="92"/>
      <c r="MUW310" s="92"/>
      <c r="MUX310" s="92"/>
      <c r="MUY310" s="92"/>
      <c r="MUZ310" s="92"/>
      <c r="MVA310" s="92"/>
      <c r="MVB310" s="92"/>
      <c r="MVC310" s="92"/>
      <c r="MVD310" s="92"/>
      <c r="MVE310" s="92"/>
      <c r="MVF310" s="92"/>
      <c r="MVG310" s="92"/>
      <c r="MVH310" s="92"/>
      <c r="MVI310" s="92"/>
      <c r="MVJ310" s="92"/>
      <c r="MVK310" s="92"/>
      <c r="MVL310" s="92"/>
      <c r="MVM310" s="92"/>
      <c r="MVN310" s="92"/>
      <c r="MVO310" s="92"/>
      <c r="MVP310" s="92"/>
      <c r="MVQ310" s="92"/>
      <c r="MVR310" s="92"/>
      <c r="MVS310" s="92"/>
      <c r="MVT310" s="92"/>
      <c r="MVU310" s="92"/>
      <c r="MVV310" s="92"/>
      <c r="MVW310" s="92"/>
      <c r="MVX310" s="92"/>
      <c r="MVY310" s="92"/>
      <c r="MVZ310" s="92"/>
      <c r="MWA310" s="92"/>
      <c r="MWB310" s="92"/>
      <c r="MWC310" s="92"/>
      <c r="MWD310" s="92"/>
      <c r="MWE310" s="92"/>
      <c r="MWF310" s="92"/>
      <c r="MWG310" s="92"/>
      <c r="MWH310" s="92"/>
      <c r="MWI310" s="92"/>
      <c r="MWJ310" s="92"/>
      <c r="MWK310" s="92"/>
      <c r="MWL310" s="92"/>
      <c r="MWM310" s="92"/>
      <c r="MWN310" s="92"/>
      <c r="MWO310" s="92"/>
      <c r="MWP310" s="92"/>
      <c r="MWQ310" s="92"/>
      <c r="MWR310" s="92"/>
      <c r="MWS310" s="92"/>
      <c r="MWT310" s="92"/>
      <c r="MWU310" s="92"/>
      <c r="MWV310" s="92"/>
      <c r="MWW310" s="92"/>
      <c r="MWX310" s="92"/>
      <c r="MWY310" s="92"/>
      <c r="MWZ310" s="92"/>
      <c r="MXA310" s="92"/>
      <c r="MXB310" s="92"/>
      <c r="MXC310" s="92"/>
      <c r="MXD310" s="92"/>
      <c r="MXE310" s="92"/>
      <c r="MXF310" s="92"/>
      <c r="MXG310" s="92"/>
      <c r="MXH310" s="92"/>
      <c r="MXI310" s="92"/>
      <c r="MXJ310" s="92"/>
      <c r="MXK310" s="92"/>
      <c r="MXL310" s="92"/>
      <c r="MXM310" s="92"/>
      <c r="MXN310" s="92"/>
      <c r="MXO310" s="92"/>
      <c r="MXP310" s="92"/>
      <c r="MXQ310" s="92"/>
      <c r="MXR310" s="92"/>
      <c r="MXS310" s="92"/>
      <c r="MXT310" s="92"/>
      <c r="MXU310" s="92"/>
      <c r="MXV310" s="92"/>
      <c r="MXW310" s="92"/>
      <c r="MXX310" s="92"/>
      <c r="MXY310" s="92"/>
      <c r="MXZ310" s="92"/>
      <c r="MYA310" s="92"/>
      <c r="MYB310" s="92"/>
      <c r="MYC310" s="92"/>
      <c r="MYD310" s="92"/>
      <c r="MYE310" s="92"/>
      <c r="MYF310" s="92"/>
      <c r="MYG310" s="92"/>
      <c r="MYH310" s="92"/>
      <c r="MYI310" s="92"/>
      <c r="MYJ310" s="92"/>
      <c r="MYK310" s="92"/>
      <c r="MYL310" s="92"/>
      <c r="MYM310" s="92"/>
      <c r="MYN310" s="92"/>
      <c r="MYO310" s="92"/>
      <c r="MYP310" s="92"/>
      <c r="MYQ310" s="92"/>
      <c r="MYR310" s="92"/>
      <c r="MYS310" s="92"/>
      <c r="MYT310" s="92"/>
      <c r="MYU310" s="92"/>
      <c r="MYV310" s="92"/>
      <c r="MYW310" s="92"/>
      <c r="MYX310" s="92"/>
      <c r="MYY310" s="92"/>
      <c r="MYZ310" s="92"/>
      <c r="MZA310" s="92"/>
      <c r="MZB310" s="92"/>
      <c r="MZC310" s="92"/>
      <c r="MZD310" s="92"/>
      <c r="MZE310" s="92"/>
      <c r="MZF310" s="92"/>
      <c r="MZG310" s="92"/>
      <c r="MZH310" s="92"/>
      <c r="MZI310" s="92"/>
      <c r="MZJ310" s="92"/>
      <c r="MZK310" s="92"/>
      <c r="MZL310" s="92"/>
      <c r="MZM310" s="92"/>
      <c r="MZN310" s="92"/>
      <c r="MZO310" s="92"/>
      <c r="MZP310" s="92"/>
      <c r="MZQ310" s="92"/>
      <c r="MZR310" s="92"/>
      <c r="MZS310" s="92"/>
      <c r="MZT310" s="92"/>
      <c r="MZU310" s="92"/>
      <c r="MZV310" s="92"/>
      <c r="MZW310" s="92"/>
      <c r="MZX310" s="92"/>
      <c r="MZY310" s="92"/>
      <c r="MZZ310" s="92"/>
      <c r="NAA310" s="92"/>
      <c r="NAB310" s="92"/>
      <c r="NAC310" s="92"/>
      <c r="NAD310" s="92"/>
      <c r="NAE310" s="92"/>
      <c r="NAF310" s="92"/>
      <c r="NAG310" s="92"/>
      <c r="NAH310" s="92"/>
      <c r="NAI310" s="92"/>
      <c r="NAJ310" s="92"/>
      <c r="NAK310" s="92"/>
      <c r="NAL310" s="92"/>
      <c r="NAM310" s="92"/>
      <c r="NAN310" s="92"/>
      <c r="NAO310" s="92"/>
      <c r="NAP310" s="92"/>
      <c r="NAQ310" s="92"/>
      <c r="NAR310" s="92"/>
      <c r="NAS310" s="92"/>
      <c r="NAT310" s="92"/>
      <c r="NAU310" s="92"/>
      <c r="NAV310" s="92"/>
      <c r="NAW310" s="92"/>
      <c r="NAX310" s="92"/>
      <c r="NAY310" s="92"/>
      <c r="NAZ310" s="92"/>
      <c r="NBA310" s="92"/>
      <c r="NBB310" s="92"/>
      <c r="NBC310" s="92"/>
      <c r="NBD310" s="92"/>
      <c r="NBE310" s="92"/>
      <c r="NBF310" s="92"/>
      <c r="NBG310" s="92"/>
      <c r="NBH310" s="92"/>
      <c r="NBI310" s="92"/>
      <c r="NBJ310" s="92"/>
      <c r="NBK310" s="92"/>
      <c r="NBL310" s="92"/>
      <c r="NBM310" s="92"/>
      <c r="NBN310" s="92"/>
      <c r="NBO310" s="92"/>
      <c r="NBP310" s="92"/>
      <c r="NBQ310" s="92"/>
      <c r="NBR310" s="92"/>
      <c r="NBS310" s="92"/>
      <c r="NBT310" s="92"/>
      <c r="NBU310" s="92"/>
      <c r="NBV310" s="92"/>
      <c r="NBW310" s="92"/>
      <c r="NBX310" s="92"/>
      <c r="NBY310" s="92"/>
      <c r="NBZ310" s="92"/>
      <c r="NCA310" s="92"/>
      <c r="NCB310" s="92"/>
      <c r="NCC310" s="92"/>
      <c r="NCD310" s="92"/>
      <c r="NCE310" s="92"/>
      <c r="NCF310" s="92"/>
      <c r="NCG310" s="92"/>
      <c r="NCH310" s="92"/>
      <c r="NCI310" s="92"/>
      <c r="NCJ310" s="92"/>
      <c r="NCK310" s="92"/>
      <c r="NCL310" s="92"/>
      <c r="NCM310" s="92"/>
      <c r="NCN310" s="92"/>
      <c r="NCO310" s="92"/>
      <c r="NCP310" s="92"/>
      <c r="NCQ310" s="92"/>
      <c r="NCR310" s="92"/>
      <c r="NCS310" s="92"/>
      <c r="NCT310" s="92"/>
      <c r="NCU310" s="92"/>
      <c r="NCV310" s="92"/>
      <c r="NCW310" s="92"/>
      <c r="NCX310" s="92"/>
      <c r="NCY310" s="92"/>
      <c r="NCZ310" s="92"/>
      <c r="NDA310" s="92"/>
      <c r="NDB310" s="92"/>
      <c r="NDC310" s="92"/>
      <c r="NDD310" s="92"/>
      <c r="NDE310" s="92"/>
      <c r="NDF310" s="92"/>
      <c r="NDG310" s="92"/>
      <c r="NDH310" s="92"/>
      <c r="NDI310" s="92"/>
      <c r="NDJ310" s="92"/>
      <c r="NDK310" s="92"/>
      <c r="NDL310" s="92"/>
      <c r="NDM310" s="92"/>
      <c r="NDN310" s="92"/>
      <c r="NDO310" s="92"/>
      <c r="NDP310" s="92"/>
      <c r="NDQ310" s="92"/>
      <c r="NDR310" s="92"/>
      <c r="NDS310" s="92"/>
      <c r="NDT310" s="92"/>
      <c r="NDU310" s="92"/>
      <c r="NDV310" s="92"/>
      <c r="NDW310" s="92"/>
      <c r="NDX310" s="92"/>
      <c r="NDY310" s="92"/>
      <c r="NDZ310" s="92"/>
      <c r="NEA310" s="92"/>
      <c r="NEB310" s="92"/>
      <c r="NEC310" s="92"/>
      <c r="NED310" s="92"/>
      <c r="NEE310" s="92"/>
      <c r="NEF310" s="92"/>
      <c r="NEG310" s="92"/>
      <c r="NEH310" s="92"/>
      <c r="NEI310" s="92"/>
      <c r="NEJ310" s="92"/>
      <c r="NEK310" s="92"/>
      <c r="NEL310" s="92"/>
      <c r="NEM310" s="92"/>
      <c r="NEN310" s="92"/>
      <c r="NEO310" s="92"/>
      <c r="NEP310" s="92"/>
      <c r="NEQ310" s="92"/>
      <c r="NER310" s="92"/>
      <c r="NES310" s="92"/>
      <c r="NET310" s="92"/>
      <c r="NEU310" s="92"/>
      <c r="NEV310" s="92"/>
      <c r="NEW310" s="92"/>
      <c r="NEX310" s="92"/>
      <c r="NEY310" s="92"/>
      <c r="NEZ310" s="92"/>
      <c r="NFA310" s="92"/>
      <c r="NFB310" s="92"/>
      <c r="NFC310" s="92"/>
      <c r="NFD310" s="92"/>
      <c r="NFE310" s="92"/>
      <c r="NFF310" s="92"/>
      <c r="NFG310" s="92"/>
      <c r="NFH310" s="92"/>
      <c r="NFI310" s="92"/>
      <c r="NFJ310" s="92"/>
      <c r="NFK310" s="92"/>
      <c r="NFL310" s="92"/>
      <c r="NFM310" s="92"/>
      <c r="NFN310" s="92"/>
      <c r="NFO310" s="92"/>
      <c r="NFP310" s="92"/>
      <c r="NFQ310" s="92"/>
      <c r="NFR310" s="92"/>
      <c r="NFS310" s="92"/>
      <c r="NFT310" s="92"/>
      <c r="NFU310" s="92"/>
      <c r="NFV310" s="92"/>
      <c r="NFW310" s="92"/>
      <c r="NFX310" s="92"/>
      <c r="NFY310" s="92"/>
      <c r="NFZ310" s="92"/>
      <c r="NGA310" s="92"/>
      <c r="NGB310" s="92"/>
      <c r="NGC310" s="92"/>
      <c r="NGD310" s="92"/>
      <c r="NGE310" s="92"/>
      <c r="NGF310" s="92"/>
      <c r="NGG310" s="92"/>
      <c r="NGH310" s="92"/>
      <c r="NGI310" s="92"/>
      <c r="NGJ310" s="92"/>
      <c r="NGK310" s="92"/>
      <c r="NGL310" s="92"/>
      <c r="NGM310" s="92"/>
      <c r="NGN310" s="92"/>
      <c r="NGO310" s="92"/>
      <c r="NGP310" s="92"/>
      <c r="NGQ310" s="92"/>
      <c r="NGR310" s="92"/>
      <c r="NGS310" s="92"/>
      <c r="NGT310" s="92"/>
      <c r="NGU310" s="92"/>
      <c r="NGV310" s="92"/>
      <c r="NGW310" s="92"/>
      <c r="NGX310" s="92"/>
      <c r="NGY310" s="92"/>
      <c r="NGZ310" s="92"/>
      <c r="NHA310" s="92"/>
      <c r="NHB310" s="92"/>
      <c r="NHC310" s="92"/>
      <c r="NHD310" s="92"/>
      <c r="NHE310" s="92"/>
      <c r="NHF310" s="92"/>
      <c r="NHG310" s="92"/>
      <c r="NHH310" s="92"/>
      <c r="NHI310" s="92"/>
      <c r="NHJ310" s="92"/>
      <c r="NHK310" s="92"/>
      <c r="NHL310" s="92"/>
      <c r="NHM310" s="92"/>
      <c r="NHN310" s="92"/>
      <c r="NHO310" s="92"/>
      <c r="NHP310" s="92"/>
      <c r="NHQ310" s="92"/>
      <c r="NHR310" s="92"/>
      <c r="NHS310" s="92"/>
      <c r="NHT310" s="92"/>
      <c r="NHU310" s="92"/>
      <c r="NHV310" s="92"/>
      <c r="NHW310" s="92"/>
      <c r="NHX310" s="92"/>
      <c r="NHY310" s="92"/>
      <c r="NHZ310" s="92"/>
      <c r="NIA310" s="92"/>
      <c r="NIB310" s="92"/>
      <c r="NIC310" s="92"/>
      <c r="NID310" s="92"/>
      <c r="NIE310" s="92"/>
      <c r="NIF310" s="92"/>
      <c r="NIG310" s="92"/>
      <c r="NIH310" s="92"/>
      <c r="NII310" s="92"/>
      <c r="NIJ310" s="92"/>
      <c r="NIK310" s="92"/>
      <c r="NIL310" s="92"/>
      <c r="NIM310" s="92"/>
      <c r="NIN310" s="92"/>
      <c r="NIO310" s="92"/>
      <c r="NIP310" s="92"/>
      <c r="NIQ310" s="92"/>
      <c r="NIR310" s="92"/>
      <c r="NIS310" s="92"/>
      <c r="NIT310" s="92"/>
      <c r="NIU310" s="92"/>
      <c r="NIV310" s="92"/>
      <c r="NIW310" s="92"/>
      <c r="NIX310" s="92"/>
      <c r="NIY310" s="92"/>
      <c r="NIZ310" s="92"/>
      <c r="NJA310" s="92"/>
      <c r="NJB310" s="92"/>
      <c r="NJC310" s="92"/>
      <c r="NJD310" s="92"/>
      <c r="NJE310" s="92"/>
      <c r="NJF310" s="92"/>
      <c r="NJG310" s="92"/>
      <c r="NJH310" s="92"/>
      <c r="NJI310" s="92"/>
      <c r="NJJ310" s="92"/>
      <c r="NJK310" s="92"/>
      <c r="NJL310" s="92"/>
      <c r="NJM310" s="92"/>
      <c r="NJN310" s="92"/>
      <c r="NJO310" s="92"/>
      <c r="NJP310" s="92"/>
      <c r="NJQ310" s="92"/>
      <c r="NJR310" s="92"/>
      <c r="NJS310" s="92"/>
      <c r="NJT310" s="92"/>
      <c r="NJU310" s="92"/>
      <c r="NJV310" s="92"/>
      <c r="NJW310" s="92"/>
      <c r="NJX310" s="92"/>
      <c r="NJY310" s="92"/>
      <c r="NJZ310" s="92"/>
      <c r="NKA310" s="92"/>
      <c r="NKB310" s="92"/>
      <c r="NKC310" s="92"/>
      <c r="NKD310" s="92"/>
      <c r="NKE310" s="92"/>
      <c r="NKF310" s="92"/>
      <c r="NKG310" s="92"/>
      <c r="NKH310" s="92"/>
      <c r="NKI310" s="92"/>
      <c r="NKJ310" s="92"/>
      <c r="NKK310" s="92"/>
      <c r="NKL310" s="92"/>
      <c r="NKM310" s="92"/>
      <c r="NKN310" s="92"/>
      <c r="NKO310" s="92"/>
      <c r="NKP310" s="92"/>
      <c r="NKQ310" s="92"/>
      <c r="NKR310" s="92"/>
      <c r="NKS310" s="92"/>
      <c r="NKT310" s="92"/>
      <c r="NKU310" s="92"/>
      <c r="NKV310" s="92"/>
      <c r="NKW310" s="92"/>
      <c r="NKX310" s="92"/>
      <c r="NKY310" s="92"/>
      <c r="NKZ310" s="92"/>
      <c r="NLA310" s="92"/>
      <c r="NLB310" s="92"/>
      <c r="NLC310" s="92"/>
      <c r="NLD310" s="92"/>
      <c r="NLE310" s="92"/>
      <c r="NLF310" s="92"/>
      <c r="NLG310" s="92"/>
      <c r="NLH310" s="92"/>
      <c r="NLI310" s="92"/>
      <c r="NLJ310" s="92"/>
      <c r="NLK310" s="92"/>
      <c r="NLL310" s="92"/>
      <c r="NLM310" s="92"/>
      <c r="NLN310" s="92"/>
      <c r="NLO310" s="92"/>
      <c r="NLP310" s="92"/>
      <c r="NLQ310" s="92"/>
      <c r="NLR310" s="92"/>
      <c r="NLS310" s="92"/>
      <c r="NLT310" s="92"/>
      <c r="NLU310" s="92"/>
      <c r="NLV310" s="92"/>
      <c r="NLW310" s="92"/>
      <c r="NLX310" s="92"/>
      <c r="NLY310" s="92"/>
      <c r="NLZ310" s="92"/>
      <c r="NMA310" s="92"/>
      <c r="NMB310" s="92"/>
      <c r="NMC310" s="92"/>
      <c r="NMD310" s="92"/>
      <c r="NME310" s="92"/>
      <c r="NMF310" s="92"/>
      <c r="NMG310" s="92"/>
      <c r="NMH310" s="92"/>
      <c r="NMI310" s="92"/>
      <c r="NMJ310" s="92"/>
      <c r="NMK310" s="92"/>
      <c r="NML310" s="92"/>
      <c r="NMM310" s="92"/>
      <c r="NMN310" s="92"/>
      <c r="NMO310" s="92"/>
      <c r="NMP310" s="92"/>
      <c r="NMQ310" s="92"/>
      <c r="NMR310" s="92"/>
      <c r="NMS310" s="92"/>
      <c r="NMT310" s="92"/>
      <c r="NMU310" s="92"/>
      <c r="NMV310" s="92"/>
      <c r="NMW310" s="92"/>
      <c r="NMX310" s="92"/>
      <c r="NMY310" s="92"/>
      <c r="NMZ310" s="92"/>
      <c r="NNA310" s="92"/>
      <c r="NNB310" s="92"/>
      <c r="NNC310" s="92"/>
      <c r="NND310" s="92"/>
      <c r="NNE310" s="92"/>
      <c r="NNF310" s="92"/>
      <c r="NNG310" s="92"/>
      <c r="NNH310" s="92"/>
      <c r="NNI310" s="92"/>
      <c r="NNJ310" s="92"/>
      <c r="NNK310" s="92"/>
      <c r="NNL310" s="92"/>
      <c r="NNM310" s="92"/>
      <c r="NNN310" s="92"/>
      <c r="NNO310" s="92"/>
      <c r="NNP310" s="92"/>
      <c r="NNQ310" s="92"/>
      <c r="NNR310" s="92"/>
      <c r="NNS310" s="92"/>
      <c r="NNT310" s="92"/>
      <c r="NNU310" s="92"/>
      <c r="NNV310" s="92"/>
      <c r="NNW310" s="92"/>
      <c r="NNX310" s="92"/>
      <c r="NNY310" s="92"/>
      <c r="NNZ310" s="92"/>
      <c r="NOA310" s="92"/>
      <c r="NOB310" s="92"/>
      <c r="NOC310" s="92"/>
      <c r="NOD310" s="92"/>
      <c r="NOE310" s="92"/>
      <c r="NOF310" s="92"/>
      <c r="NOG310" s="92"/>
      <c r="NOH310" s="92"/>
      <c r="NOI310" s="92"/>
      <c r="NOJ310" s="92"/>
      <c r="NOK310" s="92"/>
      <c r="NOL310" s="92"/>
      <c r="NOM310" s="92"/>
      <c r="NON310" s="92"/>
      <c r="NOO310" s="92"/>
      <c r="NOP310" s="92"/>
      <c r="NOQ310" s="92"/>
      <c r="NOR310" s="92"/>
      <c r="NOS310" s="92"/>
      <c r="NOT310" s="92"/>
      <c r="NOU310" s="92"/>
      <c r="NOV310" s="92"/>
      <c r="NOW310" s="92"/>
      <c r="NOX310" s="92"/>
      <c r="NOY310" s="92"/>
      <c r="NOZ310" s="92"/>
      <c r="NPA310" s="92"/>
      <c r="NPB310" s="92"/>
      <c r="NPC310" s="92"/>
      <c r="NPD310" s="92"/>
      <c r="NPE310" s="92"/>
      <c r="NPF310" s="92"/>
      <c r="NPG310" s="92"/>
      <c r="NPH310" s="92"/>
      <c r="NPI310" s="92"/>
      <c r="NPJ310" s="92"/>
      <c r="NPK310" s="92"/>
      <c r="NPL310" s="92"/>
      <c r="NPM310" s="92"/>
      <c r="NPN310" s="92"/>
      <c r="NPO310" s="92"/>
      <c r="NPP310" s="92"/>
      <c r="NPQ310" s="92"/>
      <c r="NPR310" s="92"/>
      <c r="NPS310" s="92"/>
      <c r="NPT310" s="92"/>
      <c r="NPU310" s="92"/>
      <c r="NPV310" s="92"/>
      <c r="NPW310" s="92"/>
      <c r="NPX310" s="92"/>
      <c r="NPY310" s="92"/>
      <c r="NPZ310" s="92"/>
      <c r="NQA310" s="92"/>
      <c r="NQB310" s="92"/>
      <c r="NQC310" s="92"/>
      <c r="NQD310" s="92"/>
      <c r="NQE310" s="92"/>
      <c r="NQF310" s="92"/>
      <c r="NQG310" s="92"/>
      <c r="NQH310" s="92"/>
      <c r="NQI310" s="92"/>
      <c r="NQJ310" s="92"/>
      <c r="NQK310" s="92"/>
      <c r="NQL310" s="92"/>
      <c r="NQM310" s="92"/>
      <c r="NQN310" s="92"/>
      <c r="NQO310" s="92"/>
      <c r="NQP310" s="92"/>
      <c r="NQQ310" s="92"/>
      <c r="NQR310" s="92"/>
      <c r="NQS310" s="92"/>
      <c r="NQT310" s="92"/>
      <c r="NQU310" s="92"/>
      <c r="NQV310" s="92"/>
      <c r="NQW310" s="92"/>
      <c r="NQX310" s="92"/>
      <c r="NQY310" s="92"/>
      <c r="NQZ310" s="92"/>
      <c r="NRA310" s="92"/>
      <c r="NRB310" s="92"/>
      <c r="NRC310" s="92"/>
      <c r="NRD310" s="92"/>
      <c r="NRE310" s="92"/>
      <c r="NRF310" s="92"/>
      <c r="NRG310" s="92"/>
      <c r="NRH310" s="92"/>
      <c r="NRI310" s="92"/>
      <c r="NRJ310" s="92"/>
      <c r="NRK310" s="92"/>
      <c r="NRL310" s="92"/>
      <c r="NRM310" s="92"/>
      <c r="NRN310" s="92"/>
      <c r="NRO310" s="92"/>
      <c r="NRP310" s="92"/>
      <c r="NRQ310" s="92"/>
      <c r="NRR310" s="92"/>
      <c r="NRS310" s="92"/>
      <c r="NRT310" s="92"/>
      <c r="NRU310" s="92"/>
      <c r="NRV310" s="92"/>
      <c r="NRW310" s="92"/>
      <c r="NRX310" s="92"/>
      <c r="NRY310" s="92"/>
      <c r="NRZ310" s="92"/>
      <c r="NSA310" s="92"/>
      <c r="NSB310" s="92"/>
      <c r="NSC310" s="92"/>
      <c r="NSD310" s="92"/>
      <c r="NSE310" s="92"/>
      <c r="NSF310" s="92"/>
      <c r="NSG310" s="92"/>
      <c r="NSH310" s="92"/>
      <c r="NSI310" s="92"/>
      <c r="NSJ310" s="92"/>
      <c r="NSK310" s="92"/>
      <c r="NSL310" s="92"/>
      <c r="NSM310" s="92"/>
      <c r="NSN310" s="92"/>
      <c r="NSO310" s="92"/>
      <c r="NSP310" s="92"/>
      <c r="NSQ310" s="92"/>
      <c r="NSR310" s="92"/>
      <c r="NSS310" s="92"/>
      <c r="NST310" s="92"/>
      <c r="NSU310" s="92"/>
      <c r="NSV310" s="92"/>
      <c r="NSW310" s="92"/>
      <c r="NSX310" s="92"/>
      <c r="NSY310" s="92"/>
      <c r="NSZ310" s="92"/>
      <c r="NTA310" s="92"/>
      <c r="NTB310" s="92"/>
      <c r="NTC310" s="92"/>
      <c r="NTD310" s="92"/>
      <c r="NTE310" s="92"/>
      <c r="NTF310" s="92"/>
      <c r="NTG310" s="92"/>
      <c r="NTH310" s="92"/>
      <c r="NTI310" s="92"/>
      <c r="NTJ310" s="92"/>
      <c r="NTK310" s="92"/>
      <c r="NTL310" s="92"/>
      <c r="NTM310" s="92"/>
      <c r="NTN310" s="92"/>
      <c r="NTO310" s="92"/>
      <c r="NTP310" s="92"/>
      <c r="NTQ310" s="92"/>
      <c r="NTR310" s="92"/>
      <c r="NTS310" s="92"/>
      <c r="NTT310" s="92"/>
      <c r="NTU310" s="92"/>
      <c r="NTV310" s="92"/>
      <c r="NTW310" s="92"/>
      <c r="NTX310" s="92"/>
      <c r="NTY310" s="92"/>
      <c r="NTZ310" s="92"/>
      <c r="NUA310" s="92"/>
      <c r="NUB310" s="92"/>
      <c r="NUC310" s="92"/>
      <c r="NUD310" s="92"/>
      <c r="NUE310" s="92"/>
      <c r="NUF310" s="92"/>
      <c r="NUG310" s="92"/>
      <c r="NUH310" s="92"/>
      <c r="NUI310" s="92"/>
      <c r="NUJ310" s="92"/>
      <c r="NUK310" s="92"/>
      <c r="NUL310" s="92"/>
      <c r="NUM310" s="92"/>
      <c r="NUN310" s="92"/>
      <c r="NUO310" s="92"/>
      <c r="NUP310" s="92"/>
      <c r="NUQ310" s="92"/>
      <c r="NUR310" s="92"/>
      <c r="NUS310" s="92"/>
      <c r="NUT310" s="92"/>
      <c r="NUU310" s="92"/>
      <c r="NUV310" s="92"/>
      <c r="NUW310" s="92"/>
      <c r="NUX310" s="92"/>
      <c r="NUY310" s="92"/>
      <c r="NUZ310" s="92"/>
      <c r="NVA310" s="92"/>
      <c r="NVB310" s="92"/>
      <c r="NVC310" s="92"/>
      <c r="NVD310" s="92"/>
      <c r="NVE310" s="92"/>
      <c r="NVF310" s="92"/>
      <c r="NVG310" s="92"/>
      <c r="NVH310" s="92"/>
      <c r="NVI310" s="92"/>
      <c r="NVJ310" s="92"/>
      <c r="NVK310" s="92"/>
      <c r="NVL310" s="92"/>
      <c r="NVM310" s="92"/>
      <c r="NVN310" s="92"/>
      <c r="NVO310" s="92"/>
      <c r="NVP310" s="92"/>
      <c r="NVQ310" s="92"/>
      <c r="NVR310" s="92"/>
      <c r="NVS310" s="92"/>
      <c r="NVT310" s="92"/>
      <c r="NVU310" s="92"/>
      <c r="NVV310" s="92"/>
      <c r="NVW310" s="92"/>
      <c r="NVX310" s="92"/>
      <c r="NVY310" s="92"/>
      <c r="NVZ310" s="92"/>
      <c r="NWA310" s="92"/>
      <c r="NWB310" s="92"/>
      <c r="NWC310" s="92"/>
      <c r="NWD310" s="92"/>
      <c r="NWE310" s="92"/>
      <c r="NWF310" s="92"/>
      <c r="NWG310" s="92"/>
      <c r="NWH310" s="92"/>
      <c r="NWI310" s="92"/>
      <c r="NWJ310" s="92"/>
      <c r="NWK310" s="92"/>
      <c r="NWL310" s="92"/>
      <c r="NWM310" s="92"/>
      <c r="NWN310" s="92"/>
      <c r="NWO310" s="92"/>
      <c r="NWP310" s="92"/>
      <c r="NWQ310" s="92"/>
      <c r="NWR310" s="92"/>
      <c r="NWS310" s="92"/>
      <c r="NWT310" s="92"/>
      <c r="NWU310" s="92"/>
      <c r="NWV310" s="92"/>
      <c r="NWW310" s="92"/>
      <c r="NWX310" s="92"/>
      <c r="NWY310" s="92"/>
      <c r="NWZ310" s="92"/>
      <c r="NXA310" s="92"/>
      <c r="NXB310" s="92"/>
      <c r="NXC310" s="92"/>
      <c r="NXD310" s="92"/>
      <c r="NXE310" s="92"/>
      <c r="NXF310" s="92"/>
      <c r="NXG310" s="92"/>
      <c r="NXH310" s="92"/>
      <c r="NXI310" s="92"/>
      <c r="NXJ310" s="92"/>
      <c r="NXK310" s="92"/>
      <c r="NXL310" s="92"/>
      <c r="NXM310" s="92"/>
      <c r="NXN310" s="92"/>
      <c r="NXO310" s="92"/>
      <c r="NXP310" s="92"/>
      <c r="NXQ310" s="92"/>
      <c r="NXR310" s="92"/>
      <c r="NXS310" s="92"/>
      <c r="NXT310" s="92"/>
      <c r="NXU310" s="92"/>
      <c r="NXV310" s="92"/>
      <c r="NXW310" s="92"/>
      <c r="NXX310" s="92"/>
      <c r="NXY310" s="92"/>
      <c r="NXZ310" s="92"/>
      <c r="NYA310" s="92"/>
      <c r="NYB310" s="92"/>
      <c r="NYC310" s="92"/>
      <c r="NYD310" s="92"/>
      <c r="NYE310" s="92"/>
      <c r="NYF310" s="92"/>
      <c r="NYG310" s="92"/>
      <c r="NYH310" s="92"/>
      <c r="NYI310" s="92"/>
      <c r="NYJ310" s="92"/>
      <c r="NYK310" s="92"/>
      <c r="NYL310" s="92"/>
      <c r="NYM310" s="92"/>
      <c r="NYN310" s="92"/>
      <c r="NYO310" s="92"/>
      <c r="NYP310" s="92"/>
      <c r="NYQ310" s="92"/>
      <c r="NYR310" s="92"/>
      <c r="NYS310" s="92"/>
      <c r="NYT310" s="92"/>
      <c r="NYU310" s="92"/>
      <c r="NYV310" s="92"/>
      <c r="NYW310" s="92"/>
      <c r="NYX310" s="92"/>
      <c r="NYY310" s="92"/>
      <c r="NYZ310" s="92"/>
      <c r="NZA310" s="92"/>
      <c r="NZB310" s="92"/>
      <c r="NZC310" s="92"/>
      <c r="NZD310" s="92"/>
      <c r="NZE310" s="92"/>
      <c r="NZF310" s="92"/>
      <c r="NZG310" s="92"/>
      <c r="NZH310" s="92"/>
      <c r="NZI310" s="92"/>
      <c r="NZJ310" s="92"/>
      <c r="NZK310" s="92"/>
      <c r="NZL310" s="92"/>
      <c r="NZM310" s="92"/>
      <c r="NZN310" s="92"/>
      <c r="NZO310" s="92"/>
      <c r="NZP310" s="92"/>
      <c r="NZQ310" s="92"/>
      <c r="NZR310" s="92"/>
      <c r="NZS310" s="92"/>
      <c r="NZT310" s="92"/>
      <c r="NZU310" s="92"/>
      <c r="NZV310" s="92"/>
      <c r="NZW310" s="92"/>
      <c r="NZX310" s="92"/>
      <c r="NZY310" s="92"/>
      <c r="NZZ310" s="92"/>
      <c r="OAA310" s="92"/>
      <c r="OAB310" s="92"/>
      <c r="OAC310" s="92"/>
      <c r="OAD310" s="92"/>
      <c r="OAE310" s="92"/>
      <c r="OAF310" s="92"/>
      <c r="OAG310" s="92"/>
      <c r="OAH310" s="92"/>
      <c r="OAI310" s="92"/>
      <c r="OAJ310" s="92"/>
      <c r="OAK310" s="92"/>
      <c r="OAL310" s="92"/>
      <c r="OAM310" s="92"/>
      <c r="OAN310" s="92"/>
      <c r="OAO310" s="92"/>
      <c r="OAP310" s="92"/>
      <c r="OAQ310" s="92"/>
      <c r="OAR310" s="92"/>
      <c r="OAS310" s="92"/>
      <c r="OAT310" s="92"/>
      <c r="OAU310" s="92"/>
      <c r="OAV310" s="92"/>
      <c r="OAW310" s="92"/>
      <c r="OAX310" s="92"/>
      <c r="OAY310" s="92"/>
      <c r="OAZ310" s="92"/>
      <c r="OBA310" s="92"/>
      <c r="OBB310" s="92"/>
      <c r="OBC310" s="92"/>
      <c r="OBD310" s="92"/>
      <c r="OBE310" s="92"/>
      <c r="OBF310" s="92"/>
      <c r="OBG310" s="92"/>
      <c r="OBH310" s="92"/>
      <c r="OBI310" s="92"/>
      <c r="OBJ310" s="92"/>
      <c r="OBK310" s="92"/>
      <c r="OBL310" s="92"/>
      <c r="OBM310" s="92"/>
      <c r="OBN310" s="92"/>
      <c r="OBO310" s="92"/>
      <c r="OBP310" s="92"/>
      <c r="OBQ310" s="92"/>
      <c r="OBR310" s="92"/>
      <c r="OBS310" s="92"/>
      <c r="OBT310" s="92"/>
      <c r="OBU310" s="92"/>
      <c r="OBV310" s="92"/>
      <c r="OBW310" s="92"/>
      <c r="OBX310" s="92"/>
      <c r="OBY310" s="92"/>
      <c r="OBZ310" s="92"/>
      <c r="OCA310" s="92"/>
      <c r="OCB310" s="92"/>
      <c r="OCC310" s="92"/>
      <c r="OCD310" s="92"/>
      <c r="OCE310" s="92"/>
      <c r="OCF310" s="92"/>
      <c r="OCG310" s="92"/>
      <c r="OCH310" s="92"/>
      <c r="OCI310" s="92"/>
      <c r="OCJ310" s="92"/>
      <c r="OCK310" s="92"/>
      <c r="OCL310" s="92"/>
      <c r="OCM310" s="92"/>
      <c r="OCN310" s="92"/>
      <c r="OCO310" s="92"/>
      <c r="OCP310" s="92"/>
      <c r="OCQ310" s="92"/>
      <c r="OCR310" s="92"/>
      <c r="OCS310" s="92"/>
      <c r="OCT310" s="92"/>
      <c r="OCU310" s="92"/>
      <c r="OCV310" s="92"/>
      <c r="OCW310" s="92"/>
      <c r="OCX310" s="92"/>
      <c r="OCY310" s="92"/>
      <c r="OCZ310" s="92"/>
      <c r="ODA310" s="92"/>
      <c r="ODB310" s="92"/>
      <c r="ODC310" s="92"/>
      <c r="ODD310" s="92"/>
      <c r="ODE310" s="92"/>
      <c r="ODF310" s="92"/>
      <c r="ODG310" s="92"/>
      <c r="ODH310" s="92"/>
      <c r="ODI310" s="92"/>
      <c r="ODJ310" s="92"/>
      <c r="ODK310" s="92"/>
      <c r="ODL310" s="92"/>
      <c r="ODM310" s="92"/>
      <c r="ODN310" s="92"/>
      <c r="ODO310" s="92"/>
      <c r="ODP310" s="92"/>
      <c r="ODQ310" s="92"/>
      <c r="ODR310" s="92"/>
      <c r="ODS310" s="92"/>
      <c r="ODT310" s="92"/>
      <c r="ODU310" s="92"/>
      <c r="ODV310" s="92"/>
      <c r="ODW310" s="92"/>
      <c r="ODX310" s="92"/>
      <c r="ODY310" s="92"/>
      <c r="ODZ310" s="92"/>
      <c r="OEA310" s="92"/>
      <c r="OEB310" s="92"/>
      <c r="OEC310" s="92"/>
      <c r="OED310" s="92"/>
      <c r="OEE310" s="92"/>
      <c r="OEF310" s="92"/>
      <c r="OEG310" s="92"/>
      <c r="OEH310" s="92"/>
      <c r="OEI310" s="92"/>
      <c r="OEJ310" s="92"/>
      <c r="OEK310" s="92"/>
      <c r="OEL310" s="92"/>
      <c r="OEM310" s="92"/>
      <c r="OEN310" s="92"/>
      <c r="OEO310" s="92"/>
      <c r="OEP310" s="92"/>
      <c r="OEQ310" s="92"/>
      <c r="OER310" s="92"/>
      <c r="OES310" s="92"/>
      <c r="OET310" s="92"/>
      <c r="OEU310" s="92"/>
      <c r="OEV310" s="92"/>
      <c r="OEW310" s="92"/>
      <c r="OEX310" s="92"/>
      <c r="OEY310" s="92"/>
      <c r="OEZ310" s="92"/>
      <c r="OFA310" s="92"/>
      <c r="OFB310" s="92"/>
      <c r="OFC310" s="92"/>
      <c r="OFD310" s="92"/>
      <c r="OFE310" s="92"/>
      <c r="OFF310" s="92"/>
      <c r="OFG310" s="92"/>
      <c r="OFH310" s="92"/>
      <c r="OFI310" s="92"/>
      <c r="OFJ310" s="92"/>
      <c r="OFK310" s="92"/>
      <c r="OFL310" s="92"/>
      <c r="OFM310" s="92"/>
      <c r="OFN310" s="92"/>
      <c r="OFO310" s="92"/>
      <c r="OFP310" s="92"/>
      <c r="OFQ310" s="92"/>
      <c r="OFR310" s="92"/>
      <c r="OFS310" s="92"/>
      <c r="OFT310" s="92"/>
      <c r="OFU310" s="92"/>
      <c r="OFV310" s="92"/>
      <c r="OFW310" s="92"/>
      <c r="OFX310" s="92"/>
      <c r="OFY310" s="92"/>
      <c r="OFZ310" s="92"/>
      <c r="OGA310" s="92"/>
      <c r="OGB310" s="92"/>
      <c r="OGC310" s="92"/>
      <c r="OGD310" s="92"/>
      <c r="OGE310" s="92"/>
      <c r="OGF310" s="92"/>
      <c r="OGG310" s="92"/>
      <c r="OGH310" s="92"/>
      <c r="OGI310" s="92"/>
      <c r="OGJ310" s="92"/>
      <c r="OGK310" s="92"/>
      <c r="OGL310" s="92"/>
      <c r="OGM310" s="92"/>
      <c r="OGN310" s="92"/>
      <c r="OGO310" s="92"/>
      <c r="OGP310" s="92"/>
      <c r="OGQ310" s="92"/>
      <c r="OGR310" s="92"/>
      <c r="OGS310" s="92"/>
      <c r="OGT310" s="92"/>
      <c r="OGU310" s="92"/>
      <c r="OGV310" s="92"/>
      <c r="OGW310" s="92"/>
      <c r="OGX310" s="92"/>
      <c r="OGY310" s="92"/>
      <c r="OGZ310" s="92"/>
      <c r="OHA310" s="92"/>
      <c r="OHB310" s="92"/>
      <c r="OHC310" s="92"/>
      <c r="OHD310" s="92"/>
      <c r="OHE310" s="92"/>
      <c r="OHF310" s="92"/>
      <c r="OHG310" s="92"/>
      <c r="OHH310" s="92"/>
      <c r="OHI310" s="92"/>
      <c r="OHJ310" s="92"/>
      <c r="OHK310" s="92"/>
      <c r="OHL310" s="92"/>
      <c r="OHM310" s="92"/>
      <c r="OHN310" s="92"/>
      <c r="OHO310" s="92"/>
      <c r="OHP310" s="92"/>
      <c r="OHQ310" s="92"/>
      <c r="OHR310" s="92"/>
      <c r="OHS310" s="92"/>
      <c r="OHT310" s="92"/>
      <c r="OHU310" s="92"/>
      <c r="OHV310" s="92"/>
      <c r="OHW310" s="92"/>
      <c r="OHX310" s="92"/>
      <c r="OHY310" s="92"/>
      <c r="OHZ310" s="92"/>
      <c r="OIA310" s="92"/>
      <c r="OIB310" s="92"/>
      <c r="OIC310" s="92"/>
      <c r="OID310" s="92"/>
      <c r="OIE310" s="92"/>
      <c r="OIF310" s="92"/>
      <c r="OIG310" s="92"/>
      <c r="OIH310" s="92"/>
      <c r="OII310" s="92"/>
      <c r="OIJ310" s="92"/>
      <c r="OIK310" s="92"/>
      <c r="OIL310" s="92"/>
      <c r="OIM310" s="92"/>
      <c r="OIN310" s="92"/>
      <c r="OIO310" s="92"/>
      <c r="OIP310" s="92"/>
      <c r="OIQ310" s="92"/>
      <c r="OIR310" s="92"/>
      <c r="OIS310" s="92"/>
      <c r="OIT310" s="92"/>
      <c r="OIU310" s="92"/>
      <c r="OIV310" s="92"/>
      <c r="OIW310" s="92"/>
      <c r="OIX310" s="92"/>
      <c r="OIY310" s="92"/>
      <c r="OIZ310" s="92"/>
      <c r="OJA310" s="92"/>
      <c r="OJB310" s="92"/>
      <c r="OJC310" s="92"/>
      <c r="OJD310" s="92"/>
      <c r="OJE310" s="92"/>
      <c r="OJF310" s="92"/>
      <c r="OJG310" s="92"/>
      <c r="OJH310" s="92"/>
      <c r="OJI310" s="92"/>
      <c r="OJJ310" s="92"/>
      <c r="OJK310" s="92"/>
      <c r="OJL310" s="92"/>
      <c r="OJM310" s="92"/>
      <c r="OJN310" s="92"/>
      <c r="OJO310" s="92"/>
      <c r="OJP310" s="92"/>
      <c r="OJQ310" s="92"/>
      <c r="OJR310" s="92"/>
      <c r="OJS310" s="92"/>
      <c r="OJT310" s="92"/>
      <c r="OJU310" s="92"/>
      <c r="OJV310" s="92"/>
      <c r="OJW310" s="92"/>
      <c r="OJX310" s="92"/>
      <c r="OJY310" s="92"/>
      <c r="OJZ310" s="92"/>
      <c r="OKA310" s="92"/>
      <c r="OKB310" s="92"/>
      <c r="OKC310" s="92"/>
      <c r="OKD310" s="92"/>
      <c r="OKE310" s="92"/>
      <c r="OKF310" s="92"/>
      <c r="OKG310" s="92"/>
      <c r="OKH310" s="92"/>
      <c r="OKI310" s="92"/>
      <c r="OKJ310" s="92"/>
      <c r="OKK310" s="92"/>
      <c r="OKL310" s="92"/>
      <c r="OKM310" s="92"/>
      <c r="OKN310" s="92"/>
      <c r="OKO310" s="92"/>
      <c r="OKP310" s="92"/>
      <c r="OKQ310" s="92"/>
      <c r="OKR310" s="92"/>
      <c r="OKS310" s="92"/>
      <c r="OKT310" s="92"/>
      <c r="OKU310" s="92"/>
      <c r="OKV310" s="92"/>
      <c r="OKW310" s="92"/>
      <c r="OKX310" s="92"/>
      <c r="OKY310" s="92"/>
      <c r="OKZ310" s="92"/>
      <c r="OLA310" s="92"/>
      <c r="OLB310" s="92"/>
      <c r="OLC310" s="92"/>
      <c r="OLD310" s="92"/>
      <c r="OLE310" s="92"/>
      <c r="OLF310" s="92"/>
      <c r="OLG310" s="92"/>
      <c r="OLH310" s="92"/>
      <c r="OLI310" s="92"/>
      <c r="OLJ310" s="92"/>
      <c r="OLK310" s="92"/>
      <c r="OLL310" s="92"/>
      <c r="OLM310" s="92"/>
      <c r="OLN310" s="92"/>
      <c r="OLO310" s="92"/>
      <c r="OLP310" s="92"/>
      <c r="OLQ310" s="92"/>
      <c r="OLR310" s="92"/>
      <c r="OLS310" s="92"/>
      <c r="OLT310" s="92"/>
      <c r="OLU310" s="92"/>
      <c r="OLV310" s="92"/>
      <c r="OLW310" s="92"/>
      <c r="OLX310" s="92"/>
      <c r="OLY310" s="92"/>
      <c r="OLZ310" s="92"/>
      <c r="OMA310" s="92"/>
      <c r="OMB310" s="92"/>
      <c r="OMC310" s="92"/>
      <c r="OMD310" s="92"/>
      <c r="OME310" s="92"/>
      <c r="OMF310" s="92"/>
      <c r="OMG310" s="92"/>
      <c r="OMH310" s="92"/>
      <c r="OMI310" s="92"/>
      <c r="OMJ310" s="92"/>
      <c r="OMK310" s="92"/>
      <c r="OML310" s="92"/>
      <c r="OMM310" s="92"/>
      <c r="OMN310" s="92"/>
      <c r="OMO310" s="92"/>
      <c r="OMP310" s="92"/>
      <c r="OMQ310" s="92"/>
      <c r="OMR310" s="92"/>
      <c r="OMS310" s="92"/>
      <c r="OMT310" s="92"/>
      <c r="OMU310" s="92"/>
      <c r="OMV310" s="92"/>
      <c r="OMW310" s="92"/>
      <c r="OMX310" s="92"/>
      <c r="OMY310" s="92"/>
      <c r="OMZ310" s="92"/>
      <c r="ONA310" s="92"/>
      <c r="ONB310" s="92"/>
      <c r="ONC310" s="92"/>
      <c r="OND310" s="92"/>
      <c r="ONE310" s="92"/>
      <c r="ONF310" s="92"/>
      <c r="ONG310" s="92"/>
      <c r="ONH310" s="92"/>
      <c r="ONI310" s="92"/>
      <c r="ONJ310" s="92"/>
      <c r="ONK310" s="92"/>
      <c r="ONL310" s="92"/>
      <c r="ONM310" s="92"/>
      <c r="ONN310" s="92"/>
      <c r="ONO310" s="92"/>
      <c r="ONP310" s="92"/>
      <c r="ONQ310" s="92"/>
      <c r="ONR310" s="92"/>
      <c r="ONS310" s="92"/>
      <c r="ONT310" s="92"/>
      <c r="ONU310" s="92"/>
      <c r="ONV310" s="92"/>
      <c r="ONW310" s="92"/>
      <c r="ONX310" s="92"/>
      <c r="ONY310" s="92"/>
      <c r="ONZ310" s="92"/>
      <c r="OOA310" s="92"/>
      <c r="OOB310" s="92"/>
      <c r="OOC310" s="92"/>
      <c r="OOD310" s="92"/>
      <c r="OOE310" s="92"/>
      <c r="OOF310" s="92"/>
      <c r="OOG310" s="92"/>
      <c r="OOH310" s="92"/>
      <c r="OOI310" s="92"/>
      <c r="OOJ310" s="92"/>
      <c r="OOK310" s="92"/>
      <c r="OOL310" s="92"/>
      <c r="OOM310" s="92"/>
      <c r="OON310" s="92"/>
      <c r="OOO310" s="92"/>
      <c r="OOP310" s="92"/>
      <c r="OOQ310" s="92"/>
      <c r="OOR310" s="92"/>
      <c r="OOS310" s="92"/>
      <c r="OOT310" s="92"/>
      <c r="OOU310" s="92"/>
      <c r="OOV310" s="92"/>
      <c r="OOW310" s="92"/>
      <c r="OOX310" s="92"/>
      <c r="OOY310" s="92"/>
      <c r="OOZ310" s="92"/>
      <c r="OPA310" s="92"/>
      <c r="OPB310" s="92"/>
      <c r="OPC310" s="92"/>
      <c r="OPD310" s="92"/>
      <c r="OPE310" s="92"/>
      <c r="OPF310" s="92"/>
      <c r="OPG310" s="92"/>
      <c r="OPH310" s="92"/>
      <c r="OPI310" s="92"/>
      <c r="OPJ310" s="92"/>
      <c r="OPK310" s="92"/>
      <c r="OPL310" s="92"/>
      <c r="OPM310" s="92"/>
      <c r="OPN310" s="92"/>
      <c r="OPO310" s="92"/>
      <c r="OPP310" s="92"/>
      <c r="OPQ310" s="92"/>
      <c r="OPR310" s="92"/>
      <c r="OPS310" s="92"/>
      <c r="OPT310" s="92"/>
      <c r="OPU310" s="92"/>
      <c r="OPV310" s="92"/>
      <c r="OPW310" s="92"/>
      <c r="OPX310" s="92"/>
      <c r="OPY310" s="92"/>
      <c r="OPZ310" s="92"/>
      <c r="OQA310" s="92"/>
      <c r="OQB310" s="92"/>
      <c r="OQC310" s="92"/>
      <c r="OQD310" s="92"/>
      <c r="OQE310" s="92"/>
      <c r="OQF310" s="92"/>
      <c r="OQG310" s="92"/>
      <c r="OQH310" s="92"/>
      <c r="OQI310" s="92"/>
      <c r="OQJ310" s="92"/>
      <c r="OQK310" s="92"/>
      <c r="OQL310" s="92"/>
      <c r="OQM310" s="92"/>
      <c r="OQN310" s="92"/>
      <c r="OQO310" s="92"/>
      <c r="OQP310" s="92"/>
      <c r="OQQ310" s="92"/>
      <c r="OQR310" s="92"/>
      <c r="OQS310" s="92"/>
      <c r="OQT310" s="92"/>
      <c r="OQU310" s="92"/>
      <c r="OQV310" s="92"/>
      <c r="OQW310" s="92"/>
      <c r="OQX310" s="92"/>
      <c r="OQY310" s="92"/>
      <c r="OQZ310" s="92"/>
      <c r="ORA310" s="92"/>
      <c r="ORB310" s="92"/>
      <c r="ORC310" s="92"/>
      <c r="ORD310" s="92"/>
      <c r="ORE310" s="92"/>
      <c r="ORF310" s="92"/>
      <c r="ORG310" s="92"/>
      <c r="ORH310" s="92"/>
      <c r="ORI310" s="92"/>
      <c r="ORJ310" s="92"/>
      <c r="ORK310" s="92"/>
      <c r="ORL310" s="92"/>
      <c r="ORM310" s="92"/>
      <c r="ORN310" s="92"/>
      <c r="ORO310" s="92"/>
      <c r="ORP310" s="92"/>
      <c r="ORQ310" s="92"/>
      <c r="ORR310" s="92"/>
      <c r="ORS310" s="92"/>
      <c r="ORT310" s="92"/>
      <c r="ORU310" s="92"/>
      <c r="ORV310" s="92"/>
      <c r="ORW310" s="92"/>
      <c r="ORX310" s="92"/>
      <c r="ORY310" s="92"/>
      <c r="ORZ310" s="92"/>
      <c r="OSA310" s="92"/>
      <c r="OSB310" s="92"/>
      <c r="OSC310" s="92"/>
      <c r="OSD310" s="92"/>
      <c r="OSE310" s="92"/>
      <c r="OSF310" s="92"/>
      <c r="OSG310" s="92"/>
      <c r="OSH310" s="92"/>
      <c r="OSI310" s="92"/>
      <c r="OSJ310" s="92"/>
      <c r="OSK310" s="92"/>
      <c r="OSL310" s="92"/>
      <c r="OSM310" s="92"/>
      <c r="OSN310" s="92"/>
      <c r="OSO310" s="92"/>
      <c r="OSP310" s="92"/>
      <c r="OSQ310" s="92"/>
      <c r="OSR310" s="92"/>
      <c r="OSS310" s="92"/>
      <c r="OST310" s="92"/>
      <c r="OSU310" s="92"/>
      <c r="OSV310" s="92"/>
      <c r="OSW310" s="92"/>
      <c r="OSX310" s="92"/>
      <c r="OSY310" s="92"/>
      <c r="OSZ310" s="92"/>
      <c r="OTA310" s="92"/>
      <c r="OTB310" s="92"/>
      <c r="OTC310" s="92"/>
      <c r="OTD310" s="92"/>
      <c r="OTE310" s="92"/>
      <c r="OTF310" s="92"/>
      <c r="OTG310" s="92"/>
      <c r="OTH310" s="92"/>
      <c r="OTI310" s="92"/>
      <c r="OTJ310" s="92"/>
      <c r="OTK310" s="92"/>
      <c r="OTL310" s="92"/>
      <c r="OTM310" s="92"/>
      <c r="OTN310" s="92"/>
      <c r="OTO310" s="92"/>
      <c r="OTP310" s="92"/>
      <c r="OTQ310" s="92"/>
      <c r="OTR310" s="92"/>
      <c r="OTS310" s="92"/>
      <c r="OTT310" s="92"/>
      <c r="OTU310" s="92"/>
      <c r="OTV310" s="92"/>
      <c r="OTW310" s="92"/>
      <c r="OTX310" s="92"/>
      <c r="OTY310" s="92"/>
      <c r="OTZ310" s="92"/>
      <c r="OUA310" s="92"/>
      <c r="OUB310" s="92"/>
      <c r="OUC310" s="92"/>
      <c r="OUD310" s="92"/>
      <c r="OUE310" s="92"/>
      <c r="OUF310" s="92"/>
      <c r="OUG310" s="92"/>
      <c r="OUH310" s="92"/>
      <c r="OUI310" s="92"/>
      <c r="OUJ310" s="92"/>
      <c r="OUK310" s="92"/>
      <c r="OUL310" s="92"/>
      <c r="OUM310" s="92"/>
      <c r="OUN310" s="92"/>
      <c r="OUO310" s="92"/>
      <c r="OUP310" s="92"/>
      <c r="OUQ310" s="92"/>
      <c r="OUR310" s="92"/>
      <c r="OUS310" s="92"/>
      <c r="OUT310" s="92"/>
      <c r="OUU310" s="92"/>
      <c r="OUV310" s="92"/>
      <c r="OUW310" s="92"/>
      <c r="OUX310" s="92"/>
      <c r="OUY310" s="92"/>
      <c r="OUZ310" s="92"/>
      <c r="OVA310" s="92"/>
      <c r="OVB310" s="92"/>
      <c r="OVC310" s="92"/>
      <c r="OVD310" s="92"/>
      <c r="OVE310" s="92"/>
      <c r="OVF310" s="92"/>
      <c r="OVG310" s="92"/>
      <c r="OVH310" s="92"/>
      <c r="OVI310" s="92"/>
      <c r="OVJ310" s="92"/>
      <c r="OVK310" s="92"/>
      <c r="OVL310" s="92"/>
      <c r="OVM310" s="92"/>
      <c r="OVN310" s="92"/>
      <c r="OVO310" s="92"/>
      <c r="OVP310" s="92"/>
      <c r="OVQ310" s="92"/>
      <c r="OVR310" s="92"/>
      <c r="OVS310" s="92"/>
      <c r="OVT310" s="92"/>
      <c r="OVU310" s="92"/>
      <c r="OVV310" s="92"/>
      <c r="OVW310" s="92"/>
      <c r="OVX310" s="92"/>
      <c r="OVY310" s="92"/>
      <c r="OVZ310" s="92"/>
      <c r="OWA310" s="92"/>
      <c r="OWB310" s="92"/>
      <c r="OWC310" s="92"/>
      <c r="OWD310" s="92"/>
      <c r="OWE310" s="92"/>
      <c r="OWF310" s="92"/>
      <c r="OWG310" s="92"/>
      <c r="OWH310" s="92"/>
      <c r="OWI310" s="92"/>
      <c r="OWJ310" s="92"/>
      <c r="OWK310" s="92"/>
      <c r="OWL310" s="92"/>
      <c r="OWM310" s="92"/>
      <c r="OWN310" s="92"/>
      <c r="OWO310" s="92"/>
      <c r="OWP310" s="92"/>
      <c r="OWQ310" s="92"/>
      <c r="OWR310" s="92"/>
      <c r="OWS310" s="92"/>
      <c r="OWT310" s="92"/>
      <c r="OWU310" s="92"/>
      <c r="OWV310" s="92"/>
      <c r="OWW310" s="92"/>
      <c r="OWX310" s="92"/>
      <c r="OWY310" s="92"/>
      <c r="OWZ310" s="92"/>
      <c r="OXA310" s="92"/>
      <c r="OXB310" s="92"/>
      <c r="OXC310" s="92"/>
      <c r="OXD310" s="92"/>
      <c r="OXE310" s="92"/>
      <c r="OXF310" s="92"/>
      <c r="OXG310" s="92"/>
      <c r="OXH310" s="92"/>
      <c r="OXI310" s="92"/>
      <c r="OXJ310" s="92"/>
      <c r="OXK310" s="92"/>
      <c r="OXL310" s="92"/>
      <c r="OXM310" s="92"/>
      <c r="OXN310" s="92"/>
      <c r="OXO310" s="92"/>
      <c r="OXP310" s="92"/>
      <c r="OXQ310" s="92"/>
      <c r="OXR310" s="92"/>
      <c r="OXS310" s="92"/>
      <c r="OXT310" s="92"/>
      <c r="OXU310" s="92"/>
      <c r="OXV310" s="92"/>
      <c r="OXW310" s="92"/>
      <c r="OXX310" s="92"/>
      <c r="OXY310" s="92"/>
      <c r="OXZ310" s="92"/>
      <c r="OYA310" s="92"/>
      <c r="OYB310" s="92"/>
      <c r="OYC310" s="92"/>
      <c r="OYD310" s="92"/>
      <c r="OYE310" s="92"/>
      <c r="OYF310" s="92"/>
      <c r="OYG310" s="92"/>
      <c r="OYH310" s="92"/>
      <c r="OYI310" s="92"/>
      <c r="OYJ310" s="92"/>
      <c r="OYK310" s="92"/>
      <c r="OYL310" s="92"/>
      <c r="OYM310" s="92"/>
      <c r="OYN310" s="92"/>
      <c r="OYO310" s="92"/>
      <c r="OYP310" s="92"/>
      <c r="OYQ310" s="92"/>
      <c r="OYR310" s="92"/>
      <c r="OYS310" s="92"/>
      <c r="OYT310" s="92"/>
      <c r="OYU310" s="92"/>
      <c r="OYV310" s="92"/>
      <c r="OYW310" s="92"/>
      <c r="OYX310" s="92"/>
      <c r="OYY310" s="92"/>
      <c r="OYZ310" s="92"/>
      <c r="OZA310" s="92"/>
      <c r="OZB310" s="92"/>
      <c r="OZC310" s="92"/>
      <c r="OZD310" s="92"/>
      <c r="OZE310" s="92"/>
      <c r="OZF310" s="92"/>
      <c r="OZG310" s="92"/>
      <c r="OZH310" s="92"/>
      <c r="OZI310" s="92"/>
      <c r="OZJ310" s="92"/>
      <c r="OZK310" s="92"/>
      <c r="OZL310" s="92"/>
      <c r="OZM310" s="92"/>
      <c r="OZN310" s="92"/>
      <c r="OZO310" s="92"/>
      <c r="OZP310" s="92"/>
      <c r="OZQ310" s="92"/>
      <c r="OZR310" s="92"/>
      <c r="OZS310" s="92"/>
      <c r="OZT310" s="92"/>
      <c r="OZU310" s="92"/>
      <c r="OZV310" s="92"/>
      <c r="OZW310" s="92"/>
      <c r="OZX310" s="92"/>
      <c r="OZY310" s="92"/>
      <c r="OZZ310" s="92"/>
      <c r="PAA310" s="92"/>
      <c r="PAB310" s="92"/>
      <c r="PAC310" s="92"/>
      <c r="PAD310" s="92"/>
      <c r="PAE310" s="92"/>
      <c r="PAF310" s="92"/>
      <c r="PAG310" s="92"/>
      <c r="PAH310" s="92"/>
      <c r="PAI310" s="92"/>
      <c r="PAJ310" s="92"/>
      <c r="PAK310" s="92"/>
      <c r="PAL310" s="92"/>
      <c r="PAM310" s="92"/>
      <c r="PAN310" s="92"/>
      <c r="PAO310" s="92"/>
      <c r="PAP310" s="92"/>
      <c r="PAQ310" s="92"/>
      <c r="PAR310" s="92"/>
      <c r="PAS310" s="92"/>
      <c r="PAT310" s="92"/>
      <c r="PAU310" s="92"/>
      <c r="PAV310" s="92"/>
      <c r="PAW310" s="92"/>
      <c r="PAX310" s="92"/>
      <c r="PAY310" s="92"/>
      <c r="PAZ310" s="92"/>
      <c r="PBA310" s="92"/>
      <c r="PBB310" s="92"/>
      <c r="PBC310" s="92"/>
      <c r="PBD310" s="92"/>
      <c r="PBE310" s="92"/>
      <c r="PBF310" s="92"/>
      <c r="PBG310" s="92"/>
      <c r="PBH310" s="92"/>
      <c r="PBI310" s="92"/>
      <c r="PBJ310" s="92"/>
      <c r="PBK310" s="92"/>
      <c r="PBL310" s="92"/>
      <c r="PBM310" s="92"/>
      <c r="PBN310" s="92"/>
      <c r="PBO310" s="92"/>
      <c r="PBP310" s="92"/>
      <c r="PBQ310" s="92"/>
      <c r="PBR310" s="92"/>
      <c r="PBS310" s="92"/>
      <c r="PBT310" s="92"/>
      <c r="PBU310" s="92"/>
      <c r="PBV310" s="92"/>
      <c r="PBW310" s="92"/>
      <c r="PBX310" s="92"/>
      <c r="PBY310" s="92"/>
      <c r="PBZ310" s="92"/>
      <c r="PCA310" s="92"/>
      <c r="PCB310" s="92"/>
      <c r="PCC310" s="92"/>
      <c r="PCD310" s="92"/>
      <c r="PCE310" s="92"/>
      <c r="PCF310" s="92"/>
      <c r="PCG310" s="92"/>
      <c r="PCH310" s="92"/>
      <c r="PCI310" s="92"/>
      <c r="PCJ310" s="92"/>
      <c r="PCK310" s="92"/>
      <c r="PCL310" s="92"/>
      <c r="PCM310" s="92"/>
      <c r="PCN310" s="92"/>
      <c r="PCO310" s="92"/>
      <c r="PCP310" s="92"/>
      <c r="PCQ310" s="92"/>
      <c r="PCR310" s="92"/>
      <c r="PCS310" s="92"/>
      <c r="PCT310" s="92"/>
      <c r="PCU310" s="92"/>
      <c r="PCV310" s="92"/>
      <c r="PCW310" s="92"/>
      <c r="PCX310" s="92"/>
      <c r="PCY310" s="92"/>
      <c r="PCZ310" s="92"/>
      <c r="PDA310" s="92"/>
      <c r="PDB310" s="92"/>
      <c r="PDC310" s="92"/>
      <c r="PDD310" s="92"/>
      <c r="PDE310" s="92"/>
      <c r="PDF310" s="92"/>
      <c r="PDG310" s="92"/>
      <c r="PDH310" s="92"/>
      <c r="PDI310" s="92"/>
      <c r="PDJ310" s="92"/>
      <c r="PDK310" s="92"/>
      <c r="PDL310" s="92"/>
      <c r="PDM310" s="92"/>
      <c r="PDN310" s="92"/>
      <c r="PDO310" s="92"/>
      <c r="PDP310" s="92"/>
      <c r="PDQ310" s="92"/>
      <c r="PDR310" s="92"/>
      <c r="PDS310" s="92"/>
      <c r="PDT310" s="92"/>
      <c r="PDU310" s="92"/>
      <c r="PDV310" s="92"/>
      <c r="PDW310" s="92"/>
      <c r="PDX310" s="92"/>
      <c r="PDY310" s="92"/>
      <c r="PDZ310" s="92"/>
      <c r="PEA310" s="92"/>
      <c r="PEB310" s="92"/>
      <c r="PEC310" s="92"/>
      <c r="PED310" s="92"/>
      <c r="PEE310" s="92"/>
      <c r="PEF310" s="92"/>
      <c r="PEG310" s="92"/>
      <c r="PEH310" s="92"/>
      <c r="PEI310" s="92"/>
      <c r="PEJ310" s="92"/>
      <c r="PEK310" s="92"/>
      <c r="PEL310" s="92"/>
      <c r="PEM310" s="92"/>
      <c r="PEN310" s="92"/>
      <c r="PEO310" s="92"/>
      <c r="PEP310" s="92"/>
      <c r="PEQ310" s="92"/>
      <c r="PER310" s="92"/>
      <c r="PES310" s="92"/>
      <c r="PET310" s="92"/>
      <c r="PEU310" s="92"/>
      <c r="PEV310" s="92"/>
      <c r="PEW310" s="92"/>
      <c r="PEX310" s="92"/>
      <c r="PEY310" s="92"/>
      <c r="PEZ310" s="92"/>
      <c r="PFA310" s="92"/>
      <c r="PFB310" s="92"/>
      <c r="PFC310" s="92"/>
      <c r="PFD310" s="92"/>
      <c r="PFE310" s="92"/>
      <c r="PFF310" s="92"/>
      <c r="PFG310" s="92"/>
      <c r="PFH310" s="92"/>
      <c r="PFI310" s="92"/>
      <c r="PFJ310" s="92"/>
      <c r="PFK310" s="92"/>
      <c r="PFL310" s="92"/>
      <c r="PFM310" s="92"/>
      <c r="PFN310" s="92"/>
      <c r="PFO310" s="92"/>
      <c r="PFP310" s="92"/>
      <c r="PFQ310" s="92"/>
      <c r="PFR310" s="92"/>
      <c r="PFS310" s="92"/>
      <c r="PFT310" s="92"/>
      <c r="PFU310" s="92"/>
      <c r="PFV310" s="92"/>
      <c r="PFW310" s="92"/>
      <c r="PFX310" s="92"/>
      <c r="PFY310" s="92"/>
      <c r="PFZ310" s="92"/>
      <c r="PGA310" s="92"/>
      <c r="PGB310" s="92"/>
      <c r="PGC310" s="92"/>
      <c r="PGD310" s="92"/>
      <c r="PGE310" s="92"/>
      <c r="PGF310" s="92"/>
      <c r="PGG310" s="92"/>
      <c r="PGH310" s="92"/>
      <c r="PGI310" s="92"/>
      <c r="PGJ310" s="92"/>
      <c r="PGK310" s="92"/>
      <c r="PGL310" s="92"/>
      <c r="PGM310" s="92"/>
      <c r="PGN310" s="92"/>
      <c r="PGO310" s="92"/>
      <c r="PGP310" s="92"/>
      <c r="PGQ310" s="92"/>
      <c r="PGR310" s="92"/>
      <c r="PGS310" s="92"/>
      <c r="PGT310" s="92"/>
      <c r="PGU310" s="92"/>
      <c r="PGV310" s="92"/>
      <c r="PGW310" s="92"/>
      <c r="PGX310" s="92"/>
      <c r="PGY310" s="92"/>
      <c r="PGZ310" s="92"/>
      <c r="PHA310" s="92"/>
      <c r="PHB310" s="92"/>
      <c r="PHC310" s="92"/>
      <c r="PHD310" s="92"/>
      <c r="PHE310" s="92"/>
      <c r="PHF310" s="92"/>
      <c r="PHG310" s="92"/>
      <c r="PHH310" s="92"/>
      <c r="PHI310" s="92"/>
      <c r="PHJ310" s="92"/>
      <c r="PHK310" s="92"/>
      <c r="PHL310" s="92"/>
      <c r="PHM310" s="92"/>
      <c r="PHN310" s="92"/>
      <c r="PHO310" s="92"/>
      <c r="PHP310" s="92"/>
      <c r="PHQ310" s="92"/>
      <c r="PHR310" s="92"/>
      <c r="PHS310" s="92"/>
      <c r="PHT310" s="92"/>
      <c r="PHU310" s="92"/>
      <c r="PHV310" s="92"/>
      <c r="PHW310" s="92"/>
      <c r="PHX310" s="92"/>
      <c r="PHY310" s="92"/>
      <c r="PHZ310" s="92"/>
      <c r="PIA310" s="92"/>
      <c r="PIB310" s="92"/>
      <c r="PIC310" s="92"/>
      <c r="PID310" s="92"/>
      <c r="PIE310" s="92"/>
      <c r="PIF310" s="92"/>
      <c r="PIG310" s="92"/>
      <c r="PIH310" s="92"/>
      <c r="PII310" s="92"/>
      <c r="PIJ310" s="92"/>
      <c r="PIK310" s="92"/>
      <c r="PIL310" s="92"/>
      <c r="PIM310" s="92"/>
      <c r="PIN310" s="92"/>
      <c r="PIO310" s="92"/>
      <c r="PIP310" s="92"/>
      <c r="PIQ310" s="92"/>
      <c r="PIR310" s="92"/>
      <c r="PIS310" s="92"/>
      <c r="PIT310" s="92"/>
      <c r="PIU310" s="92"/>
      <c r="PIV310" s="92"/>
      <c r="PIW310" s="92"/>
      <c r="PIX310" s="92"/>
      <c r="PIY310" s="92"/>
      <c r="PIZ310" s="92"/>
      <c r="PJA310" s="92"/>
      <c r="PJB310" s="92"/>
      <c r="PJC310" s="92"/>
      <c r="PJD310" s="92"/>
      <c r="PJE310" s="92"/>
      <c r="PJF310" s="92"/>
      <c r="PJG310" s="92"/>
      <c r="PJH310" s="92"/>
      <c r="PJI310" s="92"/>
      <c r="PJJ310" s="92"/>
      <c r="PJK310" s="92"/>
      <c r="PJL310" s="92"/>
      <c r="PJM310" s="92"/>
      <c r="PJN310" s="92"/>
      <c r="PJO310" s="92"/>
      <c r="PJP310" s="92"/>
      <c r="PJQ310" s="92"/>
      <c r="PJR310" s="92"/>
      <c r="PJS310" s="92"/>
      <c r="PJT310" s="92"/>
      <c r="PJU310" s="92"/>
      <c r="PJV310" s="92"/>
      <c r="PJW310" s="92"/>
      <c r="PJX310" s="92"/>
      <c r="PJY310" s="92"/>
      <c r="PJZ310" s="92"/>
      <c r="PKA310" s="92"/>
      <c r="PKB310" s="92"/>
      <c r="PKC310" s="92"/>
      <c r="PKD310" s="92"/>
      <c r="PKE310" s="92"/>
      <c r="PKF310" s="92"/>
      <c r="PKG310" s="92"/>
      <c r="PKH310" s="92"/>
      <c r="PKI310" s="92"/>
      <c r="PKJ310" s="92"/>
      <c r="PKK310" s="92"/>
      <c r="PKL310" s="92"/>
      <c r="PKM310" s="92"/>
      <c r="PKN310" s="92"/>
      <c r="PKO310" s="92"/>
      <c r="PKP310" s="92"/>
      <c r="PKQ310" s="92"/>
      <c r="PKR310" s="92"/>
      <c r="PKS310" s="92"/>
      <c r="PKT310" s="92"/>
      <c r="PKU310" s="92"/>
      <c r="PKV310" s="92"/>
      <c r="PKW310" s="92"/>
      <c r="PKX310" s="92"/>
      <c r="PKY310" s="92"/>
      <c r="PKZ310" s="92"/>
      <c r="PLA310" s="92"/>
      <c r="PLB310" s="92"/>
      <c r="PLC310" s="92"/>
      <c r="PLD310" s="92"/>
      <c r="PLE310" s="92"/>
      <c r="PLF310" s="92"/>
      <c r="PLG310" s="92"/>
      <c r="PLH310" s="92"/>
      <c r="PLI310" s="92"/>
      <c r="PLJ310" s="92"/>
      <c r="PLK310" s="92"/>
      <c r="PLL310" s="92"/>
      <c r="PLM310" s="92"/>
      <c r="PLN310" s="92"/>
      <c r="PLO310" s="92"/>
      <c r="PLP310" s="92"/>
      <c r="PLQ310" s="92"/>
      <c r="PLR310" s="92"/>
      <c r="PLS310" s="92"/>
      <c r="PLT310" s="92"/>
      <c r="PLU310" s="92"/>
      <c r="PLV310" s="92"/>
      <c r="PLW310" s="92"/>
      <c r="PLX310" s="92"/>
      <c r="PLY310" s="92"/>
      <c r="PLZ310" s="92"/>
      <c r="PMA310" s="92"/>
      <c r="PMB310" s="92"/>
      <c r="PMC310" s="92"/>
      <c r="PMD310" s="92"/>
      <c r="PME310" s="92"/>
      <c r="PMF310" s="92"/>
      <c r="PMG310" s="92"/>
      <c r="PMH310" s="92"/>
      <c r="PMI310" s="92"/>
      <c r="PMJ310" s="92"/>
      <c r="PMK310" s="92"/>
      <c r="PML310" s="92"/>
      <c r="PMM310" s="92"/>
      <c r="PMN310" s="92"/>
      <c r="PMO310" s="92"/>
      <c r="PMP310" s="92"/>
      <c r="PMQ310" s="92"/>
      <c r="PMR310" s="92"/>
      <c r="PMS310" s="92"/>
      <c r="PMT310" s="92"/>
      <c r="PMU310" s="92"/>
      <c r="PMV310" s="92"/>
      <c r="PMW310" s="92"/>
      <c r="PMX310" s="92"/>
      <c r="PMY310" s="92"/>
      <c r="PMZ310" s="92"/>
      <c r="PNA310" s="92"/>
      <c r="PNB310" s="92"/>
      <c r="PNC310" s="92"/>
      <c r="PND310" s="92"/>
      <c r="PNE310" s="92"/>
      <c r="PNF310" s="92"/>
      <c r="PNG310" s="92"/>
      <c r="PNH310" s="92"/>
      <c r="PNI310" s="92"/>
      <c r="PNJ310" s="92"/>
      <c r="PNK310" s="92"/>
      <c r="PNL310" s="92"/>
      <c r="PNM310" s="92"/>
      <c r="PNN310" s="92"/>
      <c r="PNO310" s="92"/>
      <c r="PNP310" s="92"/>
      <c r="PNQ310" s="92"/>
      <c r="PNR310" s="92"/>
      <c r="PNS310" s="92"/>
      <c r="PNT310" s="92"/>
      <c r="PNU310" s="92"/>
      <c r="PNV310" s="92"/>
      <c r="PNW310" s="92"/>
      <c r="PNX310" s="92"/>
      <c r="PNY310" s="92"/>
      <c r="PNZ310" s="92"/>
      <c r="POA310" s="92"/>
      <c r="POB310" s="92"/>
      <c r="POC310" s="92"/>
      <c r="POD310" s="92"/>
      <c r="POE310" s="92"/>
      <c r="POF310" s="92"/>
      <c r="POG310" s="92"/>
      <c r="POH310" s="92"/>
      <c r="POI310" s="92"/>
      <c r="POJ310" s="92"/>
      <c r="POK310" s="92"/>
      <c r="POL310" s="92"/>
      <c r="POM310" s="92"/>
      <c r="PON310" s="92"/>
      <c r="POO310" s="92"/>
      <c r="POP310" s="92"/>
      <c r="POQ310" s="92"/>
      <c r="POR310" s="92"/>
      <c r="POS310" s="92"/>
      <c r="POT310" s="92"/>
      <c r="POU310" s="92"/>
      <c r="POV310" s="92"/>
      <c r="POW310" s="92"/>
      <c r="POX310" s="92"/>
      <c r="POY310" s="92"/>
      <c r="POZ310" s="92"/>
      <c r="PPA310" s="92"/>
      <c r="PPB310" s="92"/>
      <c r="PPC310" s="92"/>
      <c r="PPD310" s="92"/>
      <c r="PPE310" s="92"/>
      <c r="PPF310" s="92"/>
      <c r="PPG310" s="92"/>
      <c r="PPH310" s="92"/>
      <c r="PPI310" s="92"/>
      <c r="PPJ310" s="92"/>
      <c r="PPK310" s="92"/>
      <c r="PPL310" s="92"/>
      <c r="PPM310" s="92"/>
      <c r="PPN310" s="92"/>
      <c r="PPO310" s="92"/>
      <c r="PPP310" s="92"/>
      <c r="PPQ310" s="92"/>
      <c r="PPR310" s="92"/>
      <c r="PPS310" s="92"/>
      <c r="PPT310" s="92"/>
      <c r="PPU310" s="92"/>
      <c r="PPV310" s="92"/>
      <c r="PPW310" s="92"/>
      <c r="PPX310" s="92"/>
      <c r="PPY310" s="92"/>
      <c r="PPZ310" s="92"/>
      <c r="PQA310" s="92"/>
      <c r="PQB310" s="92"/>
      <c r="PQC310" s="92"/>
      <c r="PQD310" s="92"/>
      <c r="PQE310" s="92"/>
      <c r="PQF310" s="92"/>
      <c r="PQG310" s="92"/>
      <c r="PQH310" s="92"/>
      <c r="PQI310" s="92"/>
      <c r="PQJ310" s="92"/>
      <c r="PQK310" s="92"/>
      <c r="PQL310" s="92"/>
      <c r="PQM310" s="92"/>
      <c r="PQN310" s="92"/>
      <c r="PQO310" s="92"/>
      <c r="PQP310" s="92"/>
      <c r="PQQ310" s="92"/>
      <c r="PQR310" s="92"/>
      <c r="PQS310" s="92"/>
      <c r="PQT310" s="92"/>
      <c r="PQU310" s="92"/>
      <c r="PQV310" s="92"/>
      <c r="PQW310" s="92"/>
      <c r="PQX310" s="92"/>
      <c r="PQY310" s="92"/>
      <c r="PQZ310" s="92"/>
      <c r="PRA310" s="92"/>
      <c r="PRB310" s="92"/>
      <c r="PRC310" s="92"/>
      <c r="PRD310" s="92"/>
      <c r="PRE310" s="92"/>
      <c r="PRF310" s="92"/>
      <c r="PRG310" s="92"/>
      <c r="PRH310" s="92"/>
      <c r="PRI310" s="92"/>
      <c r="PRJ310" s="92"/>
      <c r="PRK310" s="92"/>
      <c r="PRL310" s="92"/>
      <c r="PRM310" s="92"/>
      <c r="PRN310" s="92"/>
      <c r="PRO310" s="92"/>
      <c r="PRP310" s="92"/>
      <c r="PRQ310" s="92"/>
      <c r="PRR310" s="92"/>
      <c r="PRS310" s="92"/>
      <c r="PRT310" s="92"/>
      <c r="PRU310" s="92"/>
      <c r="PRV310" s="92"/>
      <c r="PRW310" s="92"/>
      <c r="PRX310" s="92"/>
      <c r="PRY310" s="92"/>
      <c r="PRZ310" s="92"/>
      <c r="PSA310" s="92"/>
      <c r="PSB310" s="92"/>
      <c r="PSC310" s="92"/>
      <c r="PSD310" s="92"/>
      <c r="PSE310" s="92"/>
      <c r="PSF310" s="92"/>
      <c r="PSG310" s="92"/>
      <c r="PSH310" s="92"/>
      <c r="PSI310" s="92"/>
      <c r="PSJ310" s="92"/>
      <c r="PSK310" s="92"/>
      <c r="PSL310" s="92"/>
      <c r="PSM310" s="92"/>
      <c r="PSN310" s="92"/>
      <c r="PSO310" s="92"/>
      <c r="PSP310" s="92"/>
      <c r="PSQ310" s="92"/>
      <c r="PSR310" s="92"/>
      <c r="PSS310" s="92"/>
      <c r="PST310" s="92"/>
      <c r="PSU310" s="92"/>
      <c r="PSV310" s="92"/>
      <c r="PSW310" s="92"/>
      <c r="PSX310" s="92"/>
      <c r="PSY310" s="92"/>
      <c r="PSZ310" s="92"/>
      <c r="PTA310" s="92"/>
      <c r="PTB310" s="92"/>
      <c r="PTC310" s="92"/>
      <c r="PTD310" s="92"/>
      <c r="PTE310" s="92"/>
      <c r="PTF310" s="92"/>
      <c r="PTG310" s="92"/>
      <c r="PTH310" s="92"/>
      <c r="PTI310" s="92"/>
      <c r="PTJ310" s="92"/>
      <c r="PTK310" s="92"/>
      <c r="PTL310" s="92"/>
      <c r="PTM310" s="92"/>
      <c r="PTN310" s="92"/>
      <c r="PTO310" s="92"/>
      <c r="PTP310" s="92"/>
      <c r="PTQ310" s="92"/>
      <c r="PTR310" s="92"/>
      <c r="PTS310" s="92"/>
      <c r="PTT310" s="92"/>
      <c r="PTU310" s="92"/>
      <c r="PTV310" s="92"/>
      <c r="PTW310" s="92"/>
      <c r="PTX310" s="92"/>
      <c r="PTY310" s="92"/>
      <c r="PTZ310" s="92"/>
      <c r="PUA310" s="92"/>
      <c r="PUB310" s="92"/>
      <c r="PUC310" s="92"/>
      <c r="PUD310" s="92"/>
      <c r="PUE310" s="92"/>
      <c r="PUF310" s="92"/>
      <c r="PUG310" s="92"/>
      <c r="PUH310" s="92"/>
      <c r="PUI310" s="92"/>
      <c r="PUJ310" s="92"/>
      <c r="PUK310" s="92"/>
      <c r="PUL310" s="92"/>
      <c r="PUM310" s="92"/>
      <c r="PUN310" s="92"/>
      <c r="PUO310" s="92"/>
      <c r="PUP310" s="92"/>
      <c r="PUQ310" s="92"/>
      <c r="PUR310" s="92"/>
      <c r="PUS310" s="92"/>
      <c r="PUT310" s="92"/>
      <c r="PUU310" s="92"/>
      <c r="PUV310" s="92"/>
      <c r="PUW310" s="92"/>
      <c r="PUX310" s="92"/>
      <c r="PUY310" s="92"/>
      <c r="PUZ310" s="92"/>
      <c r="PVA310" s="92"/>
      <c r="PVB310" s="92"/>
      <c r="PVC310" s="92"/>
      <c r="PVD310" s="92"/>
      <c r="PVE310" s="92"/>
      <c r="PVF310" s="92"/>
      <c r="PVG310" s="92"/>
      <c r="PVH310" s="92"/>
      <c r="PVI310" s="92"/>
      <c r="PVJ310" s="92"/>
      <c r="PVK310" s="92"/>
      <c r="PVL310" s="92"/>
      <c r="PVM310" s="92"/>
      <c r="PVN310" s="92"/>
      <c r="PVO310" s="92"/>
      <c r="PVP310" s="92"/>
      <c r="PVQ310" s="92"/>
      <c r="PVR310" s="92"/>
      <c r="PVS310" s="92"/>
      <c r="PVT310" s="92"/>
      <c r="PVU310" s="92"/>
      <c r="PVV310" s="92"/>
      <c r="PVW310" s="92"/>
      <c r="PVX310" s="92"/>
      <c r="PVY310" s="92"/>
      <c r="PVZ310" s="92"/>
      <c r="PWA310" s="92"/>
      <c r="PWB310" s="92"/>
      <c r="PWC310" s="92"/>
      <c r="PWD310" s="92"/>
      <c r="PWE310" s="92"/>
      <c r="PWF310" s="92"/>
      <c r="PWG310" s="92"/>
      <c r="PWH310" s="92"/>
      <c r="PWI310" s="92"/>
      <c r="PWJ310" s="92"/>
      <c r="PWK310" s="92"/>
      <c r="PWL310" s="92"/>
      <c r="PWM310" s="92"/>
      <c r="PWN310" s="92"/>
      <c r="PWO310" s="92"/>
      <c r="PWP310" s="92"/>
      <c r="PWQ310" s="92"/>
      <c r="PWR310" s="92"/>
      <c r="PWS310" s="92"/>
      <c r="PWT310" s="92"/>
      <c r="PWU310" s="92"/>
      <c r="PWV310" s="92"/>
      <c r="PWW310" s="92"/>
      <c r="PWX310" s="92"/>
      <c r="PWY310" s="92"/>
      <c r="PWZ310" s="92"/>
      <c r="PXA310" s="92"/>
      <c r="PXB310" s="92"/>
      <c r="PXC310" s="92"/>
      <c r="PXD310" s="92"/>
      <c r="PXE310" s="92"/>
      <c r="PXF310" s="92"/>
      <c r="PXG310" s="92"/>
      <c r="PXH310" s="92"/>
      <c r="PXI310" s="92"/>
      <c r="PXJ310" s="92"/>
      <c r="PXK310" s="92"/>
      <c r="PXL310" s="92"/>
      <c r="PXM310" s="92"/>
      <c r="PXN310" s="92"/>
      <c r="PXO310" s="92"/>
      <c r="PXP310" s="92"/>
      <c r="PXQ310" s="92"/>
      <c r="PXR310" s="92"/>
      <c r="PXS310" s="92"/>
      <c r="PXT310" s="92"/>
      <c r="PXU310" s="92"/>
      <c r="PXV310" s="92"/>
      <c r="PXW310" s="92"/>
      <c r="PXX310" s="92"/>
      <c r="PXY310" s="92"/>
      <c r="PXZ310" s="92"/>
      <c r="PYA310" s="92"/>
      <c r="PYB310" s="92"/>
      <c r="PYC310" s="92"/>
      <c r="PYD310" s="92"/>
      <c r="PYE310" s="92"/>
      <c r="PYF310" s="92"/>
      <c r="PYG310" s="92"/>
      <c r="PYH310" s="92"/>
      <c r="PYI310" s="92"/>
      <c r="PYJ310" s="92"/>
      <c r="PYK310" s="92"/>
      <c r="PYL310" s="92"/>
      <c r="PYM310" s="92"/>
      <c r="PYN310" s="92"/>
      <c r="PYO310" s="92"/>
      <c r="PYP310" s="92"/>
      <c r="PYQ310" s="92"/>
      <c r="PYR310" s="92"/>
      <c r="PYS310" s="92"/>
      <c r="PYT310" s="92"/>
      <c r="PYU310" s="92"/>
      <c r="PYV310" s="92"/>
      <c r="PYW310" s="92"/>
      <c r="PYX310" s="92"/>
      <c r="PYY310" s="92"/>
      <c r="PYZ310" s="92"/>
      <c r="PZA310" s="92"/>
      <c r="PZB310" s="92"/>
      <c r="PZC310" s="92"/>
      <c r="PZD310" s="92"/>
      <c r="PZE310" s="92"/>
      <c r="PZF310" s="92"/>
      <c r="PZG310" s="92"/>
      <c r="PZH310" s="92"/>
      <c r="PZI310" s="92"/>
      <c r="PZJ310" s="92"/>
      <c r="PZK310" s="92"/>
      <c r="PZL310" s="92"/>
      <c r="PZM310" s="92"/>
      <c r="PZN310" s="92"/>
      <c r="PZO310" s="92"/>
      <c r="PZP310" s="92"/>
      <c r="PZQ310" s="92"/>
      <c r="PZR310" s="92"/>
      <c r="PZS310" s="92"/>
      <c r="PZT310" s="92"/>
      <c r="PZU310" s="92"/>
      <c r="PZV310" s="92"/>
      <c r="PZW310" s="92"/>
      <c r="PZX310" s="92"/>
      <c r="PZY310" s="92"/>
      <c r="PZZ310" s="92"/>
      <c r="QAA310" s="92"/>
      <c r="QAB310" s="92"/>
      <c r="QAC310" s="92"/>
      <c r="QAD310" s="92"/>
      <c r="QAE310" s="92"/>
      <c r="QAF310" s="92"/>
      <c r="QAG310" s="92"/>
      <c r="QAH310" s="92"/>
      <c r="QAI310" s="92"/>
      <c r="QAJ310" s="92"/>
      <c r="QAK310" s="92"/>
      <c r="QAL310" s="92"/>
      <c r="QAM310" s="92"/>
      <c r="QAN310" s="92"/>
      <c r="QAO310" s="92"/>
      <c r="QAP310" s="92"/>
      <c r="QAQ310" s="92"/>
      <c r="QAR310" s="92"/>
      <c r="QAS310" s="92"/>
      <c r="QAT310" s="92"/>
      <c r="QAU310" s="92"/>
      <c r="QAV310" s="92"/>
      <c r="QAW310" s="92"/>
      <c r="QAX310" s="92"/>
      <c r="QAY310" s="92"/>
      <c r="QAZ310" s="92"/>
      <c r="QBA310" s="92"/>
      <c r="QBB310" s="92"/>
      <c r="QBC310" s="92"/>
      <c r="QBD310" s="92"/>
      <c r="QBE310" s="92"/>
      <c r="QBF310" s="92"/>
      <c r="QBG310" s="92"/>
      <c r="QBH310" s="92"/>
      <c r="QBI310" s="92"/>
      <c r="QBJ310" s="92"/>
      <c r="QBK310" s="92"/>
      <c r="QBL310" s="92"/>
      <c r="QBM310" s="92"/>
      <c r="QBN310" s="92"/>
      <c r="QBO310" s="92"/>
      <c r="QBP310" s="92"/>
      <c r="QBQ310" s="92"/>
      <c r="QBR310" s="92"/>
      <c r="QBS310" s="92"/>
      <c r="QBT310" s="92"/>
      <c r="QBU310" s="92"/>
      <c r="QBV310" s="92"/>
      <c r="QBW310" s="92"/>
      <c r="QBX310" s="92"/>
      <c r="QBY310" s="92"/>
      <c r="QBZ310" s="92"/>
      <c r="QCA310" s="92"/>
      <c r="QCB310" s="92"/>
      <c r="QCC310" s="92"/>
      <c r="QCD310" s="92"/>
      <c r="QCE310" s="92"/>
      <c r="QCF310" s="92"/>
      <c r="QCG310" s="92"/>
      <c r="QCH310" s="92"/>
      <c r="QCI310" s="92"/>
      <c r="QCJ310" s="92"/>
      <c r="QCK310" s="92"/>
      <c r="QCL310" s="92"/>
      <c r="QCM310" s="92"/>
      <c r="QCN310" s="92"/>
      <c r="QCO310" s="92"/>
      <c r="QCP310" s="92"/>
      <c r="QCQ310" s="92"/>
      <c r="QCR310" s="92"/>
      <c r="QCS310" s="92"/>
      <c r="QCT310" s="92"/>
      <c r="QCU310" s="92"/>
      <c r="QCV310" s="92"/>
      <c r="QCW310" s="92"/>
      <c r="QCX310" s="92"/>
      <c r="QCY310" s="92"/>
      <c r="QCZ310" s="92"/>
      <c r="QDA310" s="92"/>
      <c r="QDB310" s="92"/>
      <c r="QDC310" s="92"/>
      <c r="QDD310" s="92"/>
      <c r="QDE310" s="92"/>
      <c r="QDF310" s="92"/>
      <c r="QDG310" s="92"/>
      <c r="QDH310" s="92"/>
      <c r="QDI310" s="92"/>
      <c r="QDJ310" s="92"/>
      <c r="QDK310" s="92"/>
      <c r="QDL310" s="92"/>
      <c r="QDM310" s="92"/>
      <c r="QDN310" s="92"/>
      <c r="QDO310" s="92"/>
      <c r="QDP310" s="92"/>
      <c r="QDQ310" s="92"/>
      <c r="QDR310" s="92"/>
      <c r="QDS310" s="92"/>
      <c r="QDT310" s="92"/>
      <c r="QDU310" s="92"/>
      <c r="QDV310" s="92"/>
      <c r="QDW310" s="92"/>
      <c r="QDX310" s="92"/>
      <c r="QDY310" s="92"/>
      <c r="QDZ310" s="92"/>
      <c r="QEA310" s="92"/>
      <c r="QEB310" s="92"/>
      <c r="QEC310" s="92"/>
      <c r="QED310" s="92"/>
      <c r="QEE310" s="92"/>
      <c r="QEF310" s="92"/>
      <c r="QEG310" s="92"/>
      <c r="QEH310" s="92"/>
      <c r="QEI310" s="92"/>
      <c r="QEJ310" s="92"/>
      <c r="QEK310" s="92"/>
      <c r="QEL310" s="92"/>
      <c r="QEM310" s="92"/>
      <c r="QEN310" s="92"/>
      <c r="QEO310" s="92"/>
      <c r="QEP310" s="92"/>
      <c r="QEQ310" s="92"/>
      <c r="QER310" s="92"/>
      <c r="QES310" s="92"/>
      <c r="QET310" s="92"/>
      <c r="QEU310" s="92"/>
      <c r="QEV310" s="92"/>
      <c r="QEW310" s="92"/>
      <c r="QEX310" s="92"/>
      <c r="QEY310" s="92"/>
      <c r="QEZ310" s="92"/>
      <c r="QFA310" s="92"/>
      <c r="QFB310" s="92"/>
      <c r="QFC310" s="92"/>
      <c r="QFD310" s="92"/>
      <c r="QFE310" s="92"/>
      <c r="QFF310" s="92"/>
      <c r="QFG310" s="92"/>
      <c r="QFH310" s="92"/>
      <c r="QFI310" s="92"/>
      <c r="QFJ310" s="92"/>
      <c r="QFK310" s="92"/>
      <c r="QFL310" s="92"/>
      <c r="QFM310" s="92"/>
      <c r="QFN310" s="92"/>
      <c r="QFO310" s="92"/>
      <c r="QFP310" s="92"/>
      <c r="QFQ310" s="92"/>
      <c r="QFR310" s="92"/>
      <c r="QFS310" s="92"/>
      <c r="QFT310" s="92"/>
      <c r="QFU310" s="92"/>
      <c r="QFV310" s="92"/>
      <c r="QFW310" s="92"/>
      <c r="QFX310" s="92"/>
      <c r="QFY310" s="92"/>
      <c r="QFZ310" s="92"/>
      <c r="QGA310" s="92"/>
      <c r="QGB310" s="92"/>
      <c r="QGC310" s="92"/>
      <c r="QGD310" s="92"/>
      <c r="QGE310" s="92"/>
      <c r="QGF310" s="92"/>
      <c r="QGG310" s="92"/>
      <c r="QGH310" s="92"/>
      <c r="QGI310" s="92"/>
      <c r="QGJ310" s="92"/>
      <c r="QGK310" s="92"/>
      <c r="QGL310" s="92"/>
      <c r="QGM310" s="92"/>
      <c r="QGN310" s="92"/>
      <c r="QGO310" s="92"/>
      <c r="QGP310" s="92"/>
      <c r="QGQ310" s="92"/>
      <c r="QGR310" s="92"/>
      <c r="QGS310" s="92"/>
      <c r="QGT310" s="92"/>
      <c r="QGU310" s="92"/>
      <c r="QGV310" s="92"/>
      <c r="QGW310" s="92"/>
      <c r="QGX310" s="92"/>
      <c r="QGY310" s="92"/>
      <c r="QGZ310" s="92"/>
      <c r="QHA310" s="92"/>
      <c r="QHB310" s="92"/>
      <c r="QHC310" s="92"/>
      <c r="QHD310" s="92"/>
      <c r="QHE310" s="92"/>
      <c r="QHF310" s="92"/>
      <c r="QHG310" s="92"/>
      <c r="QHH310" s="92"/>
      <c r="QHI310" s="92"/>
      <c r="QHJ310" s="92"/>
      <c r="QHK310" s="92"/>
      <c r="QHL310" s="92"/>
      <c r="QHM310" s="92"/>
      <c r="QHN310" s="92"/>
      <c r="QHO310" s="92"/>
      <c r="QHP310" s="92"/>
      <c r="QHQ310" s="92"/>
      <c r="QHR310" s="92"/>
      <c r="QHS310" s="92"/>
      <c r="QHT310" s="92"/>
      <c r="QHU310" s="92"/>
      <c r="QHV310" s="92"/>
      <c r="QHW310" s="92"/>
      <c r="QHX310" s="92"/>
      <c r="QHY310" s="92"/>
      <c r="QHZ310" s="92"/>
      <c r="QIA310" s="92"/>
      <c r="QIB310" s="92"/>
      <c r="QIC310" s="92"/>
      <c r="QID310" s="92"/>
      <c r="QIE310" s="92"/>
      <c r="QIF310" s="92"/>
      <c r="QIG310" s="92"/>
      <c r="QIH310" s="92"/>
      <c r="QII310" s="92"/>
      <c r="QIJ310" s="92"/>
      <c r="QIK310" s="92"/>
      <c r="QIL310" s="92"/>
      <c r="QIM310" s="92"/>
      <c r="QIN310" s="92"/>
      <c r="QIO310" s="92"/>
      <c r="QIP310" s="92"/>
      <c r="QIQ310" s="92"/>
      <c r="QIR310" s="92"/>
      <c r="QIS310" s="92"/>
      <c r="QIT310" s="92"/>
      <c r="QIU310" s="92"/>
      <c r="QIV310" s="92"/>
      <c r="QIW310" s="92"/>
      <c r="QIX310" s="92"/>
      <c r="QIY310" s="92"/>
      <c r="QIZ310" s="92"/>
      <c r="QJA310" s="92"/>
      <c r="QJB310" s="92"/>
      <c r="QJC310" s="92"/>
      <c r="QJD310" s="92"/>
      <c r="QJE310" s="92"/>
      <c r="QJF310" s="92"/>
      <c r="QJG310" s="92"/>
      <c r="QJH310" s="92"/>
      <c r="QJI310" s="92"/>
      <c r="QJJ310" s="92"/>
      <c r="QJK310" s="92"/>
      <c r="QJL310" s="92"/>
      <c r="QJM310" s="92"/>
      <c r="QJN310" s="92"/>
      <c r="QJO310" s="92"/>
      <c r="QJP310" s="92"/>
      <c r="QJQ310" s="92"/>
      <c r="QJR310" s="92"/>
      <c r="QJS310" s="92"/>
      <c r="QJT310" s="92"/>
      <c r="QJU310" s="92"/>
      <c r="QJV310" s="92"/>
      <c r="QJW310" s="92"/>
      <c r="QJX310" s="92"/>
      <c r="QJY310" s="92"/>
      <c r="QJZ310" s="92"/>
      <c r="QKA310" s="92"/>
      <c r="QKB310" s="92"/>
      <c r="QKC310" s="92"/>
      <c r="QKD310" s="92"/>
      <c r="QKE310" s="92"/>
      <c r="QKF310" s="92"/>
      <c r="QKG310" s="92"/>
      <c r="QKH310" s="92"/>
      <c r="QKI310" s="92"/>
      <c r="QKJ310" s="92"/>
      <c r="QKK310" s="92"/>
      <c r="QKL310" s="92"/>
      <c r="QKM310" s="92"/>
      <c r="QKN310" s="92"/>
      <c r="QKO310" s="92"/>
      <c r="QKP310" s="92"/>
      <c r="QKQ310" s="92"/>
      <c r="QKR310" s="92"/>
      <c r="QKS310" s="92"/>
      <c r="QKT310" s="92"/>
      <c r="QKU310" s="92"/>
      <c r="QKV310" s="92"/>
      <c r="QKW310" s="92"/>
      <c r="QKX310" s="92"/>
      <c r="QKY310" s="92"/>
      <c r="QKZ310" s="92"/>
      <c r="QLA310" s="92"/>
      <c r="QLB310" s="92"/>
      <c r="QLC310" s="92"/>
      <c r="QLD310" s="92"/>
      <c r="QLE310" s="92"/>
      <c r="QLF310" s="92"/>
      <c r="QLG310" s="92"/>
      <c r="QLH310" s="92"/>
      <c r="QLI310" s="92"/>
      <c r="QLJ310" s="92"/>
      <c r="QLK310" s="92"/>
      <c r="QLL310" s="92"/>
      <c r="QLM310" s="92"/>
      <c r="QLN310" s="92"/>
      <c r="QLO310" s="92"/>
      <c r="QLP310" s="92"/>
      <c r="QLQ310" s="92"/>
      <c r="QLR310" s="92"/>
      <c r="QLS310" s="92"/>
      <c r="QLT310" s="92"/>
      <c r="QLU310" s="92"/>
      <c r="QLV310" s="92"/>
      <c r="QLW310" s="92"/>
      <c r="QLX310" s="92"/>
      <c r="QLY310" s="92"/>
      <c r="QLZ310" s="92"/>
      <c r="QMA310" s="92"/>
      <c r="QMB310" s="92"/>
      <c r="QMC310" s="92"/>
      <c r="QMD310" s="92"/>
      <c r="QME310" s="92"/>
      <c r="QMF310" s="92"/>
      <c r="QMG310" s="92"/>
      <c r="QMH310" s="92"/>
      <c r="QMI310" s="92"/>
      <c r="QMJ310" s="92"/>
      <c r="QMK310" s="92"/>
      <c r="QML310" s="92"/>
      <c r="QMM310" s="92"/>
      <c r="QMN310" s="92"/>
      <c r="QMO310" s="92"/>
      <c r="QMP310" s="92"/>
      <c r="QMQ310" s="92"/>
      <c r="QMR310" s="92"/>
      <c r="QMS310" s="92"/>
      <c r="QMT310" s="92"/>
      <c r="QMU310" s="92"/>
      <c r="QMV310" s="92"/>
      <c r="QMW310" s="92"/>
      <c r="QMX310" s="92"/>
      <c r="QMY310" s="92"/>
      <c r="QMZ310" s="92"/>
      <c r="QNA310" s="92"/>
      <c r="QNB310" s="92"/>
      <c r="QNC310" s="92"/>
      <c r="QND310" s="92"/>
      <c r="QNE310" s="92"/>
      <c r="QNF310" s="92"/>
      <c r="QNG310" s="92"/>
      <c r="QNH310" s="92"/>
      <c r="QNI310" s="92"/>
      <c r="QNJ310" s="92"/>
      <c r="QNK310" s="92"/>
      <c r="QNL310" s="92"/>
      <c r="QNM310" s="92"/>
      <c r="QNN310" s="92"/>
      <c r="QNO310" s="92"/>
      <c r="QNP310" s="92"/>
      <c r="QNQ310" s="92"/>
      <c r="QNR310" s="92"/>
      <c r="QNS310" s="92"/>
      <c r="QNT310" s="92"/>
      <c r="QNU310" s="92"/>
      <c r="QNV310" s="92"/>
      <c r="QNW310" s="92"/>
      <c r="QNX310" s="92"/>
      <c r="QNY310" s="92"/>
      <c r="QNZ310" s="92"/>
      <c r="QOA310" s="92"/>
      <c r="QOB310" s="92"/>
      <c r="QOC310" s="92"/>
      <c r="QOD310" s="92"/>
      <c r="QOE310" s="92"/>
      <c r="QOF310" s="92"/>
      <c r="QOG310" s="92"/>
      <c r="QOH310" s="92"/>
      <c r="QOI310" s="92"/>
      <c r="QOJ310" s="92"/>
      <c r="QOK310" s="92"/>
      <c r="QOL310" s="92"/>
      <c r="QOM310" s="92"/>
      <c r="QON310" s="92"/>
      <c r="QOO310" s="92"/>
      <c r="QOP310" s="92"/>
      <c r="QOQ310" s="92"/>
      <c r="QOR310" s="92"/>
      <c r="QOS310" s="92"/>
      <c r="QOT310" s="92"/>
      <c r="QOU310" s="92"/>
      <c r="QOV310" s="92"/>
      <c r="QOW310" s="92"/>
      <c r="QOX310" s="92"/>
      <c r="QOY310" s="92"/>
      <c r="QOZ310" s="92"/>
      <c r="QPA310" s="92"/>
      <c r="QPB310" s="92"/>
      <c r="QPC310" s="92"/>
      <c r="QPD310" s="92"/>
      <c r="QPE310" s="92"/>
      <c r="QPF310" s="92"/>
      <c r="QPG310" s="92"/>
      <c r="QPH310" s="92"/>
      <c r="QPI310" s="92"/>
      <c r="QPJ310" s="92"/>
      <c r="QPK310" s="92"/>
      <c r="QPL310" s="92"/>
      <c r="QPM310" s="92"/>
      <c r="QPN310" s="92"/>
      <c r="QPO310" s="92"/>
      <c r="QPP310" s="92"/>
      <c r="QPQ310" s="92"/>
      <c r="QPR310" s="92"/>
      <c r="QPS310" s="92"/>
      <c r="QPT310" s="92"/>
      <c r="QPU310" s="92"/>
      <c r="QPV310" s="92"/>
      <c r="QPW310" s="92"/>
      <c r="QPX310" s="92"/>
      <c r="QPY310" s="92"/>
      <c r="QPZ310" s="92"/>
      <c r="QQA310" s="92"/>
      <c r="QQB310" s="92"/>
      <c r="QQC310" s="92"/>
      <c r="QQD310" s="92"/>
      <c r="QQE310" s="92"/>
      <c r="QQF310" s="92"/>
      <c r="QQG310" s="92"/>
      <c r="QQH310" s="92"/>
      <c r="QQI310" s="92"/>
      <c r="QQJ310" s="92"/>
      <c r="QQK310" s="92"/>
      <c r="QQL310" s="92"/>
      <c r="QQM310" s="92"/>
      <c r="QQN310" s="92"/>
      <c r="QQO310" s="92"/>
      <c r="QQP310" s="92"/>
      <c r="QQQ310" s="92"/>
      <c r="QQR310" s="92"/>
      <c r="QQS310" s="92"/>
      <c r="QQT310" s="92"/>
      <c r="QQU310" s="92"/>
      <c r="QQV310" s="92"/>
      <c r="QQW310" s="92"/>
      <c r="QQX310" s="92"/>
      <c r="QQY310" s="92"/>
      <c r="QQZ310" s="92"/>
      <c r="QRA310" s="92"/>
      <c r="QRB310" s="92"/>
      <c r="QRC310" s="92"/>
      <c r="QRD310" s="92"/>
      <c r="QRE310" s="92"/>
      <c r="QRF310" s="92"/>
      <c r="QRG310" s="92"/>
      <c r="QRH310" s="92"/>
      <c r="QRI310" s="92"/>
      <c r="QRJ310" s="92"/>
      <c r="QRK310" s="92"/>
      <c r="QRL310" s="92"/>
      <c r="QRM310" s="92"/>
      <c r="QRN310" s="92"/>
      <c r="QRO310" s="92"/>
      <c r="QRP310" s="92"/>
      <c r="QRQ310" s="92"/>
      <c r="QRR310" s="92"/>
      <c r="QRS310" s="92"/>
      <c r="QRT310" s="92"/>
      <c r="QRU310" s="92"/>
      <c r="QRV310" s="92"/>
      <c r="QRW310" s="92"/>
      <c r="QRX310" s="92"/>
      <c r="QRY310" s="92"/>
      <c r="QRZ310" s="92"/>
      <c r="QSA310" s="92"/>
      <c r="QSB310" s="92"/>
      <c r="QSC310" s="92"/>
      <c r="QSD310" s="92"/>
      <c r="QSE310" s="92"/>
      <c r="QSF310" s="92"/>
      <c r="QSG310" s="92"/>
      <c r="QSH310" s="92"/>
      <c r="QSI310" s="92"/>
      <c r="QSJ310" s="92"/>
      <c r="QSK310" s="92"/>
      <c r="QSL310" s="92"/>
      <c r="QSM310" s="92"/>
      <c r="QSN310" s="92"/>
      <c r="QSO310" s="92"/>
      <c r="QSP310" s="92"/>
      <c r="QSQ310" s="92"/>
      <c r="QSR310" s="92"/>
      <c r="QSS310" s="92"/>
      <c r="QST310" s="92"/>
      <c r="QSU310" s="92"/>
      <c r="QSV310" s="92"/>
      <c r="QSW310" s="92"/>
      <c r="QSX310" s="92"/>
      <c r="QSY310" s="92"/>
      <c r="QSZ310" s="92"/>
      <c r="QTA310" s="92"/>
      <c r="QTB310" s="92"/>
      <c r="QTC310" s="92"/>
      <c r="QTD310" s="92"/>
      <c r="QTE310" s="92"/>
      <c r="QTF310" s="92"/>
      <c r="QTG310" s="92"/>
      <c r="QTH310" s="92"/>
      <c r="QTI310" s="92"/>
      <c r="QTJ310" s="92"/>
      <c r="QTK310" s="92"/>
      <c r="QTL310" s="92"/>
      <c r="QTM310" s="92"/>
      <c r="QTN310" s="92"/>
      <c r="QTO310" s="92"/>
      <c r="QTP310" s="92"/>
      <c r="QTQ310" s="92"/>
      <c r="QTR310" s="92"/>
      <c r="QTS310" s="92"/>
      <c r="QTT310" s="92"/>
      <c r="QTU310" s="92"/>
      <c r="QTV310" s="92"/>
      <c r="QTW310" s="92"/>
      <c r="QTX310" s="92"/>
      <c r="QTY310" s="92"/>
      <c r="QTZ310" s="92"/>
      <c r="QUA310" s="92"/>
      <c r="QUB310" s="92"/>
      <c r="QUC310" s="92"/>
      <c r="QUD310" s="92"/>
      <c r="QUE310" s="92"/>
      <c r="QUF310" s="92"/>
      <c r="QUG310" s="92"/>
      <c r="QUH310" s="92"/>
      <c r="QUI310" s="92"/>
      <c r="QUJ310" s="92"/>
      <c r="QUK310" s="92"/>
      <c r="QUL310" s="92"/>
      <c r="QUM310" s="92"/>
      <c r="QUN310" s="92"/>
      <c r="QUO310" s="92"/>
      <c r="QUP310" s="92"/>
      <c r="QUQ310" s="92"/>
      <c r="QUR310" s="92"/>
      <c r="QUS310" s="92"/>
      <c r="QUT310" s="92"/>
      <c r="QUU310" s="92"/>
      <c r="QUV310" s="92"/>
      <c r="QUW310" s="92"/>
      <c r="QUX310" s="92"/>
      <c r="QUY310" s="92"/>
      <c r="QUZ310" s="92"/>
      <c r="QVA310" s="92"/>
      <c r="QVB310" s="92"/>
      <c r="QVC310" s="92"/>
      <c r="QVD310" s="92"/>
      <c r="QVE310" s="92"/>
      <c r="QVF310" s="92"/>
      <c r="QVG310" s="92"/>
      <c r="QVH310" s="92"/>
      <c r="QVI310" s="92"/>
      <c r="QVJ310" s="92"/>
      <c r="QVK310" s="92"/>
      <c r="QVL310" s="92"/>
      <c r="QVM310" s="92"/>
      <c r="QVN310" s="92"/>
      <c r="QVO310" s="92"/>
      <c r="QVP310" s="92"/>
      <c r="QVQ310" s="92"/>
      <c r="QVR310" s="92"/>
      <c r="QVS310" s="92"/>
      <c r="QVT310" s="92"/>
      <c r="QVU310" s="92"/>
      <c r="QVV310" s="92"/>
      <c r="QVW310" s="92"/>
      <c r="QVX310" s="92"/>
      <c r="QVY310" s="92"/>
      <c r="QVZ310" s="92"/>
      <c r="QWA310" s="92"/>
      <c r="QWB310" s="92"/>
      <c r="QWC310" s="92"/>
      <c r="QWD310" s="92"/>
      <c r="QWE310" s="92"/>
      <c r="QWF310" s="92"/>
      <c r="QWG310" s="92"/>
      <c r="QWH310" s="92"/>
      <c r="QWI310" s="92"/>
      <c r="QWJ310" s="92"/>
      <c r="QWK310" s="92"/>
      <c r="QWL310" s="92"/>
      <c r="QWM310" s="92"/>
      <c r="QWN310" s="92"/>
      <c r="QWO310" s="92"/>
      <c r="QWP310" s="92"/>
      <c r="QWQ310" s="92"/>
      <c r="QWR310" s="92"/>
      <c r="QWS310" s="92"/>
      <c r="QWT310" s="92"/>
      <c r="QWU310" s="92"/>
      <c r="QWV310" s="92"/>
      <c r="QWW310" s="92"/>
      <c r="QWX310" s="92"/>
      <c r="QWY310" s="92"/>
      <c r="QWZ310" s="92"/>
      <c r="QXA310" s="92"/>
      <c r="QXB310" s="92"/>
      <c r="QXC310" s="92"/>
      <c r="QXD310" s="92"/>
      <c r="QXE310" s="92"/>
      <c r="QXF310" s="92"/>
      <c r="QXG310" s="92"/>
      <c r="QXH310" s="92"/>
      <c r="QXI310" s="92"/>
      <c r="QXJ310" s="92"/>
      <c r="QXK310" s="92"/>
      <c r="QXL310" s="92"/>
      <c r="QXM310" s="92"/>
      <c r="QXN310" s="92"/>
      <c r="QXO310" s="92"/>
      <c r="QXP310" s="92"/>
      <c r="QXQ310" s="92"/>
      <c r="QXR310" s="92"/>
      <c r="QXS310" s="92"/>
      <c r="QXT310" s="92"/>
      <c r="QXU310" s="92"/>
      <c r="QXV310" s="92"/>
      <c r="QXW310" s="92"/>
      <c r="QXX310" s="92"/>
      <c r="QXY310" s="92"/>
      <c r="QXZ310" s="92"/>
      <c r="QYA310" s="92"/>
      <c r="QYB310" s="92"/>
      <c r="QYC310" s="92"/>
      <c r="QYD310" s="92"/>
      <c r="QYE310" s="92"/>
      <c r="QYF310" s="92"/>
      <c r="QYG310" s="92"/>
      <c r="QYH310" s="92"/>
      <c r="QYI310" s="92"/>
      <c r="QYJ310" s="92"/>
      <c r="QYK310" s="92"/>
      <c r="QYL310" s="92"/>
      <c r="QYM310" s="92"/>
      <c r="QYN310" s="92"/>
      <c r="QYO310" s="92"/>
      <c r="QYP310" s="92"/>
      <c r="QYQ310" s="92"/>
      <c r="QYR310" s="92"/>
      <c r="QYS310" s="92"/>
      <c r="QYT310" s="92"/>
      <c r="QYU310" s="92"/>
      <c r="QYV310" s="92"/>
      <c r="QYW310" s="92"/>
      <c r="QYX310" s="92"/>
      <c r="QYY310" s="92"/>
      <c r="QYZ310" s="92"/>
      <c r="QZA310" s="92"/>
      <c r="QZB310" s="92"/>
      <c r="QZC310" s="92"/>
      <c r="QZD310" s="92"/>
      <c r="QZE310" s="92"/>
      <c r="QZF310" s="92"/>
      <c r="QZG310" s="92"/>
      <c r="QZH310" s="92"/>
      <c r="QZI310" s="92"/>
      <c r="QZJ310" s="92"/>
      <c r="QZK310" s="92"/>
      <c r="QZL310" s="92"/>
      <c r="QZM310" s="92"/>
      <c r="QZN310" s="92"/>
      <c r="QZO310" s="92"/>
      <c r="QZP310" s="92"/>
      <c r="QZQ310" s="92"/>
      <c r="QZR310" s="92"/>
      <c r="QZS310" s="92"/>
      <c r="QZT310" s="92"/>
      <c r="QZU310" s="92"/>
      <c r="QZV310" s="92"/>
      <c r="QZW310" s="92"/>
      <c r="QZX310" s="92"/>
      <c r="QZY310" s="92"/>
      <c r="QZZ310" s="92"/>
      <c r="RAA310" s="92"/>
      <c r="RAB310" s="92"/>
      <c r="RAC310" s="92"/>
      <c r="RAD310" s="92"/>
      <c r="RAE310" s="92"/>
      <c r="RAF310" s="92"/>
      <c r="RAG310" s="92"/>
      <c r="RAH310" s="92"/>
      <c r="RAI310" s="92"/>
      <c r="RAJ310" s="92"/>
      <c r="RAK310" s="92"/>
      <c r="RAL310" s="92"/>
      <c r="RAM310" s="92"/>
      <c r="RAN310" s="92"/>
      <c r="RAO310" s="92"/>
      <c r="RAP310" s="92"/>
      <c r="RAQ310" s="92"/>
      <c r="RAR310" s="92"/>
      <c r="RAS310" s="92"/>
      <c r="RAT310" s="92"/>
      <c r="RAU310" s="92"/>
      <c r="RAV310" s="92"/>
      <c r="RAW310" s="92"/>
      <c r="RAX310" s="92"/>
      <c r="RAY310" s="92"/>
      <c r="RAZ310" s="92"/>
      <c r="RBA310" s="92"/>
      <c r="RBB310" s="92"/>
      <c r="RBC310" s="92"/>
      <c r="RBD310" s="92"/>
      <c r="RBE310" s="92"/>
      <c r="RBF310" s="92"/>
      <c r="RBG310" s="92"/>
      <c r="RBH310" s="92"/>
      <c r="RBI310" s="92"/>
      <c r="RBJ310" s="92"/>
      <c r="RBK310" s="92"/>
      <c r="RBL310" s="92"/>
      <c r="RBM310" s="92"/>
      <c r="RBN310" s="92"/>
      <c r="RBO310" s="92"/>
      <c r="RBP310" s="92"/>
      <c r="RBQ310" s="92"/>
      <c r="RBR310" s="92"/>
      <c r="RBS310" s="92"/>
      <c r="RBT310" s="92"/>
      <c r="RBU310" s="92"/>
      <c r="RBV310" s="92"/>
      <c r="RBW310" s="92"/>
      <c r="RBX310" s="92"/>
      <c r="RBY310" s="92"/>
      <c r="RBZ310" s="92"/>
      <c r="RCA310" s="92"/>
      <c r="RCB310" s="92"/>
      <c r="RCC310" s="92"/>
      <c r="RCD310" s="92"/>
      <c r="RCE310" s="92"/>
      <c r="RCF310" s="92"/>
      <c r="RCG310" s="92"/>
      <c r="RCH310" s="92"/>
      <c r="RCI310" s="92"/>
      <c r="RCJ310" s="92"/>
      <c r="RCK310" s="92"/>
      <c r="RCL310" s="92"/>
      <c r="RCM310" s="92"/>
      <c r="RCN310" s="92"/>
      <c r="RCO310" s="92"/>
      <c r="RCP310" s="92"/>
      <c r="RCQ310" s="92"/>
      <c r="RCR310" s="92"/>
      <c r="RCS310" s="92"/>
      <c r="RCT310" s="92"/>
      <c r="RCU310" s="92"/>
      <c r="RCV310" s="92"/>
      <c r="RCW310" s="92"/>
      <c r="RCX310" s="92"/>
      <c r="RCY310" s="92"/>
      <c r="RCZ310" s="92"/>
      <c r="RDA310" s="92"/>
      <c r="RDB310" s="92"/>
      <c r="RDC310" s="92"/>
      <c r="RDD310" s="92"/>
      <c r="RDE310" s="92"/>
      <c r="RDF310" s="92"/>
      <c r="RDG310" s="92"/>
      <c r="RDH310" s="92"/>
      <c r="RDI310" s="92"/>
      <c r="RDJ310" s="92"/>
      <c r="RDK310" s="92"/>
      <c r="RDL310" s="92"/>
      <c r="RDM310" s="92"/>
      <c r="RDN310" s="92"/>
      <c r="RDO310" s="92"/>
      <c r="RDP310" s="92"/>
      <c r="RDQ310" s="92"/>
      <c r="RDR310" s="92"/>
      <c r="RDS310" s="92"/>
      <c r="RDT310" s="92"/>
      <c r="RDU310" s="92"/>
      <c r="RDV310" s="92"/>
      <c r="RDW310" s="92"/>
      <c r="RDX310" s="92"/>
      <c r="RDY310" s="92"/>
      <c r="RDZ310" s="92"/>
      <c r="REA310" s="92"/>
      <c r="REB310" s="92"/>
      <c r="REC310" s="92"/>
      <c r="RED310" s="92"/>
      <c r="REE310" s="92"/>
      <c r="REF310" s="92"/>
      <c r="REG310" s="92"/>
      <c r="REH310" s="92"/>
      <c r="REI310" s="92"/>
      <c r="REJ310" s="92"/>
      <c r="REK310" s="92"/>
      <c r="REL310" s="92"/>
      <c r="REM310" s="92"/>
      <c r="REN310" s="92"/>
      <c r="REO310" s="92"/>
      <c r="REP310" s="92"/>
      <c r="REQ310" s="92"/>
      <c r="RER310" s="92"/>
      <c r="RES310" s="92"/>
      <c r="RET310" s="92"/>
      <c r="REU310" s="92"/>
      <c r="REV310" s="92"/>
      <c r="REW310" s="92"/>
      <c r="REX310" s="92"/>
      <c r="REY310" s="92"/>
      <c r="REZ310" s="92"/>
      <c r="RFA310" s="92"/>
      <c r="RFB310" s="92"/>
      <c r="RFC310" s="92"/>
      <c r="RFD310" s="92"/>
      <c r="RFE310" s="92"/>
      <c r="RFF310" s="92"/>
      <c r="RFG310" s="92"/>
      <c r="RFH310" s="92"/>
      <c r="RFI310" s="92"/>
      <c r="RFJ310" s="92"/>
      <c r="RFK310" s="92"/>
      <c r="RFL310" s="92"/>
      <c r="RFM310" s="92"/>
      <c r="RFN310" s="92"/>
      <c r="RFO310" s="92"/>
      <c r="RFP310" s="92"/>
      <c r="RFQ310" s="92"/>
      <c r="RFR310" s="92"/>
      <c r="RFS310" s="92"/>
      <c r="RFT310" s="92"/>
      <c r="RFU310" s="92"/>
      <c r="RFV310" s="92"/>
      <c r="RFW310" s="92"/>
      <c r="RFX310" s="92"/>
      <c r="RFY310" s="92"/>
      <c r="RFZ310" s="92"/>
      <c r="RGA310" s="92"/>
      <c r="RGB310" s="92"/>
      <c r="RGC310" s="92"/>
      <c r="RGD310" s="92"/>
      <c r="RGE310" s="92"/>
      <c r="RGF310" s="92"/>
      <c r="RGG310" s="92"/>
      <c r="RGH310" s="92"/>
      <c r="RGI310" s="92"/>
      <c r="RGJ310" s="92"/>
      <c r="RGK310" s="92"/>
      <c r="RGL310" s="92"/>
      <c r="RGM310" s="92"/>
      <c r="RGN310" s="92"/>
      <c r="RGO310" s="92"/>
      <c r="RGP310" s="92"/>
      <c r="RGQ310" s="92"/>
      <c r="RGR310" s="92"/>
      <c r="RGS310" s="92"/>
      <c r="RGT310" s="92"/>
      <c r="RGU310" s="92"/>
      <c r="RGV310" s="92"/>
      <c r="RGW310" s="92"/>
      <c r="RGX310" s="92"/>
      <c r="RGY310" s="92"/>
      <c r="RGZ310" s="92"/>
      <c r="RHA310" s="92"/>
      <c r="RHB310" s="92"/>
      <c r="RHC310" s="92"/>
      <c r="RHD310" s="92"/>
      <c r="RHE310" s="92"/>
      <c r="RHF310" s="92"/>
      <c r="RHG310" s="92"/>
      <c r="RHH310" s="92"/>
      <c r="RHI310" s="92"/>
      <c r="RHJ310" s="92"/>
      <c r="RHK310" s="92"/>
      <c r="RHL310" s="92"/>
      <c r="RHM310" s="92"/>
      <c r="RHN310" s="92"/>
      <c r="RHO310" s="92"/>
      <c r="RHP310" s="92"/>
      <c r="RHQ310" s="92"/>
      <c r="RHR310" s="92"/>
      <c r="RHS310" s="92"/>
      <c r="RHT310" s="92"/>
      <c r="RHU310" s="92"/>
      <c r="RHV310" s="92"/>
      <c r="RHW310" s="92"/>
      <c r="RHX310" s="92"/>
      <c r="RHY310" s="92"/>
      <c r="RHZ310" s="92"/>
      <c r="RIA310" s="92"/>
      <c r="RIB310" s="92"/>
      <c r="RIC310" s="92"/>
      <c r="RID310" s="92"/>
      <c r="RIE310" s="92"/>
      <c r="RIF310" s="92"/>
      <c r="RIG310" s="92"/>
      <c r="RIH310" s="92"/>
      <c r="RII310" s="92"/>
      <c r="RIJ310" s="92"/>
      <c r="RIK310" s="92"/>
      <c r="RIL310" s="92"/>
      <c r="RIM310" s="92"/>
      <c r="RIN310" s="92"/>
      <c r="RIO310" s="92"/>
      <c r="RIP310" s="92"/>
      <c r="RIQ310" s="92"/>
      <c r="RIR310" s="92"/>
      <c r="RIS310" s="92"/>
      <c r="RIT310" s="92"/>
      <c r="RIU310" s="92"/>
      <c r="RIV310" s="92"/>
      <c r="RIW310" s="92"/>
      <c r="RIX310" s="92"/>
      <c r="RIY310" s="92"/>
      <c r="RIZ310" s="92"/>
      <c r="RJA310" s="92"/>
      <c r="RJB310" s="92"/>
      <c r="RJC310" s="92"/>
      <c r="RJD310" s="92"/>
      <c r="RJE310" s="92"/>
      <c r="RJF310" s="92"/>
      <c r="RJG310" s="92"/>
      <c r="RJH310" s="92"/>
      <c r="RJI310" s="92"/>
      <c r="RJJ310" s="92"/>
      <c r="RJK310" s="92"/>
      <c r="RJL310" s="92"/>
      <c r="RJM310" s="92"/>
      <c r="RJN310" s="92"/>
      <c r="RJO310" s="92"/>
      <c r="RJP310" s="92"/>
      <c r="RJQ310" s="92"/>
      <c r="RJR310" s="92"/>
      <c r="RJS310" s="92"/>
      <c r="RJT310" s="92"/>
      <c r="RJU310" s="92"/>
      <c r="RJV310" s="92"/>
      <c r="RJW310" s="92"/>
      <c r="RJX310" s="92"/>
      <c r="RJY310" s="92"/>
      <c r="RJZ310" s="92"/>
      <c r="RKA310" s="92"/>
      <c r="RKB310" s="92"/>
      <c r="RKC310" s="92"/>
      <c r="RKD310" s="92"/>
      <c r="RKE310" s="92"/>
      <c r="RKF310" s="92"/>
      <c r="RKG310" s="92"/>
      <c r="RKH310" s="92"/>
      <c r="RKI310" s="92"/>
      <c r="RKJ310" s="92"/>
      <c r="RKK310" s="92"/>
      <c r="RKL310" s="92"/>
      <c r="RKM310" s="92"/>
      <c r="RKN310" s="92"/>
      <c r="RKO310" s="92"/>
      <c r="RKP310" s="92"/>
      <c r="RKQ310" s="92"/>
      <c r="RKR310" s="92"/>
      <c r="RKS310" s="92"/>
      <c r="RKT310" s="92"/>
      <c r="RKU310" s="92"/>
      <c r="RKV310" s="92"/>
      <c r="RKW310" s="92"/>
      <c r="RKX310" s="92"/>
      <c r="RKY310" s="92"/>
      <c r="RKZ310" s="92"/>
      <c r="RLA310" s="92"/>
      <c r="RLB310" s="92"/>
      <c r="RLC310" s="92"/>
      <c r="RLD310" s="92"/>
      <c r="RLE310" s="92"/>
      <c r="RLF310" s="92"/>
      <c r="RLG310" s="92"/>
      <c r="RLH310" s="92"/>
      <c r="RLI310" s="92"/>
      <c r="RLJ310" s="92"/>
      <c r="RLK310" s="92"/>
      <c r="RLL310" s="92"/>
      <c r="RLM310" s="92"/>
      <c r="RLN310" s="92"/>
      <c r="RLO310" s="92"/>
      <c r="RLP310" s="92"/>
      <c r="RLQ310" s="92"/>
      <c r="RLR310" s="92"/>
      <c r="RLS310" s="92"/>
      <c r="RLT310" s="92"/>
      <c r="RLU310" s="92"/>
      <c r="RLV310" s="92"/>
      <c r="RLW310" s="92"/>
      <c r="RLX310" s="92"/>
      <c r="RLY310" s="92"/>
      <c r="RLZ310" s="92"/>
      <c r="RMA310" s="92"/>
      <c r="RMB310" s="92"/>
      <c r="RMC310" s="92"/>
      <c r="RMD310" s="92"/>
      <c r="RME310" s="92"/>
      <c r="RMF310" s="92"/>
      <c r="RMG310" s="92"/>
      <c r="RMH310" s="92"/>
      <c r="RMI310" s="92"/>
      <c r="RMJ310" s="92"/>
      <c r="RMK310" s="92"/>
      <c r="RML310" s="92"/>
      <c r="RMM310" s="92"/>
      <c r="RMN310" s="92"/>
      <c r="RMO310" s="92"/>
      <c r="RMP310" s="92"/>
      <c r="RMQ310" s="92"/>
      <c r="RMR310" s="92"/>
      <c r="RMS310" s="92"/>
      <c r="RMT310" s="92"/>
      <c r="RMU310" s="92"/>
      <c r="RMV310" s="92"/>
      <c r="RMW310" s="92"/>
      <c r="RMX310" s="92"/>
      <c r="RMY310" s="92"/>
      <c r="RMZ310" s="92"/>
      <c r="RNA310" s="92"/>
      <c r="RNB310" s="92"/>
      <c r="RNC310" s="92"/>
      <c r="RND310" s="92"/>
      <c r="RNE310" s="92"/>
      <c r="RNF310" s="92"/>
      <c r="RNG310" s="92"/>
      <c r="RNH310" s="92"/>
      <c r="RNI310" s="92"/>
      <c r="RNJ310" s="92"/>
      <c r="RNK310" s="92"/>
      <c r="RNL310" s="92"/>
      <c r="RNM310" s="92"/>
      <c r="RNN310" s="92"/>
      <c r="RNO310" s="92"/>
      <c r="RNP310" s="92"/>
      <c r="RNQ310" s="92"/>
      <c r="RNR310" s="92"/>
      <c r="RNS310" s="92"/>
      <c r="RNT310" s="92"/>
      <c r="RNU310" s="92"/>
      <c r="RNV310" s="92"/>
      <c r="RNW310" s="92"/>
      <c r="RNX310" s="92"/>
      <c r="RNY310" s="92"/>
      <c r="RNZ310" s="92"/>
      <c r="ROA310" s="92"/>
      <c r="ROB310" s="92"/>
      <c r="ROC310" s="92"/>
      <c r="ROD310" s="92"/>
      <c r="ROE310" s="92"/>
      <c r="ROF310" s="92"/>
      <c r="ROG310" s="92"/>
      <c r="ROH310" s="92"/>
      <c r="ROI310" s="92"/>
      <c r="ROJ310" s="92"/>
      <c r="ROK310" s="92"/>
      <c r="ROL310" s="92"/>
      <c r="ROM310" s="92"/>
      <c r="RON310" s="92"/>
      <c r="ROO310" s="92"/>
      <c r="ROP310" s="92"/>
      <c r="ROQ310" s="92"/>
      <c r="ROR310" s="92"/>
      <c r="ROS310" s="92"/>
      <c r="ROT310" s="92"/>
      <c r="ROU310" s="92"/>
      <c r="ROV310" s="92"/>
      <c r="ROW310" s="92"/>
      <c r="ROX310" s="92"/>
      <c r="ROY310" s="92"/>
      <c r="ROZ310" s="92"/>
      <c r="RPA310" s="92"/>
      <c r="RPB310" s="92"/>
      <c r="RPC310" s="92"/>
      <c r="RPD310" s="92"/>
      <c r="RPE310" s="92"/>
      <c r="RPF310" s="92"/>
      <c r="RPG310" s="92"/>
      <c r="RPH310" s="92"/>
      <c r="RPI310" s="92"/>
      <c r="RPJ310" s="92"/>
      <c r="RPK310" s="92"/>
      <c r="RPL310" s="92"/>
      <c r="RPM310" s="92"/>
      <c r="RPN310" s="92"/>
      <c r="RPO310" s="92"/>
      <c r="RPP310" s="92"/>
      <c r="RPQ310" s="92"/>
      <c r="RPR310" s="92"/>
      <c r="RPS310" s="92"/>
      <c r="RPT310" s="92"/>
      <c r="RPU310" s="92"/>
      <c r="RPV310" s="92"/>
      <c r="RPW310" s="92"/>
      <c r="RPX310" s="92"/>
      <c r="RPY310" s="92"/>
      <c r="RPZ310" s="92"/>
      <c r="RQA310" s="92"/>
      <c r="RQB310" s="92"/>
      <c r="RQC310" s="92"/>
      <c r="RQD310" s="92"/>
      <c r="RQE310" s="92"/>
      <c r="RQF310" s="92"/>
      <c r="RQG310" s="92"/>
      <c r="RQH310" s="92"/>
      <c r="RQI310" s="92"/>
      <c r="RQJ310" s="92"/>
      <c r="RQK310" s="92"/>
      <c r="RQL310" s="92"/>
      <c r="RQM310" s="92"/>
      <c r="RQN310" s="92"/>
      <c r="RQO310" s="92"/>
      <c r="RQP310" s="92"/>
      <c r="RQQ310" s="92"/>
      <c r="RQR310" s="92"/>
      <c r="RQS310" s="92"/>
      <c r="RQT310" s="92"/>
      <c r="RQU310" s="92"/>
      <c r="RQV310" s="92"/>
      <c r="RQW310" s="92"/>
      <c r="RQX310" s="92"/>
      <c r="RQY310" s="92"/>
      <c r="RQZ310" s="92"/>
      <c r="RRA310" s="92"/>
      <c r="RRB310" s="92"/>
      <c r="RRC310" s="92"/>
      <c r="RRD310" s="92"/>
      <c r="RRE310" s="92"/>
      <c r="RRF310" s="92"/>
      <c r="RRG310" s="92"/>
      <c r="RRH310" s="92"/>
      <c r="RRI310" s="92"/>
      <c r="RRJ310" s="92"/>
      <c r="RRK310" s="92"/>
      <c r="RRL310" s="92"/>
      <c r="RRM310" s="92"/>
      <c r="RRN310" s="92"/>
      <c r="RRO310" s="92"/>
      <c r="RRP310" s="92"/>
      <c r="RRQ310" s="92"/>
      <c r="RRR310" s="92"/>
      <c r="RRS310" s="92"/>
      <c r="RRT310" s="92"/>
      <c r="RRU310" s="92"/>
      <c r="RRV310" s="92"/>
      <c r="RRW310" s="92"/>
      <c r="RRX310" s="92"/>
      <c r="RRY310" s="92"/>
      <c r="RRZ310" s="92"/>
      <c r="RSA310" s="92"/>
      <c r="RSB310" s="92"/>
      <c r="RSC310" s="92"/>
      <c r="RSD310" s="92"/>
      <c r="RSE310" s="92"/>
      <c r="RSF310" s="92"/>
      <c r="RSG310" s="92"/>
      <c r="RSH310" s="92"/>
      <c r="RSI310" s="92"/>
      <c r="RSJ310" s="92"/>
      <c r="RSK310" s="92"/>
      <c r="RSL310" s="92"/>
      <c r="RSM310" s="92"/>
      <c r="RSN310" s="92"/>
      <c r="RSO310" s="92"/>
      <c r="RSP310" s="92"/>
      <c r="RSQ310" s="92"/>
      <c r="RSR310" s="92"/>
      <c r="RSS310" s="92"/>
      <c r="RST310" s="92"/>
      <c r="RSU310" s="92"/>
      <c r="RSV310" s="92"/>
      <c r="RSW310" s="92"/>
      <c r="RSX310" s="92"/>
      <c r="RSY310" s="92"/>
      <c r="RSZ310" s="92"/>
      <c r="RTA310" s="92"/>
      <c r="RTB310" s="92"/>
      <c r="RTC310" s="92"/>
      <c r="RTD310" s="92"/>
      <c r="RTE310" s="92"/>
      <c r="RTF310" s="92"/>
      <c r="RTG310" s="92"/>
      <c r="RTH310" s="92"/>
      <c r="RTI310" s="92"/>
      <c r="RTJ310" s="92"/>
      <c r="RTK310" s="92"/>
      <c r="RTL310" s="92"/>
      <c r="RTM310" s="92"/>
      <c r="RTN310" s="92"/>
      <c r="RTO310" s="92"/>
      <c r="RTP310" s="92"/>
      <c r="RTQ310" s="92"/>
      <c r="RTR310" s="92"/>
      <c r="RTS310" s="92"/>
      <c r="RTT310" s="92"/>
      <c r="RTU310" s="92"/>
      <c r="RTV310" s="92"/>
      <c r="RTW310" s="92"/>
      <c r="RTX310" s="92"/>
      <c r="RTY310" s="92"/>
      <c r="RTZ310" s="92"/>
      <c r="RUA310" s="92"/>
      <c r="RUB310" s="92"/>
      <c r="RUC310" s="92"/>
      <c r="RUD310" s="92"/>
      <c r="RUE310" s="92"/>
      <c r="RUF310" s="92"/>
      <c r="RUG310" s="92"/>
      <c r="RUH310" s="92"/>
      <c r="RUI310" s="92"/>
      <c r="RUJ310" s="92"/>
      <c r="RUK310" s="92"/>
      <c r="RUL310" s="92"/>
      <c r="RUM310" s="92"/>
      <c r="RUN310" s="92"/>
      <c r="RUO310" s="92"/>
      <c r="RUP310" s="92"/>
      <c r="RUQ310" s="92"/>
      <c r="RUR310" s="92"/>
      <c r="RUS310" s="92"/>
      <c r="RUT310" s="92"/>
      <c r="RUU310" s="92"/>
      <c r="RUV310" s="92"/>
      <c r="RUW310" s="92"/>
      <c r="RUX310" s="92"/>
      <c r="RUY310" s="92"/>
      <c r="RUZ310" s="92"/>
      <c r="RVA310" s="92"/>
      <c r="RVB310" s="92"/>
      <c r="RVC310" s="92"/>
      <c r="RVD310" s="92"/>
      <c r="RVE310" s="92"/>
      <c r="RVF310" s="92"/>
      <c r="RVG310" s="92"/>
      <c r="RVH310" s="92"/>
      <c r="RVI310" s="92"/>
      <c r="RVJ310" s="92"/>
      <c r="RVK310" s="92"/>
      <c r="RVL310" s="92"/>
      <c r="RVM310" s="92"/>
      <c r="RVN310" s="92"/>
      <c r="RVO310" s="92"/>
      <c r="RVP310" s="92"/>
      <c r="RVQ310" s="92"/>
      <c r="RVR310" s="92"/>
      <c r="RVS310" s="92"/>
      <c r="RVT310" s="92"/>
      <c r="RVU310" s="92"/>
      <c r="RVV310" s="92"/>
      <c r="RVW310" s="92"/>
      <c r="RVX310" s="92"/>
      <c r="RVY310" s="92"/>
      <c r="RVZ310" s="92"/>
      <c r="RWA310" s="92"/>
      <c r="RWB310" s="92"/>
      <c r="RWC310" s="92"/>
      <c r="RWD310" s="92"/>
      <c r="RWE310" s="92"/>
      <c r="RWF310" s="92"/>
      <c r="RWG310" s="92"/>
      <c r="RWH310" s="92"/>
      <c r="RWI310" s="92"/>
      <c r="RWJ310" s="92"/>
      <c r="RWK310" s="92"/>
      <c r="RWL310" s="92"/>
      <c r="RWM310" s="92"/>
      <c r="RWN310" s="92"/>
      <c r="RWO310" s="92"/>
      <c r="RWP310" s="92"/>
      <c r="RWQ310" s="92"/>
      <c r="RWR310" s="92"/>
      <c r="RWS310" s="92"/>
      <c r="RWT310" s="92"/>
      <c r="RWU310" s="92"/>
      <c r="RWV310" s="92"/>
      <c r="RWW310" s="92"/>
      <c r="RWX310" s="92"/>
      <c r="RWY310" s="92"/>
      <c r="RWZ310" s="92"/>
      <c r="RXA310" s="92"/>
      <c r="RXB310" s="92"/>
      <c r="RXC310" s="92"/>
      <c r="RXD310" s="92"/>
      <c r="RXE310" s="92"/>
      <c r="RXF310" s="92"/>
      <c r="RXG310" s="92"/>
      <c r="RXH310" s="92"/>
      <c r="RXI310" s="92"/>
      <c r="RXJ310" s="92"/>
      <c r="RXK310" s="92"/>
      <c r="RXL310" s="92"/>
      <c r="RXM310" s="92"/>
      <c r="RXN310" s="92"/>
      <c r="RXO310" s="92"/>
      <c r="RXP310" s="92"/>
      <c r="RXQ310" s="92"/>
      <c r="RXR310" s="92"/>
      <c r="RXS310" s="92"/>
      <c r="RXT310" s="92"/>
      <c r="RXU310" s="92"/>
      <c r="RXV310" s="92"/>
      <c r="RXW310" s="92"/>
      <c r="RXX310" s="92"/>
      <c r="RXY310" s="92"/>
      <c r="RXZ310" s="92"/>
      <c r="RYA310" s="92"/>
      <c r="RYB310" s="92"/>
      <c r="RYC310" s="92"/>
      <c r="RYD310" s="92"/>
      <c r="RYE310" s="92"/>
      <c r="RYF310" s="92"/>
      <c r="RYG310" s="92"/>
      <c r="RYH310" s="92"/>
      <c r="RYI310" s="92"/>
      <c r="RYJ310" s="92"/>
      <c r="RYK310" s="92"/>
      <c r="RYL310" s="92"/>
      <c r="RYM310" s="92"/>
      <c r="RYN310" s="92"/>
      <c r="RYO310" s="92"/>
      <c r="RYP310" s="92"/>
      <c r="RYQ310" s="92"/>
      <c r="RYR310" s="92"/>
      <c r="RYS310" s="92"/>
      <c r="RYT310" s="92"/>
      <c r="RYU310" s="92"/>
      <c r="RYV310" s="92"/>
      <c r="RYW310" s="92"/>
      <c r="RYX310" s="92"/>
      <c r="RYY310" s="92"/>
      <c r="RYZ310" s="92"/>
      <c r="RZA310" s="92"/>
      <c r="RZB310" s="92"/>
      <c r="RZC310" s="92"/>
      <c r="RZD310" s="92"/>
      <c r="RZE310" s="92"/>
      <c r="RZF310" s="92"/>
      <c r="RZG310" s="92"/>
      <c r="RZH310" s="92"/>
      <c r="RZI310" s="92"/>
      <c r="RZJ310" s="92"/>
      <c r="RZK310" s="92"/>
      <c r="RZL310" s="92"/>
      <c r="RZM310" s="92"/>
      <c r="RZN310" s="92"/>
      <c r="RZO310" s="92"/>
      <c r="RZP310" s="92"/>
      <c r="RZQ310" s="92"/>
      <c r="RZR310" s="92"/>
      <c r="RZS310" s="92"/>
      <c r="RZT310" s="92"/>
      <c r="RZU310" s="92"/>
      <c r="RZV310" s="92"/>
      <c r="RZW310" s="92"/>
      <c r="RZX310" s="92"/>
      <c r="RZY310" s="92"/>
      <c r="RZZ310" s="92"/>
      <c r="SAA310" s="92"/>
      <c r="SAB310" s="92"/>
      <c r="SAC310" s="92"/>
      <c r="SAD310" s="92"/>
      <c r="SAE310" s="92"/>
      <c r="SAF310" s="92"/>
      <c r="SAG310" s="92"/>
      <c r="SAH310" s="92"/>
      <c r="SAI310" s="92"/>
      <c r="SAJ310" s="92"/>
      <c r="SAK310" s="92"/>
      <c r="SAL310" s="92"/>
      <c r="SAM310" s="92"/>
      <c r="SAN310" s="92"/>
      <c r="SAO310" s="92"/>
      <c r="SAP310" s="92"/>
      <c r="SAQ310" s="92"/>
      <c r="SAR310" s="92"/>
      <c r="SAS310" s="92"/>
      <c r="SAT310" s="92"/>
      <c r="SAU310" s="92"/>
      <c r="SAV310" s="92"/>
      <c r="SAW310" s="92"/>
      <c r="SAX310" s="92"/>
      <c r="SAY310" s="92"/>
      <c r="SAZ310" s="92"/>
      <c r="SBA310" s="92"/>
      <c r="SBB310" s="92"/>
      <c r="SBC310" s="92"/>
      <c r="SBD310" s="92"/>
      <c r="SBE310" s="92"/>
      <c r="SBF310" s="92"/>
      <c r="SBG310" s="92"/>
      <c r="SBH310" s="92"/>
      <c r="SBI310" s="92"/>
      <c r="SBJ310" s="92"/>
      <c r="SBK310" s="92"/>
      <c r="SBL310" s="92"/>
      <c r="SBM310" s="92"/>
      <c r="SBN310" s="92"/>
      <c r="SBO310" s="92"/>
      <c r="SBP310" s="92"/>
      <c r="SBQ310" s="92"/>
      <c r="SBR310" s="92"/>
      <c r="SBS310" s="92"/>
      <c r="SBT310" s="92"/>
      <c r="SBU310" s="92"/>
      <c r="SBV310" s="92"/>
      <c r="SBW310" s="92"/>
      <c r="SBX310" s="92"/>
      <c r="SBY310" s="92"/>
      <c r="SBZ310" s="92"/>
      <c r="SCA310" s="92"/>
      <c r="SCB310" s="92"/>
      <c r="SCC310" s="92"/>
      <c r="SCD310" s="92"/>
      <c r="SCE310" s="92"/>
      <c r="SCF310" s="92"/>
      <c r="SCG310" s="92"/>
      <c r="SCH310" s="92"/>
      <c r="SCI310" s="92"/>
      <c r="SCJ310" s="92"/>
      <c r="SCK310" s="92"/>
      <c r="SCL310" s="92"/>
      <c r="SCM310" s="92"/>
      <c r="SCN310" s="92"/>
      <c r="SCO310" s="92"/>
      <c r="SCP310" s="92"/>
      <c r="SCQ310" s="92"/>
      <c r="SCR310" s="92"/>
      <c r="SCS310" s="92"/>
      <c r="SCT310" s="92"/>
      <c r="SCU310" s="92"/>
      <c r="SCV310" s="92"/>
      <c r="SCW310" s="92"/>
      <c r="SCX310" s="92"/>
      <c r="SCY310" s="92"/>
      <c r="SCZ310" s="92"/>
      <c r="SDA310" s="92"/>
      <c r="SDB310" s="92"/>
      <c r="SDC310" s="92"/>
      <c r="SDD310" s="92"/>
      <c r="SDE310" s="92"/>
      <c r="SDF310" s="92"/>
      <c r="SDG310" s="92"/>
      <c r="SDH310" s="92"/>
      <c r="SDI310" s="92"/>
      <c r="SDJ310" s="92"/>
      <c r="SDK310" s="92"/>
      <c r="SDL310" s="92"/>
      <c r="SDM310" s="92"/>
      <c r="SDN310" s="92"/>
      <c r="SDO310" s="92"/>
      <c r="SDP310" s="92"/>
      <c r="SDQ310" s="92"/>
      <c r="SDR310" s="92"/>
      <c r="SDS310" s="92"/>
      <c r="SDT310" s="92"/>
      <c r="SDU310" s="92"/>
      <c r="SDV310" s="92"/>
      <c r="SDW310" s="92"/>
      <c r="SDX310" s="92"/>
      <c r="SDY310" s="92"/>
      <c r="SDZ310" s="92"/>
      <c r="SEA310" s="92"/>
      <c r="SEB310" s="92"/>
      <c r="SEC310" s="92"/>
      <c r="SED310" s="92"/>
      <c r="SEE310" s="92"/>
      <c r="SEF310" s="92"/>
      <c r="SEG310" s="92"/>
      <c r="SEH310" s="92"/>
      <c r="SEI310" s="92"/>
      <c r="SEJ310" s="92"/>
      <c r="SEK310" s="92"/>
      <c r="SEL310" s="92"/>
      <c r="SEM310" s="92"/>
      <c r="SEN310" s="92"/>
      <c r="SEO310" s="92"/>
      <c r="SEP310" s="92"/>
      <c r="SEQ310" s="92"/>
      <c r="SER310" s="92"/>
      <c r="SES310" s="92"/>
      <c r="SET310" s="92"/>
      <c r="SEU310" s="92"/>
      <c r="SEV310" s="92"/>
      <c r="SEW310" s="92"/>
      <c r="SEX310" s="92"/>
      <c r="SEY310" s="92"/>
      <c r="SEZ310" s="92"/>
      <c r="SFA310" s="92"/>
      <c r="SFB310" s="92"/>
      <c r="SFC310" s="92"/>
      <c r="SFD310" s="92"/>
      <c r="SFE310" s="92"/>
      <c r="SFF310" s="92"/>
      <c r="SFG310" s="92"/>
      <c r="SFH310" s="92"/>
      <c r="SFI310" s="92"/>
      <c r="SFJ310" s="92"/>
      <c r="SFK310" s="92"/>
      <c r="SFL310" s="92"/>
      <c r="SFM310" s="92"/>
      <c r="SFN310" s="92"/>
      <c r="SFO310" s="92"/>
      <c r="SFP310" s="92"/>
      <c r="SFQ310" s="92"/>
      <c r="SFR310" s="92"/>
      <c r="SFS310" s="92"/>
      <c r="SFT310" s="92"/>
      <c r="SFU310" s="92"/>
      <c r="SFV310" s="92"/>
      <c r="SFW310" s="92"/>
      <c r="SFX310" s="92"/>
      <c r="SFY310" s="92"/>
      <c r="SFZ310" s="92"/>
      <c r="SGA310" s="92"/>
      <c r="SGB310" s="92"/>
      <c r="SGC310" s="92"/>
      <c r="SGD310" s="92"/>
      <c r="SGE310" s="92"/>
      <c r="SGF310" s="92"/>
      <c r="SGG310" s="92"/>
      <c r="SGH310" s="92"/>
      <c r="SGI310" s="92"/>
      <c r="SGJ310" s="92"/>
      <c r="SGK310" s="92"/>
      <c r="SGL310" s="92"/>
      <c r="SGM310" s="92"/>
      <c r="SGN310" s="92"/>
      <c r="SGO310" s="92"/>
      <c r="SGP310" s="92"/>
      <c r="SGQ310" s="92"/>
      <c r="SGR310" s="92"/>
      <c r="SGS310" s="92"/>
      <c r="SGT310" s="92"/>
      <c r="SGU310" s="92"/>
      <c r="SGV310" s="92"/>
      <c r="SGW310" s="92"/>
      <c r="SGX310" s="92"/>
      <c r="SGY310" s="92"/>
      <c r="SGZ310" s="92"/>
      <c r="SHA310" s="92"/>
      <c r="SHB310" s="92"/>
      <c r="SHC310" s="92"/>
      <c r="SHD310" s="92"/>
      <c r="SHE310" s="92"/>
      <c r="SHF310" s="92"/>
      <c r="SHG310" s="92"/>
      <c r="SHH310" s="92"/>
      <c r="SHI310" s="92"/>
      <c r="SHJ310" s="92"/>
      <c r="SHK310" s="92"/>
      <c r="SHL310" s="92"/>
      <c r="SHM310" s="92"/>
      <c r="SHN310" s="92"/>
      <c r="SHO310" s="92"/>
      <c r="SHP310" s="92"/>
      <c r="SHQ310" s="92"/>
      <c r="SHR310" s="92"/>
      <c r="SHS310" s="92"/>
      <c r="SHT310" s="92"/>
      <c r="SHU310" s="92"/>
      <c r="SHV310" s="92"/>
      <c r="SHW310" s="92"/>
      <c r="SHX310" s="92"/>
      <c r="SHY310" s="92"/>
      <c r="SHZ310" s="92"/>
      <c r="SIA310" s="92"/>
      <c r="SIB310" s="92"/>
      <c r="SIC310" s="92"/>
      <c r="SID310" s="92"/>
      <c r="SIE310" s="92"/>
      <c r="SIF310" s="92"/>
      <c r="SIG310" s="92"/>
      <c r="SIH310" s="92"/>
      <c r="SII310" s="92"/>
      <c r="SIJ310" s="92"/>
      <c r="SIK310" s="92"/>
      <c r="SIL310" s="92"/>
      <c r="SIM310" s="92"/>
      <c r="SIN310" s="92"/>
      <c r="SIO310" s="92"/>
      <c r="SIP310" s="92"/>
      <c r="SIQ310" s="92"/>
      <c r="SIR310" s="92"/>
      <c r="SIS310" s="92"/>
      <c r="SIT310" s="92"/>
      <c r="SIU310" s="92"/>
      <c r="SIV310" s="92"/>
      <c r="SIW310" s="92"/>
      <c r="SIX310" s="92"/>
      <c r="SIY310" s="92"/>
      <c r="SIZ310" s="92"/>
      <c r="SJA310" s="92"/>
      <c r="SJB310" s="92"/>
      <c r="SJC310" s="92"/>
      <c r="SJD310" s="92"/>
      <c r="SJE310" s="92"/>
      <c r="SJF310" s="92"/>
      <c r="SJG310" s="92"/>
      <c r="SJH310" s="92"/>
      <c r="SJI310" s="92"/>
      <c r="SJJ310" s="92"/>
      <c r="SJK310" s="92"/>
      <c r="SJL310" s="92"/>
      <c r="SJM310" s="92"/>
      <c r="SJN310" s="92"/>
      <c r="SJO310" s="92"/>
      <c r="SJP310" s="92"/>
      <c r="SJQ310" s="92"/>
      <c r="SJR310" s="92"/>
      <c r="SJS310" s="92"/>
      <c r="SJT310" s="92"/>
      <c r="SJU310" s="92"/>
      <c r="SJV310" s="92"/>
      <c r="SJW310" s="92"/>
      <c r="SJX310" s="92"/>
      <c r="SJY310" s="92"/>
      <c r="SJZ310" s="92"/>
      <c r="SKA310" s="92"/>
      <c r="SKB310" s="92"/>
      <c r="SKC310" s="92"/>
      <c r="SKD310" s="92"/>
      <c r="SKE310" s="92"/>
      <c r="SKF310" s="92"/>
      <c r="SKG310" s="92"/>
      <c r="SKH310" s="92"/>
      <c r="SKI310" s="92"/>
      <c r="SKJ310" s="92"/>
      <c r="SKK310" s="92"/>
      <c r="SKL310" s="92"/>
      <c r="SKM310" s="92"/>
      <c r="SKN310" s="92"/>
      <c r="SKO310" s="92"/>
      <c r="SKP310" s="92"/>
      <c r="SKQ310" s="92"/>
      <c r="SKR310" s="92"/>
      <c r="SKS310" s="92"/>
      <c r="SKT310" s="92"/>
      <c r="SKU310" s="92"/>
      <c r="SKV310" s="92"/>
      <c r="SKW310" s="92"/>
      <c r="SKX310" s="92"/>
      <c r="SKY310" s="92"/>
      <c r="SKZ310" s="92"/>
      <c r="SLA310" s="92"/>
      <c r="SLB310" s="92"/>
      <c r="SLC310" s="92"/>
      <c r="SLD310" s="92"/>
      <c r="SLE310" s="92"/>
      <c r="SLF310" s="92"/>
      <c r="SLG310" s="92"/>
      <c r="SLH310" s="92"/>
      <c r="SLI310" s="92"/>
      <c r="SLJ310" s="92"/>
      <c r="SLK310" s="92"/>
      <c r="SLL310" s="92"/>
      <c r="SLM310" s="92"/>
      <c r="SLN310" s="92"/>
      <c r="SLO310" s="92"/>
      <c r="SLP310" s="92"/>
      <c r="SLQ310" s="92"/>
      <c r="SLR310" s="92"/>
      <c r="SLS310" s="92"/>
      <c r="SLT310" s="92"/>
      <c r="SLU310" s="92"/>
      <c r="SLV310" s="92"/>
      <c r="SLW310" s="92"/>
      <c r="SLX310" s="92"/>
      <c r="SLY310" s="92"/>
      <c r="SLZ310" s="92"/>
      <c r="SMA310" s="92"/>
      <c r="SMB310" s="92"/>
      <c r="SMC310" s="92"/>
      <c r="SMD310" s="92"/>
      <c r="SME310" s="92"/>
      <c r="SMF310" s="92"/>
      <c r="SMG310" s="92"/>
      <c r="SMH310" s="92"/>
      <c r="SMI310" s="92"/>
      <c r="SMJ310" s="92"/>
      <c r="SMK310" s="92"/>
      <c r="SML310" s="92"/>
      <c r="SMM310" s="92"/>
      <c r="SMN310" s="92"/>
      <c r="SMO310" s="92"/>
      <c r="SMP310" s="92"/>
      <c r="SMQ310" s="92"/>
      <c r="SMR310" s="92"/>
      <c r="SMS310" s="92"/>
      <c r="SMT310" s="92"/>
      <c r="SMU310" s="92"/>
      <c r="SMV310" s="92"/>
      <c r="SMW310" s="92"/>
      <c r="SMX310" s="92"/>
      <c r="SMY310" s="92"/>
      <c r="SMZ310" s="92"/>
      <c r="SNA310" s="92"/>
      <c r="SNB310" s="92"/>
      <c r="SNC310" s="92"/>
      <c r="SND310" s="92"/>
      <c r="SNE310" s="92"/>
      <c r="SNF310" s="92"/>
      <c r="SNG310" s="92"/>
      <c r="SNH310" s="92"/>
      <c r="SNI310" s="92"/>
      <c r="SNJ310" s="92"/>
      <c r="SNK310" s="92"/>
      <c r="SNL310" s="92"/>
      <c r="SNM310" s="92"/>
      <c r="SNN310" s="92"/>
      <c r="SNO310" s="92"/>
      <c r="SNP310" s="92"/>
      <c r="SNQ310" s="92"/>
      <c r="SNR310" s="92"/>
      <c r="SNS310" s="92"/>
      <c r="SNT310" s="92"/>
      <c r="SNU310" s="92"/>
      <c r="SNV310" s="92"/>
      <c r="SNW310" s="92"/>
      <c r="SNX310" s="92"/>
      <c r="SNY310" s="92"/>
      <c r="SNZ310" s="92"/>
      <c r="SOA310" s="92"/>
      <c r="SOB310" s="92"/>
      <c r="SOC310" s="92"/>
      <c r="SOD310" s="92"/>
      <c r="SOE310" s="92"/>
      <c r="SOF310" s="92"/>
      <c r="SOG310" s="92"/>
      <c r="SOH310" s="92"/>
      <c r="SOI310" s="92"/>
      <c r="SOJ310" s="92"/>
      <c r="SOK310" s="92"/>
      <c r="SOL310" s="92"/>
      <c r="SOM310" s="92"/>
      <c r="SON310" s="92"/>
      <c r="SOO310" s="92"/>
      <c r="SOP310" s="92"/>
      <c r="SOQ310" s="92"/>
      <c r="SOR310" s="92"/>
      <c r="SOS310" s="92"/>
      <c r="SOT310" s="92"/>
      <c r="SOU310" s="92"/>
      <c r="SOV310" s="92"/>
      <c r="SOW310" s="92"/>
      <c r="SOX310" s="92"/>
      <c r="SOY310" s="92"/>
      <c r="SOZ310" s="92"/>
      <c r="SPA310" s="92"/>
      <c r="SPB310" s="92"/>
      <c r="SPC310" s="92"/>
      <c r="SPD310" s="92"/>
      <c r="SPE310" s="92"/>
      <c r="SPF310" s="92"/>
      <c r="SPG310" s="92"/>
      <c r="SPH310" s="92"/>
      <c r="SPI310" s="92"/>
      <c r="SPJ310" s="92"/>
      <c r="SPK310" s="92"/>
      <c r="SPL310" s="92"/>
      <c r="SPM310" s="92"/>
      <c r="SPN310" s="92"/>
      <c r="SPO310" s="92"/>
      <c r="SPP310" s="92"/>
      <c r="SPQ310" s="92"/>
      <c r="SPR310" s="92"/>
      <c r="SPS310" s="92"/>
      <c r="SPT310" s="92"/>
      <c r="SPU310" s="92"/>
      <c r="SPV310" s="92"/>
      <c r="SPW310" s="92"/>
      <c r="SPX310" s="92"/>
      <c r="SPY310" s="92"/>
      <c r="SPZ310" s="92"/>
      <c r="SQA310" s="92"/>
      <c r="SQB310" s="92"/>
      <c r="SQC310" s="92"/>
      <c r="SQD310" s="92"/>
      <c r="SQE310" s="92"/>
      <c r="SQF310" s="92"/>
      <c r="SQG310" s="92"/>
      <c r="SQH310" s="92"/>
      <c r="SQI310" s="92"/>
      <c r="SQJ310" s="92"/>
      <c r="SQK310" s="92"/>
      <c r="SQL310" s="92"/>
      <c r="SQM310" s="92"/>
      <c r="SQN310" s="92"/>
      <c r="SQO310" s="92"/>
      <c r="SQP310" s="92"/>
      <c r="SQQ310" s="92"/>
      <c r="SQR310" s="92"/>
      <c r="SQS310" s="92"/>
      <c r="SQT310" s="92"/>
      <c r="SQU310" s="92"/>
      <c r="SQV310" s="92"/>
      <c r="SQW310" s="92"/>
      <c r="SQX310" s="92"/>
      <c r="SQY310" s="92"/>
      <c r="SQZ310" s="92"/>
      <c r="SRA310" s="92"/>
      <c r="SRB310" s="92"/>
      <c r="SRC310" s="92"/>
      <c r="SRD310" s="92"/>
      <c r="SRE310" s="92"/>
      <c r="SRF310" s="92"/>
      <c r="SRG310" s="92"/>
      <c r="SRH310" s="92"/>
      <c r="SRI310" s="92"/>
      <c r="SRJ310" s="92"/>
      <c r="SRK310" s="92"/>
      <c r="SRL310" s="92"/>
      <c r="SRM310" s="92"/>
      <c r="SRN310" s="92"/>
      <c r="SRO310" s="92"/>
      <c r="SRP310" s="92"/>
      <c r="SRQ310" s="92"/>
      <c r="SRR310" s="92"/>
      <c r="SRS310" s="92"/>
      <c r="SRT310" s="92"/>
      <c r="SRU310" s="92"/>
      <c r="SRV310" s="92"/>
      <c r="SRW310" s="92"/>
      <c r="SRX310" s="92"/>
      <c r="SRY310" s="92"/>
      <c r="SRZ310" s="92"/>
      <c r="SSA310" s="92"/>
      <c r="SSB310" s="92"/>
      <c r="SSC310" s="92"/>
      <c r="SSD310" s="92"/>
      <c r="SSE310" s="92"/>
      <c r="SSF310" s="92"/>
      <c r="SSG310" s="92"/>
      <c r="SSH310" s="92"/>
      <c r="SSI310" s="92"/>
      <c r="SSJ310" s="92"/>
      <c r="SSK310" s="92"/>
      <c r="SSL310" s="92"/>
      <c r="SSM310" s="92"/>
      <c r="SSN310" s="92"/>
      <c r="SSO310" s="92"/>
      <c r="SSP310" s="92"/>
      <c r="SSQ310" s="92"/>
      <c r="SSR310" s="92"/>
      <c r="SSS310" s="92"/>
      <c r="SST310" s="92"/>
      <c r="SSU310" s="92"/>
      <c r="SSV310" s="92"/>
      <c r="SSW310" s="92"/>
      <c r="SSX310" s="92"/>
      <c r="SSY310" s="92"/>
      <c r="SSZ310" s="92"/>
      <c r="STA310" s="92"/>
      <c r="STB310" s="92"/>
      <c r="STC310" s="92"/>
      <c r="STD310" s="92"/>
      <c r="STE310" s="92"/>
      <c r="STF310" s="92"/>
      <c r="STG310" s="92"/>
      <c r="STH310" s="92"/>
      <c r="STI310" s="92"/>
      <c r="STJ310" s="92"/>
      <c r="STK310" s="92"/>
      <c r="STL310" s="92"/>
      <c r="STM310" s="92"/>
      <c r="STN310" s="92"/>
      <c r="STO310" s="92"/>
      <c r="STP310" s="92"/>
      <c r="STQ310" s="92"/>
      <c r="STR310" s="92"/>
      <c r="STS310" s="92"/>
      <c r="STT310" s="92"/>
      <c r="STU310" s="92"/>
      <c r="STV310" s="92"/>
      <c r="STW310" s="92"/>
      <c r="STX310" s="92"/>
      <c r="STY310" s="92"/>
      <c r="STZ310" s="92"/>
      <c r="SUA310" s="92"/>
      <c r="SUB310" s="92"/>
      <c r="SUC310" s="92"/>
      <c r="SUD310" s="92"/>
      <c r="SUE310" s="92"/>
      <c r="SUF310" s="92"/>
      <c r="SUG310" s="92"/>
      <c r="SUH310" s="92"/>
      <c r="SUI310" s="92"/>
      <c r="SUJ310" s="92"/>
      <c r="SUK310" s="92"/>
      <c r="SUL310" s="92"/>
      <c r="SUM310" s="92"/>
      <c r="SUN310" s="92"/>
      <c r="SUO310" s="92"/>
      <c r="SUP310" s="92"/>
      <c r="SUQ310" s="92"/>
      <c r="SUR310" s="92"/>
      <c r="SUS310" s="92"/>
      <c r="SUT310" s="92"/>
      <c r="SUU310" s="92"/>
      <c r="SUV310" s="92"/>
      <c r="SUW310" s="92"/>
      <c r="SUX310" s="92"/>
      <c r="SUY310" s="92"/>
      <c r="SUZ310" s="92"/>
      <c r="SVA310" s="92"/>
      <c r="SVB310" s="92"/>
      <c r="SVC310" s="92"/>
      <c r="SVD310" s="92"/>
      <c r="SVE310" s="92"/>
      <c r="SVF310" s="92"/>
      <c r="SVG310" s="92"/>
      <c r="SVH310" s="92"/>
      <c r="SVI310" s="92"/>
      <c r="SVJ310" s="92"/>
      <c r="SVK310" s="92"/>
      <c r="SVL310" s="92"/>
      <c r="SVM310" s="92"/>
      <c r="SVN310" s="92"/>
      <c r="SVO310" s="92"/>
      <c r="SVP310" s="92"/>
      <c r="SVQ310" s="92"/>
      <c r="SVR310" s="92"/>
      <c r="SVS310" s="92"/>
      <c r="SVT310" s="92"/>
      <c r="SVU310" s="92"/>
      <c r="SVV310" s="92"/>
      <c r="SVW310" s="92"/>
      <c r="SVX310" s="92"/>
      <c r="SVY310" s="92"/>
      <c r="SVZ310" s="92"/>
      <c r="SWA310" s="92"/>
      <c r="SWB310" s="92"/>
      <c r="SWC310" s="92"/>
      <c r="SWD310" s="92"/>
      <c r="SWE310" s="92"/>
      <c r="SWF310" s="92"/>
      <c r="SWG310" s="92"/>
      <c r="SWH310" s="92"/>
      <c r="SWI310" s="92"/>
      <c r="SWJ310" s="92"/>
      <c r="SWK310" s="92"/>
      <c r="SWL310" s="92"/>
      <c r="SWM310" s="92"/>
      <c r="SWN310" s="92"/>
      <c r="SWO310" s="92"/>
      <c r="SWP310" s="92"/>
      <c r="SWQ310" s="92"/>
      <c r="SWR310" s="92"/>
      <c r="SWS310" s="92"/>
      <c r="SWT310" s="92"/>
      <c r="SWU310" s="92"/>
      <c r="SWV310" s="92"/>
      <c r="SWW310" s="92"/>
      <c r="SWX310" s="92"/>
      <c r="SWY310" s="92"/>
      <c r="SWZ310" s="92"/>
      <c r="SXA310" s="92"/>
      <c r="SXB310" s="92"/>
      <c r="SXC310" s="92"/>
      <c r="SXD310" s="92"/>
      <c r="SXE310" s="92"/>
      <c r="SXF310" s="92"/>
      <c r="SXG310" s="92"/>
      <c r="SXH310" s="92"/>
      <c r="SXI310" s="92"/>
      <c r="SXJ310" s="92"/>
      <c r="SXK310" s="92"/>
      <c r="SXL310" s="92"/>
      <c r="SXM310" s="92"/>
      <c r="SXN310" s="92"/>
      <c r="SXO310" s="92"/>
      <c r="SXP310" s="92"/>
      <c r="SXQ310" s="92"/>
      <c r="SXR310" s="92"/>
      <c r="SXS310" s="92"/>
      <c r="SXT310" s="92"/>
      <c r="SXU310" s="92"/>
      <c r="SXV310" s="92"/>
      <c r="SXW310" s="92"/>
      <c r="SXX310" s="92"/>
      <c r="SXY310" s="92"/>
      <c r="SXZ310" s="92"/>
      <c r="SYA310" s="92"/>
      <c r="SYB310" s="92"/>
      <c r="SYC310" s="92"/>
      <c r="SYD310" s="92"/>
      <c r="SYE310" s="92"/>
      <c r="SYF310" s="92"/>
      <c r="SYG310" s="92"/>
      <c r="SYH310" s="92"/>
      <c r="SYI310" s="92"/>
      <c r="SYJ310" s="92"/>
      <c r="SYK310" s="92"/>
      <c r="SYL310" s="92"/>
      <c r="SYM310" s="92"/>
      <c r="SYN310" s="92"/>
      <c r="SYO310" s="92"/>
      <c r="SYP310" s="92"/>
      <c r="SYQ310" s="92"/>
      <c r="SYR310" s="92"/>
      <c r="SYS310" s="92"/>
      <c r="SYT310" s="92"/>
      <c r="SYU310" s="92"/>
      <c r="SYV310" s="92"/>
      <c r="SYW310" s="92"/>
      <c r="SYX310" s="92"/>
      <c r="SYY310" s="92"/>
      <c r="SYZ310" s="92"/>
      <c r="SZA310" s="92"/>
      <c r="SZB310" s="92"/>
      <c r="SZC310" s="92"/>
      <c r="SZD310" s="92"/>
      <c r="SZE310" s="92"/>
      <c r="SZF310" s="92"/>
      <c r="SZG310" s="92"/>
      <c r="SZH310" s="92"/>
      <c r="SZI310" s="92"/>
      <c r="SZJ310" s="92"/>
      <c r="SZK310" s="92"/>
      <c r="SZL310" s="92"/>
      <c r="SZM310" s="92"/>
      <c r="SZN310" s="92"/>
      <c r="SZO310" s="92"/>
      <c r="SZP310" s="92"/>
      <c r="SZQ310" s="92"/>
      <c r="SZR310" s="92"/>
      <c r="SZS310" s="92"/>
      <c r="SZT310" s="92"/>
      <c r="SZU310" s="92"/>
      <c r="SZV310" s="92"/>
      <c r="SZW310" s="92"/>
      <c r="SZX310" s="92"/>
      <c r="SZY310" s="92"/>
      <c r="SZZ310" s="92"/>
      <c r="TAA310" s="92"/>
      <c r="TAB310" s="92"/>
      <c r="TAC310" s="92"/>
      <c r="TAD310" s="92"/>
      <c r="TAE310" s="92"/>
      <c r="TAF310" s="92"/>
      <c r="TAG310" s="92"/>
      <c r="TAH310" s="92"/>
      <c r="TAI310" s="92"/>
      <c r="TAJ310" s="92"/>
      <c r="TAK310" s="92"/>
      <c r="TAL310" s="92"/>
      <c r="TAM310" s="92"/>
      <c r="TAN310" s="92"/>
      <c r="TAO310" s="92"/>
      <c r="TAP310" s="92"/>
      <c r="TAQ310" s="92"/>
      <c r="TAR310" s="92"/>
      <c r="TAS310" s="92"/>
      <c r="TAT310" s="92"/>
      <c r="TAU310" s="92"/>
      <c r="TAV310" s="92"/>
      <c r="TAW310" s="92"/>
      <c r="TAX310" s="92"/>
      <c r="TAY310" s="92"/>
      <c r="TAZ310" s="92"/>
      <c r="TBA310" s="92"/>
      <c r="TBB310" s="92"/>
      <c r="TBC310" s="92"/>
      <c r="TBD310" s="92"/>
      <c r="TBE310" s="92"/>
      <c r="TBF310" s="92"/>
      <c r="TBG310" s="92"/>
      <c r="TBH310" s="92"/>
      <c r="TBI310" s="92"/>
      <c r="TBJ310" s="92"/>
      <c r="TBK310" s="92"/>
      <c r="TBL310" s="92"/>
      <c r="TBM310" s="92"/>
      <c r="TBN310" s="92"/>
      <c r="TBO310" s="92"/>
      <c r="TBP310" s="92"/>
      <c r="TBQ310" s="92"/>
      <c r="TBR310" s="92"/>
      <c r="TBS310" s="92"/>
      <c r="TBT310" s="92"/>
      <c r="TBU310" s="92"/>
      <c r="TBV310" s="92"/>
      <c r="TBW310" s="92"/>
      <c r="TBX310" s="92"/>
      <c r="TBY310" s="92"/>
      <c r="TBZ310" s="92"/>
      <c r="TCA310" s="92"/>
      <c r="TCB310" s="92"/>
      <c r="TCC310" s="92"/>
      <c r="TCD310" s="92"/>
      <c r="TCE310" s="92"/>
      <c r="TCF310" s="92"/>
      <c r="TCG310" s="92"/>
      <c r="TCH310" s="92"/>
      <c r="TCI310" s="92"/>
      <c r="TCJ310" s="92"/>
      <c r="TCK310" s="92"/>
      <c r="TCL310" s="92"/>
      <c r="TCM310" s="92"/>
      <c r="TCN310" s="92"/>
      <c r="TCO310" s="92"/>
      <c r="TCP310" s="92"/>
      <c r="TCQ310" s="92"/>
      <c r="TCR310" s="92"/>
      <c r="TCS310" s="92"/>
      <c r="TCT310" s="92"/>
      <c r="TCU310" s="92"/>
      <c r="TCV310" s="92"/>
      <c r="TCW310" s="92"/>
      <c r="TCX310" s="92"/>
      <c r="TCY310" s="92"/>
      <c r="TCZ310" s="92"/>
      <c r="TDA310" s="92"/>
      <c r="TDB310" s="92"/>
      <c r="TDC310" s="92"/>
      <c r="TDD310" s="92"/>
      <c r="TDE310" s="92"/>
      <c r="TDF310" s="92"/>
      <c r="TDG310" s="92"/>
      <c r="TDH310" s="92"/>
      <c r="TDI310" s="92"/>
      <c r="TDJ310" s="92"/>
      <c r="TDK310" s="92"/>
      <c r="TDL310" s="92"/>
      <c r="TDM310" s="92"/>
      <c r="TDN310" s="92"/>
      <c r="TDO310" s="92"/>
      <c r="TDP310" s="92"/>
      <c r="TDQ310" s="92"/>
      <c r="TDR310" s="92"/>
      <c r="TDS310" s="92"/>
      <c r="TDT310" s="92"/>
      <c r="TDU310" s="92"/>
      <c r="TDV310" s="92"/>
      <c r="TDW310" s="92"/>
      <c r="TDX310" s="92"/>
      <c r="TDY310" s="92"/>
      <c r="TDZ310" s="92"/>
      <c r="TEA310" s="92"/>
      <c r="TEB310" s="92"/>
      <c r="TEC310" s="92"/>
      <c r="TED310" s="92"/>
      <c r="TEE310" s="92"/>
      <c r="TEF310" s="92"/>
      <c r="TEG310" s="92"/>
      <c r="TEH310" s="92"/>
      <c r="TEI310" s="92"/>
      <c r="TEJ310" s="92"/>
      <c r="TEK310" s="92"/>
      <c r="TEL310" s="92"/>
      <c r="TEM310" s="92"/>
      <c r="TEN310" s="92"/>
      <c r="TEO310" s="92"/>
      <c r="TEP310" s="92"/>
      <c r="TEQ310" s="92"/>
      <c r="TER310" s="92"/>
      <c r="TES310" s="92"/>
      <c r="TET310" s="92"/>
      <c r="TEU310" s="92"/>
      <c r="TEV310" s="92"/>
      <c r="TEW310" s="92"/>
      <c r="TEX310" s="92"/>
      <c r="TEY310" s="92"/>
      <c r="TEZ310" s="92"/>
      <c r="TFA310" s="92"/>
      <c r="TFB310" s="92"/>
      <c r="TFC310" s="92"/>
      <c r="TFD310" s="92"/>
      <c r="TFE310" s="92"/>
      <c r="TFF310" s="92"/>
      <c r="TFG310" s="92"/>
      <c r="TFH310" s="92"/>
      <c r="TFI310" s="92"/>
      <c r="TFJ310" s="92"/>
      <c r="TFK310" s="92"/>
      <c r="TFL310" s="92"/>
      <c r="TFM310" s="92"/>
      <c r="TFN310" s="92"/>
      <c r="TFO310" s="92"/>
      <c r="TFP310" s="92"/>
      <c r="TFQ310" s="92"/>
      <c r="TFR310" s="92"/>
      <c r="TFS310" s="92"/>
      <c r="TFT310" s="92"/>
      <c r="TFU310" s="92"/>
      <c r="TFV310" s="92"/>
      <c r="TFW310" s="92"/>
      <c r="TFX310" s="92"/>
      <c r="TFY310" s="92"/>
      <c r="TFZ310" s="92"/>
      <c r="TGA310" s="92"/>
      <c r="TGB310" s="92"/>
      <c r="TGC310" s="92"/>
      <c r="TGD310" s="92"/>
      <c r="TGE310" s="92"/>
      <c r="TGF310" s="92"/>
      <c r="TGG310" s="92"/>
      <c r="TGH310" s="92"/>
      <c r="TGI310" s="92"/>
      <c r="TGJ310" s="92"/>
      <c r="TGK310" s="92"/>
      <c r="TGL310" s="92"/>
      <c r="TGM310" s="92"/>
      <c r="TGN310" s="92"/>
      <c r="TGO310" s="92"/>
      <c r="TGP310" s="92"/>
      <c r="TGQ310" s="92"/>
      <c r="TGR310" s="92"/>
      <c r="TGS310" s="92"/>
      <c r="TGT310" s="92"/>
      <c r="TGU310" s="92"/>
      <c r="TGV310" s="92"/>
      <c r="TGW310" s="92"/>
      <c r="TGX310" s="92"/>
      <c r="TGY310" s="92"/>
      <c r="TGZ310" s="92"/>
      <c r="THA310" s="92"/>
      <c r="THB310" s="92"/>
      <c r="THC310" s="92"/>
      <c r="THD310" s="92"/>
      <c r="THE310" s="92"/>
      <c r="THF310" s="92"/>
      <c r="THG310" s="92"/>
      <c r="THH310" s="92"/>
      <c r="THI310" s="92"/>
      <c r="THJ310" s="92"/>
      <c r="THK310" s="92"/>
      <c r="THL310" s="92"/>
      <c r="THM310" s="92"/>
      <c r="THN310" s="92"/>
      <c r="THO310" s="92"/>
      <c r="THP310" s="92"/>
      <c r="THQ310" s="92"/>
      <c r="THR310" s="92"/>
      <c r="THS310" s="92"/>
      <c r="THT310" s="92"/>
      <c r="THU310" s="92"/>
      <c r="THV310" s="92"/>
      <c r="THW310" s="92"/>
      <c r="THX310" s="92"/>
      <c r="THY310" s="92"/>
      <c r="THZ310" s="92"/>
      <c r="TIA310" s="92"/>
      <c r="TIB310" s="92"/>
      <c r="TIC310" s="92"/>
      <c r="TID310" s="92"/>
      <c r="TIE310" s="92"/>
      <c r="TIF310" s="92"/>
      <c r="TIG310" s="92"/>
      <c r="TIH310" s="92"/>
      <c r="TII310" s="92"/>
      <c r="TIJ310" s="92"/>
      <c r="TIK310" s="92"/>
      <c r="TIL310" s="92"/>
      <c r="TIM310" s="92"/>
      <c r="TIN310" s="92"/>
      <c r="TIO310" s="92"/>
      <c r="TIP310" s="92"/>
      <c r="TIQ310" s="92"/>
      <c r="TIR310" s="92"/>
      <c r="TIS310" s="92"/>
      <c r="TIT310" s="92"/>
      <c r="TIU310" s="92"/>
      <c r="TIV310" s="92"/>
      <c r="TIW310" s="92"/>
      <c r="TIX310" s="92"/>
      <c r="TIY310" s="92"/>
      <c r="TIZ310" s="92"/>
      <c r="TJA310" s="92"/>
      <c r="TJB310" s="92"/>
      <c r="TJC310" s="92"/>
      <c r="TJD310" s="92"/>
      <c r="TJE310" s="92"/>
      <c r="TJF310" s="92"/>
      <c r="TJG310" s="92"/>
      <c r="TJH310" s="92"/>
      <c r="TJI310" s="92"/>
      <c r="TJJ310" s="92"/>
      <c r="TJK310" s="92"/>
      <c r="TJL310" s="92"/>
      <c r="TJM310" s="92"/>
      <c r="TJN310" s="92"/>
      <c r="TJO310" s="92"/>
      <c r="TJP310" s="92"/>
      <c r="TJQ310" s="92"/>
      <c r="TJR310" s="92"/>
      <c r="TJS310" s="92"/>
      <c r="TJT310" s="92"/>
      <c r="TJU310" s="92"/>
      <c r="TJV310" s="92"/>
      <c r="TJW310" s="92"/>
      <c r="TJX310" s="92"/>
      <c r="TJY310" s="92"/>
      <c r="TJZ310" s="92"/>
      <c r="TKA310" s="92"/>
      <c r="TKB310" s="92"/>
      <c r="TKC310" s="92"/>
      <c r="TKD310" s="92"/>
      <c r="TKE310" s="92"/>
      <c r="TKF310" s="92"/>
      <c r="TKG310" s="92"/>
      <c r="TKH310" s="92"/>
      <c r="TKI310" s="92"/>
      <c r="TKJ310" s="92"/>
      <c r="TKK310" s="92"/>
      <c r="TKL310" s="92"/>
      <c r="TKM310" s="92"/>
      <c r="TKN310" s="92"/>
      <c r="TKO310" s="92"/>
      <c r="TKP310" s="92"/>
      <c r="TKQ310" s="92"/>
      <c r="TKR310" s="92"/>
      <c r="TKS310" s="92"/>
      <c r="TKT310" s="92"/>
      <c r="TKU310" s="92"/>
      <c r="TKV310" s="92"/>
      <c r="TKW310" s="92"/>
      <c r="TKX310" s="92"/>
      <c r="TKY310" s="92"/>
      <c r="TKZ310" s="92"/>
      <c r="TLA310" s="92"/>
      <c r="TLB310" s="92"/>
      <c r="TLC310" s="92"/>
      <c r="TLD310" s="92"/>
      <c r="TLE310" s="92"/>
      <c r="TLF310" s="92"/>
      <c r="TLG310" s="92"/>
      <c r="TLH310" s="92"/>
      <c r="TLI310" s="92"/>
      <c r="TLJ310" s="92"/>
      <c r="TLK310" s="92"/>
      <c r="TLL310" s="92"/>
      <c r="TLM310" s="92"/>
      <c r="TLN310" s="92"/>
      <c r="TLO310" s="92"/>
      <c r="TLP310" s="92"/>
      <c r="TLQ310" s="92"/>
      <c r="TLR310" s="92"/>
      <c r="TLS310" s="92"/>
      <c r="TLT310" s="92"/>
      <c r="TLU310" s="92"/>
      <c r="TLV310" s="92"/>
      <c r="TLW310" s="92"/>
      <c r="TLX310" s="92"/>
      <c r="TLY310" s="92"/>
      <c r="TLZ310" s="92"/>
      <c r="TMA310" s="92"/>
      <c r="TMB310" s="92"/>
      <c r="TMC310" s="92"/>
      <c r="TMD310" s="92"/>
      <c r="TME310" s="92"/>
      <c r="TMF310" s="92"/>
      <c r="TMG310" s="92"/>
      <c r="TMH310" s="92"/>
      <c r="TMI310" s="92"/>
      <c r="TMJ310" s="92"/>
      <c r="TMK310" s="92"/>
      <c r="TML310" s="92"/>
      <c r="TMM310" s="92"/>
      <c r="TMN310" s="92"/>
      <c r="TMO310" s="92"/>
      <c r="TMP310" s="92"/>
      <c r="TMQ310" s="92"/>
      <c r="TMR310" s="92"/>
      <c r="TMS310" s="92"/>
      <c r="TMT310" s="92"/>
      <c r="TMU310" s="92"/>
      <c r="TMV310" s="92"/>
      <c r="TMW310" s="92"/>
      <c r="TMX310" s="92"/>
      <c r="TMY310" s="92"/>
      <c r="TMZ310" s="92"/>
      <c r="TNA310" s="92"/>
      <c r="TNB310" s="92"/>
      <c r="TNC310" s="92"/>
      <c r="TND310" s="92"/>
      <c r="TNE310" s="92"/>
      <c r="TNF310" s="92"/>
      <c r="TNG310" s="92"/>
      <c r="TNH310" s="92"/>
      <c r="TNI310" s="92"/>
      <c r="TNJ310" s="92"/>
      <c r="TNK310" s="92"/>
      <c r="TNL310" s="92"/>
      <c r="TNM310" s="92"/>
      <c r="TNN310" s="92"/>
      <c r="TNO310" s="92"/>
      <c r="TNP310" s="92"/>
      <c r="TNQ310" s="92"/>
      <c r="TNR310" s="92"/>
      <c r="TNS310" s="92"/>
      <c r="TNT310" s="92"/>
      <c r="TNU310" s="92"/>
      <c r="TNV310" s="92"/>
      <c r="TNW310" s="92"/>
      <c r="TNX310" s="92"/>
      <c r="TNY310" s="92"/>
      <c r="TNZ310" s="92"/>
      <c r="TOA310" s="92"/>
      <c r="TOB310" s="92"/>
      <c r="TOC310" s="92"/>
      <c r="TOD310" s="92"/>
      <c r="TOE310" s="92"/>
      <c r="TOF310" s="92"/>
      <c r="TOG310" s="92"/>
      <c r="TOH310" s="92"/>
      <c r="TOI310" s="92"/>
      <c r="TOJ310" s="92"/>
      <c r="TOK310" s="92"/>
      <c r="TOL310" s="92"/>
      <c r="TOM310" s="92"/>
      <c r="TON310" s="92"/>
      <c r="TOO310" s="92"/>
      <c r="TOP310" s="92"/>
      <c r="TOQ310" s="92"/>
      <c r="TOR310" s="92"/>
      <c r="TOS310" s="92"/>
      <c r="TOT310" s="92"/>
      <c r="TOU310" s="92"/>
      <c r="TOV310" s="92"/>
      <c r="TOW310" s="92"/>
      <c r="TOX310" s="92"/>
      <c r="TOY310" s="92"/>
      <c r="TOZ310" s="92"/>
      <c r="TPA310" s="92"/>
      <c r="TPB310" s="92"/>
      <c r="TPC310" s="92"/>
      <c r="TPD310" s="92"/>
      <c r="TPE310" s="92"/>
      <c r="TPF310" s="92"/>
      <c r="TPG310" s="92"/>
      <c r="TPH310" s="92"/>
      <c r="TPI310" s="92"/>
      <c r="TPJ310" s="92"/>
      <c r="TPK310" s="92"/>
      <c r="TPL310" s="92"/>
      <c r="TPM310" s="92"/>
      <c r="TPN310" s="92"/>
      <c r="TPO310" s="92"/>
      <c r="TPP310" s="92"/>
      <c r="TPQ310" s="92"/>
      <c r="TPR310" s="92"/>
      <c r="TPS310" s="92"/>
      <c r="TPT310" s="92"/>
      <c r="TPU310" s="92"/>
      <c r="TPV310" s="92"/>
      <c r="TPW310" s="92"/>
      <c r="TPX310" s="92"/>
      <c r="TPY310" s="92"/>
      <c r="TPZ310" s="92"/>
      <c r="TQA310" s="92"/>
      <c r="TQB310" s="92"/>
      <c r="TQC310" s="92"/>
      <c r="TQD310" s="92"/>
      <c r="TQE310" s="92"/>
      <c r="TQF310" s="92"/>
      <c r="TQG310" s="92"/>
      <c r="TQH310" s="92"/>
      <c r="TQI310" s="92"/>
      <c r="TQJ310" s="92"/>
      <c r="TQK310" s="92"/>
      <c r="TQL310" s="92"/>
      <c r="TQM310" s="92"/>
      <c r="TQN310" s="92"/>
      <c r="TQO310" s="92"/>
      <c r="TQP310" s="92"/>
      <c r="TQQ310" s="92"/>
      <c r="TQR310" s="92"/>
      <c r="TQS310" s="92"/>
      <c r="TQT310" s="92"/>
      <c r="TQU310" s="92"/>
      <c r="TQV310" s="92"/>
      <c r="TQW310" s="92"/>
      <c r="TQX310" s="92"/>
      <c r="TQY310" s="92"/>
      <c r="TQZ310" s="92"/>
      <c r="TRA310" s="92"/>
      <c r="TRB310" s="92"/>
      <c r="TRC310" s="92"/>
      <c r="TRD310" s="92"/>
      <c r="TRE310" s="92"/>
      <c r="TRF310" s="92"/>
      <c r="TRG310" s="92"/>
      <c r="TRH310" s="92"/>
      <c r="TRI310" s="92"/>
      <c r="TRJ310" s="92"/>
      <c r="TRK310" s="92"/>
      <c r="TRL310" s="92"/>
      <c r="TRM310" s="92"/>
      <c r="TRN310" s="92"/>
      <c r="TRO310" s="92"/>
      <c r="TRP310" s="92"/>
      <c r="TRQ310" s="92"/>
      <c r="TRR310" s="92"/>
      <c r="TRS310" s="92"/>
      <c r="TRT310" s="92"/>
      <c r="TRU310" s="92"/>
      <c r="TRV310" s="92"/>
      <c r="TRW310" s="92"/>
      <c r="TRX310" s="92"/>
      <c r="TRY310" s="92"/>
      <c r="TRZ310" s="92"/>
      <c r="TSA310" s="92"/>
      <c r="TSB310" s="92"/>
      <c r="TSC310" s="92"/>
      <c r="TSD310" s="92"/>
      <c r="TSE310" s="92"/>
      <c r="TSF310" s="92"/>
      <c r="TSG310" s="92"/>
      <c r="TSH310" s="92"/>
      <c r="TSI310" s="92"/>
      <c r="TSJ310" s="92"/>
      <c r="TSK310" s="92"/>
      <c r="TSL310" s="92"/>
      <c r="TSM310" s="92"/>
      <c r="TSN310" s="92"/>
      <c r="TSO310" s="92"/>
      <c r="TSP310" s="92"/>
      <c r="TSQ310" s="92"/>
      <c r="TSR310" s="92"/>
      <c r="TSS310" s="92"/>
      <c r="TST310" s="92"/>
      <c r="TSU310" s="92"/>
      <c r="TSV310" s="92"/>
      <c r="TSW310" s="92"/>
      <c r="TSX310" s="92"/>
      <c r="TSY310" s="92"/>
      <c r="TSZ310" s="92"/>
      <c r="TTA310" s="92"/>
      <c r="TTB310" s="92"/>
      <c r="TTC310" s="92"/>
      <c r="TTD310" s="92"/>
      <c r="TTE310" s="92"/>
      <c r="TTF310" s="92"/>
      <c r="TTG310" s="92"/>
      <c r="TTH310" s="92"/>
      <c r="TTI310" s="92"/>
      <c r="TTJ310" s="92"/>
      <c r="TTK310" s="92"/>
      <c r="TTL310" s="92"/>
      <c r="TTM310" s="92"/>
      <c r="TTN310" s="92"/>
      <c r="TTO310" s="92"/>
      <c r="TTP310" s="92"/>
      <c r="TTQ310" s="92"/>
      <c r="TTR310" s="92"/>
      <c r="TTS310" s="92"/>
      <c r="TTT310" s="92"/>
      <c r="TTU310" s="92"/>
      <c r="TTV310" s="92"/>
      <c r="TTW310" s="92"/>
      <c r="TTX310" s="92"/>
      <c r="TTY310" s="92"/>
      <c r="TTZ310" s="92"/>
      <c r="TUA310" s="92"/>
      <c r="TUB310" s="92"/>
      <c r="TUC310" s="92"/>
      <c r="TUD310" s="92"/>
      <c r="TUE310" s="92"/>
      <c r="TUF310" s="92"/>
      <c r="TUG310" s="92"/>
      <c r="TUH310" s="92"/>
      <c r="TUI310" s="92"/>
      <c r="TUJ310" s="92"/>
      <c r="TUK310" s="92"/>
      <c r="TUL310" s="92"/>
      <c r="TUM310" s="92"/>
      <c r="TUN310" s="92"/>
      <c r="TUO310" s="92"/>
      <c r="TUP310" s="92"/>
      <c r="TUQ310" s="92"/>
      <c r="TUR310" s="92"/>
      <c r="TUS310" s="92"/>
      <c r="TUT310" s="92"/>
      <c r="TUU310" s="92"/>
      <c r="TUV310" s="92"/>
      <c r="TUW310" s="92"/>
      <c r="TUX310" s="92"/>
      <c r="TUY310" s="92"/>
      <c r="TUZ310" s="92"/>
      <c r="TVA310" s="92"/>
      <c r="TVB310" s="92"/>
      <c r="TVC310" s="92"/>
      <c r="TVD310" s="92"/>
      <c r="TVE310" s="92"/>
      <c r="TVF310" s="92"/>
      <c r="TVG310" s="92"/>
      <c r="TVH310" s="92"/>
      <c r="TVI310" s="92"/>
      <c r="TVJ310" s="92"/>
      <c r="TVK310" s="92"/>
      <c r="TVL310" s="92"/>
      <c r="TVM310" s="92"/>
      <c r="TVN310" s="92"/>
      <c r="TVO310" s="92"/>
      <c r="TVP310" s="92"/>
      <c r="TVQ310" s="92"/>
      <c r="TVR310" s="92"/>
      <c r="TVS310" s="92"/>
      <c r="TVT310" s="92"/>
      <c r="TVU310" s="92"/>
      <c r="TVV310" s="92"/>
      <c r="TVW310" s="92"/>
      <c r="TVX310" s="92"/>
      <c r="TVY310" s="92"/>
      <c r="TVZ310" s="92"/>
      <c r="TWA310" s="92"/>
      <c r="TWB310" s="92"/>
      <c r="TWC310" s="92"/>
      <c r="TWD310" s="92"/>
      <c r="TWE310" s="92"/>
      <c r="TWF310" s="92"/>
      <c r="TWG310" s="92"/>
      <c r="TWH310" s="92"/>
      <c r="TWI310" s="92"/>
      <c r="TWJ310" s="92"/>
      <c r="TWK310" s="92"/>
      <c r="TWL310" s="92"/>
      <c r="TWM310" s="92"/>
      <c r="TWN310" s="92"/>
      <c r="TWO310" s="92"/>
      <c r="TWP310" s="92"/>
      <c r="TWQ310" s="92"/>
      <c r="TWR310" s="92"/>
      <c r="TWS310" s="92"/>
      <c r="TWT310" s="92"/>
      <c r="TWU310" s="92"/>
      <c r="TWV310" s="92"/>
      <c r="TWW310" s="92"/>
      <c r="TWX310" s="92"/>
      <c r="TWY310" s="92"/>
      <c r="TWZ310" s="92"/>
      <c r="TXA310" s="92"/>
      <c r="TXB310" s="92"/>
      <c r="TXC310" s="92"/>
      <c r="TXD310" s="92"/>
      <c r="TXE310" s="92"/>
      <c r="TXF310" s="92"/>
      <c r="TXG310" s="92"/>
      <c r="TXH310" s="92"/>
      <c r="TXI310" s="92"/>
      <c r="TXJ310" s="92"/>
      <c r="TXK310" s="92"/>
      <c r="TXL310" s="92"/>
      <c r="TXM310" s="92"/>
      <c r="TXN310" s="92"/>
      <c r="TXO310" s="92"/>
      <c r="TXP310" s="92"/>
      <c r="TXQ310" s="92"/>
      <c r="TXR310" s="92"/>
      <c r="TXS310" s="92"/>
      <c r="TXT310" s="92"/>
      <c r="TXU310" s="92"/>
      <c r="TXV310" s="92"/>
      <c r="TXW310" s="92"/>
      <c r="TXX310" s="92"/>
      <c r="TXY310" s="92"/>
      <c r="TXZ310" s="92"/>
      <c r="TYA310" s="92"/>
      <c r="TYB310" s="92"/>
      <c r="TYC310" s="92"/>
      <c r="TYD310" s="92"/>
      <c r="TYE310" s="92"/>
      <c r="TYF310" s="92"/>
      <c r="TYG310" s="92"/>
      <c r="TYH310" s="92"/>
      <c r="TYI310" s="92"/>
      <c r="TYJ310" s="92"/>
      <c r="TYK310" s="92"/>
      <c r="TYL310" s="92"/>
      <c r="TYM310" s="92"/>
      <c r="TYN310" s="92"/>
      <c r="TYO310" s="92"/>
      <c r="TYP310" s="92"/>
      <c r="TYQ310" s="92"/>
      <c r="TYR310" s="92"/>
      <c r="TYS310" s="92"/>
      <c r="TYT310" s="92"/>
      <c r="TYU310" s="92"/>
      <c r="TYV310" s="92"/>
      <c r="TYW310" s="92"/>
      <c r="TYX310" s="92"/>
      <c r="TYY310" s="92"/>
      <c r="TYZ310" s="92"/>
      <c r="TZA310" s="92"/>
      <c r="TZB310" s="92"/>
      <c r="TZC310" s="92"/>
      <c r="TZD310" s="92"/>
      <c r="TZE310" s="92"/>
      <c r="TZF310" s="92"/>
      <c r="TZG310" s="92"/>
      <c r="TZH310" s="92"/>
      <c r="TZI310" s="92"/>
      <c r="TZJ310" s="92"/>
      <c r="TZK310" s="92"/>
      <c r="TZL310" s="92"/>
      <c r="TZM310" s="92"/>
      <c r="TZN310" s="92"/>
      <c r="TZO310" s="92"/>
      <c r="TZP310" s="92"/>
      <c r="TZQ310" s="92"/>
      <c r="TZR310" s="92"/>
      <c r="TZS310" s="92"/>
      <c r="TZT310" s="92"/>
      <c r="TZU310" s="92"/>
      <c r="TZV310" s="92"/>
      <c r="TZW310" s="92"/>
      <c r="TZX310" s="92"/>
      <c r="TZY310" s="92"/>
      <c r="TZZ310" s="92"/>
      <c r="UAA310" s="92"/>
      <c r="UAB310" s="92"/>
      <c r="UAC310" s="92"/>
      <c r="UAD310" s="92"/>
      <c r="UAE310" s="92"/>
      <c r="UAF310" s="92"/>
      <c r="UAG310" s="92"/>
      <c r="UAH310" s="92"/>
      <c r="UAI310" s="92"/>
      <c r="UAJ310" s="92"/>
      <c r="UAK310" s="92"/>
      <c r="UAL310" s="92"/>
      <c r="UAM310" s="92"/>
      <c r="UAN310" s="92"/>
      <c r="UAO310" s="92"/>
      <c r="UAP310" s="92"/>
      <c r="UAQ310" s="92"/>
      <c r="UAR310" s="92"/>
      <c r="UAS310" s="92"/>
      <c r="UAT310" s="92"/>
      <c r="UAU310" s="92"/>
      <c r="UAV310" s="92"/>
      <c r="UAW310" s="92"/>
      <c r="UAX310" s="92"/>
      <c r="UAY310" s="92"/>
      <c r="UAZ310" s="92"/>
      <c r="UBA310" s="92"/>
      <c r="UBB310" s="92"/>
      <c r="UBC310" s="92"/>
      <c r="UBD310" s="92"/>
      <c r="UBE310" s="92"/>
      <c r="UBF310" s="92"/>
      <c r="UBG310" s="92"/>
      <c r="UBH310" s="92"/>
      <c r="UBI310" s="92"/>
      <c r="UBJ310" s="92"/>
      <c r="UBK310" s="92"/>
      <c r="UBL310" s="92"/>
      <c r="UBM310" s="92"/>
      <c r="UBN310" s="92"/>
      <c r="UBO310" s="92"/>
      <c r="UBP310" s="92"/>
      <c r="UBQ310" s="92"/>
      <c r="UBR310" s="92"/>
      <c r="UBS310" s="92"/>
      <c r="UBT310" s="92"/>
      <c r="UBU310" s="92"/>
      <c r="UBV310" s="92"/>
      <c r="UBW310" s="92"/>
      <c r="UBX310" s="92"/>
      <c r="UBY310" s="92"/>
      <c r="UBZ310" s="92"/>
      <c r="UCA310" s="92"/>
      <c r="UCB310" s="92"/>
      <c r="UCC310" s="92"/>
      <c r="UCD310" s="92"/>
      <c r="UCE310" s="92"/>
      <c r="UCF310" s="92"/>
      <c r="UCG310" s="92"/>
      <c r="UCH310" s="92"/>
      <c r="UCI310" s="92"/>
      <c r="UCJ310" s="92"/>
      <c r="UCK310" s="92"/>
      <c r="UCL310" s="92"/>
      <c r="UCM310" s="92"/>
      <c r="UCN310" s="92"/>
      <c r="UCO310" s="92"/>
      <c r="UCP310" s="92"/>
      <c r="UCQ310" s="92"/>
      <c r="UCR310" s="92"/>
      <c r="UCS310" s="92"/>
      <c r="UCT310" s="92"/>
      <c r="UCU310" s="92"/>
      <c r="UCV310" s="92"/>
      <c r="UCW310" s="92"/>
      <c r="UCX310" s="92"/>
      <c r="UCY310" s="92"/>
      <c r="UCZ310" s="92"/>
      <c r="UDA310" s="92"/>
      <c r="UDB310" s="92"/>
      <c r="UDC310" s="92"/>
      <c r="UDD310" s="92"/>
      <c r="UDE310" s="92"/>
      <c r="UDF310" s="92"/>
      <c r="UDG310" s="92"/>
      <c r="UDH310" s="92"/>
      <c r="UDI310" s="92"/>
      <c r="UDJ310" s="92"/>
      <c r="UDK310" s="92"/>
      <c r="UDL310" s="92"/>
      <c r="UDM310" s="92"/>
      <c r="UDN310" s="92"/>
      <c r="UDO310" s="92"/>
      <c r="UDP310" s="92"/>
      <c r="UDQ310" s="92"/>
      <c r="UDR310" s="92"/>
      <c r="UDS310" s="92"/>
      <c r="UDT310" s="92"/>
      <c r="UDU310" s="92"/>
      <c r="UDV310" s="92"/>
      <c r="UDW310" s="92"/>
      <c r="UDX310" s="92"/>
      <c r="UDY310" s="92"/>
      <c r="UDZ310" s="92"/>
      <c r="UEA310" s="92"/>
      <c r="UEB310" s="92"/>
      <c r="UEC310" s="92"/>
      <c r="UED310" s="92"/>
      <c r="UEE310" s="92"/>
      <c r="UEF310" s="92"/>
      <c r="UEG310" s="92"/>
      <c r="UEH310" s="92"/>
      <c r="UEI310" s="92"/>
      <c r="UEJ310" s="92"/>
      <c r="UEK310" s="92"/>
      <c r="UEL310" s="92"/>
      <c r="UEM310" s="92"/>
      <c r="UEN310" s="92"/>
      <c r="UEO310" s="92"/>
      <c r="UEP310" s="92"/>
      <c r="UEQ310" s="92"/>
      <c r="UER310" s="92"/>
      <c r="UES310" s="92"/>
      <c r="UET310" s="92"/>
      <c r="UEU310" s="92"/>
      <c r="UEV310" s="92"/>
      <c r="UEW310" s="92"/>
      <c r="UEX310" s="92"/>
      <c r="UEY310" s="92"/>
      <c r="UEZ310" s="92"/>
      <c r="UFA310" s="92"/>
      <c r="UFB310" s="92"/>
      <c r="UFC310" s="92"/>
      <c r="UFD310" s="92"/>
      <c r="UFE310" s="92"/>
      <c r="UFF310" s="92"/>
      <c r="UFG310" s="92"/>
      <c r="UFH310" s="92"/>
      <c r="UFI310" s="92"/>
      <c r="UFJ310" s="92"/>
      <c r="UFK310" s="92"/>
      <c r="UFL310" s="92"/>
      <c r="UFM310" s="92"/>
      <c r="UFN310" s="92"/>
      <c r="UFO310" s="92"/>
      <c r="UFP310" s="92"/>
      <c r="UFQ310" s="92"/>
      <c r="UFR310" s="92"/>
      <c r="UFS310" s="92"/>
      <c r="UFT310" s="92"/>
      <c r="UFU310" s="92"/>
      <c r="UFV310" s="92"/>
      <c r="UFW310" s="92"/>
      <c r="UFX310" s="92"/>
      <c r="UFY310" s="92"/>
      <c r="UFZ310" s="92"/>
      <c r="UGA310" s="92"/>
      <c r="UGB310" s="92"/>
      <c r="UGC310" s="92"/>
      <c r="UGD310" s="92"/>
      <c r="UGE310" s="92"/>
      <c r="UGF310" s="92"/>
      <c r="UGG310" s="92"/>
      <c r="UGH310" s="92"/>
      <c r="UGI310" s="92"/>
      <c r="UGJ310" s="92"/>
      <c r="UGK310" s="92"/>
      <c r="UGL310" s="92"/>
      <c r="UGM310" s="92"/>
      <c r="UGN310" s="92"/>
      <c r="UGO310" s="92"/>
      <c r="UGP310" s="92"/>
      <c r="UGQ310" s="92"/>
      <c r="UGR310" s="92"/>
      <c r="UGS310" s="92"/>
      <c r="UGT310" s="92"/>
      <c r="UGU310" s="92"/>
      <c r="UGV310" s="92"/>
      <c r="UGW310" s="92"/>
      <c r="UGX310" s="92"/>
      <c r="UGY310" s="92"/>
      <c r="UGZ310" s="92"/>
      <c r="UHA310" s="92"/>
      <c r="UHB310" s="92"/>
      <c r="UHC310" s="92"/>
      <c r="UHD310" s="92"/>
      <c r="UHE310" s="92"/>
      <c r="UHF310" s="92"/>
      <c r="UHG310" s="92"/>
      <c r="UHH310" s="92"/>
      <c r="UHI310" s="92"/>
      <c r="UHJ310" s="92"/>
      <c r="UHK310" s="92"/>
      <c r="UHL310" s="92"/>
      <c r="UHM310" s="92"/>
      <c r="UHN310" s="92"/>
      <c r="UHO310" s="92"/>
      <c r="UHP310" s="92"/>
      <c r="UHQ310" s="92"/>
      <c r="UHR310" s="92"/>
      <c r="UHS310" s="92"/>
      <c r="UHT310" s="92"/>
      <c r="UHU310" s="92"/>
      <c r="UHV310" s="92"/>
      <c r="UHW310" s="92"/>
      <c r="UHX310" s="92"/>
      <c r="UHY310" s="92"/>
      <c r="UHZ310" s="92"/>
      <c r="UIA310" s="92"/>
      <c r="UIB310" s="92"/>
      <c r="UIC310" s="92"/>
      <c r="UID310" s="92"/>
      <c r="UIE310" s="92"/>
      <c r="UIF310" s="92"/>
      <c r="UIG310" s="92"/>
      <c r="UIH310" s="92"/>
      <c r="UII310" s="92"/>
      <c r="UIJ310" s="92"/>
      <c r="UIK310" s="92"/>
      <c r="UIL310" s="92"/>
      <c r="UIM310" s="92"/>
      <c r="UIN310" s="92"/>
      <c r="UIO310" s="92"/>
      <c r="UIP310" s="92"/>
      <c r="UIQ310" s="92"/>
      <c r="UIR310" s="92"/>
      <c r="UIS310" s="92"/>
      <c r="UIT310" s="92"/>
      <c r="UIU310" s="92"/>
      <c r="UIV310" s="92"/>
      <c r="UIW310" s="92"/>
      <c r="UIX310" s="92"/>
      <c r="UIY310" s="92"/>
      <c r="UIZ310" s="92"/>
      <c r="UJA310" s="92"/>
      <c r="UJB310" s="92"/>
      <c r="UJC310" s="92"/>
      <c r="UJD310" s="92"/>
      <c r="UJE310" s="92"/>
      <c r="UJF310" s="92"/>
      <c r="UJG310" s="92"/>
      <c r="UJH310" s="92"/>
      <c r="UJI310" s="92"/>
      <c r="UJJ310" s="92"/>
      <c r="UJK310" s="92"/>
      <c r="UJL310" s="92"/>
      <c r="UJM310" s="92"/>
      <c r="UJN310" s="92"/>
      <c r="UJO310" s="92"/>
      <c r="UJP310" s="92"/>
      <c r="UJQ310" s="92"/>
      <c r="UJR310" s="92"/>
      <c r="UJS310" s="92"/>
      <c r="UJT310" s="92"/>
      <c r="UJU310" s="92"/>
      <c r="UJV310" s="92"/>
      <c r="UJW310" s="92"/>
      <c r="UJX310" s="92"/>
      <c r="UJY310" s="92"/>
      <c r="UJZ310" s="92"/>
      <c r="UKA310" s="92"/>
      <c r="UKB310" s="92"/>
      <c r="UKC310" s="92"/>
      <c r="UKD310" s="92"/>
      <c r="UKE310" s="92"/>
      <c r="UKF310" s="92"/>
      <c r="UKG310" s="92"/>
      <c r="UKH310" s="92"/>
      <c r="UKI310" s="92"/>
      <c r="UKJ310" s="92"/>
      <c r="UKK310" s="92"/>
      <c r="UKL310" s="92"/>
      <c r="UKM310" s="92"/>
      <c r="UKN310" s="92"/>
      <c r="UKO310" s="92"/>
      <c r="UKP310" s="92"/>
      <c r="UKQ310" s="92"/>
      <c r="UKR310" s="92"/>
      <c r="UKS310" s="92"/>
      <c r="UKT310" s="92"/>
      <c r="UKU310" s="92"/>
      <c r="UKV310" s="92"/>
      <c r="UKW310" s="92"/>
      <c r="UKX310" s="92"/>
      <c r="UKY310" s="92"/>
      <c r="UKZ310" s="92"/>
      <c r="ULA310" s="92"/>
      <c r="ULB310" s="92"/>
      <c r="ULC310" s="92"/>
      <c r="ULD310" s="92"/>
      <c r="ULE310" s="92"/>
      <c r="ULF310" s="92"/>
      <c r="ULG310" s="92"/>
      <c r="ULH310" s="92"/>
      <c r="ULI310" s="92"/>
      <c r="ULJ310" s="92"/>
      <c r="ULK310" s="92"/>
      <c r="ULL310" s="92"/>
      <c r="ULM310" s="92"/>
      <c r="ULN310" s="92"/>
      <c r="ULO310" s="92"/>
      <c r="ULP310" s="92"/>
      <c r="ULQ310" s="92"/>
      <c r="ULR310" s="92"/>
      <c r="ULS310" s="92"/>
      <c r="ULT310" s="92"/>
      <c r="ULU310" s="92"/>
      <c r="ULV310" s="92"/>
      <c r="ULW310" s="92"/>
      <c r="ULX310" s="92"/>
      <c r="ULY310" s="92"/>
      <c r="ULZ310" s="92"/>
      <c r="UMA310" s="92"/>
      <c r="UMB310" s="92"/>
      <c r="UMC310" s="92"/>
      <c r="UMD310" s="92"/>
      <c r="UME310" s="92"/>
      <c r="UMF310" s="92"/>
      <c r="UMG310" s="92"/>
      <c r="UMH310" s="92"/>
      <c r="UMI310" s="92"/>
      <c r="UMJ310" s="92"/>
      <c r="UMK310" s="92"/>
      <c r="UML310" s="92"/>
      <c r="UMM310" s="92"/>
      <c r="UMN310" s="92"/>
      <c r="UMO310" s="92"/>
      <c r="UMP310" s="92"/>
      <c r="UMQ310" s="92"/>
      <c r="UMR310" s="92"/>
      <c r="UMS310" s="92"/>
      <c r="UMT310" s="92"/>
      <c r="UMU310" s="92"/>
      <c r="UMV310" s="92"/>
      <c r="UMW310" s="92"/>
      <c r="UMX310" s="92"/>
      <c r="UMY310" s="92"/>
      <c r="UMZ310" s="92"/>
      <c r="UNA310" s="92"/>
      <c r="UNB310" s="92"/>
      <c r="UNC310" s="92"/>
      <c r="UND310" s="92"/>
      <c r="UNE310" s="92"/>
      <c r="UNF310" s="92"/>
      <c r="UNG310" s="92"/>
      <c r="UNH310" s="92"/>
      <c r="UNI310" s="92"/>
      <c r="UNJ310" s="92"/>
      <c r="UNK310" s="92"/>
      <c r="UNL310" s="92"/>
      <c r="UNM310" s="92"/>
      <c r="UNN310" s="92"/>
      <c r="UNO310" s="92"/>
      <c r="UNP310" s="92"/>
      <c r="UNQ310" s="92"/>
      <c r="UNR310" s="92"/>
      <c r="UNS310" s="92"/>
      <c r="UNT310" s="92"/>
      <c r="UNU310" s="92"/>
      <c r="UNV310" s="92"/>
      <c r="UNW310" s="92"/>
      <c r="UNX310" s="92"/>
      <c r="UNY310" s="92"/>
      <c r="UNZ310" s="92"/>
      <c r="UOA310" s="92"/>
      <c r="UOB310" s="92"/>
      <c r="UOC310" s="92"/>
      <c r="UOD310" s="92"/>
      <c r="UOE310" s="92"/>
      <c r="UOF310" s="92"/>
      <c r="UOG310" s="92"/>
      <c r="UOH310" s="92"/>
      <c r="UOI310" s="92"/>
      <c r="UOJ310" s="92"/>
      <c r="UOK310" s="92"/>
      <c r="UOL310" s="92"/>
      <c r="UOM310" s="92"/>
      <c r="UON310" s="92"/>
      <c r="UOO310" s="92"/>
      <c r="UOP310" s="92"/>
      <c r="UOQ310" s="92"/>
      <c r="UOR310" s="92"/>
      <c r="UOS310" s="92"/>
      <c r="UOT310" s="92"/>
      <c r="UOU310" s="92"/>
      <c r="UOV310" s="92"/>
      <c r="UOW310" s="92"/>
      <c r="UOX310" s="92"/>
      <c r="UOY310" s="92"/>
      <c r="UOZ310" s="92"/>
      <c r="UPA310" s="92"/>
      <c r="UPB310" s="92"/>
      <c r="UPC310" s="92"/>
      <c r="UPD310" s="92"/>
      <c r="UPE310" s="92"/>
      <c r="UPF310" s="92"/>
      <c r="UPG310" s="92"/>
      <c r="UPH310" s="92"/>
      <c r="UPI310" s="92"/>
      <c r="UPJ310" s="92"/>
      <c r="UPK310" s="92"/>
      <c r="UPL310" s="92"/>
      <c r="UPM310" s="92"/>
      <c r="UPN310" s="92"/>
      <c r="UPO310" s="92"/>
      <c r="UPP310" s="92"/>
      <c r="UPQ310" s="92"/>
      <c r="UPR310" s="92"/>
      <c r="UPS310" s="92"/>
      <c r="UPT310" s="92"/>
      <c r="UPU310" s="92"/>
      <c r="UPV310" s="92"/>
      <c r="UPW310" s="92"/>
      <c r="UPX310" s="92"/>
      <c r="UPY310" s="92"/>
      <c r="UPZ310" s="92"/>
      <c r="UQA310" s="92"/>
      <c r="UQB310" s="92"/>
      <c r="UQC310" s="92"/>
      <c r="UQD310" s="92"/>
      <c r="UQE310" s="92"/>
      <c r="UQF310" s="92"/>
      <c r="UQG310" s="92"/>
      <c r="UQH310" s="92"/>
      <c r="UQI310" s="92"/>
      <c r="UQJ310" s="92"/>
      <c r="UQK310" s="92"/>
      <c r="UQL310" s="92"/>
      <c r="UQM310" s="92"/>
      <c r="UQN310" s="92"/>
      <c r="UQO310" s="92"/>
      <c r="UQP310" s="92"/>
      <c r="UQQ310" s="92"/>
      <c r="UQR310" s="92"/>
      <c r="UQS310" s="92"/>
      <c r="UQT310" s="92"/>
      <c r="UQU310" s="92"/>
      <c r="UQV310" s="92"/>
      <c r="UQW310" s="92"/>
      <c r="UQX310" s="92"/>
      <c r="UQY310" s="92"/>
      <c r="UQZ310" s="92"/>
      <c r="URA310" s="92"/>
      <c r="URB310" s="92"/>
      <c r="URC310" s="92"/>
      <c r="URD310" s="92"/>
      <c r="URE310" s="92"/>
      <c r="URF310" s="92"/>
      <c r="URG310" s="92"/>
      <c r="URH310" s="92"/>
      <c r="URI310" s="92"/>
      <c r="URJ310" s="92"/>
      <c r="URK310" s="92"/>
      <c r="URL310" s="92"/>
      <c r="URM310" s="92"/>
      <c r="URN310" s="92"/>
      <c r="URO310" s="92"/>
      <c r="URP310" s="92"/>
      <c r="URQ310" s="92"/>
      <c r="URR310" s="92"/>
      <c r="URS310" s="92"/>
      <c r="URT310" s="92"/>
      <c r="URU310" s="92"/>
      <c r="URV310" s="92"/>
      <c r="URW310" s="92"/>
      <c r="URX310" s="92"/>
      <c r="URY310" s="92"/>
      <c r="URZ310" s="92"/>
      <c r="USA310" s="92"/>
      <c r="USB310" s="92"/>
      <c r="USC310" s="92"/>
      <c r="USD310" s="92"/>
      <c r="USE310" s="92"/>
      <c r="USF310" s="92"/>
      <c r="USG310" s="92"/>
      <c r="USH310" s="92"/>
      <c r="USI310" s="92"/>
      <c r="USJ310" s="92"/>
      <c r="USK310" s="92"/>
      <c r="USL310" s="92"/>
      <c r="USM310" s="92"/>
      <c r="USN310" s="92"/>
      <c r="USO310" s="92"/>
      <c r="USP310" s="92"/>
      <c r="USQ310" s="92"/>
      <c r="USR310" s="92"/>
      <c r="USS310" s="92"/>
      <c r="UST310" s="92"/>
      <c r="USU310" s="92"/>
      <c r="USV310" s="92"/>
      <c r="USW310" s="92"/>
      <c r="USX310" s="92"/>
      <c r="USY310" s="92"/>
      <c r="USZ310" s="92"/>
      <c r="UTA310" s="92"/>
      <c r="UTB310" s="92"/>
      <c r="UTC310" s="92"/>
      <c r="UTD310" s="92"/>
      <c r="UTE310" s="92"/>
      <c r="UTF310" s="92"/>
      <c r="UTG310" s="92"/>
      <c r="UTH310" s="92"/>
      <c r="UTI310" s="92"/>
      <c r="UTJ310" s="92"/>
      <c r="UTK310" s="92"/>
      <c r="UTL310" s="92"/>
      <c r="UTM310" s="92"/>
      <c r="UTN310" s="92"/>
      <c r="UTO310" s="92"/>
      <c r="UTP310" s="92"/>
      <c r="UTQ310" s="92"/>
      <c r="UTR310" s="92"/>
      <c r="UTS310" s="92"/>
      <c r="UTT310" s="92"/>
      <c r="UTU310" s="92"/>
      <c r="UTV310" s="92"/>
      <c r="UTW310" s="92"/>
      <c r="UTX310" s="92"/>
      <c r="UTY310" s="92"/>
      <c r="UTZ310" s="92"/>
      <c r="UUA310" s="92"/>
      <c r="UUB310" s="92"/>
      <c r="UUC310" s="92"/>
      <c r="UUD310" s="92"/>
      <c r="UUE310" s="92"/>
      <c r="UUF310" s="92"/>
      <c r="UUG310" s="92"/>
      <c r="UUH310" s="92"/>
      <c r="UUI310" s="92"/>
      <c r="UUJ310" s="92"/>
      <c r="UUK310" s="92"/>
      <c r="UUL310" s="92"/>
      <c r="UUM310" s="92"/>
      <c r="UUN310" s="92"/>
      <c r="UUO310" s="92"/>
      <c r="UUP310" s="92"/>
      <c r="UUQ310" s="92"/>
      <c r="UUR310" s="92"/>
      <c r="UUS310" s="92"/>
      <c r="UUT310" s="92"/>
      <c r="UUU310" s="92"/>
      <c r="UUV310" s="92"/>
      <c r="UUW310" s="92"/>
      <c r="UUX310" s="92"/>
      <c r="UUY310" s="92"/>
      <c r="UUZ310" s="92"/>
      <c r="UVA310" s="92"/>
      <c r="UVB310" s="92"/>
      <c r="UVC310" s="92"/>
      <c r="UVD310" s="92"/>
      <c r="UVE310" s="92"/>
      <c r="UVF310" s="92"/>
      <c r="UVG310" s="92"/>
      <c r="UVH310" s="92"/>
      <c r="UVI310" s="92"/>
      <c r="UVJ310" s="92"/>
      <c r="UVK310" s="92"/>
      <c r="UVL310" s="92"/>
      <c r="UVM310" s="92"/>
      <c r="UVN310" s="92"/>
      <c r="UVO310" s="92"/>
      <c r="UVP310" s="92"/>
      <c r="UVQ310" s="92"/>
      <c r="UVR310" s="92"/>
      <c r="UVS310" s="92"/>
      <c r="UVT310" s="92"/>
      <c r="UVU310" s="92"/>
      <c r="UVV310" s="92"/>
      <c r="UVW310" s="92"/>
      <c r="UVX310" s="92"/>
      <c r="UVY310" s="92"/>
      <c r="UVZ310" s="92"/>
      <c r="UWA310" s="92"/>
      <c r="UWB310" s="92"/>
      <c r="UWC310" s="92"/>
      <c r="UWD310" s="92"/>
      <c r="UWE310" s="92"/>
      <c r="UWF310" s="92"/>
      <c r="UWG310" s="92"/>
      <c r="UWH310" s="92"/>
      <c r="UWI310" s="92"/>
      <c r="UWJ310" s="92"/>
      <c r="UWK310" s="92"/>
      <c r="UWL310" s="92"/>
      <c r="UWM310" s="92"/>
      <c r="UWN310" s="92"/>
      <c r="UWO310" s="92"/>
      <c r="UWP310" s="92"/>
      <c r="UWQ310" s="92"/>
      <c r="UWR310" s="92"/>
      <c r="UWS310" s="92"/>
      <c r="UWT310" s="92"/>
      <c r="UWU310" s="92"/>
      <c r="UWV310" s="92"/>
      <c r="UWW310" s="92"/>
      <c r="UWX310" s="92"/>
      <c r="UWY310" s="92"/>
      <c r="UWZ310" s="92"/>
      <c r="UXA310" s="92"/>
      <c r="UXB310" s="92"/>
      <c r="UXC310" s="92"/>
      <c r="UXD310" s="92"/>
      <c r="UXE310" s="92"/>
      <c r="UXF310" s="92"/>
      <c r="UXG310" s="92"/>
      <c r="UXH310" s="92"/>
      <c r="UXI310" s="92"/>
      <c r="UXJ310" s="92"/>
      <c r="UXK310" s="92"/>
      <c r="UXL310" s="92"/>
      <c r="UXM310" s="92"/>
      <c r="UXN310" s="92"/>
      <c r="UXO310" s="92"/>
      <c r="UXP310" s="92"/>
      <c r="UXQ310" s="92"/>
      <c r="UXR310" s="92"/>
      <c r="UXS310" s="92"/>
      <c r="UXT310" s="92"/>
      <c r="UXU310" s="92"/>
      <c r="UXV310" s="92"/>
      <c r="UXW310" s="92"/>
      <c r="UXX310" s="92"/>
      <c r="UXY310" s="92"/>
      <c r="UXZ310" s="92"/>
      <c r="UYA310" s="92"/>
      <c r="UYB310" s="92"/>
      <c r="UYC310" s="92"/>
      <c r="UYD310" s="92"/>
      <c r="UYE310" s="92"/>
      <c r="UYF310" s="92"/>
      <c r="UYG310" s="92"/>
      <c r="UYH310" s="92"/>
      <c r="UYI310" s="92"/>
      <c r="UYJ310" s="92"/>
      <c r="UYK310" s="92"/>
      <c r="UYL310" s="92"/>
      <c r="UYM310" s="92"/>
      <c r="UYN310" s="92"/>
      <c r="UYO310" s="92"/>
      <c r="UYP310" s="92"/>
      <c r="UYQ310" s="92"/>
      <c r="UYR310" s="92"/>
      <c r="UYS310" s="92"/>
      <c r="UYT310" s="92"/>
      <c r="UYU310" s="92"/>
      <c r="UYV310" s="92"/>
      <c r="UYW310" s="92"/>
      <c r="UYX310" s="92"/>
      <c r="UYY310" s="92"/>
      <c r="UYZ310" s="92"/>
      <c r="UZA310" s="92"/>
      <c r="UZB310" s="92"/>
      <c r="UZC310" s="92"/>
      <c r="UZD310" s="92"/>
      <c r="UZE310" s="92"/>
      <c r="UZF310" s="92"/>
      <c r="UZG310" s="92"/>
      <c r="UZH310" s="92"/>
      <c r="UZI310" s="92"/>
      <c r="UZJ310" s="92"/>
      <c r="UZK310" s="92"/>
      <c r="UZL310" s="92"/>
      <c r="UZM310" s="92"/>
      <c r="UZN310" s="92"/>
      <c r="UZO310" s="92"/>
      <c r="UZP310" s="92"/>
      <c r="UZQ310" s="92"/>
      <c r="UZR310" s="92"/>
      <c r="UZS310" s="92"/>
      <c r="UZT310" s="92"/>
      <c r="UZU310" s="92"/>
      <c r="UZV310" s="92"/>
      <c r="UZW310" s="92"/>
      <c r="UZX310" s="92"/>
      <c r="UZY310" s="92"/>
      <c r="UZZ310" s="92"/>
      <c r="VAA310" s="92"/>
      <c r="VAB310" s="92"/>
      <c r="VAC310" s="92"/>
      <c r="VAD310" s="92"/>
      <c r="VAE310" s="92"/>
      <c r="VAF310" s="92"/>
      <c r="VAG310" s="92"/>
      <c r="VAH310" s="92"/>
      <c r="VAI310" s="92"/>
      <c r="VAJ310" s="92"/>
      <c r="VAK310" s="92"/>
      <c r="VAL310" s="92"/>
      <c r="VAM310" s="92"/>
      <c r="VAN310" s="92"/>
      <c r="VAO310" s="92"/>
      <c r="VAP310" s="92"/>
      <c r="VAQ310" s="92"/>
      <c r="VAR310" s="92"/>
      <c r="VAS310" s="92"/>
      <c r="VAT310" s="92"/>
      <c r="VAU310" s="92"/>
      <c r="VAV310" s="92"/>
      <c r="VAW310" s="92"/>
      <c r="VAX310" s="92"/>
      <c r="VAY310" s="92"/>
      <c r="VAZ310" s="92"/>
      <c r="VBA310" s="92"/>
      <c r="VBB310" s="92"/>
      <c r="VBC310" s="92"/>
      <c r="VBD310" s="92"/>
      <c r="VBE310" s="92"/>
      <c r="VBF310" s="92"/>
      <c r="VBG310" s="92"/>
      <c r="VBH310" s="92"/>
      <c r="VBI310" s="92"/>
      <c r="VBJ310" s="92"/>
      <c r="VBK310" s="92"/>
      <c r="VBL310" s="92"/>
      <c r="VBM310" s="92"/>
      <c r="VBN310" s="92"/>
      <c r="VBO310" s="92"/>
      <c r="VBP310" s="92"/>
      <c r="VBQ310" s="92"/>
      <c r="VBR310" s="92"/>
      <c r="VBS310" s="92"/>
      <c r="VBT310" s="92"/>
      <c r="VBU310" s="92"/>
      <c r="VBV310" s="92"/>
      <c r="VBW310" s="92"/>
      <c r="VBX310" s="92"/>
      <c r="VBY310" s="92"/>
      <c r="VBZ310" s="92"/>
      <c r="VCA310" s="92"/>
      <c r="VCB310" s="92"/>
      <c r="VCC310" s="92"/>
      <c r="VCD310" s="92"/>
      <c r="VCE310" s="92"/>
      <c r="VCF310" s="92"/>
      <c r="VCG310" s="92"/>
      <c r="VCH310" s="92"/>
      <c r="VCI310" s="92"/>
      <c r="VCJ310" s="92"/>
      <c r="VCK310" s="92"/>
      <c r="VCL310" s="92"/>
      <c r="VCM310" s="92"/>
      <c r="VCN310" s="92"/>
      <c r="VCO310" s="92"/>
      <c r="VCP310" s="92"/>
      <c r="VCQ310" s="92"/>
      <c r="VCR310" s="92"/>
      <c r="VCS310" s="92"/>
      <c r="VCT310" s="92"/>
      <c r="VCU310" s="92"/>
      <c r="VCV310" s="92"/>
      <c r="VCW310" s="92"/>
      <c r="VCX310" s="92"/>
      <c r="VCY310" s="92"/>
      <c r="VCZ310" s="92"/>
      <c r="VDA310" s="92"/>
      <c r="VDB310" s="92"/>
      <c r="VDC310" s="92"/>
      <c r="VDD310" s="92"/>
      <c r="VDE310" s="92"/>
      <c r="VDF310" s="92"/>
      <c r="VDG310" s="92"/>
      <c r="VDH310" s="92"/>
      <c r="VDI310" s="92"/>
      <c r="VDJ310" s="92"/>
      <c r="VDK310" s="92"/>
      <c r="VDL310" s="92"/>
      <c r="VDM310" s="92"/>
      <c r="VDN310" s="92"/>
      <c r="VDO310" s="92"/>
      <c r="VDP310" s="92"/>
      <c r="VDQ310" s="92"/>
      <c r="VDR310" s="92"/>
      <c r="VDS310" s="92"/>
      <c r="VDT310" s="92"/>
      <c r="VDU310" s="92"/>
      <c r="VDV310" s="92"/>
      <c r="VDW310" s="92"/>
      <c r="VDX310" s="92"/>
      <c r="VDY310" s="92"/>
      <c r="VDZ310" s="92"/>
      <c r="VEA310" s="92"/>
      <c r="VEB310" s="92"/>
      <c r="VEC310" s="92"/>
      <c r="VED310" s="92"/>
      <c r="VEE310" s="92"/>
      <c r="VEF310" s="92"/>
      <c r="VEG310" s="92"/>
      <c r="VEH310" s="92"/>
      <c r="VEI310" s="92"/>
      <c r="VEJ310" s="92"/>
      <c r="VEK310" s="92"/>
      <c r="VEL310" s="92"/>
      <c r="VEM310" s="92"/>
      <c r="VEN310" s="92"/>
      <c r="VEO310" s="92"/>
      <c r="VEP310" s="92"/>
      <c r="VEQ310" s="92"/>
      <c r="VER310" s="92"/>
      <c r="VES310" s="92"/>
      <c r="VET310" s="92"/>
      <c r="VEU310" s="92"/>
      <c r="VEV310" s="92"/>
      <c r="VEW310" s="92"/>
      <c r="VEX310" s="92"/>
      <c r="VEY310" s="92"/>
      <c r="VEZ310" s="92"/>
      <c r="VFA310" s="92"/>
      <c r="VFB310" s="92"/>
      <c r="VFC310" s="92"/>
      <c r="VFD310" s="92"/>
      <c r="VFE310" s="92"/>
      <c r="VFF310" s="92"/>
      <c r="VFG310" s="92"/>
      <c r="VFH310" s="92"/>
      <c r="VFI310" s="92"/>
      <c r="VFJ310" s="92"/>
      <c r="VFK310" s="92"/>
      <c r="VFL310" s="92"/>
      <c r="VFM310" s="92"/>
      <c r="VFN310" s="92"/>
      <c r="VFO310" s="92"/>
      <c r="VFP310" s="92"/>
      <c r="VFQ310" s="92"/>
      <c r="VFR310" s="92"/>
      <c r="VFS310" s="92"/>
      <c r="VFT310" s="92"/>
      <c r="VFU310" s="92"/>
      <c r="VFV310" s="92"/>
      <c r="VFW310" s="92"/>
      <c r="VFX310" s="92"/>
      <c r="VFY310" s="92"/>
      <c r="VFZ310" s="92"/>
      <c r="VGA310" s="92"/>
      <c r="VGB310" s="92"/>
      <c r="VGC310" s="92"/>
      <c r="VGD310" s="92"/>
      <c r="VGE310" s="92"/>
      <c r="VGF310" s="92"/>
      <c r="VGG310" s="92"/>
      <c r="VGH310" s="92"/>
      <c r="VGI310" s="92"/>
      <c r="VGJ310" s="92"/>
      <c r="VGK310" s="92"/>
      <c r="VGL310" s="92"/>
      <c r="VGM310" s="92"/>
      <c r="VGN310" s="92"/>
      <c r="VGO310" s="92"/>
      <c r="VGP310" s="92"/>
      <c r="VGQ310" s="92"/>
      <c r="VGR310" s="92"/>
      <c r="VGS310" s="92"/>
      <c r="VGT310" s="92"/>
      <c r="VGU310" s="92"/>
      <c r="VGV310" s="92"/>
      <c r="VGW310" s="92"/>
      <c r="VGX310" s="92"/>
      <c r="VGY310" s="92"/>
      <c r="VGZ310" s="92"/>
      <c r="VHA310" s="92"/>
      <c r="VHB310" s="92"/>
      <c r="VHC310" s="92"/>
      <c r="VHD310" s="92"/>
      <c r="VHE310" s="92"/>
      <c r="VHF310" s="92"/>
      <c r="VHG310" s="92"/>
      <c r="VHH310" s="92"/>
      <c r="VHI310" s="92"/>
      <c r="VHJ310" s="92"/>
      <c r="VHK310" s="92"/>
      <c r="VHL310" s="92"/>
      <c r="VHM310" s="92"/>
      <c r="VHN310" s="92"/>
      <c r="VHO310" s="92"/>
      <c r="VHP310" s="92"/>
      <c r="VHQ310" s="92"/>
      <c r="VHR310" s="92"/>
      <c r="VHS310" s="92"/>
      <c r="VHT310" s="92"/>
      <c r="VHU310" s="92"/>
      <c r="VHV310" s="92"/>
      <c r="VHW310" s="92"/>
      <c r="VHX310" s="92"/>
      <c r="VHY310" s="92"/>
      <c r="VHZ310" s="92"/>
      <c r="VIA310" s="92"/>
      <c r="VIB310" s="92"/>
      <c r="VIC310" s="92"/>
      <c r="VID310" s="92"/>
      <c r="VIE310" s="92"/>
      <c r="VIF310" s="92"/>
      <c r="VIG310" s="92"/>
      <c r="VIH310" s="92"/>
      <c r="VII310" s="92"/>
      <c r="VIJ310" s="92"/>
      <c r="VIK310" s="92"/>
      <c r="VIL310" s="92"/>
      <c r="VIM310" s="92"/>
      <c r="VIN310" s="92"/>
      <c r="VIO310" s="92"/>
      <c r="VIP310" s="92"/>
      <c r="VIQ310" s="92"/>
      <c r="VIR310" s="92"/>
      <c r="VIS310" s="92"/>
      <c r="VIT310" s="92"/>
      <c r="VIU310" s="92"/>
      <c r="VIV310" s="92"/>
      <c r="VIW310" s="92"/>
      <c r="VIX310" s="92"/>
      <c r="VIY310" s="92"/>
      <c r="VIZ310" s="92"/>
      <c r="VJA310" s="92"/>
      <c r="VJB310" s="92"/>
      <c r="VJC310" s="92"/>
      <c r="VJD310" s="92"/>
      <c r="VJE310" s="92"/>
      <c r="VJF310" s="92"/>
      <c r="VJG310" s="92"/>
      <c r="VJH310" s="92"/>
      <c r="VJI310" s="92"/>
      <c r="VJJ310" s="92"/>
      <c r="VJK310" s="92"/>
      <c r="VJL310" s="92"/>
      <c r="VJM310" s="92"/>
      <c r="VJN310" s="92"/>
      <c r="VJO310" s="92"/>
      <c r="VJP310" s="92"/>
      <c r="VJQ310" s="92"/>
      <c r="VJR310" s="92"/>
      <c r="VJS310" s="92"/>
      <c r="VJT310" s="92"/>
      <c r="VJU310" s="92"/>
      <c r="VJV310" s="92"/>
      <c r="VJW310" s="92"/>
      <c r="VJX310" s="92"/>
      <c r="VJY310" s="92"/>
      <c r="VJZ310" s="92"/>
      <c r="VKA310" s="92"/>
      <c r="VKB310" s="92"/>
      <c r="VKC310" s="92"/>
      <c r="VKD310" s="92"/>
      <c r="VKE310" s="92"/>
      <c r="VKF310" s="92"/>
      <c r="VKG310" s="92"/>
      <c r="VKH310" s="92"/>
      <c r="VKI310" s="92"/>
      <c r="VKJ310" s="92"/>
      <c r="VKK310" s="92"/>
      <c r="VKL310" s="92"/>
      <c r="VKM310" s="92"/>
      <c r="VKN310" s="92"/>
      <c r="VKO310" s="92"/>
      <c r="VKP310" s="92"/>
      <c r="VKQ310" s="92"/>
      <c r="VKR310" s="92"/>
      <c r="VKS310" s="92"/>
      <c r="VKT310" s="92"/>
      <c r="VKU310" s="92"/>
      <c r="VKV310" s="92"/>
      <c r="VKW310" s="92"/>
      <c r="VKX310" s="92"/>
      <c r="VKY310" s="92"/>
      <c r="VKZ310" s="92"/>
      <c r="VLA310" s="92"/>
      <c r="VLB310" s="92"/>
      <c r="VLC310" s="92"/>
      <c r="VLD310" s="92"/>
      <c r="VLE310" s="92"/>
      <c r="VLF310" s="92"/>
      <c r="VLG310" s="92"/>
      <c r="VLH310" s="92"/>
      <c r="VLI310" s="92"/>
      <c r="VLJ310" s="92"/>
      <c r="VLK310" s="92"/>
      <c r="VLL310" s="92"/>
      <c r="VLM310" s="92"/>
      <c r="VLN310" s="92"/>
      <c r="VLO310" s="92"/>
      <c r="VLP310" s="92"/>
      <c r="VLQ310" s="92"/>
      <c r="VLR310" s="92"/>
      <c r="VLS310" s="92"/>
      <c r="VLT310" s="92"/>
      <c r="VLU310" s="92"/>
      <c r="VLV310" s="92"/>
      <c r="VLW310" s="92"/>
      <c r="VLX310" s="92"/>
      <c r="VLY310" s="92"/>
      <c r="VLZ310" s="92"/>
      <c r="VMA310" s="92"/>
      <c r="VMB310" s="92"/>
      <c r="VMC310" s="92"/>
      <c r="VMD310" s="92"/>
      <c r="VME310" s="92"/>
      <c r="VMF310" s="92"/>
      <c r="VMG310" s="92"/>
      <c r="VMH310" s="92"/>
      <c r="VMI310" s="92"/>
      <c r="VMJ310" s="92"/>
      <c r="VMK310" s="92"/>
      <c r="VML310" s="92"/>
      <c r="VMM310" s="92"/>
      <c r="VMN310" s="92"/>
      <c r="VMO310" s="92"/>
      <c r="VMP310" s="92"/>
      <c r="VMQ310" s="92"/>
      <c r="VMR310" s="92"/>
      <c r="VMS310" s="92"/>
      <c r="VMT310" s="92"/>
      <c r="VMU310" s="92"/>
      <c r="VMV310" s="92"/>
      <c r="VMW310" s="92"/>
      <c r="VMX310" s="92"/>
      <c r="VMY310" s="92"/>
      <c r="VMZ310" s="92"/>
      <c r="VNA310" s="92"/>
      <c r="VNB310" s="92"/>
      <c r="VNC310" s="92"/>
      <c r="VND310" s="92"/>
      <c r="VNE310" s="92"/>
      <c r="VNF310" s="92"/>
      <c r="VNG310" s="92"/>
      <c r="VNH310" s="92"/>
      <c r="VNI310" s="92"/>
      <c r="VNJ310" s="92"/>
      <c r="VNK310" s="92"/>
      <c r="VNL310" s="92"/>
      <c r="VNM310" s="92"/>
      <c r="VNN310" s="92"/>
      <c r="VNO310" s="92"/>
      <c r="VNP310" s="92"/>
      <c r="VNQ310" s="92"/>
      <c r="VNR310" s="92"/>
      <c r="VNS310" s="92"/>
      <c r="VNT310" s="92"/>
      <c r="VNU310" s="92"/>
      <c r="VNV310" s="92"/>
      <c r="VNW310" s="92"/>
      <c r="VNX310" s="92"/>
      <c r="VNY310" s="92"/>
      <c r="VNZ310" s="92"/>
      <c r="VOA310" s="92"/>
      <c r="VOB310" s="92"/>
      <c r="VOC310" s="92"/>
      <c r="VOD310" s="92"/>
      <c r="VOE310" s="92"/>
      <c r="VOF310" s="92"/>
      <c r="VOG310" s="92"/>
      <c r="VOH310" s="92"/>
      <c r="VOI310" s="92"/>
      <c r="VOJ310" s="92"/>
      <c r="VOK310" s="92"/>
      <c r="VOL310" s="92"/>
      <c r="VOM310" s="92"/>
      <c r="VON310" s="92"/>
      <c r="VOO310" s="92"/>
      <c r="VOP310" s="92"/>
      <c r="VOQ310" s="92"/>
      <c r="VOR310" s="92"/>
      <c r="VOS310" s="92"/>
      <c r="VOT310" s="92"/>
      <c r="VOU310" s="92"/>
      <c r="VOV310" s="92"/>
      <c r="VOW310" s="92"/>
      <c r="VOX310" s="92"/>
      <c r="VOY310" s="92"/>
      <c r="VOZ310" s="92"/>
      <c r="VPA310" s="92"/>
      <c r="VPB310" s="92"/>
      <c r="VPC310" s="92"/>
      <c r="VPD310" s="92"/>
      <c r="VPE310" s="92"/>
      <c r="VPF310" s="92"/>
      <c r="VPG310" s="92"/>
      <c r="VPH310" s="92"/>
      <c r="VPI310" s="92"/>
      <c r="VPJ310" s="92"/>
      <c r="VPK310" s="92"/>
      <c r="VPL310" s="92"/>
      <c r="VPM310" s="92"/>
      <c r="VPN310" s="92"/>
      <c r="VPO310" s="92"/>
      <c r="VPP310" s="92"/>
      <c r="VPQ310" s="92"/>
      <c r="VPR310" s="92"/>
      <c r="VPS310" s="92"/>
      <c r="VPT310" s="92"/>
      <c r="VPU310" s="92"/>
      <c r="VPV310" s="92"/>
      <c r="VPW310" s="92"/>
      <c r="VPX310" s="92"/>
      <c r="VPY310" s="92"/>
      <c r="VPZ310" s="92"/>
      <c r="VQA310" s="92"/>
      <c r="VQB310" s="92"/>
      <c r="VQC310" s="92"/>
      <c r="VQD310" s="92"/>
      <c r="VQE310" s="92"/>
      <c r="VQF310" s="92"/>
      <c r="VQG310" s="92"/>
      <c r="VQH310" s="92"/>
      <c r="VQI310" s="92"/>
      <c r="VQJ310" s="92"/>
      <c r="VQK310" s="92"/>
      <c r="VQL310" s="92"/>
      <c r="VQM310" s="92"/>
      <c r="VQN310" s="92"/>
      <c r="VQO310" s="92"/>
      <c r="VQP310" s="92"/>
      <c r="VQQ310" s="92"/>
      <c r="VQR310" s="92"/>
      <c r="VQS310" s="92"/>
      <c r="VQT310" s="92"/>
      <c r="VQU310" s="92"/>
      <c r="VQV310" s="92"/>
      <c r="VQW310" s="92"/>
      <c r="VQX310" s="92"/>
      <c r="VQY310" s="92"/>
      <c r="VQZ310" s="92"/>
      <c r="VRA310" s="92"/>
      <c r="VRB310" s="92"/>
      <c r="VRC310" s="92"/>
      <c r="VRD310" s="92"/>
      <c r="VRE310" s="92"/>
      <c r="VRF310" s="92"/>
      <c r="VRG310" s="92"/>
      <c r="VRH310" s="92"/>
      <c r="VRI310" s="92"/>
      <c r="VRJ310" s="92"/>
      <c r="VRK310" s="92"/>
      <c r="VRL310" s="92"/>
      <c r="VRM310" s="92"/>
      <c r="VRN310" s="92"/>
      <c r="VRO310" s="92"/>
      <c r="VRP310" s="92"/>
      <c r="VRQ310" s="92"/>
      <c r="VRR310" s="92"/>
      <c r="VRS310" s="92"/>
      <c r="VRT310" s="92"/>
      <c r="VRU310" s="92"/>
      <c r="VRV310" s="92"/>
      <c r="VRW310" s="92"/>
      <c r="VRX310" s="92"/>
      <c r="VRY310" s="92"/>
      <c r="VRZ310" s="92"/>
      <c r="VSA310" s="92"/>
      <c r="VSB310" s="92"/>
      <c r="VSC310" s="92"/>
      <c r="VSD310" s="92"/>
      <c r="VSE310" s="92"/>
      <c r="VSF310" s="92"/>
      <c r="VSG310" s="92"/>
      <c r="VSH310" s="92"/>
      <c r="VSI310" s="92"/>
      <c r="VSJ310" s="92"/>
      <c r="VSK310" s="92"/>
      <c r="VSL310" s="92"/>
      <c r="VSM310" s="92"/>
      <c r="VSN310" s="92"/>
      <c r="VSO310" s="92"/>
      <c r="VSP310" s="92"/>
      <c r="VSQ310" s="92"/>
      <c r="VSR310" s="92"/>
      <c r="VSS310" s="92"/>
      <c r="VST310" s="92"/>
      <c r="VSU310" s="92"/>
      <c r="VSV310" s="92"/>
      <c r="VSW310" s="92"/>
      <c r="VSX310" s="92"/>
      <c r="VSY310" s="92"/>
      <c r="VSZ310" s="92"/>
      <c r="VTA310" s="92"/>
      <c r="VTB310" s="92"/>
      <c r="VTC310" s="92"/>
      <c r="VTD310" s="92"/>
      <c r="VTE310" s="92"/>
      <c r="VTF310" s="92"/>
      <c r="VTG310" s="92"/>
      <c r="VTH310" s="92"/>
      <c r="VTI310" s="92"/>
      <c r="VTJ310" s="92"/>
      <c r="VTK310" s="92"/>
      <c r="VTL310" s="92"/>
      <c r="VTM310" s="92"/>
      <c r="VTN310" s="92"/>
      <c r="VTO310" s="92"/>
      <c r="VTP310" s="92"/>
      <c r="VTQ310" s="92"/>
      <c r="VTR310" s="92"/>
      <c r="VTS310" s="92"/>
      <c r="VTT310" s="92"/>
      <c r="VTU310" s="92"/>
      <c r="VTV310" s="92"/>
      <c r="VTW310" s="92"/>
      <c r="VTX310" s="92"/>
      <c r="VTY310" s="92"/>
      <c r="VTZ310" s="92"/>
      <c r="VUA310" s="92"/>
      <c r="VUB310" s="92"/>
      <c r="VUC310" s="92"/>
      <c r="VUD310" s="92"/>
      <c r="VUE310" s="92"/>
      <c r="VUF310" s="92"/>
      <c r="VUG310" s="92"/>
      <c r="VUH310" s="92"/>
      <c r="VUI310" s="92"/>
      <c r="VUJ310" s="92"/>
      <c r="VUK310" s="92"/>
      <c r="VUL310" s="92"/>
      <c r="VUM310" s="92"/>
      <c r="VUN310" s="92"/>
      <c r="VUO310" s="92"/>
      <c r="VUP310" s="92"/>
      <c r="VUQ310" s="92"/>
      <c r="VUR310" s="92"/>
      <c r="VUS310" s="92"/>
      <c r="VUT310" s="92"/>
      <c r="VUU310" s="92"/>
      <c r="VUV310" s="92"/>
      <c r="VUW310" s="92"/>
      <c r="VUX310" s="92"/>
      <c r="VUY310" s="92"/>
      <c r="VUZ310" s="92"/>
      <c r="VVA310" s="92"/>
      <c r="VVB310" s="92"/>
      <c r="VVC310" s="92"/>
      <c r="VVD310" s="92"/>
      <c r="VVE310" s="92"/>
      <c r="VVF310" s="92"/>
      <c r="VVG310" s="92"/>
      <c r="VVH310" s="92"/>
      <c r="VVI310" s="92"/>
      <c r="VVJ310" s="92"/>
      <c r="VVK310" s="92"/>
      <c r="VVL310" s="92"/>
      <c r="VVM310" s="92"/>
      <c r="VVN310" s="92"/>
      <c r="VVO310" s="92"/>
      <c r="VVP310" s="92"/>
      <c r="VVQ310" s="92"/>
      <c r="VVR310" s="92"/>
      <c r="VVS310" s="92"/>
      <c r="VVT310" s="92"/>
      <c r="VVU310" s="92"/>
      <c r="VVV310" s="92"/>
      <c r="VVW310" s="92"/>
      <c r="VVX310" s="92"/>
      <c r="VVY310" s="92"/>
      <c r="VVZ310" s="92"/>
      <c r="VWA310" s="92"/>
      <c r="VWB310" s="92"/>
      <c r="VWC310" s="92"/>
      <c r="VWD310" s="92"/>
      <c r="VWE310" s="92"/>
      <c r="VWF310" s="92"/>
      <c r="VWG310" s="92"/>
      <c r="VWH310" s="92"/>
      <c r="VWI310" s="92"/>
      <c r="VWJ310" s="92"/>
      <c r="VWK310" s="92"/>
      <c r="VWL310" s="92"/>
      <c r="VWM310" s="92"/>
      <c r="VWN310" s="92"/>
      <c r="VWO310" s="92"/>
      <c r="VWP310" s="92"/>
      <c r="VWQ310" s="92"/>
      <c r="VWR310" s="92"/>
      <c r="VWS310" s="92"/>
      <c r="VWT310" s="92"/>
      <c r="VWU310" s="92"/>
      <c r="VWV310" s="92"/>
      <c r="VWW310" s="92"/>
      <c r="VWX310" s="92"/>
      <c r="VWY310" s="92"/>
      <c r="VWZ310" s="92"/>
      <c r="VXA310" s="92"/>
      <c r="VXB310" s="92"/>
      <c r="VXC310" s="92"/>
      <c r="VXD310" s="92"/>
      <c r="VXE310" s="92"/>
      <c r="VXF310" s="92"/>
      <c r="VXG310" s="92"/>
      <c r="VXH310" s="92"/>
      <c r="VXI310" s="92"/>
      <c r="VXJ310" s="92"/>
      <c r="VXK310" s="92"/>
      <c r="VXL310" s="92"/>
      <c r="VXM310" s="92"/>
      <c r="VXN310" s="92"/>
      <c r="VXO310" s="92"/>
      <c r="VXP310" s="92"/>
      <c r="VXQ310" s="92"/>
      <c r="VXR310" s="92"/>
      <c r="VXS310" s="92"/>
      <c r="VXT310" s="92"/>
      <c r="VXU310" s="92"/>
      <c r="VXV310" s="92"/>
      <c r="VXW310" s="92"/>
      <c r="VXX310" s="92"/>
      <c r="VXY310" s="92"/>
      <c r="VXZ310" s="92"/>
      <c r="VYA310" s="92"/>
      <c r="VYB310" s="92"/>
      <c r="VYC310" s="92"/>
      <c r="VYD310" s="92"/>
      <c r="VYE310" s="92"/>
      <c r="VYF310" s="92"/>
      <c r="VYG310" s="92"/>
      <c r="VYH310" s="92"/>
      <c r="VYI310" s="92"/>
      <c r="VYJ310" s="92"/>
      <c r="VYK310" s="92"/>
      <c r="VYL310" s="92"/>
      <c r="VYM310" s="92"/>
      <c r="VYN310" s="92"/>
      <c r="VYO310" s="92"/>
      <c r="VYP310" s="92"/>
      <c r="VYQ310" s="92"/>
      <c r="VYR310" s="92"/>
      <c r="VYS310" s="92"/>
      <c r="VYT310" s="92"/>
      <c r="VYU310" s="92"/>
      <c r="VYV310" s="92"/>
      <c r="VYW310" s="92"/>
      <c r="VYX310" s="92"/>
      <c r="VYY310" s="92"/>
      <c r="VYZ310" s="92"/>
      <c r="VZA310" s="92"/>
      <c r="VZB310" s="92"/>
      <c r="VZC310" s="92"/>
      <c r="VZD310" s="92"/>
      <c r="VZE310" s="92"/>
      <c r="VZF310" s="92"/>
      <c r="VZG310" s="92"/>
      <c r="VZH310" s="92"/>
      <c r="VZI310" s="92"/>
      <c r="VZJ310" s="92"/>
      <c r="VZK310" s="92"/>
      <c r="VZL310" s="92"/>
      <c r="VZM310" s="92"/>
      <c r="VZN310" s="92"/>
      <c r="VZO310" s="92"/>
      <c r="VZP310" s="92"/>
      <c r="VZQ310" s="92"/>
      <c r="VZR310" s="92"/>
      <c r="VZS310" s="92"/>
      <c r="VZT310" s="92"/>
      <c r="VZU310" s="92"/>
      <c r="VZV310" s="92"/>
      <c r="VZW310" s="92"/>
      <c r="VZX310" s="92"/>
      <c r="VZY310" s="92"/>
      <c r="VZZ310" s="92"/>
      <c r="WAA310" s="92"/>
      <c r="WAB310" s="92"/>
      <c r="WAC310" s="92"/>
      <c r="WAD310" s="92"/>
      <c r="WAE310" s="92"/>
      <c r="WAF310" s="92"/>
      <c r="WAG310" s="92"/>
      <c r="WAH310" s="92"/>
      <c r="WAI310" s="92"/>
      <c r="WAJ310" s="92"/>
      <c r="WAK310" s="92"/>
      <c r="WAL310" s="92"/>
      <c r="WAM310" s="92"/>
      <c r="WAN310" s="92"/>
      <c r="WAO310" s="92"/>
      <c r="WAP310" s="92"/>
      <c r="WAQ310" s="92"/>
      <c r="WAR310" s="92"/>
      <c r="WAS310" s="92"/>
      <c r="WAT310" s="92"/>
      <c r="WAU310" s="92"/>
      <c r="WAV310" s="92"/>
      <c r="WAW310" s="92"/>
      <c r="WAX310" s="92"/>
      <c r="WAY310" s="92"/>
      <c r="WAZ310" s="92"/>
      <c r="WBA310" s="92"/>
      <c r="WBB310" s="92"/>
      <c r="WBC310" s="92"/>
      <c r="WBD310" s="92"/>
      <c r="WBE310" s="92"/>
      <c r="WBF310" s="92"/>
      <c r="WBG310" s="92"/>
      <c r="WBH310" s="92"/>
      <c r="WBI310" s="92"/>
      <c r="WBJ310" s="92"/>
      <c r="WBK310" s="92"/>
      <c r="WBL310" s="92"/>
      <c r="WBM310" s="92"/>
      <c r="WBN310" s="92"/>
      <c r="WBO310" s="92"/>
      <c r="WBP310" s="92"/>
      <c r="WBQ310" s="92"/>
      <c r="WBR310" s="92"/>
      <c r="WBS310" s="92"/>
      <c r="WBT310" s="92"/>
      <c r="WBU310" s="92"/>
      <c r="WBV310" s="92"/>
      <c r="WBW310" s="92"/>
      <c r="WBX310" s="92"/>
      <c r="WBY310" s="92"/>
      <c r="WBZ310" s="92"/>
      <c r="WCA310" s="92"/>
      <c r="WCB310" s="92"/>
      <c r="WCC310" s="92"/>
      <c r="WCD310" s="92"/>
      <c r="WCE310" s="92"/>
      <c r="WCF310" s="92"/>
      <c r="WCG310" s="92"/>
      <c r="WCH310" s="92"/>
      <c r="WCI310" s="92"/>
      <c r="WCJ310" s="92"/>
      <c r="WCK310" s="92"/>
      <c r="WCL310" s="92"/>
      <c r="WCM310" s="92"/>
      <c r="WCN310" s="92"/>
      <c r="WCO310" s="92"/>
      <c r="WCP310" s="92"/>
      <c r="WCQ310" s="92"/>
      <c r="WCR310" s="92"/>
      <c r="WCS310" s="92"/>
      <c r="WCT310" s="92"/>
      <c r="WCU310" s="92"/>
      <c r="WCV310" s="92"/>
      <c r="WCW310" s="92"/>
      <c r="WCX310" s="92"/>
      <c r="WCY310" s="92"/>
      <c r="WCZ310" s="92"/>
      <c r="WDA310" s="92"/>
      <c r="WDB310" s="92"/>
      <c r="WDC310" s="92"/>
      <c r="WDD310" s="92"/>
      <c r="WDE310" s="92"/>
      <c r="WDF310" s="92"/>
      <c r="WDG310" s="92"/>
      <c r="WDH310" s="92"/>
      <c r="WDI310" s="92"/>
      <c r="WDJ310" s="92"/>
      <c r="WDK310" s="92"/>
      <c r="WDL310" s="92"/>
      <c r="WDM310" s="92"/>
      <c r="WDN310" s="92"/>
      <c r="WDO310" s="92"/>
      <c r="WDP310" s="92"/>
      <c r="WDQ310" s="92"/>
      <c r="WDR310" s="92"/>
      <c r="WDS310" s="92"/>
      <c r="WDT310" s="92"/>
      <c r="WDU310" s="92"/>
      <c r="WDV310" s="92"/>
      <c r="WDW310" s="92"/>
      <c r="WDX310" s="92"/>
      <c r="WDY310" s="92"/>
      <c r="WDZ310" s="92"/>
      <c r="WEA310" s="92"/>
      <c r="WEB310" s="92"/>
      <c r="WEC310" s="92"/>
      <c r="WED310" s="92"/>
      <c r="WEE310" s="92"/>
      <c r="WEF310" s="92"/>
      <c r="WEG310" s="92"/>
      <c r="WEH310" s="92"/>
      <c r="WEI310" s="92"/>
      <c r="WEJ310" s="92"/>
      <c r="WEK310" s="92"/>
      <c r="WEL310" s="92"/>
      <c r="WEM310" s="92"/>
      <c r="WEN310" s="92"/>
      <c r="WEO310" s="92"/>
      <c r="WEP310" s="92"/>
      <c r="WEQ310" s="92"/>
      <c r="WER310" s="92"/>
      <c r="WES310" s="92"/>
      <c r="WET310" s="92"/>
      <c r="WEU310" s="92"/>
      <c r="WEV310" s="92"/>
      <c r="WEW310" s="92"/>
      <c r="WEX310" s="92"/>
      <c r="WEY310" s="92"/>
      <c r="WEZ310" s="92"/>
      <c r="WFA310" s="92"/>
      <c r="WFB310" s="92"/>
      <c r="WFC310" s="92"/>
      <c r="WFD310" s="92"/>
      <c r="WFE310" s="92"/>
      <c r="WFF310" s="92"/>
      <c r="WFG310" s="92"/>
      <c r="WFH310" s="92"/>
      <c r="WFI310" s="92"/>
      <c r="WFJ310" s="92"/>
      <c r="WFK310" s="92"/>
      <c r="WFL310" s="92"/>
      <c r="WFM310" s="92"/>
      <c r="WFN310" s="92"/>
      <c r="WFO310" s="92"/>
      <c r="WFP310" s="92"/>
      <c r="WFQ310" s="92"/>
      <c r="WFR310" s="92"/>
      <c r="WFS310" s="92"/>
      <c r="WFT310" s="92"/>
      <c r="WFU310" s="92"/>
      <c r="WFV310" s="92"/>
      <c r="WFW310" s="92"/>
      <c r="WFX310" s="92"/>
      <c r="WFY310" s="92"/>
      <c r="WFZ310" s="92"/>
      <c r="WGA310" s="92"/>
      <c r="WGB310" s="92"/>
      <c r="WGC310" s="92"/>
      <c r="WGD310" s="92"/>
      <c r="WGE310" s="92"/>
      <c r="WGF310" s="92"/>
      <c r="WGG310" s="92"/>
      <c r="WGH310" s="92"/>
      <c r="WGI310" s="92"/>
      <c r="WGJ310" s="92"/>
      <c r="WGK310" s="92"/>
      <c r="WGL310" s="92"/>
      <c r="WGM310" s="92"/>
      <c r="WGN310" s="92"/>
      <c r="WGO310" s="92"/>
      <c r="WGP310" s="92"/>
      <c r="WGQ310" s="92"/>
      <c r="WGR310" s="92"/>
      <c r="WGS310" s="92"/>
      <c r="WGT310" s="92"/>
      <c r="WGU310" s="92"/>
      <c r="WGV310" s="92"/>
      <c r="WGW310" s="92"/>
      <c r="WGX310" s="92"/>
      <c r="WGY310" s="92"/>
      <c r="WGZ310" s="92"/>
      <c r="WHA310" s="92"/>
      <c r="WHB310" s="92"/>
      <c r="WHC310" s="92"/>
      <c r="WHD310" s="92"/>
      <c r="WHE310" s="92"/>
      <c r="WHF310" s="92"/>
      <c r="WHG310" s="92"/>
      <c r="WHH310" s="92"/>
      <c r="WHI310" s="92"/>
      <c r="WHJ310" s="92"/>
      <c r="WHK310" s="92"/>
      <c r="WHL310" s="92"/>
      <c r="WHM310" s="92"/>
      <c r="WHN310" s="92"/>
      <c r="WHO310" s="92"/>
      <c r="WHP310" s="92"/>
      <c r="WHQ310" s="92"/>
      <c r="WHR310" s="92"/>
      <c r="WHS310" s="92"/>
      <c r="WHT310" s="92"/>
      <c r="WHU310" s="92"/>
      <c r="WHV310" s="92"/>
      <c r="WHW310" s="92"/>
      <c r="WHX310" s="92"/>
      <c r="WHY310" s="92"/>
      <c r="WHZ310" s="92"/>
      <c r="WIA310" s="92"/>
      <c r="WIB310" s="92"/>
      <c r="WIC310" s="92"/>
      <c r="WID310" s="92"/>
      <c r="WIE310" s="92"/>
      <c r="WIF310" s="92"/>
      <c r="WIG310" s="92"/>
      <c r="WIH310" s="92"/>
      <c r="WII310" s="92"/>
      <c r="WIJ310" s="92"/>
      <c r="WIK310" s="92"/>
      <c r="WIL310" s="92"/>
      <c r="WIM310" s="92"/>
      <c r="WIN310" s="92"/>
      <c r="WIO310" s="92"/>
      <c r="WIP310" s="92"/>
      <c r="WIQ310" s="92"/>
      <c r="WIR310" s="92"/>
      <c r="WIS310" s="92"/>
      <c r="WIT310" s="92"/>
      <c r="WIU310" s="92"/>
      <c r="WIV310" s="92"/>
      <c r="WIW310" s="92"/>
      <c r="WIX310" s="92"/>
      <c r="WIY310" s="92"/>
      <c r="WIZ310" s="92"/>
      <c r="WJA310" s="92"/>
      <c r="WJB310" s="92"/>
      <c r="WJC310" s="92"/>
      <c r="WJD310" s="92"/>
      <c r="WJE310" s="92"/>
      <c r="WJF310" s="92"/>
      <c r="WJG310" s="92"/>
      <c r="WJH310" s="92"/>
      <c r="WJI310" s="92"/>
      <c r="WJJ310" s="92"/>
      <c r="WJK310" s="92"/>
      <c r="WJL310" s="92"/>
      <c r="WJM310" s="92"/>
      <c r="WJN310" s="92"/>
      <c r="WJO310" s="92"/>
      <c r="WJP310" s="92"/>
      <c r="WJQ310" s="92"/>
      <c r="WJR310" s="92"/>
      <c r="WJS310" s="92"/>
      <c r="WJT310" s="92"/>
      <c r="WJU310" s="92"/>
      <c r="WJV310" s="92"/>
      <c r="WJW310" s="92"/>
      <c r="WJX310" s="92"/>
      <c r="WJY310" s="92"/>
      <c r="WJZ310" s="92"/>
      <c r="WKA310" s="92"/>
      <c r="WKB310" s="92"/>
      <c r="WKC310" s="92"/>
      <c r="WKD310" s="92"/>
      <c r="WKE310" s="92"/>
      <c r="WKF310" s="92"/>
      <c r="WKG310" s="92"/>
      <c r="WKH310" s="92"/>
      <c r="WKI310" s="92"/>
      <c r="WKJ310" s="92"/>
      <c r="WKK310" s="92"/>
      <c r="WKL310" s="92"/>
      <c r="WKM310" s="92"/>
      <c r="WKN310" s="92"/>
      <c r="WKO310" s="92"/>
      <c r="WKP310" s="92"/>
      <c r="WKQ310" s="92"/>
      <c r="WKR310" s="92"/>
      <c r="WKS310" s="92"/>
      <c r="WKT310" s="92"/>
      <c r="WKU310" s="92"/>
      <c r="WKV310" s="92"/>
      <c r="WKW310" s="92"/>
      <c r="WKX310" s="92"/>
      <c r="WKY310" s="92"/>
      <c r="WKZ310" s="92"/>
      <c r="WLA310" s="92"/>
      <c r="WLB310" s="92"/>
      <c r="WLC310" s="92"/>
      <c r="WLD310" s="92"/>
      <c r="WLE310" s="92"/>
      <c r="WLF310" s="92"/>
      <c r="WLG310" s="92"/>
      <c r="WLH310" s="92"/>
      <c r="WLI310" s="92"/>
      <c r="WLJ310" s="92"/>
      <c r="WLK310" s="92"/>
      <c r="WLL310" s="92"/>
      <c r="WLM310" s="92"/>
      <c r="WLN310" s="92"/>
      <c r="WLO310" s="92"/>
      <c r="WLP310" s="92"/>
      <c r="WLQ310" s="92"/>
      <c r="WLR310" s="92"/>
      <c r="WLS310" s="92"/>
      <c r="WLT310" s="92"/>
      <c r="WLU310" s="92"/>
      <c r="WLV310" s="92"/>
      <c r="WLW310" s="92"/>
      <c r="WLX310" s="92"/>
      <c r="WLY310" s="92"/>
      <c r="WLZ310" s="92"/>
      <c r="WMA310" s="92"/>
      <c r="WMB310" s="92"/>
      <c r="WMC310" s="92"/>
      <c r="WMD310" s="92"/>
      <c r="WME310" s="92"/>
      <c r="WMF310" s="92"/>
      <c r="WMG310" s="92"/>
      <c r="WMH310" s="92"/>
      <c r="WMI310" s="92"/>
      <c r="WMJ310" s="92"/>
      <c r="WMK310" s="92"/>
      <c r="WML310" s="92"/>
      <c r="WMM310" s="92"/>
      <c r="WMN310" s="92"/>
      <c r="WMO310" s="92"/>
      <c r="WMP310" s="92"/>
      <c r="WMQ310" s="92"/>
      <c r="WMR310" s="92"/>
      <c r="WMS310" s="92"/>
      <c r="WMT310" s="92"/>
      <c r="WMU310" s="92"/>
      <c r="WMV310" s="92"/>
      <c r="WMW310" s="92"/>
      <c r="WMX310" s="92"/>
      <c r="WMY310" s="92"/>
      <c r="WMZ310" s="92"/>
      <c r="WNA310" s="92"/>
      <c r="WNB310" s="92"/>
      <c r="WNC310" s="92"/>
      <c r="WND310" s="92"/>
      <c r="WNE310" s="92"/>
      <c r="WNF310" s="92"/>
      <c r="WNG310" s="92"/>
      <c r="WNH310" s="92"/>
      <c r="WNI310" s="92"/>
      <c r="WNJ310" s="92"/>
      <c r="WNK310" s="92"/>
      <c r="WNL310" s="92"/>
      <c r="WNM310" s="92"/>
      <c r="WNN310" s="92"/>
      <c r="WNO310" s="92"/>
      <c r="WNP310" s="92"/>
      <c r="WNQ310" s="92"/>
      <c r="WNR310" s="92"/>
      <c r="WNS310" s="92"/>
      <c r="WNT310" s="92"/>
      <c r="WNU310" s="92"/>
      <c r="WNV310" s="92"/>
      <c r="WNW310" s="92"/>
      <c r="WNX310" s="92"/>
      <c r="WNY310" s="92"/>
      <c r="WNZ310" s="92"/>
      <c r="WOA310" s="92"/>
      <c r="WOB310" s="92"/>
      <c r="WOC310" s="92"/>
      <c r="WOD310" s="92"/>
      <c r="WOE310" s="92"/>
      <c r="WOF310" s="92"/>
      <c r="WOG310" s="92"/>
      <c r="WOH310" s="92"/>
      <c r="WOI310" s="92"/>
      <c r="WOJ310" s="92"/>
      <c r="WOK310" s="92"/>
      <c r="WOL310" s="92"/>
      <c r="WOM310" s="92"/>
      <c r="WON310" s="92"/>
      <c r="WOO310" s="92"/>
      <c r="WOP310" s="92"/>
      <c r="WOQ310" s="92"/>
      <c r="WOR310" s="92"/>
      <c r="WOS310" s="92"/>
      <c r="WOT310" s="92"/>
      <c r="WOU310" s="92"/>
      <c r="WOV310" s="92"/>
      <c r="WOW310" s="92"/>
      <c r="WOX310" s="92"/>
      <c r="WOY310" s="92"/>
      <c r="WOZ310" s="92"/>
      <c r="WPA310" s="92"/>
      <c r="WPB310" s="92"/>
      <c r="WPC310" s="92"/>
      <c r="WPD310" s="92"/>
      <c r="WPE310" s="92"/>
      <c r="WPF310" s="92"/>
      <c r="WPG310" s="92"/>
      <c r="WPH310" s="92"/>
      <c r="WPI310" s="92"/>
      <c r="WPJ310" s="92"/>
      <c r="WPK310" s="92"/>
      <c r="WPL310" s="92"/>
      <c r="WPM310" s="92"/>
      <c r="WPN310" s="92"/>
      <c r="WPO310" s="92"/>
      <c r="WPP310" s="92"/>
      <c r="WPQ310" s="92"/>
      <c r="WPR310" s="92"/>
      <c r="WPS310" s="92"/>
      <c r="WPT310" s="92"/>
      <c r="WPU310" s="92"/>
      <c r="WPV310" s="92"/>
      <c r="WPW310" s="92"/>
      <c r="WPX310" s="92"/>
      <c r="WPY310" s="92"/>
      <c r="WPZ310" s="92"/>
      <c r="WQA310" s="92"/>
      <c r="WQB310" s="92"/>
      <c r="WQC310" s="92"/>
      <c r="WQD310" s="92"/>
      <c r="WQE310" s="92"/>
      <c r="WQF310" s="92"/>
      <c r="WQG310" s="92"/>
      <c r="WQH310" s="92"/>
      <c r="WQI310" s="92"/>
      <c r="WQJ310" s="92"/>
      <c r="WQK310" s="92"/>
      <c r="WQL310" s="92"/>
      <c r="WQM310" s="92"/>
      <c r="WQN310" s="92"/>
      <c r="WQO310" s="92"/>
      <c r="WQP310" s="92"/>
      <c r="WQQ310" s="92"/>
      <c r="WQR310" s="92"/>
      <c r="WQS310" s="92"/>
      <c r="WQT310" s="92"/>
      <c r="WQU310" s="92"/>
      <c r="WQV310" s="92"/>
      <c r="WQW310" s="92"/>
      <c r="WQX310" s="92"/>
      <c r="WQY310" s="92"/>
      <c r="WQZ310" s="92"/>
      <c r="WRA310" s="92"/>
      <c r="WRB310" s="92"/>
      <c r="WRC310" s="92"/>
      <c r="WRD310" s="92"/>
      <c r="WRE310" s="92"/>
      <c r="WRF310" s="92"/>
      <c r="WRG310" s="92"/>
      <c r="WRH310" s="92"/>
      <c r="WRI310" s="92"/>
      <c r="WRJ310" s="92"/>
      <c r="WRK310" s="92"/>
      <c r="WRL310" s="92"/>
      <c r="WRM310" s="92"/>
      <c r="WRN310" s="92"/>
      <c r="WRO310" s="92"/>
      <c r="WRP310" s="92"/>
      <c r="WRQ310" s="92"/>
      <c r="WRR310" s="92"/>
      <c r="WRS310" s="92"/>
      <c r="WRT310" s="92"/>
      <c r="WRU310" s="92"/>
      <c r="WRV310" s="92"/>
      <c r="WRW310" s="92"/>
      <c r="WRX310" s="92"/>
      <c r="WRY310" s="92"/>
      <c r="WRZ310" s="92"/>
      <c r="WSA310" s="92"/>
      <c r="WSB310" s="92"/>
      <c r="WSC310" s="92"/>
      <c r="WSD310" s="92"/>
      <c r="WSE310" s="92"/>
      <c r="WSF310" s="92"/>
      <c r="WSG310" s="92"/>
      <c r="WSH310" s="92"/>
      <c r="WSI310" s="92"/>
      <c r="WSJ310" s="92"/>
      <c r="WSK310" s="92"/>
      <c r="WSL310" s="92"/>
      <c r="WSM310" s="92"/>
      <c r="WSN310" s="92"/>
      <c r="WSO310" s="92"/>
      <c r="WSP310" s="92"/>
      <c r="WSQ310" s="92"/>
      <c r="WSR310" s="92"/>
      <c r="WSS310" s="92"/>
      <c r="WST310" s="92"/>
      <c r="WSU310" s="92"/>
      <c r="WSV310" s="92"/>
      <c r="WSW310" s="92"/>
      <c r="WSX310" s="92"/>
      <c r="WSY310" s="92"/>
      <c r="WSZ310" s="92"/>
      <c r="WTA310" s="92"/>
      <c r="WTB310" s="92"/>
      <c r="WTC310" s="92"/>
      <c r="WTD310" s="92"/>
      <c r="WTE310" s="92"/>
      <c r="WTF310" s="92"/>
      <c r="WTG310" s="92"/>
      <c r="WTH310" s="92"/>
      <c r="WTI310" s="92"/>
      <c r="WTJ310" s="92"/>
      <c r="WTK310" s="92"/>
      <c r="WTL310" s="92"/>
      <c r="WTM310" s="92"/>
      <c r="WTN310" s="92"/>
      <c r="WTO310" s="92"/>
      <c r="WTP310" s="92"/>
      <c r="WTQ310" s="92"/>
      <c r="WTR310" s="92"/>
      <c r="WTS310" s="92"/>
      <c r="WTT310" s="92"/>
      <c r="WTU310" s="92"/>
      <c r="WTV310" s="92"/>
      <c r="WTW310" s="92"/>
      <c r="WTX310" s="92"/>
      <c r="WTY310" s="92"/>
      <c r="WTZ310" s="92"/>
      <c r="WUA310" s="92"/>
      <c r="WUB310" s="92"/>
      <c r="WUC310" s="92"/>
      <c r="WUD310" s="92"/>
      <c r="WUE310" s="92"/>
      <c r="WUF310" s="92"/>
      <c r="WUG310" s="92"/>
      <c r="WUH310" s="92"/>
      <c r="WUI310" s="92"/>
      <c r="WUJ310" s="92"/>
      <c r="WUK310" s="92"/>
      <c r="WUL310" s="92"/>
      <c r="WUM310" s="92"/>
      <c r="WUN310" s="92"/>
      <c r="WUO310" s="92"/>
      <c r="WUP310" s="92"/>
      <c r="WUQ310" s="92"/>
      <c r="WUR310" s="92"/>
      <c r="WUS310" s="92"/>
      <c r="WUT310" s="92"/>
      <c r="WUU310" s="92"/>
      <c r="WUV310" s="92"/>
      <c r="WUW310" s="92"/>
      <c r="WUX310" s="92"/>
      <c r="WUY310" s="92"/>
      <c r="WUZ310" s="92"/>
      <c r="WVA310" s="92"/>
      <c r="WVB310" s="92"/>
      <c r="WVC310" s="92"/>
      <c r="WVD310" s="92"/>
      <c r="WVE310" s="92"/>
      <c r="WVF310" s="92"/>
      <c r="WVG310" s="92"/>
      <c r="WVH310" s="92"/>
      <c r="WVI310" s="92"/>
      <c r="WVJ310" s="92"/>
      <c r="WVK310" s="92"/>
      <c r="WVL310" s="92"/>
      <c r="WVM310" s="92"/>
      <c r="WVN310" s="92"/>
      <c r="WVO310" s="92"/>
      <c r="WVP310" s="92"/>
      <c r="WVQ310" s="92"/>
      <c r="WVR310" s="92"/>
      <c r="WVS310" s="92"/>
      <c r="WVT310" s="92"/>
      <c r="WVU310" s="92"/>
      <c r="WVV310" s="92"/>
      <c r="WVW310" s="92"/>
      <c r="WVX310" s="92"/>
      <c r="WVY310" s="92"/>
      <c r="WVZ310" s="92"/>
      <c r="WWA310" s="92"/>
      <c r="WWB310" s="92"/>
      <c r="WWC310" s="92"/>
      <c r="WWD310" s="92"/>
      <c r="WWE310" s="92"/>
      <c r="WWF310" s="92"/>
      <c r="WWG310" s="92"/>
      <c r="WWH310" s="92"/>
      <c r="WWI310" s="92"/>
      <c r="WWJ310" s="92"/>
      <c r="WWK310" s="92"/>
      <c r="WWL310" s="92"/>
      <c r="WWM310" s="92"/>
      <c r="WWN310" s="92"/>
      <c r="WWO310" s="92"/>
      <c r="WWP310" s="92"/>
      <c r="WWQ310" s="92"/>
      <c r="WWR310" s="92"/>
      <c r="WWS310" s="92"/>
      <c r="WWT310" s="92"/>
      <c r="WWU310" s="92"/>
      <c r="WWV310" s="92"/>
      <c r="WWW310" s="92"/>
      <c r="WWX310" s="92"/>
      <c r="WWY310" s="92"/>
      <c r="WWZ310" s="92"/>
      <c r="WXA310" s="92"/>
      <c r="WXB310" s="92"/>
      <c r="WXC310" s="92"/>
      <c r="WXD310" s="92"/>
      <c r="WXE310" s="92"/>
      <c r="WXF310" s="92"/>
      <c r="WXG310" s="92"/>
      <c r="WXH310" s="92"/>
      <c r="WXI310" s="92"/>
      <c r="WXJ310" s="92"/>
      <c r="WXK310" s="92"/>
      <c r="WXL310" s="92"/>
      <c r="WXM310" s="92"/>
      <c r="WXN310" s="92"/>
      <c r="WXO310" s="92"/>
      <c r="WXP310" s="92"/>
      <c r="WXQ310" s="92"/>
      <c r="WXR310" s="92"/>
      <c r="WXS310" s="92"/>
      <c r="WXT310" s="92"/>
      <c r="WXU310" s="92"/>
      <c r="WXV310" s="92"/>
      <c r="WXW310" s="92"/>
      <c r="WXX310" s="92"/>
      <c r="WXY310" s="92"/>
      <c r="WXZ310" s="92"/>
      <c r="WYA310" s="92"/>
      <c r="WYB310" s="92"/>
      <c r="WYC310" s="92"/>
      <c r="WYD310" s="92"/>
      <c r="WYE310" s="92"/>
      <c r="WYF310" s="92"/>
      <c r="WYG310" s="92"/>
      <c r="WYH310" s="92"/>
      <c r="WYI310" s="92"/>
      <c r="WYJ310" s="92"/>
      <c r="WYK310" s="92"/>
      <c r="WYL310" s="92"/>
      <c r="WYM310" s="92"/>
      <c r="WYN310" s="92"/>
      <c r="WYO310" s="92"/>
      <c r="WYP310" s="92"/>
      <c r="WYQ310" s="92"/>
      <c r="WYR310" s="92"/>
      <c r="WYS310" s="92"/>
      <c r="WYT310" s="92"/>
      <c r="WYU310" s="92"/>
      <c r="WYV310" s="92"/>
      <c r="WYW310" s="92"/>
      <c r="WYX310" s="92"/>
      <c r="WYY310" s="92"/>
      <c r="WYZ310" s="92"/>
      <c r="WZA310" s="92"/>
      <c r="WZB310" s="92"/>
      <c r="WZC310" s="92"/>
      <c r="WZD310" s="92"/>
      <c r="WZE310" s="92"/>
      <c r="WZF310" s="92"/>
      <c r="WZG310" s="92"/>
      <c r="WZH310" s="92"/>
      <c r="WZI310" s="92"/>
      <c r="WZJ310" s="92"/>
      <c r="WZK310" s="92"/>
      <c r="WZL310" s="92"/>
      <c r="WZM310" s="92"/>
      <c r="WZN310" s="92"/>
      <c r="WZO310" s="92"/>
      <c r="WZP310" s="92"/>
      <c r="WZQ310" s="92"/>
      <c r="WZR310" s="92"/>
      <c r="WZS310" s="92"/>
      <c r="WZT310" s="92"/>
      <c r="WZU310" s="92"/>
      <c r="WZV310" s="92"/>
      <c r="WZW310" s="92"/>
      <c r="WZX310" s="92"/>
      <c r="WZY310" s="92"/>
      <c r="WZZ310" s="92"/>
      <c r="XAA310" s="92"/>
      <c r="XAB310" s="92"/>
      <c r="XAC310" s="92"/>
      <c r="XAD310" s="92"/>
      <c r="XAE310" s="92"/>
      <c r="XAF310" s="92"/>
      <c r="XAG310" s="92"/>
      <c r="XAH310" s="92"/>
      <c r="XAI310" s="92"/>
      <c r="XAJ310" s="92"/>
      <c r="XAK310" s="92"/>
      <c r="XAL310" s="92"/>
      <c r="XAM310" s="92"/>
      <c r="XAN310" s="92"/>
      <c r="XAO310" s="92"/>
      <c r="XAP310" s="92"/>
      <c r="XAQ310" s="92"/>
      <c r="XAR310" s="92"/>
      <c r="XAS310" s="92"/>
      <c r="XAT310" s="92"/>
      <c r="XAU310" s="92"/>
      <c r="XAV310" s="92"/>
      <c r="XAW310" s="92"/>
      <c r="XAX310" s="92"/>
      <c r="XAY310" s="92"/>
      <c r="XAZ310" s="92"/>
      <c r="XBA310" s="92"/>
      <c r="XBB310" s="92"/>
      <c r="XBC310" s="92"/>
      <c r="XBD310" s="92"/>
      <c r="XBE310" s="92"/>
      <c r="XBF310" s="92"/>
      <c r="XBG310" s="92"/>
      <c r="XBH310" s="92"/>
      <c r="XBI310" s="92"/>
      <c r="XBJ310" s="92"/>
      <c r="XBK310" s="92"/>
      <c r="XBL310" s="92"/>
      <c r="XBM310" s="92"/>
      <c r="XBN310" s="92"/>
      <c r="XBO310" s="92"/>
      <c r="XBP310" s="92"/>
      <c r="XBQ310" s="92"/>
      <c r="XBR310" s="92"/>
      <c r="XBS310" s="92"/>
      <c r="XBT310" s="92"/>
      <c r="XBU310" s="92"/>
      <c r="XBV310" s="92"/>
      <c r="XBW310" s="92"/>
      <c r="XBX310" s="92"/>
      <c r="XBY310" s="92"/>
      <c r="XBZ310" s="92"/>
      <c r="XCA310" s="92"/>
      <c r="XCB310" s="92"/>
      <c r="XCC310" s="92"/>
      <c r="XCD310" s="92"/>
      <c r="XCE310" s="92"/>
      <c r="XCF310" s="92"/>
      <c r="XCG310" s="92"/>
      <c r="XCH310" s="92"/>
      <c r="XCI310" s="92"/>
      <c r="XCJ310" s="92"/>
      <c r="XCK310" s="92"/>
      <c r="XCL310" s="92"/>
      <c r="XCM310" s="92"/>
      <c r="XCN310" s="92"/>
      <c r="XCO310" s="92"/>
      <c r="XCP310" s="92"/>
      <c r="XCQ310" s="92"/>
      <c r="XCR310" s="92"/>
      <c r="XCS310" s="92"/>
      <c r="XCT310" s="92"/>
      <c r="XCU310" s="92"/>
      <c r="XCV310" s="92"/>
      <c r="XCW310" s="92"/>
      <c r="XCX310" s="92"/>
      <c r="XCY310" s="92"/>
      <c r="XCZ310" s="92"/>
      <c r="XDA310" s="92"/>
      <c r="XDB310" s="92"/>
      <c r="XDC310" s="92"/>
      <c r="XDD310" s="92"/>
      <c r="XDE310" s="92"/>
      <c r="XDF310" s="92"/>
      <c r="XDG310" s="92"/>
      <c r="XDH310" s="92"/>
      <c r="XDI310" s="92"/>
      <c r="XDJ310" s="92"/>
      <c r="XDK310" s="92"/>
      <c r="XDL310" s="92"/>
      <c r="XDM310" s="92"/>
      <c r="XDN310" s="92"/>
      <c r="XDO310" s="92"/>
      <c r="XDP310" s="92"/>
      <c r="XDQ310" s="92"/>
      <c r="XDR310" s="92"/>
      <c r="XDS310" s="92"/>
      <c r="XDT310" s="92"/>
      <c r="XDU310" s="92"/>
      <c r="XDV310" s="92"/>
      <c r="XDW310" s="92"/>
      <c r="XDX310" s="92"/>
      <c r="XDY310" s="92"/>
      <c r="XDZ310" s="92"/>
      <c r="XEA310" s="92"/>
      <c r="XEB310" s="92"/>
      <c r="XEC310" s="92"/>
      <c r="XED310" s="92"/>
      <c r="XEE310" s="92"/>
      <c r="XEF310" s="92"/>
      <c r="XEG310" s="92"/>
      <c r="XEH310" s="92"/>
      <c r="XEI310" s="92"/>
      <c r="XEJ310" s="92"/>
      <c r="XEK310" s="92"/>
      <c r="XEL310" s="92"/>
      <c r="XEM310" s="92"/>
      <c r="XEN310" s="92"/>
      <c r="XEO310" s="92"/>
    </row>
    <row r="311" s="4" customFormat="1" ht="60" spans="1:16371">
      <c r="A311" s="34">
        <v>1282</v>
      </c>
      <c r="B311" s="86" t="s">
        <v>720</v>
      </c>
      <c r="C311" s="86" t="s">
        <v>47</v>
      </c>
      <c r="D311" s="86" t="s">
        <v>48</v>
      </c>
      <c r="E311" s="86" t="s">
        <v>721</v>
      </c>
      <c r="F311" s="86" t="s">
        <v>29</v>
      </c>
      <c r="G311" s="86" t="s">
        <v>259</v>
      </c>
      <c r="H311" s="86">
        <v>1</v>
      </c>
      <c r="I311" s="32" t="s">
        <v>722</v>
      </c>
      <c r="J311" s="87">
        <v>38</v>
      </c>
      <c r="K311" s="87">
        <v>0</v>
      </c>
      <c r="L311" s="87">
        <v>38</v>
      </c>
      <c r="M311" s="88">
        <v>0</v>
      </c>
      <c r="N311" s="86" t="s">
        <v>605</v>
      </c>
      <c r="O311" s="86">
        <v>32</v>
      </c>
      <c r="P311" s="86">
        <v>107</v>
      </c>
      <c r="Q311" s="86" t="s">
        <v>606</v>
      </c>
      <c r="R311" s="86" t="s">
        <v>723</v>
      </c>
      <c r="S311" s="86" t="s">
        <v>608</v>
      </c>
      <c r="T311" s="92"/>
      <c r="U311" s="92"/>
      <c r="V311" s="92"/>
      <c r="W311" s="92"/>
      <c r="X311" s="92"/>
      <c r="Y311" s="92"/>
      <c r="Z311" s="92"/>
      <c r="AA311" s="92"/>
      <c r="AB311" s="92"/>
      <c r="AC311" s="92"/>
      <c r="AD311" s="92"/>
      <c r="AE311" s="92"/>
      <c r="AF311" s="92"/>
      <c r="AG311" s="92"/>
      <c r="AH311" s="92"/>
      <c r="AI311" s="92"/>
      <c r="AJ311" s="92"/>
      <c r="AK311" s="92"/>
      <c r="AL311" s="92"/>
      <c r="AM311" s="92"/>
      <c r="AN311" s="92"/>
      <c r="AO311" s="92"/>
      <c r="AP311" s="92"/>
      <c r="AQ311" s="92"/>
      <c r="AR311" s="92"/>
      <c r="AS311" s="92"/>
      <c r="AT311" s="92"/>
      <c r="AU311" s="92"/>
      <c r="AV311" s="92"/>
      <c r="AW311" s="92"/>
      <c r="AX311" s="92"/>
      <c r="AY311" s="92"/>
      <c r="AZ311" s="92"/>
      <c r="BA311" s="92"/>
      <c r="BB311" s="92"/>
      <c r="BC311" s="92"/>
      <c r="BD311" s="92"/>
      <c r="BE311" s="92"/>
      <c r="BF311" s="92"/>
      <c r="BG311" s="92"/>
      <c r="BH311" s="92"/>
      <c r="BI311" s="92"/>
      <c r="BJ311" s="92"/>
      <c r="BK311" s="92"/>
      <c r="BL311" s="92"/>
      <c r="BM311" s="92"/>
      <c r="BN311" s="92"/>
      <c r="BO311" s="92"/>
      <c r="BP311" s="92"/>
      <c r="BQ311" s="92"/>
      <c r="BR311" s="92"/>
      <c r="BS311" s="92"/>
      <c r="BT311" s="92"/>
      <c r="BU311" s="92"/>
      <c r="BV311" s="92"/>
      <c r="BW311" s="92"/>
      <c r="BX311" s="92"/>
      <c r="BY311" s="92"/>
      <c r="BZ311" s="92"/>
      <c r="CA311" s="92"/>
      <c r="CB311" s="92"/>
      <c r="CC311" s="92"/>
      <c r="CD311" s="92"/>
      <c r="CE311" s="92"/>
      <c r="CF311" s="92"/>
      <c r="CG311" s="92"/>
      <c r="CH311" s="92"/>
      <c r="CI311" s="92"/>
      <c r="CJ311" s="92"/>
      <c r="CK311" s="92"/>
      <c r="CL311" s="92"/>
      <c r="CM311" s="92"/>
      <c r="CN311" s="92"/>
      <c r="CO311" s="92"/>
      <c r="CP311" s="92"/>
      <c r="CQ311" s="92"/>
      <c r="CR311" s="92"/>
      <c r="CS311" s="92"/>
      <c r="CT311" s="92"/>
      <c r="CU311" s="92"/>
      <c r="CV311" s="92"/>
      <c r="CW311" s="92"/>
      <c r="CX311" s="92"/>
      <c r="CY311" s="92"/>
      <c r="CZ311" s="92"/>
      <c r="DA311" s="92"/>
      <c r="DB311" s="92"/>
      <c r="DC311" s="92"/>
      <c r="DD311" s="92"/>
      <c r="DE311" s="92"/>
      <c r="DF311" s="92"/>
      <c r="DG311" s="92"/>
      <c r="DH311" s="92"/>
      <c r="DI311" s="92"/>
      <c r="DJ311" s="92"/>
      <c r="DK311" s="92"/>
      <c r="DL311" s="92"/>
      <c r="DM311" s="92"/>
      <c r="DN311" s="92"/>
      <c r="DO311" s="92"/>
      <c r="DP311" s="92"/>
      <c r="DQ311" s="92"/>
      <c r="DR311" s="92"/>
      <c r="DS311" s="92"/>
      <c r="DT311" s="92"/>
      <c r="DU311" s="92"/>
      <c r="DV311" s="92"/>
      <c r="DW311" s="92"/>
      <c r="DX311" s="92"/>
      <c r="DY311" s="92"/>
      <c r="DZ311" s="92"/>
      <c r="EA311" s="92"/>
      <c r="EB311" s="92"/>
      <c r="EC311" s="92"/>
      <c r="ED311" s="92"/>
      <c r="EE311" s="92"/>
      <c r="EF311" s="92"/>
      <c r="EG311" s="92"/>
      <c r="EH311" s="92"/>
      <c r="EI311" s="92"/>
      <c r="EJ311" s="92"/>
      <c r="EK311" s="92"/>
      <c r="EL311" s="92"/>
      <c r="EM311" s="92"/>
      <c r="EN311" s="92"/>
      <c r="EO311" s="92"/>
      <c r="EP311" s="92"/>
      <c r="EQ311" s="92"/>
      <c r="ER311" s="92"/>
      <c r="ES311" s="92"/>
      <c r="ET311" s="92"/>
      <c r="EU311" s="92"/>
      <c r="EV311" s="92"/>
      <c r="EW311" s="92"/>
      <c r="EX311" s="92"/>
      <c r="EY311" s="92"/>
      <c r="EZ311" s="92"/>
      <c r="FA311" s="92"/>
      <c r="FB311" s="92"/>
      <c r="FC311" s="92"/>
      <c r="FD311" s="92"/>
      <c r="FE311" s="92"/>
      <c r="FF311" s="92"/>
      <c r="FG311" s="92"/>
      <c r="FH311" s="92"/>
      <c r="FI311" s="92"/>
      <c r="FJ311" s="92"/>
      <c r="FK311" s="92"/>
      <c r="FL311" s="92"/>
      <c r="FM311" s="92"/>
      <c r="FN311" s="92"/>
      <c r="FO311" s="92"/>
      <c r="FP311" s="92"/>
      <c r="FQ311" s="92"/>
      <c r="FR311" s="92"/>
      <c r="FS311" s="92"/>
      <c r="FT311" s="92"/>
      <c r="FU311" s="92"/>
      <c r="FV311" s="92"/>
      <c r="FW311" s="92"/>
      <c r="FX311" s="92"/>
      <c r="FY311" s="92"/>
      <c r="FZ311" s="92"/>
      <c r="GA311" s="92"/>
      <c r="GB311" s="92"/>
      <c r="GC311" s="92"/>
      <c r="GD311" s="92"/>
      <c r="GE311" s="92"/>
      <c r="GF311" s="92"/>
      <c r="GG311" s="92"/>
      <c r="GH311" s="92"/>
      <c r="GI311" s="92"/>
      <c r="GJ311" s="92"/>
      <c r="GK311" s="92"/>
      <c r="GL311" s="92"/>
      <c r="GM311" s="92"/>
      <c r="GN311" s="92"/>
      <c r="GO311" s="92"/>
      <c r="GP311" s="92"/>
      <c r="GQ311" s="92"/>
      <c r="GR311" s="92"/>
      <c r="GS311" s="92"/>
      <c r="GT311" s="92"/>
      <c r="GU311" s="92"/>
      <c r="GV311" s="92"/>
      <c r="GW311" s="92"/>
      <c r="GX311" s="92"/>
      <c r="GY311" s="92"/>
      <c r="GZ311" s="92"/>
      <c r="HA311" s="92"/>
      <c r="HB311" s="92"/>
      <c r="HC311" s="92"/>
      <c r="HD311" s="92"/>
      <c r="HE311" s="92"/>
      <c r="HF311" s="92"/>
      <c r="HG311" s="92"/>
      <c r="HH311" s="92"/>
      <c r="HI311" s="92"/>
      <c r="HJ311" s="92"/>
      <c r="HK311" s="92"/>
      <c r="HL311" s="92"/>
      <c r="HM311" s="92"/>
      <c r="HN311" s="92"/>
      <c r="HO311" s="92"/>
      <c r="HP311" s="92"/>
      <c r="HQ311" s="92"/>
      <c r="HR311" s="92"/>
      <c r="HS311" s="92"/>
      <c r="HT311" s="92"/>
      <c r="HU311" s="92"/>
      <c r="HV311" s="92"/>
      <c r="HW311" s="92"/>
      <c r="HX311" s="92"/>
      <c r="HY311" s="92"/>
      <c r="HZ311" s="92"/>
      <c r="IA311" s="92"/>
      <c r="IB311" s="92"/>
      <c r="IC311" s="92"/>
      <c r="ID311" s="92"/>
      <c r="IE311" s="92"/>
      <c r="IF311" s="92"/>
      <c r="IG311" s="92"/>
      <c r="IH311" s="92"/>
      <c r="II311" s="92"/>
      <c r="IJ311" s="92"/>
      <c r="IK311" s="92"/>
      <c r="IL311" s="92"/>
      <c r="IM311" s="92"/>
      <c r="IN311" s="92"/>
      <c r="IO311" s="92"/>
      <c r="IP311" s="92"/>
      <c r="IQ311" s="92"/>
      <c r="IR311" s="92"/>
      <c r="IS311" s="92"/>
      <c r="IT311" s="92"/>
      <c r="IU311" s="92"/>
      <c r="IV311" s="92"/>
      <c r="IW311" s="92"/>
      <c r="IX311" s="92"/>
      <c r="IY311" s="92"/>
      <c r="IZ311" s="92"/>
      <c r="JA311" s="92"/>
      <c r="JB311" s="92"/>
      <c r="JC311" s="92"/>
      <c r="JD311" s="92"/>
      <c r="JE311" s="92"/>
      <c r="JF311" s="92"/>
      <c r="JG311" s="92"/>
      <c r="JH311" s="92"/>
      <c r="JI311" s="92"/>
      <c r="JJ311" s="92"/>
      <c r="JK311" s="92"/>
      <c r="JL311" s="92"/>
      <c r="JM311" s="92"/>
      <c r="JN311" s="92"/>
      <c r="JO311" s="92"/>
      <c r="JP311" s="92"/>
      <c r="JQ311" s="92"/>
      <c r="JR311" s="92"/>
      <c r="JS311" s="92"/>
      <c r="JT311" s="92"/>
      <c r="JU311" s="92"/>
      <c r="JV311" s="92"/>
      <c r="JW311" s="92"/>
      <c r="JX311" s="92"/>
      <c r="JY311" s="92"/>
      <c r="JZ311" s="92"/>
      <c r="KA311" s="92"/>
      <c r="KB311" s="92"/>
      <c r="KC311" s="92"/>
      <c r="KD311" s="92"/>
      <c r="KE311" s="92"/>
      <c r="KF311" s="92"/>
      <c r="KG311" s="92"/>
      <c r="KH311" s="92"/>
      <c r="KI311" s="92"/>
      <c r="KJ311" s="92"/>
      <c r="KK311" s="92"/>
      <c r="KL311" s="92"/>
      <c r="KM311" s="92"/>
      <c r="KN311" s="92"/>
      <c r="KO311" s="92"/>
      <c r="KP311" s="92"/>
      <c r="KQ311" s="92"/>
      <c r="KR311" s="92"/>
      <c r="KS311" s="92"/>
      <c r="KT311" s="92"/>
      <c r="KU311" s="92"/>
      <c r="KV311" s="92"/>
      <c r="KW311" s="92"/>
      <c r="KX311" s="92"/>
      <c r="KY311" s="92"/>
      <c r="KZ311" s="92"/>
      <c r="LA311" s="92"/>
      <c r="LB311" s="92"/>
      <c r="LC311" s="92"/>
      <c r="LD311" s="92"/>
      <c r="LE311" s="92"/>
      <c r="LF311" s="92"/>
      <c r="LG311" s="92"/>
      <c r="LH311" s="92"/>
      <c r="LI311" s="92"/>
      <c r="LJ311" s="92"/>
      <c r="LK311" s="92"/>
      <c r="LL311" s="92"/>
      <c r="LM311" s="92"/>
      <c r="LN311" s="92"/>
      <c r="LO311" s="92"/>
      <c r="LP311" s="92"/>
      <c r="LQ311" s="92"/>
      <c r="LR311" s="92"/>
      <c r="LS311" s="92"/>
      <c r="LT311" s="92"/>
      <c r="LU311" s="92"/>
      <c r="LV311" s="92"/>
      <c r="LW311" s="92"/>
      <c r="LX311" s="92"/>
      <c r="LY311" s="92"/>
      <c r="LZ311" s="92"/>
      <c r="MA311" s="92"/>
      <c r="MB311" s="92"/>
      <c r="MC311" s="92"/>
      <c r="MD311" s="92"/>
      <c r="ME311" s="92"/>
      <c r="MF311" s="92"/>
      <c r="MG311" s="92"/>
      <c r="MH311" s="92"/>
      <c r="MI311" s="92"/>
      <c r="MJ311" s="92"/>
      <c r="MK311" s="92"/>
      <c r="ML311" s="92"/>
      <c r="MM311" s="92"/>
      <c r="MN311" s="92"/>
      <c r="MO311" s="92"/>
      <c r="MP311" s="92"/>
      <c r="MQ311" s="92"/>
      <c r="MR311" s="92"/>
      <c r="MS311" s="92"/>
      <c r="MT311" s="92"/>
      <c r="MU311" s="92"/>
      <c r="MV311" s="92"/>
      <c r="MW311" s="92"/>
      <c r="MX311" s="92"/>
      <c r="MY311" s="92"/>
      <c r="MZ311" s="92"/>
      <c r="NA311" s="92"/>
      <c r="NB311" s="92"/>
      <c r="NC311" s="92"/>
      <c r="ND311" s="92"/>
      <c r="NE311" s="92"/>
      <c r="NF311" s="92"/>
      <c r="NG311" s="92"/>
      <c r="NH311" s="92"/>
      <c r="NI311" s="92"/>
      <c r="NJ311" s="92"/>
      <c r="NK311" s="92"/>
      <c r="NL311" s="92"/>
      <c r="NM311" s="92"/>
      <c r="NN311" s="92"/>
      <c r="NO311" s="92"/>
      <c r="NP311" s="92"/>
      <c r="NQ311" s="92"/>
      <c r="NR311" s="92"/>
      <c r="NS311" s="92"/>
      <c r="NT311" s="92"/>
      <c r="NU311" s="92"/>
      <c r="NV311" s="92"/>
      <c r="NW311" s="92"/>
      <c r="NX311" s="92"/>
      <c r="NY311" s="92"/>
      <c r="NZ311" s="92"/>
      <c r="OA311" s="92"/>
      <c r="OB311" s="92"/>
      <c r="OC311" s="92"/>
      <c r="OD311" s="92"/>
      <c r="OE311" s="92"/>
      <c r="OF311" s="92"/>
      <c r="OG311" s="92"/>
      <c r="OH311" s="92"/>
      <c r="OI311" s="92"/>
      <c r="OJ311" s="92"/>
      <c r="OK311" s="92"/>
      <c r="OL311" s="92"/>
      <c r="OM311" s="92"/>
      <c r="ON311" s="92"/>
      <c r="OO311" s="92"/>
      <c r="OP311" s="92"/>
      <c r="OQ311" s="92"/>
      <c r="OR311" s="92"/>
      <c r="OS311" s="92"/>
      <c r="OT311" s="92"/>
      <c r="OU311" s="92"/>
      <c r="OV311" s="92"/>
      <c r="OW311" s="92"/>
      <c r="OX311" s="92"/>
      <c r="OY311" s="92"/>
      <c r="OZ311" s="92"/>
      <c r="PA311" s="92"/>
      <c r="PB311" s="92"/>
      <c r="PC311" s="92"/>
      <c r="PD311" s="92"/>
      <c r="PE311" s="92"/>
      <c r="PF311" s="92"/>
      <c r="PG311" s="92"/>
      <c r="PH311" s="92"/>
      <c r="PI311" s="92"/>
      <c r="PJ311" s="92"/>
      <c r="PK311" s="92"/>
      <c r="PL311" s="92"/>
      <c r="PM311" s="92"/>
      <c r="PN311" s="92"/>
      <c r="PO311" s="92"/>
      <c r="PP311" s="92"/>
      <c r="PQ311" s="92"/>
      <c r="PR311" s="92"/>
      <c r="PS311" s="92"/>
      <c r="PT311" s="92"/>
      <c r="PU311" s="92"/>
      <c r="PV311" s="92"/>
      <c r="PW311" s="92"/>
      <c r="PX311" s="92"/>
      <c r="PY311" s="92"/>
      <c r="PZ311" s="92"/>
      <c r="QA311" s="92"/>
      <c r="QB311" s="92"/>
      <c r="QC311" s="92"/>
      <c r="QD311" s="92"/>
      <c r="QE311" s="92"/>
      <c r="QF311" s="92"/>
      <c r="QG311" s="92"/>
      <c r="QH311" s="92"/>
      <c r="QI311" s="92"/>
      <c r="QJ311" s="92"/>
      <c r="QK311" s="92"/>
      <c r="QL311" s="92"/>
      <c r="QM311" s="92"/>
      <c r="QN311" s="92"/>
      <c r="QO311" s="92"/>
      <c r="QP311" s="92"/>
      <c r="QQ311" s="92"/>
      <c r="QR311" s="92"/>
      <c r="QS311" s="92"/>
      <c r="QT311" s="92"/>
      <c r="QU311" s="92"/>
      <c r="QV311" s="92"/>
      <c r="QW311" s="92"/>
      <c r="QX311" s="92"/>
      <c r="QY311" s="92"/>
      <c r="QZ311" s="92"/>
      <c r="RA311" s="92"/>
      <c r="RB311" s="92"/>
      <c r="RC311" s="92"/>
      <c r="RD311" s="92"/>
      <c r="RE311" s="92"/>
      <c r="RF311" s="92"/>
      <c r="RG311" s="92"/>
      <c r="RH311" s="92"/>
      <c r="RI311" s="92"/>
      <c r="RJ311" s="92"/>
      <c r="RK311" s="92"/>
      <c r="RL311" s="92"/>
      <c r="RM311" s="92"/>
      <c r="RN311" s="92"/>
      <c r="RO311" s="92"/>
      <c r="RP311" s="92"/>
      <c r="RQ311" s="92"/>
      <c r="RR311" s="92"/>
      <c r="RS311" s="92"/>
      <c r="RT311" s="92"/>
      <c r="RU311" s="92"/>
      <c r="RV311" s="92"/>
      <c r="RW311" s="92"/>
      <c r="RX311" s="92"/>
      <c r="RY311" s="92"/>
      <c r="RZ311" s="92"/>
      <c r="SA311" s="92"/>
      <c r="SB311" s="92"/>
      <c r="SC311" s="92"/>
      <c r="SD311" s="92"/>
      <c r="SE311" s="92"/>
      <c r="SF311" s="92"/>
      <c r="SG311" s="92"/>
      <c r="SH311" s="92"/>
      <c r="SI311" s="92"/>
      <c r="SJ311" s="92"/>
      <c r="SK311" s="92"/>
      <c r="SL311" s="92"/>
      <c r="SM311" s="92"/>
      <c r="SN311" s="92"/>
      <c r="SO311" s="92"/>
      <c r="SP311" s="92"/>
      <c r="SQ311" s="92"/>
      <c r="SR311" s="92"/>
      <c r="SS311" s="92"/>
      <c r="ST311" s="92"/>
      <c r="SU311" s="92"/>
      <c r="SV311" s="92"/>
      <c r="SW311" s="92"/>
      <c r="SX311" s="92"/>
      <c r="SY311" s="92"/>
      <c r="SZ311" s="92"/>
      <c r="TA311" s="92"/>
      <c r="TB311" s="92"/>
      <c r="TC311" s="92"/>
      <c r="TD311" s="92"/>
      <c r="TE311" s="92"/>
      <c r="TF311" s="92"/>
      <c r="TG311" s="92"/>
      <c r="TH311" s="92"/>
      <c r="TI311" s="92"/>
      <c r="TJ311" s="92"/>
      <c r="TK311" s="92"/>
      <c r="TL311" s="92"/>
      <c r="TM311" s="92"/>
      <c r="TN311" s="92"/>
      <c r="TO311" s="92"/>
      <c r="TP311" s="92"/>
      <c r="TQ311" s="92"/>
      <c r="TR311" s="92"/>
      <c r="TS311" s="92"/>
      <c r="TT311" s="92"/>
      <c r="TU311" s="92"/>
      <c r="TV311" s="92"/>
      <c r="TW311" s="92"/>
      <c r="TX311" s="92"/>
      <c r="TY311" s="92"/>
      <c r="TZ311" s="92"/>
      <c r="UA311" s="92"/>
      <c r="UB311" s="92"/>
      <c r="UC311" s="92"/>
      <c r="UD311" s="92"/>
      <c r="UE311" s="92"/>
      <c r="UF311" s="92"/>
      <c r="UG311" s="92"/>
      <c r="UH311" s="92"/>
      <c r="UI311" s="92"/>
      <c r="UJ311" s="92"/>
      <c r="UK311" s="92"/>
      <c r="UL311" s="92"/>
      <c r="UM311" s="92"/>
      <c r="UN311" s="92"/>
      <c r="UO311" s="92"/>
      <c r="UP311" s="92"/>
      <c r="UQ311" s="92"/>
      <c r="UR311" s="92"/>
      <c r="US311" s="92"/>
      <c r="UT311" s="92"/>
      <c r="UU311" s="92"/>
      <c r="UV311" s="92"/>
      <c r="UW311" s="92"/>
      <c r="UX311" s="92"/>
      <c r="UY311" s="92"/>
      <c r="UZ311" s="92"/>
      <c r="VA311" s="92"/>
      <c r="VB311" s="92"/>
      <c r="VC311" s="92"/>
      <c r="VD311" s="92"/>
      <c r="VE311" s="92"/>
      <c r="VF311" s="92"/>
      <c r="VG311" s="92"/>
      <c r="VH311" s="92"/>
      <c r="VI311" s="92"/>
      <c r="VJ311" s="92"/>
      <c r="VK311" s="92"/>
      <c r="VL311" s="92"/>
      <c r="VM311" s="92"/>
      <c r="VN311" s="92"/>
      <c r="VO311" s="92"/>
      <c r="VP311" s="92"/>
      <c r="VQ311" s="92"/>
      <c r="VR311" s="92"/>
      <c r="VS311" s="92"/>
      <c r="VT311" s="92"/>
      <c r="VU311" s="92"/>
      <c r="VV311" s="92"/>
      <c r="VW311" s="92"/>
      <c r="VX311" s="92"/>
      <c r="VY311" s="92"/>
      <c r="VZ311" s="92"/>
      <c r="WA311" s="92"/>
      <c r="WB311" s="92"/>
      <c r="WC311" s="92"/>
      <c r="WD311" s="92"/>
      <c r="WE311" s="92"/>
      <c r="WF311" s="92"/>
      <c r="WG311" s="92"/>
      <c r="WH311" s="92"/>
      <c r="WI311" s="92"/>
      <c r="WJ311" s="92"/>
      <c r="WK311" s="92"/>
      <c r="WL311" s="92"/>
      <c r="WM311" s="92"/>
      <c r="WN311" s="92"/>
      <c r="WO311" s="92"/>
      <c r="WP311" s="92"/>
      <c r="WQ311" s="92"/>
      <c r="WR311" s="92"/>
      <c r="WS311" s="92"/>
      <c r="WT311" s="92"/>
      <c r="WU311" s="92"/>
      <c r="WV311" s="92"/>
      <c r="WW311" s="92"/>
      <c r="WX311" s="92"/>
      <c r="WY311" s="92"/>
      <c r="WZ311" s="92"/>
      <c r="XA311" s="92"/>
      <c r="XB311" s="92"/>
      <c r="XC311" s="92"/>
      <c r="XD311" s="92"/>
      <c r="XE311" s="92"/>
      <c r="XF311" s="92"/>
      <c r="XG311" s="92"/>
      <c r="XH311" s="92"/>
      <c r="XI311" s="92"/>
      <c r="XJ311" s="92"/>
      <c r="XK311" s="92"/>
      <c r="XL311" s="92"/>
      <c r="XM311" s="92"/>
      <c r="XN311" s="92"/>
      <c r="XO311" s="92"/>
      <c r="XP311" s="92"/>
      <c r="XQ311" s="92"/>
      <c r="XR311" s="92"/>
      <c r="XS311" s="92"/>
      <c r="XT311" s="92"/>
      <c r="XU311" s="92"/>
      <c r="XV311" s="92"/>
      <c r="XW311" s="92"/>
      <c r="XX311" s="92"/>
      <c r="XY311" s="92"/>
      <c r="XZ311" s="92"/>
      <c r="YA311" s="92"/>
      <c r="YB311" s="92"/>
      <c r="YC311" s="92"/>
      <c r="YD311" s="92"/>
      <c r="YE311" s="92"/>
      <c r="YF311" s="92"/>
      <c r="YG311" s="92"/>
      <c r="YH311" s="92"/>
      <c r="YI311" s="92"/>
      <c r="YJ311" s="92"/>
      <c r="YK311" s="92"/>
      <c r="YL311" s="92"/>
      <c r="YM311" s="92"/>
      <c r="YN311" s="92"/>
      <c r="YO311" s="92"/>
      <c r="YP311" s="92"/>
      <c r="YQ311" s="92"/>
      <c r="YR311" s="92"/>
      <c r="YS311" s="92"/>
      <c r="YT311" s="92"/>
      <c r="YU311" s="92"/>
      <c r="YV311" s="92"/>
      <c r="YW311" s="92"/>
      <c r="YX311" s="92"/>
      <c r="YY311" s="92"/>
      <c r="YZ311" s="92"/>
      <c r="ZA311" s="92"/>
      <c r="ZB311" s="92"/>
      <c r="ZC311" s="92"/>
      <c r="ZD311" s="92"/>
      <c r="ZE311" s="92"/>
      <c r="ZF311" s="92"/>
      <c r="ZG311" s="92"/>
      <c r="ZH311" s="92"/>
      <c r="ZI311" s="92"/>
      <c r="ZJ311" s="92"/>
      <c r="ZK311" s="92"/>
      <c r="ZL311" s="92"/>
      <c r="ZM311" s="92"/>
      <c r="ZN311" s="92"/>
      <c r="ZO311" s="92"/>
      <c r="ZP311" s="92"/>
      <c r="ZQ311" s="92"/>
      <c r="ZR311" s="92"/>
      <c r="ZS311" s="92"/>
      <c r="ZT311" s="92"/>
      <c r="ZU311" s="92"/>
      <c r="ZV311" s="92"/>
      <c r="ZW311" s="92"/>
      <c r="ZX311" s="92"/>
      <c r="ZY311" s="92"/>
      <c r="ZZ311" s="92"/>
      <c r="AAA311" s="92"/>
      <c r="AAB311" s="92"/>
      <c r="AAC311" s="92"/>
      <c r="AAD311" s="92"/>
      <c r="AAE311" s="92"/>
      <c r="AAF311" s="92"/>
      <c r="AAG311" s="92"/>
      <c r="AAH311" s="92"/>
      <c r="AAI311" s="92"/>
      <c r="AAJ311" s="92"/>
      <c r="AAK311" s="92"/>
      <c r="AAL311" s="92"/>
      <c r="AAM311" s="92"/>
      <c r="AAN311" s="92"/>
      <c r="AAO311" s="92"/>
      <c r="AAP311" s="92"/>
      <c r="AAQ311" s="92"/>
      <c r="AAR311" s="92"/>
      <c r="AAS311" s="92"/>
      <c r="AAT311" s="92"/>
      <c r="AAU311" s="92"/>
      <c r="AAV311" s="92"/>
      <c r="AAW311" s="92"/>
      <c r="AAX311" s="92"/>
      <c r="AAY311" s="92"/>
      <c r="AAZ311" s="92"/>
      <c r="ABA311" s="92"/>
      <c r="ABB311" s="92"/>
      <c r="ABC311" s="92"/>
      <c r="ABD311" s="92"/>
      <c r="ABE311" s="92"/>
      <c r="ABF311" s="92"/>
      <c r="ABG311" s="92"/>
      <c r="ABH311" s="92"/>
      <c r="ABI311" s="92"/>
      <c r="ABJ311" s="92"/>
      <c r="ABK311" s="92"/>
      <c r="ABL311" s="92"/>
      <c r="ABM311" s="92"/>
      <c r="ABN311" s="92"/>
      <c r="ABO311" s="92"/>
      <c r="ABP311" s="92"/>
      <c r="ABQ311" s="92"/>
      <c r="ABR311" s="92"/>
      <c r="ABS311" s="92"/>
      <c r="ABT311" s="92"/>
      <c r="ABU311" s="92"/>
      <c r="ABV311" s="92"/>
      <c r="ABW311" s="92"/>
      <c r="ABX311" s="92"/>
      <c r="ABY311" s="92"/>
      <c r="ABZ311" s="92"/>
      <c r="ACA311" s="92"/>
      <c r="ACB311" s="92"/>
      <c r="ACC311" s="92"/>
      <c r="ACD311" s="92"/>
      <c r="ACE311" s="92"/>
      <c r="ACF311" s="92"/>
      <c r="ACG311" s="92"/>
      <c r="ACH311" s="92"/>
      <c r="ACI311" s="92"/>
      <c r="ACJ311" s="92"/>
      <c r="ACK311" s="92"/>
      <c r="ACL311" s="92"/>
      <c r="ACM311" s="92"/>
      <c r="ACN311" s="92"/>
      <c r="ACO311" s="92"/>
      <c r="ACP311" s="92"/>
      <c r="ACQ311" s="92"/>
      <c r="ACR311" s="92"/>
      <c r="ACS311" s="92"/>
      <c r="ACT311" s="92"/>
      <c r="ACU311" s="92"/>
      <c r="ACV311" s="92"/>
      <c r="ACW311" s="92"/>
      <c r="ACX311" s="92"/>
      <c r="ACY311" s="92"/>
      <c r="ACZ311" s="92"/>
      <c r="ADA311" s="92"/>
      <c r="ADB311" s="92"/>
      <c r="ADC311" s="92"/>
      <c r="ADD311" s="92"/>
      <c r="ADE311" s="92"/>
      <c r="ADF311" s="92"/>
      <c r="ADG311" s="92"/>
      <c r="ADH311" s="92"/>
      <c r="ADI311" s="92"/>
      <c r="ADJ311" s="92"/>
      <c r="ADK311" s="92"/>
      <c r="ADL311" s="92"/>
      <c r="ADM311" s="92"/>
      <c r="ADN311" s="92"/>
      <c r="ADO311" s="92"/>
      <c r="ADP311" s="92"/>
      <c r="ADQ311" s="92"/>
      <c r="ADR311" s="92"/>
      <c r="ADS311" s="92"/>
      <c r="ADT311" s="92"/>
      <c r="ADU311" s="92"/>
      <c r="ADV311" s="92"/>
      <c r="ADW311" s="92"/>
      <c r="ADX311" s="92"/>
      <c r="ADY311" s="92"/>
      <c r="ADZ311" s="92"/>
      <c r="AEA311" s="92"/>
      <c r="AEB311" s="92"/>
      <c r="AEC311" s="92"/>
      <c r="AED311" s="92"/>
      <c r="AEE311" s="92"/>
      <c r="AEF311" s="92"/>
      <c r="AEG311" s="92"/>
      <c r="AEH311" s="92"/>
      <c r="AEI311" s="92"/>
      <c r="AEJ311" s="92"/>
      <c r="AEK311" s="92"/>
      <c r="AEL311" s="92"/>
      <c r="AEM311" s="92"/>
      <c r="AEN311" s="92"/>
      <c r="AEO311" s="92"/>
      <c r="AEP311" s="92"/>
      <c r="AEQ311" s="92"/>
      <c r="AER311" s="92"/>
      <c r="AES311" s="92"/>
      <c r="AET311" s="92"/>
      <c r="AEU311" s="92"/>
      <c r="AEV311" s="92"/>
      <c r="AEW311" s="92"/>
      <c r="AEX311" s="92"/>
      <c r="AEY311" s="92"/>
      <c r="AEZ311" s="92"/>
      <c r="AFA311" s="92"/>
      <c r="AFB311" s="92"/>
      <c r="AFC311" s="92"/>
      <c r="AFD311" s="92"/>
      <c r="AFE311" s="92"/>
      <c r="AFF311" s="92"/>
      <c r="AFG311" s="92"/>
      <c r="AFH311" s="92"/>
      <c r="AFI311" s="92"/>
      <c r="AFJ311" s="92"/>
      <c r="AFK311" s="92"/>
      <c r="AFL311" s="92"/>
      <c r="AFM311" s="92"/>
      <c r="AFN311" s="92"/>
      <c r="AFO311" s="92"/>
      <c r="AFP311" s="92"/>
      <c r="AFQ311" s="92"/>
      <c r="AFR311" s="92"/>
      <c r="AFS311" s="92"/>
      <c r="AFT311" s="92"/>
      <c r="AFU311" s="92"/>
      <c r="AFV311" s="92"/>
      <c r="AFW311" s="92"/>
      <c r="AFX311" s="92"/>
      <c r="AFY311" s="92"/>
      <c r="AFZ311" s="92"/>
      <c r="AGA311" s="92"/>
      <c r="AGB311" s="92"/>
      <c r="AGC311" s="92"/>
      <c r="AGD311" s="92"/>
      <c r="AGE311" s="92"/>
      <c r="AGF311" s="92"/>
      <c r="AGG311" s="92"/>
      <c r="AGH311" s="92"/>
      <c r="AGI311" s="92"/>
      <c r="AGJ311" s="92"/>
      <c r="AGK311" s="92"/>
      <c r="AGL311" s="92"/>
      <c r="AGM311" s="92"/>
      <c r="AGN311" s="92"/>
      <c r="AGO311" s="92"/>
      <c r="AGP311" s="92"/>
      <c r="AGQ311" s="92"/>
      <c r="AGR311" s="92"/>
      <c r="AGS311" s="92"/>
      <c r="AGT311" s="92"/>
      <c r="AGU311" s="92"/>
      <c r="AGV311" s="92"/>
      <c r="AGW311" s="92"/>
      <c r="AGX311" s="92"/>
      <c r="AGY311" s="92"/>
      <c r="AGZ311" s="92"/>
      <c r="AHA311" s="92"/>
      <c r="AHB311" s="92"/>
      <c r="AHC311" s="92"/>
      <c r="AHD311" s="92"/>
      <c r="AHE311" s="92"/>
      <c r="AHF311" s="92"/>
      <c r="AHG311" s="92"/>
      <c r="AHH311" s="92"/>
      <c r="AHI311" s="92"/>
      <c r="AHJ311" s="92"/>
      <c r="AHK311" s="92"/>
      <c r="AHL311" s="92"/>
      <c r="AHM311" s="92"/>
      <c r="AHN311" s="92"/>
      <c r="AHO311" s="92"/>
      <c r="AHP311" s="92"/>
      <c r="AHQ311" s="92"/>
      <c r="AHR311" s="92"/>
      <c r="AHS311" s="92"/>
      <c r="AHT311" s="92"/>
      <c r="AHU311" s="92"/>
      <c r="AHV311" s="92"/>
      <c r="AHW311" s="92"/>
      <c r="AHX311" s="92"/>
      <c r="AHY311" s="92"/>
      <c r="AHZ311" s="92"/>
      <c r="AIA311" s="92"/>
      <c r="AIB311" s="92"/>
      <c r="AIC311" s="92"/>
      <c r="AID311" s="92"/>
      <c r="AIE311" s="92"/>
      <c r="AIF311" s="92"/>
      <c r="AIG311" s="92"/>
      <c r="AIH311" s="92"/>
      <c r="AII311" s="92"/>
      <c r="AIJ311" s="92"/>
      <c r="AIK311" s="92"/>
      <c r="AIL311" s="92"/>
      <c r="AIM311" s="92"/>
      <c r="AIN311" s="92"/>
      <c r="AIO311" s="92"/>
      <c r="AIP311" s="92"/>
      <c r="AIQ311" s="92"/>
      <c r="AIR311" s="92"/>
      <c r="AIS311" s="92"/>
      <c r="AIT311" s="92"/>
      <c r="AIU311" s="92"/>
      <c r="AIV311" s="92"/>
      <c r="AIW311" s="92"/>
      <c r="AIX311" s="92"/>
      <c r="AIY311" s="92"/>
      <c r="AIZ311" s="92"/>
      <c r="AJA311" s="92"/>
      <c r="AJB311" s="92"/>
      <c r="AJC311" s="92"/>
      <c r="AJD311" s="92"/>
      <c r="AJE311" s="92"/>
      <c r="AJF311" s="92"/>
      <c r="AJG311" s="92"/>
      <c r="AJH311" s="92"/>
      <c r="AJI311" s="92"/>
      <c r="AJJ311" s="92"/>
      <c r="AJK311" s="92"/>
      <c r="AJL311" s="92"/>
      <c r="AJM311" s="92"/>
      <c r="AJN311" s="92"/>
      <c r="AJO311" s="92"/>
      <c r="AJP311" s="92"/>
      <c r="AJQ311" s="92"/>
      <c r="AJR311" s="92"/>
      <c r="AJS311" s="92"/>
      <c r="AJT311" s="92"/>
      <c r="AJU311" s="92"/>
      <c r="AJV311" s="92"/>
      <c r="AJW311" s="92"/>
      <c r="AJX311" s="92"/>
      <c r="AJY311" s="92"/>
      <c r="AJZ311" s="92"/>
      <c r="AKA311" s="92"/>
      <c r="AKB311" s="92"/>
      <c r="AKC311" s="92"/>
      <c r="AKD311" s="92"/>
      <c r="AKE311" s="92"/>
      <c r="AKF311" s="92"/>
      <c r="AKG311" s="92"/>
      <c r="AKH311" s="92"/>
      <c r="AKI311" s="92"/>
      <c r="AKJ311" s="92"/>
      <c r="AKK311" s="92"/>
      <c r="AKL311" s="92"/>
      <c r="AKM311" s="92"/>
      <c r="AKN311" s="92"/>
      <c r="AKO311" s="92"/>
      <c r="AKP311" s="92"/>
      <c r="AKQ311" s="92"/>
      <c r="AKR311" s="92"/>
      <c r="AKS311" s="92"/>
      <c r="AKT311" s="92"/>
      <c r="AKU311" s="92"/>
      <c r="AKV311" s="92"/>
      <c r="AKW311" s="92"/>
      <c r="AKX311" s="92"/>
      <c r="AKY311" s="92"/>
      <c r="AKZ311" s="92"/>
      <c r="ALA311" s="92"/>
      <c r="ALB311" s="92"/>
      <c r="ALC311" s="92"/>
      <c r="ALD311" s="92"/>
      <c r="ALE311" s="92"/>
      <c r="ALF311" s="92"/>
      <c r="ALG311" s="92"/>
      <c r="ALH311" s="92"/>
      <c r="ALI311" s="92"/>
      <c r="ALJ311" s="92"/>
      <c r="ALK311" s="92"/>
      <c r="ALL311" s="92"/>
      <c r="ALM311" s="92"/>
      <c r="ALN311" s="92"/>
      <c r="ALO311" s="92"/>
      <c r="ALP311" s="92"/>
      <c r="ALQ311" s="92"/>
      <c r="ALR311" s="92"/>
      <c r="ALS311" s="92"/>
      <c r="ALT311" s="92"/>
      <c r="ALU311" s="92"/>
      <c r="ALV311" s="92"/>
      <c r="ALW311" s="92"/>
      <c r="ALX311" s="92"/>
      <c r="ALY311" s="92"/>
      <c r="ALZ311" s="92"/>
      <c r="AMA311" s="92"/>
      <c r="AMB311" s="92"/>
      <c r="AMC311" s="92"/>
      <c r="AMD311" s="92"/>
      <c r="AME311" s="92"/>
      <c r="AMF311" s="92"/>
      <c r="AMG311" s="92"/>
      <c r="AMH311" s="92"/>
      <c r="AMI311" s="92"/>
      <c r="AMJ311" s="92"/>
      <c r="AMK311" s="92"/>
      <c r="AML311" s="92"/>
      <c r="AMM311" s="92"/>
      <c r="AMN311" s="92"/>
      <c r="AMO311" s="92"/>
      <c r="AMP311" s="92"/>
      <c r="AMQ311" s="92"/>
      <c r="AMR311" s="92"/>
      <c r="AMS311" s="92"/>
      <c r="AMT311" s="92"/>
      <c r="AMU311" s="92"/>
      <c r="AMV311" s="92"/>
      <c r="AMW311" s="92"/>
      <c r="AMX311" s="92"/>
      <c r="AMY311" s="92"/>
      <c r="AMZ311" s="92"/>
      <c r="ANA311" s="92"/>
      <c r="ANB311" s="92"/>
      <c r="ANC311" s="92"/>
      <c r="AND311" s="92"/>
      <c r="ANE311" s="92"/>
      <c r="ANF311" s="92"/>
      <c r="ANG311" s="92"/>
      <c r="ANH311" s="92"/>
      <c r="ANI311" s="92"/>
      <c r="ANJ311" s="92"/>
      <c r="ANK311" s="92"/>
      <c r="ANL311" s="92"/>
      <c r="ANM311" s="92"/>
      <c r="ANN311" s="92"/>
      <c r="ANO311" s="92"/>
      <c r="ANP311" s="92"/>
      <c r="ANQ311" s="92"/>
      <c r="ANR311" s="92"/>
      <c r="ANS311" s="92"/>
      <c r="ANT311" s="92"/>
      <c r="ANU311" s="92"/>
      <c r="ANV311" s="92"/>
      <c r="ANW311" s="92"/>
      <c r="ANX311" s="92"/>
      <c r="ANY311" s="92"/>
      <c r="ANZ311" s="92"/>
      <c r="AOA311" s="92"/>
      <c r="AOB311" s="92"/>
      <c r="AOC311" s="92"/>
      <c r="AOD311" s="92"/>
      <c r="AOE311" s="92"/>
      <c r="AOF311" s="92"/>
      <c r="AOG311" s="92"/>
      <c r="AOH311" s="92"/>
      <c r="AOI311" s="92"/>
      <c r="AOJ311" s="92"/>
      <c r="AOK311" s="92"/>
      <c r="AOL311" s="92"/>
      <c r="AOM311" s="92"/>
      <c r="AON311" s="92"/>
      <c r="AOO311" s="92"/>
      <c r="AOP311" s="92"/>
      <c r="AOQ311" s="92"/>
      <c r="AOR311" s="92"/>
      <c r="AOS311" s="92"/>
      <c r="AOT311" s="92"/>
      <c r="AOU311" s="92"/>
      <c r="AOV311" s="92"/>
      <c r="AOW311" s="92"/>
      <c r="AOX311" s="92"/>
      <c r="AOY311" s="92"/>
      <c r="AOZ311" s="92"/>
      <c r="APA311" s="92"/>
      <c r="APB311" s="92"/>
      <c r="APC311" s="92"/>
      <c r="APD311" s="92"/>
      <c r="APE311" s="92"/>
      <c r="APF311" s="92"/>
      <c r="APG311" s="92"/>
      <c r="APH311" s="92"/>
      <c r="API311" s="92"/>
      <c r="APJ311" s="92"/>
      <c r="APK311" s="92"/>
      <c r="APL311" s="92"/>
      <c r="APM311" s="92"/>
      <c r="APN311" s="92"/>
      <c r="APO311" s="92"/>
      <c r="APP311" s="92"/>
      <c r="APQ311" s="92"/>
      <c r="APR311" s="92"/>
      <c r="APS311" s="92"/>
      <c r="APT311" s="92"/>
      <c r="APU311" s="92"/>
      <c r="APV311" s="92"/>
      <c r="APW311" s="92"/>
      <c r="APX311" s="92"/>
      <c r="APY311" s="92"/>
      <c r="APZ311" s="92"/>
      <c r="AQA311" s="92"/>
      <c r="AQB311" s="92"/>
      <c r="AQC311" s="92"/>
      <c r="AQD311" s="92"/>
      <c r="AQE311" s="92"/>
      <c r="AQF311" s="92"/>
      <c r="AQG311" s="92"/>
      <c r="AQH311" s="92"/>
      <c r="AQI311" s="92"/>
      <c r="AQJ311" s="92"/>
      <c r="AQK311" s="92"/>
      <c r="AQL311" s="92"/>
      <c r="AQM311" s="92"/>
      <c r="AQN311" s="92"/>
      <c r="AQO311" s="92"/>
      <c r="AQP311" s="92"/>
      <c r="AQQ311" s="92"/>
      <c r="AQR311" s="92"/>
      <c r="AQS311" s="92"/>
      <c r="AQT311" s="92"/>
      <c r="AQU311" s="92"/>
      <c r="AQV311" s="92"/>
      <c r="AQW311" s="92"/>
      <c r="AQX311" s="92"/>
      <c r="AQY311" s="92"/>
      <c r="AQZ311" s="92"/>
      <c r="ARA311" s="92"/>
      <c r="ARB311" s="92"/>
      <c r="ARC311" s="92"/>
      <c r="ARD311" s="92"/>
      <c r="ARE311" s="92"/>
      <c r="ARF311" s="92"/>
      <c r="ARG311" s="92"/>
      <c r="ARH311" s="92"/>
      <c r="ARI311" s="92"/>
      <c r="ARJ311" s="92"/>
      <c r="ARK311" s="92"/>
      <c r="ARL311" s="92"/>
      <c r="ARM311" s="92"/>
      <c r="ARN311" s="92"/>
      <c r="ARO311" s="92"/>
      <c r="ARP311" s="92"/>
      <c r="ARQ311" s="92"/>
      <c r="ARR311" s="92"/>
      <c r="ARS311" s="92"/>
      <c r="ART311" s="92"/>
      <c r="ARU311" s="92"/>
      <c r="ARV311" s="92"/>
      <c r="ARW311" s="92"/>
      <c r="ARX311" s="92"/>
      <c r="ARY311" s="92"/>
      <c r="ARZ311" s="92"/>
      <c r="ASA311" s="92"/>
      <c r="ASB311" s="92"/>
      <c r="ASC311" s="92"/>
      <c r="ASD311" s="92"/>
      <c r="ASE311" s="92"/>
      <c r="ASF311" s="92"/>
      <c r="ASG311" s="92"/>
      <c r="ASH311" s="92"/>
      <c r="ASI311" s="92"/>
      <c r="ASJ311" s="92"/>
      <c r="ASK311" s="92"/>
      <c r="ASL311" s="92"/>
      <c r="ASM311" s="92"/>
      <c r="ASN311" s="92"/>
      <c r="ASO311" s="92"/>
      <c r="ASP311" s="92"/>
      <c r="ASQ311" s="92"/>
      <c r="ASR311" s="92"/>
      <c r="ASS311" s="92"/>
      <c r="AST311" s="92"/>
      <c r="ASU311" s="92"/>
      <c r="ASV311" s="92"/>
      <c r="ASW311" s="92"/>
      <c r="ASX311" s="92"/>
      <c r="ASY311" s="92"/>
      <c r="ASZ311" s="92"/>
      <c r="ATA311" s="92"/>
      <c r="ATB311" s="92"/>
      <c r="ATC311" s="92"/>
      <c r="ATD311" s="92"/>
      <c r="ATE311" s="92"/>
      <c r="ATF311" s="92"/>
      <c r="ATG311" s="92"/>
      <c r="ATH311" s="92"/>
      <c r="ATI311" s="92"/>
      <c r="ATJ311" s="92"/>
      <c r="ATK311" s="92"/>
      <c r="ATL311" s="92"/>
      <c r="ATM311" s="92"/>
      <c r="ATN311" s="92"/>
      <c r="ATO311" s="92"/>
      <c r="ATP311" s="92"/>
      <c r="ATQ311" s="92"/>
      <c r="ATR311" s="92"/>
      <c r="ATS311" s="92"/>
      <c r="ATT311" s="92"/>
      <c r="ATU311" s="92"/>
      <c r="ATV311" s="92"/>
      <c r="ATW311" s="92"/>
      <c r="ATX311" s="92"/>
      <c r="ATY311" s="92"/>
      <c r="ATZ311" s="92"/>
      <c r="AUA311" s="92"/>
      <c r="AUB311" s="92"/>
      <c r="AUC311" s="92"/>
      <c r="AUD311" s="92"/>
      <c r="AUE311" s="92"/>
      <c r="AUF311" s="92"/>
      <c r="AUG311" s="92"/>
      <c r="AUH311" s="92"/>
      <c r="AUI311" s="92"/>
      <c r="AUJ311" s="92"/>
      <c r="AUK311" s="92"/>
      <c r="AUL311" s="92"/>
      <c r="AUM311" s="92"/>
      <c r="AUN311" s="92"/>
      <c r="AUO311" s="92"/>
      <c r="AUP311" s="92"/>
      <c r="AUQ311" s="92"/>
      <c r="AUR311" s="92"/>
      <c r="AUS311" s="92"/>
      <c r="AUT311" s="92"/>
      <c r="AUU311" s="92"/>
      <c r="AUV311" s="92"/>
      <c r="AUW311" s="92"/>
      <c r="AUX311" s="92"/>
      <c r="AUY311" s="92"/>
      <c r="AUZ311" s="92"/>
      <c r="AVA311" s="92"/>
      <c r="AVB311" s="92"/>
      <c r="AVC311" s="92"/>
      <c r="AVD311" s="92"/>
      <c r="AVE311" s="92"/>
      <c r="AVF311" s="92"/>
      <c r="AVG311" s="92"/>
      <c r="AVH311" s="92"/>
      <c r="AVI311" s="92"/>
      <c r="AVJ311" s="92"/>
      <c r="AVK311" s="92"/>
      <c r="AVL311" s="92"/>
      <c r="AVM311" s="92"/>
      <c r="AVN311" s="92"/>
      <c r="AVO311" s="92"/>
      <c r="AVP311" s="92"/>
      <c r="AVQ311" s="92"/>
      <c r="AVR311" s="92"/>
      <c r="AVS311" s="92"/>
      <c r="AVT311" s="92"/>
      <c r="AVU311" s="92"/>
      <c r="AVV311" s="92"/>
      <c r="AVW311" s="92"/>
      <c r="AVX311" s="92"/>
      <c r="AVY311" s="92"/>
      <c r="AVZ311" s="92"/>
      <c r="AWA311" s="92"/>
      <c r="AWB311" s="92"/>
      <c r="AWC311" s="92"/>
      <c r="AWD311" s="92"/>
      <c r="AWE311" s="92"/>
      <c r="AWF311" s="92"/>
      <c r="AWG311" s="92"/>
      <c r="AWH311" s="92"/>
      <c r="AWI311" s="92"/>
      <c r="AWJ311" s="92"/>
      <c r="AWK311" s="92"/>
      <c r="AWL311" s="92"/>
      <c r="AWM311" s="92"/>
      <c r="AWN311" s="92"/>
      <c r="AWO311" s="92"/>
      <c r="AWP311" s="92"/>
      <c r="AWQ311" s="92"/>
      <c r="AWR311" s="92"/>
      <c r="AWS311" s="92"/>
      <c r="AWT311" s="92"/>
      <c r="AWU311" s="92"/>
      <c r="AWV311" s="92"/>
      <c r="AWW311" s="92"/>
      <c r="AWX311" s="92"/>
      <c r="AWY311" s="92"/>
      <c r="AWZ311" s="92"/>
      <c r="AXA311" s="92"/>
      <c r="AXB311" s="92"/>
      <c r="AXC311" s="92"/>
      <c r="AXD311" s="92"/>
      <c r="AXE311" s="92"/>
      <c r="AXF311" s="92"/>
      <c r="AXG311" s="92"/>
      <c r="AXH311" s="92"/>
      <c r="AXI311" s="92"/>
      <c r="AXJ311" s="92"/>
      <c r="AXK311" s="92"/>
      <c r="AXL311" s="92"/>
      <c r="AXM311" s="92"/>
      <c r="AXN311" s="92"/>
      <c r="AXO311" s="92"/>
      <c r="AXP311" s="92"/>
      <c r="AXQ311" s="92"/>
      <c r="AXR311" s="92"/>
      <c r="AXS311" s="92"/>
      <c r="AXT311" s="92"/>
      <c r="AXU311" s="92"/>
      <c r="AXV311" s="92"/>
      <c r="AXW311" s="92"/>
      <c r="AXX311" s="92"/>
      <c r="AXY311" s="92"/>
      <c r="AXZ311" s="92"/>
      <c r="AYA311" s="92"/>
      <c r="AYB311" s="92"/>
      <c r="AYC311" s="92"/>
      <c r="AYD311" s="92"/>
      <c r="AYE311" s="92"/>
      <c r="AYF311" s="92"/>
      <c r="AYG311" s="92"/>
      <c r="AYH311" s="92"/>
      <c r="AYI311" s="92"/>
      <c r="AYJ311" s="92"/>
      <c r="AYK311" s="92"/>
      <c r="AYL311" s="92"/>
      <c r="AYM311" s="92"/>
      <c r="AYN311" s="92"/>
      <c r="AYO311" s="92"/>
      <c r="AYP311" s="92"/>
      <c r="AYQ311" s="92"/>
      <c r="AYR311" s="92"/>
      <c r="AYS311" s="92"/>
      <c r="AYT311" s="92"/>
      <c r="AYU311" s="92"/>
      <c r="AYV311" s="92"/>
      <c r="AYW311" s="92"/>
      <c r="AYX311" s="92"/>
      <c r="AYY311" s="92"/>
      <c r="AYZ311" s="92"/>
      <c r="AZA311" s="92"/>
      <c r="AZB311" s="92"/>
      <c r="AZC311" s="92"/>
      <c r="AZD311" s="92"/>
      <c r="AZE311" s="92"/>
      <c r="AZF311" s="92"/>
      <c r="AZG311" s="92"/>
      <c r="AZH311" s="92"/>
      <c r="AZI311" s="92"/>
      <c r="AZJ311" s="92"/>
      <c r="AZK311" s="92"/>
      <c r="AZL311" s="92"/>
      <c r="AZM311" s="92"/>
      <c r="AZN311" s="92"/>
      <c r="AZO311" s="92"/>
      <c r="AZP311" s="92"/>
      <c r="AZQ311" s="92"/>
      <c r="AZR311" s="92"/>
      <c r="AZS311" s="92"/>
      <c r="AZT311" s="92"/>
      <c r="AZU311" s="92"/>
      <c r="AZV311" s="92"/>
      <c r="AZW311" s="92"/>
      <c r="AZX311" s="92"/>
      <c r="AZY311" s="92"/>
      <c r="AZZ311" s="92"/>
      <c r="BAA311" s="92"/>
      <c r="BAB311" s="92"/>
      <c r="BAC311" s="92"/>
      <c r="BAD311" s="92"/>
      <c r="BAE311" s="92"/>
      <c r="BAF311" s="92"/>
      <c r="BAG311" s="92"/>
      <c r="BAH311" s="92"/>
      <c r="BAI311" s="92"/>
      <c r="BAJ311" s="92"/>
      <c r="BAK311" s="92"/>
      <c r="BAL311" s="92"/>
      <c r="BAM311" s="92"/>
      <c r="BAN311" s="92"/>
      <c r="BAO311" s="92"/>
      <c r="BAP311" s="92"/>
      <c r="BAQ311" s="92"/>
      <c r="BAR311" s="92"/>
      <c r="BAS311" s="92"/>
      <c r="BAT311" s="92"/>
      <c r="BAU311" s="92"/>
      <c r="BAV311" s="92"/>
      <c r="BAW311" s="92"/>
      <c r="BAX311" s="92"/>
      <c r="BAY311" s="92"/>
      <c r="BAZ311" s="92"/>
      <c r="BBA311" s="92"/>
      <c r="BBB311" s="92"/>
      <c r="BBC311" s="92"/>
      <c r="BBD311" s="92"/>
      <c r="BBE311" s="92"/>
      <c r="BBF311" s="92"/>
      <c r="BBG311" s="92"/>
      <c r="BBH311" s="92"/>
      <c r="BBI311" s="92"/>
      <c r="BBJ311" s="92"/>
      <c r="BBK311" s="92"/>
      <c r="BBL311" s="92"/>
      <c r="BBM311" s="92"/>
      <c r="BBN311" s="92"/>
      <c r="BBO311" s="92"/>
      <c r="BBP311" s="92"/>
      <c r="BBQ311" s="92"/>
      <c r="BBR311" s="92"/>
      <c r="BBS311" s="92"/>
      <c r="BBT311" s="92"/>
      <c r="BBU311" s="92"/>
      <c r="BBV311" s="92"/>
      <c r="BBW311" s="92"/>
      <c r="BBX311" s="92"/>
      <c r="BBY311" s="92"/>
      <c r="BBZ311" s="92"/>
      <c r="BCA311" s="92"/>
      <c r="BCB311" s="92"/>
      <c r="BCC311" s="92"/>
      <c r="BCD311" s="92"/>
      <c r="BCE311" s="92"/>
      <c r="BCF311" s="92"/>
      <c r="BCG311" s="92"/>
      <c r="BCH311" s="92"/>
      <c r="BCI311" s="92"/>
      <c r="BCJ311" s="92"/>
      <c r="BCK311" s="92"/>
      <c r="BCL311" s="92"/>
      <c r="BCM311" s="92"/>
      <c r="BCN311" s="92"/>
      <c r="BCO311" s="92"/>
      <c r="BCP311" s="92"/>
      <c r="BCQ311" s="92"/>
      <c r="BCR311" s="92"/>
      <c r="BCS311" s="92"/>
      <c r="BCT311" s="92"/>
      <c r="BCU311" s="92"/>
      <c r="BCV311" s="92"/>
      <c r="BCW311" s="92"/>
      <c r="BCX311" s="92"/>
      <c r="BCY311" s="92"/>
      <c r="BCZ311" s="92"/>
      <c r="BDA311" s="92"/>
      <c r="BDB311" s="92"/>
      <c r="BDC311" s="92"/>
      <c r="BDD311" s="92"/>
      <c r="BDE311" s="92"/>
      <c r="BDF311" s="92"/>
      <c r="BDG311" s="92"/>
      <c r="BDH311" s="92"/>
      <c r="BDI311" s="92"/>
      <c r="BDJ311" s="92"/>
      <c r="BDK311" s="92"/>
      <c r="BDL311" s="92"/>
      <c r="BDM311" s="92"/>
      <c r="BDN311" s="92"/>
      <c r="BDO311" s="92"/>
      <c r="BDP311" s="92"/>
      <c r="BDQ311" s="92"/>
      <c r="BDR311" s="92"/>
      <c r="BDS311" s="92"/>
      <c r="BDT311" s="92"/>
      <c r="BDU311" s="92"/>
      <c r="BDV311" s="92"/>
      <c r="BDW311" s="92"/>
      <c r="BDX311" s="92"/>
      <c r="BDY311" s="92"/>
      <c r="BDZ311" s="92"/>
      <c r="BEA311" s="92"/>
      <c r="BEB311" s="92"/>
      <c r="BEC311" s="92"/>
      <c r="BED311" s="92"/>
      <c r="BEE311" s="92"/>
      <c r="BEF311" s="92"/>
      <c r="BEG311" s="92"/>
      <c r="BEH311" s="92"/>
      <c r="BEI311" s="92"/>
      <c r="BEJ311" s="92"/>
      <c r="BEK311" s="92"/>
      <c r="BEL311" s="92"/>
      <c r="BEM311" s="92"/>
      <c r="BEN311" s="92"/>
      <c r="BEO311" s="92"/>
      <c r="BEP311" s="92"/>
      <c r="BEQ311" s="92"/>
      <c r="BER311" s="92"/>
      <c r="BES311" s="92"/>
      <c r="BET311" s="92"/>
      <c r="BEU311" s="92"/>
      <c r="BEV311" s="92"/>
      <c r="BEW311" s="92"/>
      <c r="BEX311" s="92"/>
      <c r="BEY311" s="92"/>
      <c r="BEZ311" s="92"/>
      <c r="BFA311" s="92"/>
      <c r="BFB311" s="92"/>
      <c r="BFC311" s="92"/>
      <c r="BFD311" s="92"/>
      <c r="BFE311" s="92"/>
      <c r="BFF311" s="92"/>
      <c r="BFG311" s="92"/>
      <c r="BFH311" s="92"/>
      <c r="BFI311" s="92"/>
      <c r="BFJ311" s="92"/>
      <c r="BFK311" s="92"/>
      <c r="BFL311" s="92"/>
      <c r="BFM311" s="92"/>
      <c r="BFN311" s="92"/>
      <c r="BFO311" s="92"/>
      <c r="BFP311" s="92"/>
      <c r="BFQ311" s="92"/>
      <c r="BFR311" s="92"/>
      <c r="BFS311" s="92"/>
      <c r="BFT311" s="92"/>
      <c r="BFU311" s="92"/>
      <c r="BFV311" s="92"/>
      <c r="BFW311" s="92"/>
      <c r="BFX311" s="92"/>
      <c r="BFY311" s="92"/>
      <c r="BFZ311" s="92"/>
      <c r="BGA311" s="92"/>
      <c r="BGB311" s="92"/>
      <c r="BGC311" s="92"/>
      <c r="BGD311" s="92"/>
      <c r="BGE311" s="92"/>
      <c r="BGF311" s="92"/>
      <c r="BGG311" s="92"/>
      <c r="BGH311" s="92"/>
      <c r="BGI311" s="92"/>
      <c r="BGJ311" s="92"/>
      <c r="BGK311" s="92"/>
      <c r="BGL311" s="92"/>
      <c r="BGM311" s="92"/>
      <c r="BGN311" s="92"/>
      <c r="BGO311" s="92"/>
      <c r="BGP311" s="92"/>
      <c r="BGQ311" s="92"/>
      <c r="BGR311" s="92"/>
      <c r="BGS311" s="92"/>
      <c r="BGT311" s="92"/>
      <c r="BGU311" s="92"/>
      <c r="BGV311" s="92"/>
      <c r="BGW311" s="92"/>
      <c r="BGX311" s="92"/>
      <c r="BGY311" s="92"/>
      <c r="BGZ311" s="92"/>
      <c r="BHA311" s="92"/>
      <c r="BHB311" s="92"/>
      <c r="BHC311" s="92"/>
      <c r="BHD311" s="92"/>
      <c r="BHE311" s="92"/>
      <c r="BHF311" s="92"/>
      <c r="BHG311" s="92"/>
      <c r="BHH311" s="92"/>
      <c r="BHI311" s="92"/>
      <c r="BHJ311" s="92"/>
      <c r="BHK311" s="92"/>
      <c r="BHL311" s="92"/>
      <c r="BHM311" s="92"/>
      <c r="BHN311" s="92"/>
      <c r="BHO311" s="92"/>
      <c r="BHP311" s="92"/>
      <c r="BHQ311" s="92"/>
      <c r="BHR311" s="92"/>
      <c r="BHS311" s="92"/>
      <c r="BHT311" s="92"/>
      <c r="BHU311" s="92"/>
      <c r="BHV311" s="92"/>
      <c r="BHW311" s="92"/>
      <c r="BHX311" s="92"/>
      <c r="BHY311" s="92"/>
      <c r="BHZ311" s="92"/>
      <c r="BIA311" s="92"/>
      <c r="BIB311" s="92"/>
      <c r="BIC311" s="92"/>
      <c r="BID311" s="92"/>
      <c r="BIE311" s="92"/>
      <c r="BIF311" s="92"/>
      <c r="BIG311" s="92"/>
      <c r="BIH311" s="92"/>
      <c r="BII311" s="92"/>
      <c r="BIJ311" s="92"/>
      <c r="BIK311" s="92"/>
      <c r="BIL311" s="92"/>
      <c r="BIM311" s="92"/>
      <c r="BIN311" s="92"/>
      <c r="BIO311" s="92"/>
      <c r="BIP311" s="92"/>
      <c r="BIQ311" s="92"/>
      <c r="BIR311" s="92"/>
      <c r="BIS311" s="92"/>
      <c r="BIT311" s="92"/>
      <c r="BIU311" s="92"/>
      <c r="BIV311" s="92"/>
      <c r="BIW311" s="92"/>
      <c r="BIX311" s="92"/>
      <c r="BIY311" s="92"/>
      <c r="BIZ311" s="92"/>
      <c r="BJA311" s="92"/>
      <c r="BJB311" s="92"/>
      <c r="BJC311" s="92"/>
      <c r="BJD311" s="92"/>
      <c r="BJE311" s="92"/>
      <c r="BJF311" s="92"/>
      <c r="BJG311" s="92"/>
      <c r="BJH311" s="92"/>
      <c r="BJI311" s="92"/>
      <c r="BJJ311" s="92"/>
      <c r="BJK311" s="92"/>
      <c r="BJL311" s="92"/>
      <c r="BJM311" s="92"/>
      <c r="BJN311" s="92"/>
      <c r="BJO311" s="92"/>
      <c r="BJP311" s="92"/>
      <c r="BJQ311" s="92"/>
      <c r="BJR311" s="92"/>
      <c r="BJS311" s="92"/>
      <c r="BJT311" s="92"/>
      <c r="BJU311" s="92"/>
      <c r="BJV311" s="92"/>
      <c r="BJW311" s="92"/>
      <c r="BJX311" s="92"/>
      <c r="BJY311" s="92"/>
      <c r="BJZ311" s="92"/>
      <c r="BKA311" s="92"/>
      <c r="BKB311" s="92"/>
      <c r="BKC311" s="92"/>
      <c r="BKD311" s="92"/>
      <c r="BKE311" s="92"/>
      <c r="BKF311" s="92"/>
      <c r="BKG311" s="92"/>
      <c r="BKH311" s="92"/>
      <c r="BKI311" s="92"/>
      <c r="BKJ311" s="92"/>
      <c r="BKK311" s="92"/>
      <c r="BKL311" s="92"/>
      <c r="BKM311" s="92"/>
      <c r="BKN311" s="92"/>
      <c r="BKO311" s="92"/>
      <c r="BKP311" s="92"/>
      <c r="BKQ311" s="92"/>
      <c r="BKR311" s="92"/>
      <c r="BKS311" s="92"/>
      <c r="BKT311" s="92"/>
      <c r="BKU311" s="92"/>
      <c r="BKV311" s="92"/>
      <c r="BKW311" s="92"/>
      <c r="BKX311" s="92"/>
      <c r="BKY311" s="92"/>
      <c r="BKZ311" s="92"/>
      <c r="BLA311" s="92"/>
      <c r="BLB311" s="92"/>
      <c r="BLC311" s="92"/>
      <c r="BLD311" s="92"/>
      <c r="BLE311" s="92"/>
      <c r="BLF311" s="92"/>
      <c r="BLG311" s="92"/>
      <c r="BLH311" s="92"/>
      <c r="BLI311" s="92"/>
      <c r="BLJ311" s="92"/>
      <c r="BLK311" s="92"/>
      <c r="BLL311" s="92"/>
      <c r="BLM311" s="92"/>
      <c r="BLN311" s="92"/>
      <c r="BLO311" s="92"/>
      <c r="BLP311" s="92"/>
      <c r="BLQ311" s="92"/>
      <c r="BLR311" s="92"/>
      <c r="BLS311" s="92"/>
      <c r="BLT311" s="92"/>
      <c r="BLU311" s="92"/>
      <c r="BLV311" s="92"/>
      <c r="BLW311" s="92"/>
      <c r="BLX311" s="92"/>
      <c r="BLY311" s="92"/>
      <c r="BLZ311" s="92"/>
      <c r="BMA311" s="92"/>
      <c r="BMB311" s="92"/>
      <c r="BMC311" s="92"/>
      <c r="BMD311" s="92"/>
      <c r="BME311" s="92"/>
      <c r="BMF311" s="92"/>
      <c r="BMG311" s="92"/>
      <c r="BMH311" s="92"/>
      <c r="BMI311" s="92"/>
      <c r="BMJ311" s="92"/>
      <c r="BMK311" s="92"/>
      <c r="BML311" s="92"/>
      <c r="BMM311" s="92"/>
      <c r="BMN311" s="92"/>
      <c r="BMO311" s="92"/>
      <c r="BMP311" s="92"/>
      <c r="BMQ311" s="92"/>
      <c r="BMR311" s="92"/>
      <c r="BMS311" s="92"/>
      <c r="BMT311" s="92"/>
      <c r="BMU311" s="92"/>
      <c r="BMV311" s="92"/>
      <c r="BMW311" s="92"/>
      <c r="BMX311" s="92"/>
      <c r="BMY311" s="92"/>
      <c r="BMZ311" s="92"/>
      <c r="BNA311" s="92"/>
      <c r="BNB311" s="92"/>
      <c r="BNC311" s="92"/>
      <c r="BND311" s="92"/>
      <c r="BNE311" s="92"/>
      <c r="BNF311" s="92"/>
      <c r="BNG311" s="92"/>
      <c r="BNH311" s="92"/>
      <c r="BNI311" s="92"/>
      <c r="BNJ311" s="92"/>
      <c r="BNK311" s="92"/>
      <c r="BNL311" s="92"/>
      <c r="BNM311" s="92"/>
      <c r="BNN311" s="92"/>
      <c r="BNO311" s="92"/>
      <c r="BNP311" s="92"/>
      <c r="BNQ311" s="92"/>
      <c r="BNR311" s="92"/>
      <c r="BNS311" s="92"/>
      <c r="BNT311" s="92"/>
      <c r="BNU311" s="92"/>
      <c r="BNV311" s="92"/>
      <c r="BNW311" s="92"/>
      <c r="BNX311" s="92"/>
      <c r="BNY311" s="92"/>
      <c r="BNZ311" s="92"/>
      <c r="BOA311" s="92"/>
      <c r="BOB311" s="92"/>
      <c r="BOC311" s="92"/>
      <c r="BOD311" s="92"/>
      <c r="BOE311" s="92"/>
      <c r="BOF311" s="92"/>
      <c r="BOG311" s="92"/>
      <c r="BOH311" s="92"/>
      <c r="BOI311" s="92"/>
      <c r="BOJ311" s="92"/>
      <c r="BOK311" s="92"/>
      <c r="BOL311" s="92"/>
      <c r="BOM311" s="92"/>
      <c r="BON311" s="92"/>
      <c r="BOO311" s="92"/>
      <c r="BOP311" s="92"/>
      <c r="BOQ311" s="92"/>
      <c r="BOR311" s="92"/>
      <c r="BOS311" s="92"/>
      <c r="BOT311" s="92"/>
      <c r="BOU311" s="92"/>
      <c r="BOV311" s="92"/>
      <c r="BOW311" s="92"/>
      <c r="BOX311" s="92"/>
      <c r="BOY311" s="92"/>
      <c r="BOZ311" s="92"/>
      <c r="BPA311" s="92"/>
      <c r="BPB311" s="92"/>
      <c r="BPC311" s="92"/>
      <c r="BPD311" s="92"/>
      <c r="BPE311" s="92"/>
      <c r="BPF311" s="92"/>
      <c r="BPG311" s="92"/>
      <c r="BPH311" s="92"/>
      <c r="BPI311" s="92"/>
      <c r="BPJ311" s="92"/>
      <c r="BPK311" s="92"/>
      <c r="BPL311" s="92"/>
      <c r="BPM311" s="92"/>
      <c r="BPN311" s="92"/>
      <c r="BPO311" s="92"/>
      <c r="BPP311" s="92"/>
      <c r="BPQ311" s="92"/>
      <c r="BPR311" s="92"/>
      <c r="BPS311" s="92"/>
      <c r="BPT311" s="92"/>
      <c r="BPU311" s="92"/>
      <c r="BPV311" s="92"/>
      <c r="BPW311" s="92"/>
      <c r="BPX311" s="92"/>
      <c r="BPY311" s="92"/>
      <c r="BPZ311" s="92"/>
      <c r="BQA311" s="92"/>
      <c r="BQB311" s="92"/>
      <c r="BQC311" s="92"/>
      <c r="BQD311" s="92"/>
      <c r="BQE311" s="92"/>
      <c r="BQF311" s="92"/>
      <c r="BQG311" s="92"/>
      <c r="BQH311" s="92"/>
      <c r="BQI311" s="92"/>
      <c r="BQJ311" s="92"/>
      <c r="BQK311" s="92"/>
      <c r="BQL311" s="92"/>
      <c r="BQM311" s="92"/>
      <c r="BQN311" s="92"/>
      <c r="BQO311" s="92"/>
      <c r="BQP311" s="92"/>
      <c r="BQQ311" s="92"/>
      <c r="BQR311" s="92"/>
      <c r="BQS311" s="92"/>
      <c r="BQT311" s="92"/>
      <c r="BQU311" s="92"/>
      <c r="BQV311" s="92"/>
      <c r="BQW311" s="92"/>
      <c r="BQX311" s="92"/>
      <c r="BQY311" s="92"/>
      <c r="BQZ311" s="92"/>
      <c r="BRA311" s="92"/>
      <c r="BRB311" s="92"/>
      <c r="BRC311" s="92"/>
      <c r="BRD311" s="92"/>
      <c r="BRE311" s="92"/>
      <c r="BRF311" s="92"/>
      <c r="BRG311" s="92"/>
      <c r="BRH311" s="92"/>
      <c r="BRI311" s="92"/>
      <c r="BRJ311" s="92"/>
      <c r="BRK311" s="92"/>
      <c r="BRL311" s="92"/>
      <c r="BRM311" s="92"/>
      <c r="BRN311" s="92"/>
      <c r="BRO311" s="92"/>
      <c r="BRP311" s="92"/>
      <c r="BRQ311" s="92"/>
      <c r="BRR311" s="92"/>
      <c r="BRS311" s="92"/>
      <c r="BRT311" s="92"/>
      <c r="BRU311" s="92"/>
      <c r="BRV311" s="92"/>
      <c r="BRW311" s="92"/>
      <c r="BRX311" s="92"/>
      <c r="BRY311" s="92"/>
      <c r="BRZ311" s="92"/>
      <c r="BSA311" s="92"/>
      <c r="BSB311" s="92"/>
      <c r="BSC311" s="92"/>
      <c r="BSD311" s="92"/>
      <c r="BSE311" s="92"/>
      <c r="BSF311" s="92"/>
      <c r="BSG311" s="92"/>
      <c r="BSH311" s="92"/>
      <c r="BSI311" s="92"/>
      <c r="BSJ311" s="92"/>
      <c r="BSK311" s="92"/>
      <c r="BSL311" s="92"/>
      <c r="BSM311" s="92"/>
      <c r="BSN311" s="92"/>
      <c r="BSO311" s="92"/>
      <c r="BSP311" s="92"/>
      <c r="BSQ311" s="92"/>
      <c r="BSR311" s="92"/>
      <c r="BSS311" s="92"/>
      <c r="BST311" s="92"/>
      <c r="BSU311" s="92"/>
      <c r="BSV311" s="92"/>
      <c r="BSW311" s="92"/>
      <c r="BSX311" s="92"/>
      <c r="BSY311" s="92"/>
      <c r="BSZ311" s="92"/>
      <c r="BTA311" s="92"/>
      <c r="BTB311" s="92"/>
      <c r="BTC311" s="92"/>
      <c r="BTD311" s="92"/>
      <c r="BTE311" s="92"/>
      <c r="BTF311" s="92"/>
      <c r="BTG311" s="92"/>
      <c r="BTH311" s="92"/>
      <c r="BTI311" s="92"/>
      <c r="BTJ311" s="92"/>
      <c r="BTK311" s="92"/>
      <c r="BTL311" s="92"/>
      <c r="BTM311" s="92"/>
      <c r="BTN311" s="92"/>
      <c r="BTO311" s="92"/>
      <c r="BTP311" s="92"/>
      <c r="BTQ311" s="92"/>
      <c r="BTR311" s="92"/>
      <c r="BTS311" s="92"/>
      <c r="BTT311" s="92"/>
      <c r="BTU311" s="92"/>
      <c r="BTV311" s="92"/>
      <c r="BTW311" s="92"/>
      <c r="BTX311" s="92"/>
      <c r="BTY311" s="92"/>
      <c r="BTZ311" s="92"/>
      <c r="BUA311" s="92"/>
      <c r="BUB311" s="92"/>
      <c r="BUC311" s="92"/>
      <c r="BUD311" s="92"/>
      <c r="BUE311" s="92"/>
      <c r="BUF311" s="92"/>
      <c r="BUG311" s="92"/>
      <c r="BUH311" s="92"/>
      <c r="BUI311" s="92"/>
      <c r="BUJ311" s="92"/>
      <c r="BUK311" s="92"/>
      <c r="BUL311" s="92"/>
      <c r="BUM311" s="92"/>
      <c r="BUN311" s="92"/>
      <c r="BUO311" s="92"/>
      <c r="BUP311" s="92"/>
      <c r="BUQ311" s="92"/>
      <c r="BUR311" s="92"/>
      <c r="BUS311" s="92"/>
      <c r="BUT311" s="92"/>
      <c r="BUU311" s="92"/>
      <c r="BUV311" s="92"/>
      <c r="BUW311" s="92"/>
      <c r="BUX311" s="92"/>
      <c r="BUY311" s="92"/>
      <c r="BUZ311" s="92"/>
      <c r="BVA311" s="92"/>
      <c r="BVB311" s="92"/>
      <c r="BVC311" s="92"/>
      <c r="BVD311" s="92"/>
      <c r="BVE311" s="92"/>
      <c r="BVF311" s="92"/>
      <c r="BVG311" s="92"/>
      <c r="BVH311" s="92"/>
      <c r="BVI311" s="92"/>
      <c r="BVJ311" s="92"/>
      <c r="BVK311" s="92"/>
      <c r="BVL311" s="92"/>
      <c r="BVM311" s="92"/>
      <c r="BVN311" s="92"/>
      <c r="BVO311" s="92"/>
      <c r="BVP311" s="92"/>
      <c r="BVQ311" s="92"/>
      <c r="BVR311" s="92"/>
      <c r="BVS311" s="92"/>
      <c r="BVT311" s="92"/>
      <c r="BVU311" s="92"/>
      <c r="BVV311" s="92"/>
      <c r="BVW311" s="92"/>
      <c r="BVX311" s="92"/>
      <c r="BVY311" s="92"/>
      <c r="BVZ311" s="92"/>
      <c r="BWA311" s="92"/>
      <c r="BWB311" s="92"/>
      <c r="BWC311" s="92"/>
      <c r="BWD311" s="92"/>
      <c r="BWE311" s="92"/>
      <c r="BWF311" s="92"/>
      <c r="BWG311" s="92"/>
      <c r="BWH311" s="92"/>
      <c r="BWI311" s="92"/>
      <c r="BWJ311" s="92"/>
      <c r="BWK311" s="92"/>
      <c r="BWL311" s="92"/>
      <c r="BWM311" s="92"/>
      <c r="BWN311" s="92"/>
      <c r="BWO311" s="92"/>
      <c r="BWP311" s="92"/>
      <c r="BWQ311" s="92"/>
      <c r="BWR311" s="92"/>
      <c r="BWS311" s="92"/>
      <c r="BWT311" s="92"/>
      <c r="BWU311" s="92"/>
      <c r="BWV311" s="92"/>
      <c r="BWW311" s="92"/>
      <c r="BWX311" s="92"/>
      <c r="BWY311" s="92"/>
      <c r="BWZ311" s="92"/>
      <c r="BXA311" s="92"/>
      <c r="BXB311" s="92"/>
      <c r="BXC311" s="92"/>
      <c r="BXD311" s="92"/>
      <c r="BXE311" s="92"/>
      <c r="BXF311" s="92"/>
      <c r="BXG311" s="92"/>
      <c r="BXH311" s="92"/>
      <c r="BXI311" s="92"/>
      <c r="BXJ311" s="92"/>
      <c r="BXK311" s="92"/>
      <c r="BXL311" s="92"/>
      <c r="BXM311" s="92"/>
      <c r="BXN311" s="92"/>
      <c r="BXO311" s="92"/>
      <c r="BXP311" s="92"/>
      <c r="BXQ311" s="92"/>
      <c r="BXR311" s="92"/>
      <c r="BXS311" s="92"/>
      <c r="BXT311" s="92"/>
      <c r="BXU311" s="92"/>
      <c r="BXV311" s="92"/>
      <c r="BXW311" s="92"/>
      <c r="BXX311" s="92"/>
      <c r="BXY311" s="92"/>
      <c r="BXZ311" s="92"/>
      <c r="BYA311" s="92"/>
      <c r="BYB311" s="92"/>
      <c r="BYC311" s="92"/>
      <c r="BYD311" s="92"/>
      <c r="BYE311" s="92"/>
      <c r="BYF311" s="92"/>
      <c r="BYG311" s="92"/>
      <c r="BYH311" s="92"/>
      <c r="BYI311" s="92"/>
      <c r="BYJ311" s="92"/>
      <c r="BYK311" s="92"/>
      <c r="BYL311" s="92"/>
      <c r="BYM311" s="92"/>
      <c r="BYN311" s="92"/>
      <c r="BYO311" s="92"/>
      <c r="BYP311" s="92"/>
      <c r="BYQ311" s="92"/>
      <c r="BYR311" s="92"/>
      <c r="BYS311" s="92"/>
      <c r="BYT311" s="92"/>
      <c r="BYU311" s="92"/>
      <c r="BYV311" s="92"/>
      <c r="BYW311" s="92"/>
      <c r="BYX311" s="92"/>
      <c r="BYY311" s="92"/>
      <c r="BYZ311" s="92"/>
      <c r="BZA311" s="92"/>
      <c r="BZB311" s="92"/>
      <c r="BZC311" s="92"/>
      <c r="BZD311" s="92"/>
      <c r="BZE311" s="92"/>
      <c r="BZF311" s="92"/>
      <c r="BZG311" s="92"/>
      <c r="BZH311" s="92"/>
      <c r="BZI311" s="92"/>
      <c r="BZJ311" s="92"/>
      <c r="BZK311" s="92"/>
      <c r="BZL311" s="92"/>
      <c r="BZM311" s="92"/>
      <c r="BZN311" s="92"/>
      <c r="BZO311" s="92"/>
      <c r="BZP311" s="92"/>
      <c r="BZQ311" s="92"/>
      <c r="BZR311" s="92"/>
      <c r="BZS311" s="92"/>
      <c r="BZT311" s="92"/>
      <c r="BZU311" s="92"/>
      <c r="BZV311" s="92"/>
      <c r="BZW311" s="92"/>
      <c r="BZX311" s="92"/>
      <c r="BZY311" s="92"/>
      <c r="BZZ311" s="92"/>
      <c r="CAA311" s="92"/>
      <c r="CAB311" s="92"/>
      <c r="CAC311" s="92"/>
      <c r="CAD311" s="92"/>
      <c r="CAE311" s="92"/>
      <c r="CAF311" s="92"/>
      <c r="CAG311" s="92"/>
      <c r="CAH311" s="92"/>
      <c r="CAI311" s="92"/>
      <c r="CAJ311" s="92"/>
      <c r="CAK311" s="92"/>
      <c r="CAL311" s="92"/>
      <c r="CAM311" s="92"/>
      <c r="CAN311" s="92"/>
      <c r="CAO311" s="92"/>
      <c r="CAP311" s="92"/>
      <c r="CAQ311" s="92"/>
      <c r="CAR311" s="92"/>
      <c r="CAS311" s="92"/>
      <c r="CAT311" s="92"/>
      <c r="CAU311" s="92"/>
      <c r="CAV311" s="92"/>
      <c r="CAW311" s="92"/>
      <c r="CAX311" s="92"/>
      <c r="CAY311" s="92"/>
      <c r="CAZ311" s="92"/>
      <c r="CBA311" s="92"/>
      <c r="CBB311" s="92"/>
      <c r="CBC311" s="92"/>
      <c r="CBD311" s="92"/>
      <c r="CBE311" s="92"/>
      <c r="CBF311" s="92"/>
      <c r="CBG311" s="92"/>
      <c r="CBH311" s="92"/>
      <c r="CBI311" s="92"/>
      <c r="CBJ311" s="92"/>
      <c r="CBK311" s="92"/>
      <c r="CBL311" s="92"/>
      <c r="CBM311" s="92"/>
      <c r="CBN311" s="92"/>
      <c r="CBO311" s="92"/>
      <c r="CBP311" s="92"/>
      <c r="CBQ311" s="92"/>
      <c r="CBR311" s="92"/>
      <c r="CBS311" s="92"/>
      <c r="CBT311" s="92"/>
      <c r="CBU311" s="92"/>
      <c r="CBV311" s="92"/>
      <c r="CBW311" s="92"/>
      <c r="CBX311" s="92"/>
      <c r="CBY311" s="92"/>
      <c r="CBZ311" s="92"/>
      <c r="CCA311" s="92"/>
      <c r="CCB311" s="92"/>
      <c r="CCC311" s="92"/>
      <c r="CCD311" s="92"/>
      <c r="CCE311" s="92"/>
      <c r="CCF311" s="92"/>
      <c r="CCG311" s="92"/>
      <c r="CCH311" s="92"/>
      <c r="CCI311" s="92"/>
      <c r="CCJ311" s="92"/>
      <c r="CCK311" s="92"/>
      <c r="CCL311" s="92"/>
      <c r="CCM311" s="92"/>
      <c r="CCN311" s="92"/>
      <c r="CCO311" s="92"/>
      <c r="CCP311" s="92"/>
      <c r="CCQ311" s="92"/>
      <c r="CCR311" s="92"/>
      <c r="CCS311" s="92"/>
      <c r="CCT311" s="92"/>
      <c r="CCU311" s="92"/>
      <c r="CCV311" s="92"/>
      <c r="CCW311" s="92"/>
      <c r="CCX311" s="92"/>
      <c r="CCY311" s="92"/>
      <c r="CCZ311" s="92"/>
      <c r="CDA311" s="92"/>
      <c r="CDB311" s="92"/>
      <c r="CDC311" s="92"/>
      <c r="CDD311" s="92"/>
      <c r="CDE311" s="92"/>
      <c r="CDF311" s="92"/>
      <c r="CDG311" s="92"/>
      <c r="CDH311" s="92"/>
      <c r="CDI311" s="92"/>
      <c r="CDJ311" s="92"/>
      <c r="CDK311" s="92"/>
      <c r="CDL311" s="92"/>
      <c r="CDM311" s="92"/>
      <c r="CDN311" s="92"/>
      <c r="CDO311" s="92"/>
      <c r="CDP311" s="92"/>
      <c r="CDQ311" s="92"/>
      <c r="CDR311" s="92"/>
      <c r="CDS311" s="92"/>
      <c r="CDT311" s="92"/>
      <c r="CDU311" s="92"/>
      <c r="CDV311" s="92"/>
      <c r="CDW311" s="92"/>
      <c r="CDX311" s="92"/>
      <c r="CDY311" s="92"/>
      <c r="CDZ311" s="92"/>
      <c r="CEA311" s="92"/>
      <c r="CEB311" s="92"/>
      <c r="CEC311" s="92"/>
      <c r="CED311" s="92"/>
      <c r="CEE311" s="92"/>
      <c r="CEF311" s="92"/>
      <c r="CEG311" s="92"/>
      <c r="CEH311" s="92"/>
      <c r="CEI311" s="92"/>
      <c r="CEJ311" s="92"/>
      <c r="CEK311" s="92"/>
      <c r="CEL311" s="92"/>
      <c r="CEM311" s="92"/>
      <c r="CEN311" s="92"/>
      <c r="CEO311" s="92"/>
      <c r="CEP311" s="92"/>
      <c r="CEQ311" s="92"/>
      <c r="CER311" s="92"/>
      <c r="CES311" s="92"/>
      <c r="CET311" s="92"/>
      <c r="CEU311" s="92"/>
      <c r="CEV311" s="92"/>
      <c r="CEW311" s="92"/>
      <c r="CEX311" s="92"/>
      <c r="CEY311" s="92"/>
      <c r="CEZ311" s="92"/>
      <c r="CFA311" s="92"/>
      <c r="CFB311" s="92"/>
      <c r="CFC311" s="92"/>
      <c r="CFD311" s="92"/>
      <c r="CFE311" s="92"/>
      <c r="CFF311" s="92"/>
      <c r="CFG311" s="92"/>
      <c r="CFH311" s="92"/>
      <c r="CFI311" s="92"/>
      <c r="CFJ311" s="92"/>
      <c r="CFK311" s="92"/>
      <c r="CFL311" s="92"/>
      <c r="CFM311" s="92"/>
      <c r="CFN311" s="92"/>
      <c r="CFO311" s="92"/>
      <c r="CFP311" s="92"/>
      <c r="CFQ311" s="92"/>
      <c r="CFR311" s="92"/>
      <c r="CFS311" s="92"/>
      <c r="CFT311" s="92"/>
      <c r="CFU311" s="92"/>
      <c r="CFV311" s="92"/>
      <c r="CFW311" s="92"/>
      <c r="CFX311" s="92"/>
      <c r="CFY311" s="92"/>
      <c r="CFZ311" s="92"/>
      <c r="CGA311" s="92"/>
      <c r="CGB311" s="92"/>
      <c r="CGC311" s="92"/>
      <c r="CGD311" s="92"/>
      <c r="CGE311" s="92"/>
      <c r="CGF311" s="92"/>
      <c r="CGG311" s="92"/>
      <c r="CGH311" s="92"/>
      <c r="CGI311" s="92"/>
      <c r="CGJ311" s="92"/>
      <c r="CGK311" s="92"/>
      <c r="CGL311" s="92"/>
      <c r="CGM311" s="92"/>
      <c r="CGN311" s="92"/>
      <c r="CGO311" s="92"/>
      <c r="CGP311" s="92"/>
      <c r="CGQ311" s="92"/>
      <c r="CGR311" s="92"/>
      <c r="CGS311" s="92"/>
      <c r="CGT311" s="92"/>
      <c r="CGU311" s="92"/>
      <c r="CGV311" s="92"/>
      <c r="CGW311" s="92"/>
      <c r="CGX311" s="92"/>
      <c r="CGY311" s="92"/>
      <c r="CGZ311" s="92"/>
      <c r="CHA311" s="92"/>
      <c r="CHB311" s="92"/>
      <c r="CHC311" s="92"/>
      <c r="CHD311" s="92"/>
      <c r="CHE311" s="92"/>
      <c r="CHF311" s="92"/>
      <c r="CHG311" s="92"/>
      <c r="CHH311" s="92"/>
      <c r="CHI311" s="92"/>
      <c r="CHJ311" s="92"/>
      <c r="CHK311" s="92"/>
      <c r="CHL311" s="92"/>
      <c r="CHM311" s="92"/>
      <c r="CHN311" s="92"/>
      <c r="CHO311" s="92"/>
      <c r="CHP311" s="92"/>
      <c r="CHQ311" s="92"/>
      <c r="CHR311" s="92"/>
      <c r="CHS311" s="92"/>
      <c r="CHT311" s="92"/>
      <c r="CHU311" s="92"/>
      <c r="CHV311" s="92"/>
      <c r="CHW311" s="92"/>
      <c r="CHX311" s="92"/>
      <c r="CHY311" s="92"/>
      <c r="CHZ311" s="92"/>
      <c r="CIA311" s="92"/>
      <c r="CIB311" s="92"/>
      <c r="CIC311" s="92"/>
      <c r="CID311" s="92"/>
      <c r="CIE311" s="92"/>
      <c r="CIF311" s="92"/>
      <c r="CIG311" s="92"/>
      <c r="CIH311" s="92"/>
      <c r="CII311" s="92"/>
      <c r="CIJ311" s="92"/>
      <c r="CIK311" s="92"/>
      <c r="CIL311" s="92"/>
      <c r="CIM311" s="92"/>
      <c r="CIN311" s="92"/>
      <c r="CIO311" s="92"/>
      <c r="CIP311" s="92"/>
      <c r="CIQ311" s="92"/>
      <c r="CIR311" s="92"/>
      <c r="CIS311" s="92"/>
      <c r="CIT311" s="92"/>
      <c r="CIU311" s="92"/>
      <c r="CIV311" s="92"/>
      <c r="CIW311" s="92"/>
      <c r="CIX311" s="92"/>
      <c r="CIY311" s="92"/>
      <c r="CIZ311" s="92"/>
      <c r="CJA311" s="92"/>
      <c r="CJB311" s="92"/>
      <c r="CJC311" s="92"/>
      <c r="CJD311" s="92"/>
      <c r="CJE311" s="92"/>
      <c r="CJF311" s="92"/>
      <c r="CJG311" s="92"/>
      <c r="CJH311" s="92"/>
      <c r="CJI311" s="92"/>
      <c r="CJJ311" s="92"/>
      <c r="CJK311" s="92"/>
      <c r="CJL311" s="92"/>
      <c r="CJM311" s="92"/>
      <c r="CJN311" s="92"/>
      <c r="CJO311" s="92"/>
      <c r="CJP311" s="92"/>
      <c r="CJQ311" s="92"/>
      <c r="CJR311" s="92"/>
      <c r="CJS311" s="92"/>
      <c r="CJT311" s="92"/>
      <c r="CJU311" s="92"/>
      <c r="CJV311" s="92"/>
      <c r="CJW311" s="92"/>
      <c r="CJX311" s="92"/>
      <c r="CJY311" s="92"/>
      <c r="CJZ311" s="92"/>
      <c r="CKA311" s="92"/>
      <c r="CKB311" s="92"/>
      <c r="CKC311" s="92"/>
      <c r="CKD311" s="92"/>
      <c r="CKE311" s="92"/>
      <c r="CKF311" s="92"/>
      <c r="CKG311" s="92"/>
      <c r="CKH311" s="92"/>
      <c r="CKI311" s="92"/>
      <c r="CKJ311" s="92"/>
      <c r="CKK311" s="92"/>
      <c r="CKL311" s="92"/>
      <c r="CKM311" s="92"/>
      <c r="CKN311" s="92"/>
      <c r="CKO311" s="92"/>
      <c r="CKP311" s="92"/>
      <c r="CKQ311" s="92"/>
      <c r="CKR311" s="92"/>
      <c r="CKS311" s="92"/>
      <c r="CKT311" s="92"/>
      <c r="CKU311" s="92"/>
      <c r="CKV311" s="92"/>
      <c r="CKW311" s="92"/>
      <c r="CKX311" s="92"/>
      <c r="CKY311" s="92"/>
      <c r="CKZ311" s="92"/>
      <c r="CLA311" s="92"/>
      <c r="CLB311" s="92"/>
      <c r="CLC311" s="92"/>
      <c r="CLD311" s="92"/>
      <c r="CLE311" s="92"/>
      <c r="CLF311" s="92"/>
      <c r="CLG311" s="92"/>
      <c r="CLH311" s="92"/>
      <c r="CLI311" s="92"/>
      <c r="CLJ311" s="92"/>
      <c r="CLK311" s="92"/>
      <c r="CLL311" s="92"/>
      <c r="CLM311" s="92"/>
      <c r="CLN311" s="92"/>
      <c r="CLO311" s="92"/>
      <c r="CLP311" s="92"/>
      <c r="CLQ311" s="92"/>
      <c r="CLR311" s="92"/>
      <c r="CLS311" s="92"/>
      <c r="CLT311" s="92"/>
      <c r="CLU311" s="92"/>
      <c r="CLV311" s="92"/>
      <c r="CLW311" s="92"/>
      <c r="CLX311" s="92"/>
      <c r="CLY311" s="92"/>
      <c r="CLZ311" s="92"/>
      <c r="CMA311" s="92"/>
      <c r="CMB311" s="92"/>
      <c r="CMC311" s="92"/>
      <c r="CMD311" s="92"/>
      <c r="CME311" s="92"/>
      <c r="CMF311" s="92"/>
      <c r="CMG311" s="92"/>
      <c r="CMH311" s="92"/>
      <c r="CMI311" s="92"/>
      <c r="CMJ311" s="92"/>
      <c r="CMK311" s="92"/>
      <c r="CML311" s="92"/>
      <c r="CMM311" s="92"/>
      <c r="CMN311" s="92"/>
      <c r="CMO311" s="92"/>
      <c r="CMP311" s="92"/>
      <c r="CMQ311" s="92"/>
      <c r="CMR311" s="92"/>
      <c r="CMS311" s="92"/>
      <c r="CMT311" s="92"/>
      <c r="CMU311" s="92"/>
      <c r="CMV311" s="92"/>
      <c r="CMW311" s="92"/>
      <c r="CMX311" s="92"/>
      <c r="CMY311" s="92"/>
      <c r="CMZ311" s="92"/>
      <c r="CNA311" s="92"/>
      <c r="CNB311" s="92"/>
      <c r="CNC311" s="92"/>
      <c r="CND311" s="92"/>
      <c r="CNE311" s="92"/>
      <c r="CNF311" s="92"/>
      <c r="CNG311" s="92"/>
      <c r="CNH311" s="92"/>
      <c r="CNI311" s="92"/>
      <c r="CNJ311" s="92"/>
      <c r="CNK311" s="92"/>
      <c r="CNL311" s="92"/>
      <c r="CNM311" s="92"/>
      <c r="CNN311" s="92"/>
      <c r="CNO311" s="92"/>
      <c r="CNP311" s="92"/>
      <c r="CNQ311" s="92"/>
      <c r="CNR311" s="92"/>
      <c r="CNS311" s="92"/>
      <c r="CNT311" s="92"/>
      <c r="CNU311" s="92"/>
      <c r="CNV311" s="92"/>
      <c r="CNW311" s="92"/>
      <c r="CNX311" s="92"/>
      <c r="CNY311" s="92"/>
      <c r="CNZ311" s="92"/>
      <c r="COA311" s="92"/>
      <c r="COB311" s="92"/>
      <c r="COC311" s="92"/>
      <c r="COD311" s="92"/>
      <c r="COE311" s="92"/>
      <c r="COF311" s="92"/>
      <c r="COG311" s="92"/>
      <c r="COH311" s="92"/>
      <c r="COI311" s="92"/>
      <c r="COJ311" s="92"/>
      <c r="COK311" s="92"/>
      <c r="COL311" s="92"/>
      <c r="COM311" s="92"/>
      <c r="CON311" s="92"/>
      <c r="COO311" s="92"/>
      <c r="COP311" s="92"/>
      <c r="COQ311" s="92"/>
      <c r="COR311" s="92"/>
      <c r="COS311" s="92"/>
      <c r="COT311" s="92"/>
      <c r="COU311" s="92"/>
      <c r="COV311" s="92"/>
      <c r="COW311" s="92"/>
      <c r="COX311" s="92"/>
      <c r="COY311" s="92"/>
      <c r="COZ311" s="92"/>
      <c r="CPA311" s="92"/>
      <c r="CPB311" s="92"/>
      <c r="CPC311" s="92"/>
      <c r="CPD311" s="92"/>
      <c r="CPE311" s="92"/>
      <c r="CPF311" s="92"/>
      <c r="CPG311" s="92"/>
      <c r="CPH311" s="92"/>
      <c r="CPI311" s="92"/>
      <c r="CPJ311" s="92"/>
      <c r="CPK311" s="92"/>
      <c r="CPL311" s="92"/>
      <c r="CPM311" s="92"/>
      <c r="CPN311" s="92"/>
      <c r="CPO311" s="92"/>
      <c r="CPP311" s="92"/>
      <c r="CPQ311" s="92"/>
      <c r="CPR311" s="92"/>
      <c r="CPS311" s="92"/>
      <c r="CPT311" s="92"/>
      <c r="CPU311" s="92"/>
      <c r="CPV311" s="92"/>
      <c r="CPW311" s="92"/>
      <c r="CPX311" s="92"/>
      <c r="CPY311" s="92"/>
      <c r="CPZ311" s="92"/>
      <c r="CQA311" s="92"/>
      <c r="CQB311" s="92"/>
      <c r="CQC311" s="92"/>
      <c r="CQD311" s="92"/>
      <c r="CQE311" s="92"/>
      <c r="CQF311" s="92"/>
      <c r="CQG311" s="92"/>
      <c r="CQH311" s="92"/>
      <c r="CQI311" s="92"/>
      <c r="CQJ311" s="92"/>
      <c r="CQK311" s="92"/>
      <c r="CQL311" s="92"/>
      <c r="CQM311" s="92"/>
      <c r="CQN311" s="92"/>
      <c r="CQO311" s="92"/>
      <c r="CQP311" s="92"/>
      <c r="CQQ311" s="92"/>
      <c r="CQR311" s="92"/>
      <c r="CQS311" s="92"/>
      <c r="CQT311" s="92"/>
      <c r="CQU311" s="92"/>
      <c r="CQV311" s="92"/>
      <c r="CQW311" s="92"/>
      <c r="CQX311" s="92"/>
      <c r="CQY311" s="92"/>
      <c r="CQZ311" s="92"/>
      <c r="CRA311" s="92"/>
      <c r="CRB311" s="92"/>
      <c r="CRC311" s="92"/>
      <c r="CRD311" s="92"/>
      <c r="CRE311" s="92"/>
      <c r="CRF311" s="92"/>
      <c r="CRG311" s="92"/>
      <c r="CRH311" s="92"/>
      <c r="CRI311" s="92"/>
      <c r="CRJ311" s="92"/>
      <c r="CRK311" s="92"/>
      <c r="CRL311" s="92"/>
      <c r="CRM311" s="92"/>
      <c r="CRN311" s="92"/>
      <c r="CRO311" s="92"/>
      <c r="CRP311" s="92"/>
      <c r="CRQ311" s="92"/>
      <c r="CRR311" s="92"/>
      <c r="CRS311" s="92"/>
      <c r="CRT311" s="92"/>
      <c r="CRU311" s="92"/>
      <c r="CRV311" s="92"/>
      <c r="CRW311" s="92"/>
      <c r="CRX311" s="92"/>
      <c r="CRY311" s="92"/>
      <c r="CRZ311" s="92"/>
      <c r="CSA311" s="92"/>
      <c r="CSB311" s="92"/>
      <c r="CSC311" s="92"/>
      <c r="CSD311" s="92"/>
      <c r="CSE311" s="92"/>
      <c r="CSF311" s="92"/>
      <c r="CSG311" s="92"/>
      <c r="CSH311" s="92"/>
      <c r="CSI311" s="92"/>
      <c r="CSJ311" s="92"/>
      <c r="CSK311" s="92"/>
      <c r="CSL311" s="92"/>
      <c r="CSM311" s="92"/>
      <c r="CSN311" s="92"/>
      <c r="CSO311" s="92"/>
      <c r="CSP311" s="92"/>
      <c r="CSQ311" s="92"/>
      <c r="CSR311" s="92"/>
      <c r="CSS311" s="92"/>
      <c r="CST311" s="92"/>
      <c r="CSU311" s="92"/>
      <c r="CSV311" s="92"/>
      <c r="CSW311" s="92"/>
      <c r="CSX311" s="92"/>
      <c r="CSY311" s="92"/>
      <c r="CSZ311" s="92"/>
      <c r="CTA311" s="92"/>
      <c r="CTB311" s="92"/>
      <c r="CTC311" s="92"/>
      <c r="CTD311" s="92"/>
      <c r="CTE311" s="92"/>
      <c r="CTF311" s="92"/>
      <c r="CTG311" s="92"/>
      <c r="CTH311" s="92"/>
      <c r="CTI311" s="92"/>
      <c r="CTJ311" s="92"/>
      <c r="CTK311" s="92"/>
      <c r="CTL311" s="92"/>
      <c r="CTM311" s="92"/>
      <c r="CTN311" s="92"/>
      <c r="CTO311" s="92"/>
      <c r="CTP311" s="92"/>
      <c r="CTQ311" s="92"/>
      <c r="CTR311" s="92"/>
      <c r="CTS311" s="92"/>
      <c r="CTT311" s="92"/>
      <c r="CTU311" s="92"/>
      <c r="CTV311" s="92"/>
      <c r="CTW311" s="92"/>
      <c r="CTX311" s="92"/>
      <c r="CTY311" s="92"/>
      <c r="CTZ311" s="92"/>
      <c r="CUA311" s="92"/>
      <c r="CUB311" s="92"/>
      <c r="CUC311" s="92"/>
      <c r="CUD311" s="92"/>
      <c r="CUE311" s="92"/>
      <c r="CUF311" s="92"/>
      <c r="CUG311" s="92"/>
      <c r="CUH311" s="92"/>
      <c r="CUI311" s="92"/>
      <c r="CUJ311" s="92"/>
      <c r="CUK311" s="92"/>
      <c r="CUL311" s="92"/>
      <c r="CUM311" s="92"/>
      <c r="CUN311" s="92"/>
      <c r="CUO311" s="92"/>
      <c r="CUP311" s="92"/>
      <c r="CUQ311" s="92"/>
      <c r="CUR311" s="92"/>
      <c r="CUS311" s="92"/>
      <c r="CUT311" s="92"/>
      <c r="CUU311" s="92"/>
      <c r="CUV311" s="92"/>
      <c r="CUW311" s="92"/>
      <c r="CUX311" s="92"/>
      <c r="CUY311" s="92"/>
      <c r="CUZ311" s="92"/>
      <c r="CVA311" s="92"/>
      <c r="CVB311" s="92"/>
      <c r="CVC311" s="92"/>
      <c r="CVD311" s="92"/>
      <c r="CVE311" s="92"/>
      <c r="CVF311" s="92"/>
      <c r="CVG311" s="92"/>
      <c r="CVH311" s="92"/>
      <c r="CVI311" s="92"/>
      <c r="CVJ311" s="92"/>
      <c r="CVK311" s="92"/>
      <c r="CVL311" s="92"/>
      <c r="CVM311" s="92"/>
      <c r="CVN311" s="92"/>
      <c r="CVO311" s="92"/>
      <c r="CVP311" s="92"/>
      <c r="CVQ311" s="92"/>
      <c r="CVR311" s="92"/>
      <c r="CVS311" s="92"/>
      <c r="CVT311" s="92"/>
      <c r="CVU311" s="92"/>
      <c r="CVV311" s="92"/>
      <c r="CVW311" s="92"/>
      <c r="CVX311" s="92"/>
      <c r="CVY311" s="92"/>
      <c r="CVZ311" s="92"/>
      <c r="CWA311" s="92"/>
      <c r="CWB311" s="92"/>
      <c r="CWC311" s="92"/>
      <c r="CWD311" s="92"/>
      <c r="CWE311" s="92"/>
      <c r="CWF311" s="92"/>
      <c r="CWG311" s="92"/>
      <c r="CWH311" s="92"/>
      <c r="CWI311" s="92"/>
      <c r="CWJ311" s="92"/>
      <c r="CWK311" s="92"/>
      <c r="CWL311" s="92"/>
      <c r="CWM311" s="92"/>
      <c r="CWN311" s="92"/>
      <c r="CWO311" s="92"/>
      <c r="CWP311" s="92"/>
      <c r="CWQ311" s="92"/>
      <c r="CWR311" s="92"/>
      <c r="CWS311" s="92"/>
      <c r="CWT311" s="92"/>
      <c r="CWU311" s="92"/>
      <c r="CWV311" s="92"/>
      <c r="CWW311" s="92"/>
      <c r="CWX311" s="92"/>
      <c r="CWY311" s="92"/>
      <c r="CWZ311" s="92"/>
      <c r="CXA311" s="92"/>
      <c r="CXB311" s="92"/>
      <c r="CXC311" s="92"/>
      <c r="CXD311" s="92"/>
      <c r="CXE311" s="92"/>
      <c r="CXF311" s="92"/>
      <c r="CXG311" s="92"/>
      <c r="CXH311" s="92"/>
      <c r="CXI311" s="92"/>
      <c r="CXJ311" s="92"/>
      <c r="CXK311" s="92"/>
      <c r="CXL311" s="92"/>
      <c r="CXM311" s="92"/>
      <c r="CXN311" s="92"/>
      <c r="CXO311" s="92"/>
      <c r="CXP311" s="92"/>
      <c r="CXQ311" s="92"/>
      <c r="CXR311" s="92"/>
      <c r="CXS311" s="92"/>
      <c r="CXT311" s="92"/>
      <c r="CXU311" s="92"/>
      <c r="CXV311" s="92"/>
      <c r="CXW311" s="92"/>
      <c r="CXX311" s="92"/>
      <c r="CXY311" s="92"/>
      <c r="CXZ311" s="92"/>
      <c r="CYA311" s="92"/>
      <c r="CYB311" s="92"/>
      <c r="CYC311" s="92"/>
      <c r="CYD311" s="92"/>
      <c r="CYE311" s="92"/>
      <c r="CYF311" s="92"/>
      <c r="CYG311" s="92"/>
      <c r="CYH311" s="92"/>
      <c r="CYI311" s="92"/>
      <c r="CYJ311" s="92"/>
      <c r="CYK311" s="92"/>
      <c r="CYL311" s="92"/>
      <c r="CYM311" s="92"/>
      <c r="CYN311" s="92"/>
      <c r="CYO311" s="92"/>
      <c r="CYP311" s="92"/>
      <c r="CYQ311" s="92"/>
      <c r="CYR311" s="92"/>
      <c r="CYS311" s="92"/>
      <c r="CYT311" s="92"/>
      <c r="CYU311" s="92"/>
      <c r="CYV311" s="92"/>
      <c r="CYW311" s="92"/>
      <c r="CYX311" s="92"/>
      <c r="CYY311" s="92"/>
      <c r="CYZ311" s="92"/>
      <c r="CZA311" s="92"/>
      <c r="CZB311" s="92"/>
      <c r="CZC311" s="92"/>
      <c r="CZD311" s="92"/>
      <c r="CZE311" s="92"/>
      <c r="CZF311" s="92"/>
      <c r="CZG311" s="92"/>
      <c r="CZH311" s="92"/>
      <c r="CZI311" s="92"/>
      <c r="CZJ311" s="92"/>
      <c r="CZK311" s="92"/>
      <c r="CZL311" s="92"/>
      <c r="CZM311" s="92"/>
      <c r="CZN311" s="92"/>
      <c r="CZO311" s="92"/>
      <c r="CZP311" s="92"/>
      <c r="CZQ311" s="92"/>
      <c r="CZR311" s="92"/>
      <c r="CZS311" s="92"/>
      <c r="CZT311" s="92"/>
      <c r="CZU311" s="92"/>
      <c r="CZV311" s="92"/>
      <c r="CZW311" s="92"/>
      <c r="CZX311" s="92"/>
      <c r="CZY311" s="92"/>
      <c r="CZZ311" s="92"/>
      <c r="DAA311" s="92"/>
      <c r="DAB311" s="92"/>
      <c r="DAC311" s="92"/>
      <c r="DAD311" s="92"/>
      <c r="DAE311" s="92"/>
      <c r="DAF311" s="92"/>
      <c r="DAG311" s="92"/>
      <c r="DAH311" s="92"/>
      <c r="DAI311" s="92"/>
      <c r="DAJ311" s="92"/>
      <c r="DAK311" s="92"/>
      <c r="DAL311" s="92"/>
      <c r="DAM311" s="92"/>
      <c r="DAN311" s="92"/>
      <c r="DAO311" s="92"/>
      <c r="DAP311" s="92"/>
      <c r="DAQ311" s="92"/>
      <c r="DAR311" s="92"/>
      <c r="DAS311" s="92"/>
      <c r="DAT311" s="92"/>
      <c r="DAU311" s="92"/>
      <c r="DAV311" s="92"/>
      <c r="DAW311" s="92"/>
      <c r="DAX311" s="92"/>
      <c r="DAY311" s="92"/>
      <c r="DAZ311" s="92"/>
      <c r="DBA311" s="92"/>
      <c r="DBB311" s="92"/>
      <c r="DBC311" s="92"/>
      <c r="DBD311" s="92"/>
      <c r="DBE311" s="92"/>
      <c r="DBF311" s="92"/>
      <c r="DBG311" s="92"/>
      <c r="DBH311" s="92"/>
      <c r="DBI311" s="92"/>
      <c r="DBJ311" s="92"/>
      <c r="DBK311" s="92"/>
      <c r="DBL311" s="92"/>
      <c r="DBM311" s="92"/>
      <c r="DBN311" s="92"/>
      <c r="DBO311" s="92"/>
      <c r="DBP311" s="92"/>
      <c r="DBQ311" s="92"/>
      <c r="DBR311" s="92"/>
      <c r="DBS311" s="92"/>
      <c r="DBT311" s="92"/>
      <c r="DBU311" s="92"/>
      <c r="DBV311" s="92"/>
      <c r="DBW311" s="92"/>
      <c r="DBX311" s="92"/>
      <c r="DBY311" s="92"/>
      <c r="DBZ311" s="92"/>
      <c r="DCA311" s="92"/>
      <c r="DCB311" s="92"/>
      <c r="DCC311" s="92"/>
      <c r="DCD311" s="92"/>
      <c r="DCE311" s="92"/>
      <c r="DCF311" s="92"/>
      <c r="DCG311" s="92"/>
      <c r="DCH311" s="92"/>
      <c r="DCI311" s="92"/>
      <c r="DCJ311" s="92"/>
      <c r="DCK311" s="92"/>
      <c r="DCL311" s="92"/>
      <c r="DCM311" s="92"/>
      <c r="DCN311" s="92"/>
      <c r="DCO311" s="92"/>
      <c r="DCP311" s="92"/>
      <c r="DCQ311" s="92"/>
      <c r="DCR311" s="92"/>
      <c r="DCS311" s="92"/>
      <c r="DCT311" s="92"/>
      <c r="DCU311" s="92"/>
      <c r="DCV311" s="92"/>
      <c r="DCW311" s="92"/>
      <c r="DCX311" s="92"/>
      <c r="DCY311" s="92"/>
      <c r="DCZ311" s="92"/>
      <c r="DDA311" s="92"/>
      <c r="DDB311" s="92"/>
      <c r="DDC311" s="92"/>
      <c r="DDD311" s="92"/>
      <c r="DDE311" s="92"/>
      <c r="DDF311" s="92"/>
      <c r="DDG311" s="92"/>
      <c r="DDH311" s="92"/>
      <c r="DDI311" s="92"/>
      <c r="DDJ311" s="92"/>
      <c r="DDK311" s="92"/>
      <c r="DDL311" s="92"/>
      <c r="DDM311" s="92"/>
      <c r="DDN311" s="92"/>
      <c r="DDO311" s="92"/>
      <c r="DDP311" s="92"/>
      <c r="DDQ311" s="92"/>
      <c r="DDR311" s="92"/>
      <c r="DDS311" s="92"/>
      <c r="DDT311" s="92"/>
      <c r="DDU311" s="92"/>
      <c r="DDV311" s="92"/>
      <c r="DDW311" s="92"/>
      <c r="DDX311" s="92"/>
      <c r="DDY311" s="92"/>
      <c r="DDZ311" s="92"/>
      <c r="DEA311" s="92"/>
      <c r="DEB311" s="92"/>
      <c r="DEC311" s="92"/>
      <c r="DED311" s="92"/>
      <c r="DEE311" s="92"/>
      <c r="DEF311" s="92"/>
      <c r="DEG311" s="92"/>
      <c r="DEH311" s="92"/>
      <c r="DEI311" s="92"/>
      <c r="DEJ311" s="92"/>
      <c r="DEK311" s="92"/>
      <c r="DEL311" s="92"/>
      <c r="DEM311" s="92"/>
      <c r="DEN311" s="92"/>
      <c r="DEO311" s="92"/>
      <c r="DEP311" s="92"/>
      <c r="DEQ311" s="92"/>
      <c r="DER311" s="92"/>
      <c r="DES311" s="92"/>
      <c r="DET311" s="92"/>
      <c r="DEU311" s="92"/>
      <c r="DEV311" s="92"/>
      <c r="DEW311" s="92"/>
      <c r="DEX311" s="92"/>
      <c r="DEY311" s="92"/>
      <c r="DEZ311" s="92"/>
      <c r="DFA311" s="92"/>
      <c r="DFB311" s="92"/>
      <c r="DFC311" s="92"/>
      <c r="DFD311" s="92"/>
      <c r="DFE311" s="92"/>
      <c r="DFF311" s="92"/>
      <c r="DFG311" s="92"/>
      <c r="DFH311" s="92"/>
      <c r="DFI311" s="92"/>
      <c r="DFJ311" s="92"/>
      <c r="DFK311" s="92"/>
      <c r="DFL311" s="92"/>
      <c r="DFM311" s="92"/>
      <c r="DFN311" s="92"/>
      <c r="DFO311" s="92"/>
      <c r="DFP311" s="92"/>
      <c r="DFQ311" s="92"/>
      <c r="DFR311" s="92"/>
      <c r="DFS311" s="92"/>
      <c r="DFT311" s="92"/>
      <c r="DFU311" s="92"/>
      <c r="DFV311" s="92"/>
      <c r="DFW311" s="92"/>
      <c r="DFX311" s="92"/>
      <c r="DFY311" s="92"/>
      <c r="DFZ311" s="92"/>
      <c r="DGA311" s="92"/>
      <c r="DGB311" s="92"/>
      <c r="DGC311" s="92"/>
      <c r="DGD311" s="92"/>
      <c r="DGE311" s="92"/>
      <c r="DGF311" s="92"/>
      <c r="DGG311" s="92"/>
      <c r="DGH311" s="92"/>
      <c r="DGI311" s="92"/>
      <c r="DGJ311" s="92"/>
      <c r="DGK311" s="92"/>
      <c r="DGL311" s="92"/>
      <c r="DGM311" s="92"/>
      <c r="DGN311" s="92"/>
      <c r="DGO311" s="92"/>
      <c r="DGP311" s="92"/>
      <c r="DGQ311" s="92"/>
      <c r="DGR311" s="92"/>
      <c r="DGS311" s="92"/>
      <c r="DGT311" s="92"/>
      <c r="DGU311" s="92"/>
      <c r="DGV311" s="92"/>
      <c r="DGW311" s="92"/>
      <c r="DGX311" s="92"/>
      <c r="DGY311" s="92"/>
      <c r="DGZ311" s="92"/>
      <c r="DHA311" s="92"/>
      <c r="DHB311" s="92"/>
      <c r="DHC311" s="92"/>
      <c r="DHD311" s="92"/>
      <c r="DHE311" s="92"/>
      <c r="DHF311" s="92"/>
      <c r="DHG311" s="92"/>
      <c r="DHH311" s="92"/>
      <c r="DHI311" s="92"/>
      <c r="DHJ311" s="92"/>
      <c r="DHK311" s="92"/>
      <c r="DHL311" s="92"/>
      <c r="DHM311" s="92"/>
      <c r="DHN311" s="92"/>
      <c r="DHO311" s="92"/>
      <c r="DHP311" s="92"/>
      <c r="DHQ311" s="92"/>
      <c r="DHR311" s="92"/>
      <c r="DHS311" s="92"/>
      <c r="DHT311" s="92"/>
      <c r="DHU311" s="92"/>
      <c r="DHV311" s="92"/>
      <c r="DHW311" s="92"/>
      <c r="DHX311" s="92"/>
      <c r="DHY311" s="92"/>
      <c r="DHZ311" s="92"/>
      <c r="DIA311" s="92"/>
      <c r="DIB311" s="92"/>
      <c r="DIC311" s="92"/>
      <c r="DID311" s="92"/>
      <c r="DIE311" s="92"/>
      <c r="DIF311" s="92"/>
      <c r="DIG311" s="92"/>
      <c r="DIH311" s="92"/>
      <c r="DII311" s="92"/>
      <c r="DIJ311" s="92"/>
      <c r="DIK311" s="92"/>
      <c r="DIL311" s="92"/>
      <c r="DIM311" s="92"/>
      <c r="DIN311" s="92"/>
      <c r="DIO311" s="92"/>
      <c r="DIP311" s="92"/>
      <c r="DIQ311" s="92"/>
      <c r="DIR311" s="92"/>
      <c r="DIS311" s="92"/>
      <c r="DIT311" s="92"/>
      <c r="DIU311" s="92"/>
      <c r="DIV311" s="92"/>
      <c r="DIW311" s="92"/>
      <c r="DIX311" s="92"/>
      <c r="DIY311" s="92"/>
      <c r="DIZ311" s="92"/>
      <c r="DJA311" s="92"/>
      <c r="DJB311" s="92"/>
      <c r="DJC311" s="92"/>
      <c r="DJD311" s="92"/>
      <c r="DJE311" s="92"/>
      <c r="DJF311" s="92"/>
      <c r="DJG311" s="92"/>
      <c r="DJH311" s="92"/>
      <c r="DJI311" s="92"/>
      <c r="DJJ311" s="92"/>
      <c r="DJK311" s="92"/>
      <c r="DJL311" s="92"/>
      <c r="DJM311" s="92"/>
      <c r="DJN311" s="92"/>
      <c r="DJO311" s="92"/>
      <c r="DJP311" s="92"/>
      <c r="DJQ311" s="92"/>
      <c r="DJR311" s="92"/>
      <c r="DJS311" s="92"/>
      <c r="DJT311" s="92"/>
      <c r="DJU311" s="92"/>
      <c r="DJV311" s="92"/>
      <c r="DJW311" s="92"/>
      <c r="DJX311" s="92"/>
      <c r="DJY311" s="92"/>
      <c r="DJZ311" s="92"/>
      <c r="DKA311" s="92"/>
      <c r="DKB311" s="92"/>
      <c r="DKC311" s="92"/>
      <c r="DKD311" s="92"/>
      <c r="DKE311" s="92"/>
      <c r="DKF311" s="92"/>
      <c r="DKG311" s="92"/>
      <c r="DKH311" s="92"/>
      <c r="DKI311" s="92"/>
      <c r="DKJ311" s="92"/>
      <c r="DKK311" s="92"/>
      <c r="DKL311" s="92"/>
      <c r="DKM311" s="92"/>
      <c r="DKN311" s="92"/>
      <c r="DKO311" s="92"/>
      <c r="DKP311" s="92"/>
      <c r="DKQ311" s="92"/>
      <c r="DKR311" s="92"/>
      <c r="DKS311" s="92"/>
      <c r="DKT311" s="92"/>
      <c r="DKU311" s="92"/>
      <c r="DKV311" s="92"/>
      <c r="DKW311" s="92"/>
      <c r="DKX311" s="92"/>
      <c r="DKY311" s="92"/>
      <c r="DKZ311" s="92"/>
      <c r="DLA311" s="92"/>
      <c r="DLB311" s="92"/>
      <c r="DLC311" s="92"/>
      <c r="DLD311" s="92"/>
      <c r="DLE311" s="92"/>
      <c r="DLF311" s="92"/>
      <c r="DLG311" s="92"/>
      <c r="DLH311" s="92"/>
      <c r="DLI311" s="92"/>
      <c r="DLJ311" s="92"/>
      <c r="DLK311" s="92"/>
      <c r="DLL311" s="92"/>
      <c r="DLM311" s="92"/>
      <c r="DLN311" s="92"/>
      <c r="DLO311" s="92"/>
      <c r="DLP311" s="92"/>
      <c r="DLQ311" s="92"/>
      <c r="DLR311" s="92"/>
      <c r="DLS311" s="92"/>
      <c r="DLT311" s="92"/>
      <c r="DLU311" s="92"/>
      <c r="DLV311" s="92"/>
      <c r="DLW311" s="92"/>
      <c r="DLX311" s="92"/>
      <c r="DLY311" s="92"/>
      <c r="DLZ311" s="92"/>
      <c r="DMA311" s="92"/>
      <c r="DMB311" s="92"/>
      <c r="DMC311" s="92"/>
      <c r="DMD311" s="92"/>
      <c r="DME311" s="92"/>
      <c r="DMF311" s="92"/>
      <c r="DMG311" s="92"/>
      <c r="DMH311" s="92"/>
      <c r="DMI311" s="92"/>
      <c r="DMJ311" s="92"/>
      <c r="DMK311" s="92"/>
      <c r="DML311" s="92"/>
      <c r="DMM311" s="92"/>
      <c r="DMN311" s="92"/>
      <c r="DMO311" s="92"/>
      <c r="DMP311" s="92"/>
      <c r="DMQ311" s="92"/>
      <c r="DMR311" s="92"/>
      <c r="DMS311" s="92"/>
      <c r="DMT311" s="92"/>
      <c r="DMU311" s="92"/>
      <c r="DMV311" s="92"/>
      <c r="DMW311" s="92"/>
      <c r="DMX311" s="92"/>
      <c r="DMY311" s="92"/>
      <c r="DMZ311" s="92"/>
      <c r="DNA311" s="92"/>
      <c r="DNB311" s="92"/>
      <c r="DNC311" s="92"/>
      <c r="DND311" s="92"/>
      <c r="DNE311" s="92"/>
      <c r="DNF311" s="92"/>
      <c r="DNG311" s="92"/>
      <c r="DNH311" s="92"/>
      <c r="DNI311" s="92"/>
      <c r="DNJ311" s="92"/>
      <c r="DNK311" s="92"/>
      <c r="DNL311" s="92"/>
      <c r="DNM311" s="92"/>
      <c r="DNN311" s="92"/>
      <c r="DNO311" s="92"/>
      <c r="DNP311" s="92"/>
      <c r="DNQ311" s="92"/>
      <c r="DNR311" s="92"/>
      <c r="DNS311" s="92"/>
      <c r="DNT311" s="92"/>
      <c r="DNU311" s="92"/>
      <c r="DNV311" s="92"/>
      <c r="DNW311" s="92"/>
      <c r="DNX311" s="92"/>
      <c r="DNY311" s="92"/>
      <c r="DNZ311" s="92"/>
      <c r="DOA311" s="92"/>
      <c r="DOB311" s="92"/>
      <c r="DOC311" s="92"/>
      <c r="DOD311" s="92"/>
      <c r="DOE311" s="92"/>
      <c r="DOF311" s="92"/>
      <c r="DOG311" s="92"/>
      <c r="DOH311" s="92"/>
      <c r="DOI311" s="92"/>
      <c r="DOJ311" s="92"/>
      <c r="DOK311" s="92"/>
      <c r="DOL311" s="92"/>
      <c r="DOM311" s="92"/>
      <c r="DON311" s="92"/>
      <c r="DOO311" s="92"/>
      <c r="DOP311" s="92"/>
      <c r="DOQ311" s="92"/>
      <c r="DOR311" s="92"/>
      <c r="DOS311" s="92"/>
      <c r="DOT311" s="92"/>
      <c r="DOU311" s="92"/>
      <c r="DOV311" s="92"/>
      <c r="DOW311" s="92"/>
      <c r="DOX311" s="92"/>
      <c r="DOY311" s="92"/>
      <c r="DOZ311" s="92"/>
      <c r="DPA311" s="92"/>
      <c r="DPB311" s="92"/>
      <c r="DPC311" s="92"/>
      <c r="DPD311" s="92"/>
      <c r="DPE311" s="92"/>
      <c r="DPF311" s="92"/>
      <c r="DPG311" s="92"/>
      <c r="DPH311" s="92"/>
      <c r="DPI311" s="92"/>
      <c r="DPJ311" s="92"/>
      <c r="DPK311" s="92"/>
      <c r="DPL311" s="92"/>
      <c r="DPM311" s="92"/>
      <c r="DPN311" s="92"/>
      <c r="DPO311" s="92"/>
      <c r="DPP311" s="92"/>
      <c r="DPQ311" s="92"/>
      <c r="DPR311" s="92"/>
      <c r="DPS311" s="92"/>
      <c r="DPT311" s="92"/>
      <c r="DPU311" s="92"/>
      <c r="DPV311" s="92"/>
      <c r="DPW311" s="92"/>
      <c r="DPX311" s="92"/>
      <c r="DPY311" s="92"/>
      <c r="DPZ311" s="92"/>
      <c r="DQA311" s="92"/>
      <c r="DQB311" s="92"/>
      <c r="DQC311" s="92"/>
      <c r="DQD311" s="92"/>
      <c r="DQE311" s="92"/>
      <c r="DQF311" s="92"/>
      <c r="DQG311" s="92"/>
      <c r="DQH311" s="92"/>
      <c r="DQI311" s="92"/>
      <c r="DQJ311" s="92"/>
      <c r="DQK311" s="92"/>
      <c r="DQL311" s="92"/>
      <c r="DQM311" s="92"/>
      <c r="DQN311" s="92"/>
      <c r="DQO311" s="92"/>
      <c r="DQP311" s="92"/>
      <c r="DQQ311" s="92"/>
      <c r="DQR311" s="92"/>
      <c r="DQS311" s="92"/>
      <c r="DQT311" s="92"/>
      <c r="DQU311" s="92"/>
      <c r="DQV311" s="92"/>
      <c r="DQW311" s="92"/>
      <c r="DQX311" s="92"/>
      <c r="DQY311" s="92"/>
      <c r="DQZ311" s="92"/>
      <c r="DRA311" s="92"/>
      <c r="DRB311" s="92"/>
      <c r="DRC311" s="92"/>
      <c r="DRD311" s="92"/>
      <c r="DRE311" s="92"/>
      <c r="DRF311" s="92"/>
      <c r="DRG311" s="92"/>
      <c r="DRH311" s="92"/>
      <c r="DRI311" s="92"/>
      <c r="DRJ311" s="92"/>
      <c r="DRK311" s="92"/>
      <c r="DRL311" s="92"/>
      <c r="DRM311" s="92"/>
      <c r="DRN311" s="92"/>
      <c r="DRO311" s="92"/>
      <c r="DRP311" s="92"/>
      <c r="DRQ311" s="92"/>
      <c r="DRR311" s="92"/>
      <c r="DRS311" s="92"/>
      <c r="DRT311" s="92"/>
      <c r="DRU311" s="92"/>
      <c r="DRV311" s="92"/>
      <c r="DRW311" s="92"/>
      <c r="DRX311" s="92"/>
      <c r="DRY311" s="92"/>
      <c r="DRZ311" s="92"/>
      <c r="DSA311" s="92"/>
      <c r="DSB311" s="92"/>
      <c r="DSC311" s="92"/>
      <c r="DSD311" s="92"/>
      <c r="DSE311" s="92"/>
      <c r="DSF311" s="92"/>
      <c r="DSG311" s="92"/>
      <c r="DSH311" s="92"/>
      <c r="DSI311" s="92"/>
      <c r="DSJ311" s="92"/>
      <c r="DSK311" s="92"/>
      <c r="DSL311" s="92"/>
      <c r="DSM311" s="92"/>
      <c r="DSN311" s="92"/>
      <c r="DSO311" s="92"/>
      <c r="DSP311" s="92"/>
      <c r="DSQ311" s="92"/>
      <c r="DSR311" s="92"/>
      <c r="DSS311" s="92"/>
      <c r="DST311" s="92"/>
      <c r="DSU311" s="92"/>
      <c r="DSV311" s="92"/>
      <c r="DSW311" s="92"/>
      <c r="DSX311" s="92"/>
      <c r="DSY311" s="92"/>
      <c r="DSZ311" s="92"/>
      <c r="DTA311" s="92"/>
      <c r="DTB311" s="92"/>
      <c r="DTC311" s="92"/>
      <c r="DTD311" s="92"/>
      <c r="DTE311" s="92"/>
      <c r="DTF311" s="92"/>
      <c r="DTG311" s="92"/>
      <c r="DTH311" s="92"/>
      <c r="DTI311" s="92"/>
      <c r="DTJ311" s="92"/>
      <c r="DTK311" s="92"/>
      <c r="DTL311" s="92"/>
      <c r="DTM311" s="92"/>
      <c r="DTN311" s="92"/>
      <c r="DTO311" s="92"/>
      <c r="DTP311" s="92"/>
      <c r="DTQ311" s="92"/>
      <c r="DTR311" s="92"/>
      <c r="DTS311" s="92"/>
      <c r="DTT311" s="92"/>
      <c r="DTU311" s="92"/>
      <c r="DTV311" s="92"/>
      <c r="DTW311" s="92"/>
      <c r="DTX311" s="92"/>
      <c r="DTY311" s="92"/>
      <c r="DTZ311" s="92"/>
      <c r="DUA311" s="92"/>
      <c r="DUB311" s="92"/>
      <c r="DUC311" s="92"/>
      <c r="DUD311" s="92"/>
      <c r="DUE311" s="92"/>
      <c r="DUF311" s="92"/>
      <c r="DUG311" s="92"/>
      <c r="DUH311" s="92"/>
      <c r="DUI311" s="92"/>
      <c r="DUJ311" s="92"/>
      <c r="DUK311" s="92"/>
      <c r="DUL311" s="92"/>
      <c r="DUM311" s="92"/>
      <c r="DUN311" s="92"/>
      <c r="DUO311" s="92"/>
      <c r="DUP311" s="92"/>
      <c r="DUQ311" s="92"/>
      <c r="DUR311" s="92"/>
      <c r="DUS311" s="92"/>
      <c r="DUT311" s="92"/>
      <c r="DUU311" s="92"/>
      <c r="DUV311" s="92"/>
      <c r="DUW311" s="92"/>
      <c r="DUX311" s="92"/>
      <c r="DUY311" s="92"/>
      <c r="DUZ311" s="92"/>
      <c r="DVA311" s="92"/>
      <c r="DVB311" s="92"/>
      <c r="DVC311" s="92"/>
      <c r="DVD311" s="92"/>
      <c r="DVE311" s="92"/>
      <c r="DVF311" s="92"/>
      <c r="DVG311" s="92"/>
      <c r="DVH311" s="92"/>
      <c r="DVI311" s="92"/>
      <c r="DVJ311" s="92"/>
      <c r="DVK311" s="92"/>
      <c r="DVL311" s="92"/>
      <c r="DVM311" s="92"/>
      <c r="DVN311" s="92"/>
      <c r="DVO311" s="92"/>
      <c r="DVP311" s="92"/>
      <c r="DVQ311" s="92"/>
      <c r="DVR311" s="92"/>
      <c r="DVS311" s="92"/>
      <c r="DVT311" s="92"/>
      <c r="DVU311" s="92"/>
      <c r="DVV311" s="92"/>
      <c r="DVW311" s="92"/>
      <c r="DVX311" s="92"/>
      <c r="DVY311" s="92"/>
      <c r="DVZ311" s="92"/>
      <c r="DWA311" s="92"/>
      <c r="DWB311" s="92"/>
      <c r="DWC311" s="92"/>
      <c r="DWD311" s="92"/>
      <c r="DWE311" s="92"/>
      <c r="DWF311" s="92"/>
      <c r="DWG311" s="92"/>
      <c r="DWH311" s="92"/>
      <c r="DWI311" s="92"/>
      <c r="DWJ311" s="92"/>
      <c r="DWK311" s="92"/>
      <c r="DWL311" s="92"/>
      <c r="DWM311" s="92"/>
      <c r="DWN311" s="92"/>
      <c r="DWO311" s="92"/>
      <c r="DWP311" s="92"/>
      <c r="DWQ311" s="92"/>
      <c r="DWR311" s="92"/>
      <c r="DWS311" s="92"/>
      <c r="DWT311" s="92"/>
      <c r="DWU311" s="92"/>
      <c r="DWV311" s="92"/>
      <c r="DWW311" s="92"/>
      <c r="DWX311" s="92"/>
      <c r="DWY311" s="92"/>
      <c r="DWZ311" s="92"/>
      <c r="DXA311" s="92"/>
      <c r="DXB311" s="92"/>
      <c r="DXC311" s="92"/>
      <c r="DXD311" s="92"/>
      <c r="DXE311" s="92"/>
      <c r="DXF311" s="92"/>
      <c r="DXG311" s="92"/>
      <c r="DXH311" s="92"/>
      <c r="DXI311" s="92"/>
      <c r="DXJ311" s="92"/>
      <c r="DXK311" s="92"/>
      <c r="DXL311" s="92"/>
      <c r="DXM311" s="92"/>
      <c r="DXN311" s="92"/>
      <c r="DXO311" s="92"/>
      <c r="DXP311" s="92"/>
      <c r="DXQ311" s="92"/>
      <c r="DXR311" s="92"/>
      <c r="DXS311" s="92"/>
      <c r="DXT311" s="92"/>
      <c r="DXU311" s="92"/>
      <c r="DXV311" s="92"/>
      <c r="DXW311" s="92"/>
      <c r="DXX311" s="92"/>
      <c r="DXY311" s="92"/>
      <c r="DXZ311" s="92"/>
      <c r="DYA311" s="92"/>
      <c r="DYB311" s="92"/>
      <c r="DYC311" s="92"/>
      <c r="DYD311" s="92"/>
      <c r="DYE311" s="92"/>
      <c r="DYF311" s="92"/>
      <c r="DYG311" s="92"/>
      <c r="DYH311" s="92"/>
      <c r="DYI311" s="92"/>
      <c r="DYJ311" s="92"/>
      <c r="DYK311" s="92"/>
      <c r="DYL311" s="92"/>
      <c r="DYM311" s="92"/>
      <c r="DYN311" s="92"/>
      <c r="DYO311" s="92"/>
      <c r="DYP311" s="92"/>
      <c r="DYQ311" s="92"/>
      <c r="DYR311" s="92"/>
      <c r="DYS311" s="92"/>
      <c r="DYT311" s="92"/>
      <c r="DYU311" s="92"/>
      <c r="DYV311" s="92"/>
      <c r="DYW311" s="92"/>
      <c r="DYX311" s="92"/>
      <c r="DYY311" s="92"/>
      <c r="DYZ311" s="92"/>
      <c r="DZA311" s="92"/>
      <c r="DZB311" s="92"/>
      <c r="DZC311" s="92"/>
      <c r="DZD311" s="92"/>
      <c r="DZE311" s="92"/>
      <c r="DZF311" s="92"/>
      <c r="DZG311" s="92"/>
      <c r="DZH311" s="92"/>
      <c r="DZI311" s="92"/>
      <c r="DZJ311" s="92"/>
      <c r="DZK311" s="92"/>
      <c r="DZL311" s="92"/>
      <c r="DZM311" s="92"/>
      <c r="DZN311" s="92"/>
      <c r="DZO311" s="92"/>
      <c r="DZP311" s="92"/>
      <c r="DZQ311" s="92"/>
      <c r="DZR311" s="92"/>
      <c r="DZS311" s="92"/>
      <c r="DZT311" s="92"/>
      <c r="DZU311" s="92"/>
      <c r="DZV311" s="92"/>
      <c r="DZW311" s="92"/>
      <c r="DZX311" s="92"/>
      <c r="DZY311" s="92"/>
      <c r="DZZ311" s="92"/>
      <c r="EAA311" s="92"/>
      <c r="EAB311" s="92"/>
      <c r="EAC311" s="92"/>
      <c r="EAD311" s="92"/>
      <c r="EAE311" s="92"/>
      <c r="EAF311" s="92"/>
      <c r="EAG311" s="92"/>
      <c r="EAH311" s="92"/>
      <c r="EAI311" s="92"/>
      <c r="EAJ311" s="92"/>
      <c r="EAK311" s="92"/>
      <c r="EAL311" s="92"/>
      <c r="EAM311" s="92"/>
      <c r="EAN311" s="92"/>
      <c r="EAO311" s="92"/>
      <c r="EAP311" s="92"/>
      <c r="EAQ311" s="92"/>
      <c r="EAR311" s="92"/>
      <c r="EAS311" s="92"/>
      <c r="EAT311" s="92"/>
      <c r="EAU311" s="92"/>
      <c r="EAV311" s="92"/>
      <c r="EAW311" s="92"/>
      <c r="EAX311" s="92"/>
      <c r="EAY311" s="92"/>
      <c r="EAZ311" s="92"/>
      <c r="EBA311" s="92"/>
      <c r="EBB311" s="92"/>
      <c r="EBC311" s="92"/>
      <c r="EBD311" s="92"/>
      <c r="EBE311" s="92"/>
      <c r="EBF311" s="92"/>
      <c r="EBG311" s="92"/>
      <c r="EBH311" s="92"/>
      <c r="EBI311" s="92"/>
      <c r="EBJ311" s="92"/>
      <c r="EBK311" s="92"/>
      <c r="EBL311" s="92"/>
      <c r="EBM311" s="92"/>
      <c r="EBN311" s="92"/>
      <c r="EBO311" s="92"/>
      <c r="EBP311" s="92"/>
      <c r="EBQ311" s="92"/>
      <c r="EBR311" s="92"/>
      <c r="EBS311" s="92"/>
      <c r="EBT311" s="92"/>
      <c r="EBU311" s="92"/>
      <c r="EBV311" s="92"/>
      <c r="EBW311" s="92"/>
      <c r="EBX311" s="92"/>
      <c r="EBY311" s="92"/>
      <c r="EBZ311" s="92"/>
      <c r="ECA311" s="92"/>
      <c r="ECB311" s="92"/>
      <c r="ECC311" s="92"/>
      <c r="ECD311" s="92"/>
      <c r="ECE311" s="92"/>
      <c r="ECF311" s="92"/>
      <c r="ECG311" s="92"/>
      <c r="ECH311" s="92"/>
      <c r="ECI311" s="92"/>
      <c r="ECJ311" s="92"/>
      <c r="ECK311" s="92"/>
      <c r="ECL311" s="92"/>
      <c r="ECM311" s="92"/>
      <c r="ECN311" s="92"/>
      <c r="ECO311" s="92"/>
      <c r="ECP311" s="92"/>
      <c r="ECQ311" s="92"/>
      <c r="ECR311" s="92"/>
      <c r="ECS311" s="92"/>
      <c r="ECT311" s="92"/>
      <c r="ECU311" s="92"/>
      <c r="ECV311" s="92"/>
      <c r="ECW311" s="92"/>
      <c r="ECX311" s="92"/>
      <c r="ECY311" s="92"/>
      <c r="ECZ311" s="92"/>
      <c r="EDA311" s="92"/>
      <c r="EDB311" s="92"/>
      <c r="EDC311" s="92"/>
      <c r="EDD311" s="92"/>
      <c r="EDE311" s="92"/>
      <c r="EDF311" s="92"/>
      <c r="EDG311" s="92"/>
      <c r="EDH311" s="92"/>
      <c r="EDI311" s="92"/>
      <c r="EDJ311" s="92"/>
      <c r="EDK311" s="92"/>
      <c r="EDL311" s="92"/>
      <c r="EDM311" s="92"/>
      <c r="EDN311" s="92"/>
      <c r="EDO311" s="92"/>
      <c r="EDP311" s="92"/>
      <c r="EDQ311" s="92"/>
      <c r="EDR311" s="92"/>
      <c r="EDS311" s="92"/>
      <c r="EDT311" s="92"/>
      <c r="EDU311" s="92"/>
      <c r="EDV311" s="92"/>
      <c r="EDW311" s="92"/>
      <c r="EDX311" s="92"/>
      <c r="EDY311" s="92"/>
      <c r="EDZ311" s="92"/>
      <c r="EEA311" s="92"/>
      <c r="EEB311" s="92"/>
      <c r="EEC311" s="92"/>
      <c r="EED311" s="92"/>
      <c r="EEE311" s="92"/>
      <c r="EEF311" s="92"/>
      <c r="EEG311" s="92"/>
      <c r="EEH311" s="92"/>
      <c r="EEI311" s="92"/>
      <c r="EEJ311" s="92"/>
      <c r="EEK311" s="92"/>
      <c r="EEL311" s="92"/>
      <c r="EEM311" s="92"/>
      <c r="EEN311" s="92"/>
      <c r="EEO311" s="92"/>
      <c r="EEP311" s="92"/>
      <c r="EEQ311" s="92"/>
      <c r="EER311" s="92"/>
      <c r="EES311" s="92"/>
      <c r="EET311" s="92"/>
      <c r="EEU311" s="92"/>
      <c r="EEV311" s="92"/>
      <c r="EEW311" s="92"/>
      <c r="EEX311" s="92"/>
      <c r="EEY311" s="92"/>
      <c r="EEZ311" s="92"/>
      <c r="EFA311" s="92"/>
      <c r="EFB311" s="92"/>
      <c r="EFC311" s="92"/>
      <c r="EFD311" s="92"/>
      <c r="EFE311" s="92"/>
      <c r="EFF311" s="92"/>
      <c r="EFG311" s="92"/>
      <c r="EFH311" s="92"/>
      <c r="EFI311" s="92"/>
      <c r="EFJ311" s="92"/>
      <c r="EFK311" s="92"/>
      <c r="EFL311" s="92"/>
      <c r="EFM311" s="92"/>
      <c r="EFN311" s="92"/>
      <c r="EFO311" s="92"/>
      <c r="EFP311" s="92"/>
      <c r="EFQ311" s="92"/>
      <c r="EFR311" s="92"/>
      <c r="EFS311" s="92"/>
      <c r="EFT311" s="92"/>
      <c r="EFU311" s="92"/>
      <c r="EFV311" s="92"/>
      <c r="EFW311" s="92"/>
      <c r="EFX311" s="92"/>
      <c r="EFY311" s="92"/>
      <c r="EFZ311" s="92"/>
      <c r="EGA311" s="92"/>
      <c r="EGB311" s="92"/>
      <c r="EGC311" s="92"/>
      <c r="EGD311" s="92"/>
      <c r="EGE311" s="92"/>
      <c r="EGF311" s="92"/>
      <c r="EGG311" s="92"/>
      <c r="EGH311" s="92"/>
      <c r="EGI311" s="92"/>
      <c r="EGJ311" s="92"/>
      <c r="EGK311" s="92"/>
      <c r="EGL311" s="92"/>
      <c r="EGM311" s="92"/>
      <c r="EGN311" s="92"/>
      <c r="EGO311" s="92"/>
      <c r="EGP311" s="92"/>
      <c r="EGQ311" s="92"/>
      <c r="EGR311" s="92"/>
      <c r="EGS311" s="92"/>
      <c r="EGT311" s="92"/>
      <c r="EGU311" s="92"/>
      <c r="EGV311" s="92"/>
      <c r="EGW311" s="92"/>
      <c r="EGX311" s="92"/>
      <c r="EGY311" s="92"/>
      <c r="EGZ311" s="92"/>
      <c r="EHA311" s="92"/>
      <c r="EHB311" s="92"/>
      <c r="EHC311" s="92"/>
      <c r="EHD311" s="92"/>
      <c r="EHE311" s="92"/>
      <c r="EHF311" s="92"/>
      <c r="EHG311" s="92"/>
      <c r="EHH311" s="92"/>
      <c r="EHI311" s="92"/>
      <c r="EHJ311" s="92"/>
      <c r="EHK311" s="92"/>
      <c r="EHL311" s="92"/>
      <c r="EHM311" s="92"/>
      <c r="EHN311" s="92"/>
      <c r="EHO311" s="92"/>
      <c r="EHP311" s="92"/>
      <c r="EHQ311" s="92"/>
      <c r="EHR311" s="92"/>
      <c r="EHS311" s="92"/>
      <c r="EHT311" s="92"/>
      <c r="EHU311" s="92"/>
      <c r="EHV311" s="92"/>
      <c r="EHW311" s="92"/>
      <c r="EHX311" s="92"/>
      <c r="EHY311" s="92"/>
      <c r="EHZ311" s="92"/>
      <c r="EIA311" s="92"/>
      <c r="EIB311" s="92"/>
      <c r="EIC311" s="92"/>
      <c r="EID311" s="92"/>
      <c r="EIE311" s="92"/>
      <c r="EIF311" s="92"/>
      <c r="EIG311" s="92"/>
      <c r="EIH311" s="92"/>
      <c r="EII311" s="92"/>
      <c r="EIJ311" s="92"/>
      <c r="EIK311" s="92"/>
      <c r="EIL311" s="92"/>
      <c r="EIM311" s="92"/>
      <c r="EIN311" s="92"/>
      <c r="EIO311" s="92"/>
      <c r="EIP311" s="92"/>
      <c r="EIQ311" s="92"/>
      <c r="EIR311" s="92"/>
      <c r="EIS311" s="92"/>
      <c r="EIT311" s="92"/>
      <c r="EIU311" s="92"/>
      <c r="EIV311" s="92"/>
      <c r="EIW311" s="92"/>
      <c r="EIX311" s="92"/>
      <c r="EIY311" s="92"/>
      <c r="EIZ311" s="92"/>
      <c r="EJA311" s="92"/>
      <c r="EJB311" s="92"/>
      <c r="EJC311" s="92"/>
      <c r="EJD311" s="92"/>
      <c r="EJE311" s="92"/>
      <c r="EJF311" s="92"/>
      <c r="EJG311" s="92"/>
      <c r="EJH311" s="92"/>
      <c r="EJI311" s="92"/>
      <c r="EJJ311" s="92"/>
      <c r="EJK311" s="92"/>
      <c r="EJL311" s="92"/>
      <c r="EJM311" s="92"/>
      <c r="EJN311" s="92"/>
      <c r="EJO311" s="92"/>
      <c r="EJP311" s="92"/>
      <c r="EJQ311" s="92"/>
      <c r="EJR311" s="92"/>
      <c r="EJS311" s="92"/>
      <c r="EJT311" s="92"/>
      <c r="EJU311" s="92"/>
      <c r="EJV311" s="92"/>
      <c r="EJW311" s="92"/>
      <c r="EJX311" s="92"/>
      <c r="EJY311" s="92"/>
      <c r="EJZ311" s="92"/>
      <c r="EKA311" s="92"/>
      <c r="EKB311" s="92"/>
      <c r="EKC311" s="92"/>
      <c r="EKD311" s="92"/>
      <c r="EKE311" s="92"/>
      <c r="EKF311" s="92"/>
      <c r="EKG311" s="92"/>
      <c r="EKH311" s="92"/>
      <c r="EKI311" s="92"/>
      <c r="EKJ311" s="92"/>
      <c r="EKK311" s="92"/>
      <c r="EKL311" s="92"/>
      <c r="EKM311" s="92"/>
      <c r="EKN311" s="92"/>
      <c r="EKO311" s="92"/>
      <c r="EKP311" s="92"/>
      <c r="EKQ311" s="92"/>
      <c r="EKR311" s="92"/>
      <c r="EKS311" s="92"/>
      <c r="EKT311" s="92"/>
      <c r="EKU311" s="92"/>
      <c r="EKV311" s="92"/>
      <c r="EKW311" s="92"/>
      <c r="EKX311" s="92"/>
      <c r="EKY311" s="92"/>
      <c r="EKZ311" s="92"/>
      <c r="ELA311" s="92"/>
      <c r="ELB311" s="92"/>
      <c r="ELC311" s="92"/>
      <c r="ELD311" s="92"/>
      <c r="ELE311" s="92"/>
      <c r="ELF311" s="92"/>
      <c r="ELG311" s="92"/>
      <c r="ELH311" s="92"/>
      <c r="ELI311" s="92"/>
      <c r="ELJ311" s="92"/>
      <c r="ELK311" s="92"/>
      <c r="ELL311" s="92"/>
      <c r="ELM311" s="92"/>
      <c r="ELN311" s="92"/>
      <c r="ELO311" s="92"/>
      <c r="ELP311" s="92"/>
      <c r="ELQ311" s="92"/>
      <c r="ELR311" s="92"/>
      <c r="ELS311" s="92"/>
      <c r="ELT311" s="92"/>
      <c r="ELU311" s="92"/>
      <c r="ELV311" s="92"/>
      <c r="ELW311" s="92"/>
      <c r="ELX311" s="92"/>
      <c r="ELY311" s="92"/>
      <c r="ELZ311" s="92"/>
      <c r="EMA311" s="92"/>
      <c r="EMB311" s="92"/>
      <c r="EMC311" s="92"/>
      <c r="EMD311" s="92"/>
      <c r="EME311" s="92"/>
      <c r="EMF311" s="92"/>
      <c r="EMG311" s="92"/>
      <c r="EMH311" s="92"/>
      <c r="EMI311" s="92"/>
      <c r="EMJ311" s="92"/>
      <c r="EMK311" s="92"/>
      <c r="EML311" s="92"/>
      <c r="EMM311" s="92"/>
      <c r="EMN311" s="92"/>
      <c r="EMO311" s="92"/>
      <c r="EMP311" s="92"/>
      <c r="EMQ311" s="92"/>
      <c r="EMR311" s="92"/>
      <c r="EMS311" s="92"/>
      <c r="EMT311" s="92"/>
      <c r="EMU311" s="92"/>
      <c r="EMV311" s="92"/>
      <c r="EMW311" s="92"/>
      <c r="EMX311" s="92"/>
      <c r="EMY311" s="92"/>
      <c r="EMZ311" s="92"/>
      <c r="ENA311" s="92"/>
      <c r="ENB311" s="92"/>
      <c r="ENC311" s="92"/>
      <c r="END311" s="92"/>
      <c r="ENE311" s="92"/>
      <c r="ENF311" s="92"/>
      <c r="ENG311" s="92"/>
      <c r="ENH311" s="92"/>
      <c r="ENI311" s="92"/>
      <c r="ENJ311" s="92"/>
      <c r="ENK311" s="92"/>
      <c r="ENL311" s="92"/>
      <c r="ENM311" s="92"/>
      <c r="ENN311" s="92"/>
      <c r="ENO311" s="92"/>
      <c r="ENP311" s="92"/>
      <c r="ENQ311" s="92"/>
      <c r="ENR311" s="92"/>
      <c r="ENS311" s="92"/>
      <c r="ENT311" s="92"/>
      <c r="ENU311" s="92"/>
      <c r="ENV311" s="92"/>
      <c r="ENW311" s="92"/>
      <c r="ENX311" s="92"/>
      <c r="ENY311" s="92"/>
      <c r="ENZ311" s="92"/>
      <c r="EOA311" s="92"/>
      <c r="EOB311" s="92"/>
      <c r="EOC311" s="92"/>
      <c r="EOD311" s="92"/>
      <c r="EOE311" s="92"/>
      <c r="EOF311" s="92"/>
      <c r="EOG311" s="92"/>
      <c r="EOH311" s="92"/>
      <c r="EOI311" s="92"/>
      <c r="EOJ311" s="92"/>
      <c r="EOK311" s="92"/>
      <c r="EOL311" s="92"/>
      <c r="EOM311" s="92"/>
      <c r="EON311" s="92"/>
      <c r="EOO311" s="92"/>
      <c r="EOP311" s="92"/>
      <c r="EOQ311" s="92"/>
      <c r="EOR311" s="92"/>
      <c r="EOS311" s="92"/>
      <c r="EOT311" s="92"/>
      <c r="EOU311" s="92"/>
      <c r="EOV311" s="92"/>
      <c r="EOW311" s="92"/>
      <c r="EOX311" s="92"/>
      <c r="EOY311" s="92"/>
      <c r="EOZ311" s="92"/>
      <c r="EPA311" s="92"/>
      <c r="EPB311" s="92"/>
      <c r="EPC311" s="92"/>
      <c r="EPD311" s="92"/>
      <c r="EPE311" s="92"/>
      <c r="EPF311" s="92"/>
      <c r="EPG311" s="92"/>
      <c r="EPH311" s="92"/>
      <c r="EPI311" s="92"/>
      <c r="EPJ311" s="92"/>
      <c r="EPK311" s="92"/>
      <c r="EPL311" s="92"/>
      <c r="EPM311" s="92"/>
      <c r="EPN311" s="92"/>
      <c r="EPO311" s="92"/>
      <c r="EPP311" s="92"/>
      <c r="EPQ311" s="92"/>
      <c r="EPR311" s="92"/>
      <c r="EPS311" s="92"/>
      <c r="EPT311" s="92"/>
      <c r="EPU311" s="92"/>
      <c r="EPV311" s="92"/>
      <c r="EPW311" s="92"/>
      <c r="EPX311" s="92"/>
      <c r="EPY311" s="92"/>
      <c r="EPZ311" s="92"/>
      <c r="EQA311" s="92"/>
      <c r="EQB311" s="92"/>
      <c r="EQC311" s="92"/>
      <c r="EQD311" s="92"/>
      <c r="EQE311" s="92"/>
      <c r="EQF311" s="92"/>
      <c r="EQG311" s="92"/>
      <c r="EQH311" s="92"/>
      <c r="EQI311" s="92"/>
      <c r="EQJ311" s="92"/>
      <c r="EQK311" s="92"/>
      <c r="EQL311" s="92"/>
      <c r="EQM311" s="92"/>
      <c r="EQN311" s="92"/>
      <c r="EQO311" s="92"/>
      <c r="EQP311" s="92"/>
      <c r="EQQ311" s="92"/>
      <c r="EQR311" s="92"/>
      <c r="EQS311" s="92"/>
      <c r="EQT311" s="92"/>
      <c r="EQU311" s="92"/>
      <c r="EQV311" s="92"/>
      <c r="EQW311" s="92"/>
      <c r="EQX311" s="92"/>
      <c r="EQY311" s="92"/>
      <c r="EQZ311" s="92"/>
      <c r="ERA311" s="92"/>
      <c r="ERB311" s="92"/>
      <c r="ERC311" s="92"/>
      <c r="ERD311" s="92"/>
      <c r="ERE311" s="92"/>
      <c r="ERF311" s="92"/>
      <c r="ERG311" s="92"/>
      <c r="ERH311" s="92"/>
      <c r="ERI311" s="92"/>
      <c r="ERJ311" s="92"/>
      <c r="ERK311" s="92"/>
      <c r="ERL311" s="92"/>
      <c r="ERM311" s="92"/>
      <c r="ERN311" s="92"/>
      <c r="ERO311" s="92"/>
      <c r="ERP311" s="92"/>
      <c r="ERQ311" s="92"/>
      <c r="ERR311" s="92"/>
      <c r="ERS311" s="92"/>
      <c r="ERT311" s="92"/>
      <c r="ERU311" s="92"/>
      <c r="ERV311" s="92"/>
      <c r="ERW311" s="92"/>
      <c r="ERX311" s="92"/>
      <c r="ERY311" s="92"/>
      <c r="ERZ311" s="92"/>
      <c r="ESA311" s="92"/>
      <c r="ESB311" s="92"/>
      <c r="ESC311" s="92"/>
      <c r="ESD311" s="92"/>
      <c r="ESE311" s="92"/>
      <c r="ESF311" s="92"/>
      <c r="ESG311" s="92"/>
      <c r="ESH311" s="92"/>
      <c r="ESI311" s="92"/>
      <c r="ESJ311" s="92"/>
      <c r="ESK311" s="92"/>
      <c r="ESL311" s="92"/>
      <c r="ESM311" s="92"/>
      <c r="ESN311" s="92"/>
      <c r="ESO311" s="92"/>
      <c r="ESP311" s="92"/>
      <c r="ESQ311" s="92"/>
      <c r="ESR311" s="92"/>
      <c r="ESS311" s="92"/>
      <c r="EST311" s="92"/>
      <c r="ESU311" s="92"/>
      <c r="ESV311" s="92"/>
      <c r="ESW311" s="92"/>
      <c r="ESX311" s="92"/>
      <c r="ESY311" s="92"/>
      <c r="ESZ311" s="92"/>
      <c r="ETA311" s="92"/>
      <c r="ETB311" s="92"/>
      <c r="ETC311" s="92"/>
      <c r="ETD311" s="92"/>
      <c r="ETE311" s="92"/>
      <c r="ETF311" s="92"/>
      <c r="ETG311" s="92"/>
      <c r="ETH311" s="92"/>
      <c r="ETI311" s="92"/>
      <c r="ETJ311" s="92"/>
      <c r="ETK311" s="92"/>
      <c r="ETL311" s="92"/>
      <c r="ETM311" s="92"/>
      <c r="ETN311" s="92"/>
      <c r="ETO311" s="92"/>
      <c r="ETP311" s="92"/>
      <c r="ETQ311" s="92"/>
      <c r="ETR311" s="92"/>
      <c r="ETS311" s="92"/>
      <c r="ETT311" s="92"/>
      <c r="ETU311" s="92"/>
      <c r="ETV311" s="92"/>
      <c r="ETW311" s="92"/>
      <c r="ETX311" s="92"/>
      <c r="ETY311" s="92"/>
      <c r="ETZ311" s="92"/>
      <c r="EUA311" s="92"/>
      <c r="EUB311" s="92"/>
      <c r="EUC311" s="92"/>
      <c r="EUD311" s="92"/>
      <c r="EUE311" s="92"/>
      <c r="EUF311" s="92"/>
      <c r="EUG311" s="92"/>
      <c r="EUH311" s="92"/>
      <c r="EUI311" s="92"/>
      <c r="EUJ311" s="92"/>
      <c r="EUK311" s="92"/>
      <c r="EUL311" s="92"/>
      <c r="EUM311" s="92"/>
      <c r="EUN311" s="92"/>
      <c r="EUO311" s="92"/>
      <c r="EUP311" s="92"/>
      <c r="EUQ311" s="92"/>
      <c r="EUR311" s="92"/>
      <c r="EUS311" s="92"/>
      <c r="EUT311" s="92"/>
      <c r="EUU311" s="92"/>
      <c r="EUV311" s="92"/>
      <c r="EUW311" s="92"/>
      <c r="EUX311" s="92"/>
      <c r="EUY311" s="92"/>
      <c r="EUZ311" s="92"/>
      <c r="EVA311" s="92"/>
      <c r="EVB311" s="92"/>
      <c r="EVC311" s="92"/>
      <c r="EVD311" s="92"/>
      <c r="EVE311" s="92"/>
      <c r="EVF311" s="92"/>
      <c r="EVG311" s="92"/>
      <c r="EVH311" s="92"/>
      <c r="EVI311" s="92"/>
      <c r="EVJ311" s="92"/>
      <c r="EVK311" s="92"/>
      <c r="EVL311" s="92"/>
      <c r="EVM311" s="92"/>
      <c r="EVN311" s="92"/>
      <c r="EVO311" s="92"/>
      <c r="EVP311" s="92"/>
      <c r="EVQ311" s="92"/>
      <c r="EVR311" s="92"/>
      <c r="EVS311" s="92"/>
      <c r="EVT311" s="92"/>
      <c r="EVU311" s="92"/>
      <c r="EVV311" s="92"/>
      <c r="EVW311" s="92"/>
      <c r="EVX311" s="92"/>
      <c r="EVY311" s="92"/>
      <c r="EVZ311" s="92"/>
      <c r="EWA311" s="92"/>
      <c r="EWB311" s="92"/>
      <c r="EWC311" s="92"/>
      <c r="EWD311" s="92"/>
      <c r="EWE311" s="92"/>
      <c r="EWF311" s="92"/>
      <c r="EWG311" s="92"/>
      <c r="EWH311" s="92"/>
      <c r="EWI311" s="92"/>
      <c r="EWJ311" s="92"/>
      <c r="EWK311" s="92"/>
      <c r="EWL311" s="92"/>
      <c r="EWM311" s="92"/>
      <c r="EWN311" s="92"/>
      <c r="EWO311" s="92"/>
      <c r="EWP311" s="92"/>
      <c r="EWQ311" s="92"/>
      <c r="EWR311" s="92"/>
      <c r="EWS311" s="92"/>
      <c r="EWT311" s="92"/>
      <c r="EWU311" s="92"/>
      <c r="EWV311" s="92"/>
      <c r="EWW311" s="92"/>
      <c r="EWX311" s="92"/>
      <c r="EWY311" s="92"/>
      <c r="EWZ311" s="92"/>
      <c r="EXA311" s="92"/>
      <c r="EXB311" s="92"/>
      <c r="EXC311" s="92"/>
      <c r="EXD311" s="92"/>
      <c r="EXE311" s="92"/>
      <c r="EXF311" s="92"/>
      <c r="EXG311" s="92"/>
      <c r="EXH311" s="92"/>
      <c r="EXI311" s="92"/>
      <c r="EXJ311" s="92"/>
      <c r="EXK311" s="92"/>
      <c r="EXL311" s="92"/>
      <c r="EXM311" s="92"/>
      <c r="EXN311" s="92"/>
      <c r="EXO311" s="92"/>
      <c r="EXP311" s="92"/>
      <c r="EXQ311" s="92"/>
      <c r="EXR311" s="92"/>
      <c r="EXS311" s="92"/>
      <c r="EXT311" s="92"/>
      <c r="EXU311" s="92"/>
      <c r="EXV311" s="92"/>
      <c r="EXW311" s="92"/>
      <c r="EXX311" s="92"/>
      <c r="EXY311" s="92"/>
      <c r="EXZ311" s="92"/>
      <c r="EYA311" s="92"/>
      <c r="EYB311" s="92"/>
      <c r="EYC311" s="92"/>
      <c r="EYD311" s="92"/>
      <c r="EYE311" s="92"/>
      <c r="EYF311" s="92"/>
      <c r="EYG311" s="92"/>
      <c r="EYH311" s="92"/>
      <c r="EYI311" s="92"/>
      <c r="EYJ311" s="92"/>
      <c r="EYK311" s="92"/>
      <c r="EYL311" s="92"/>
      <c r="EYM311" s="92"/>
      <c r="EYN311" s="92"/>
      <c r="EYO311" s="92"/>
      <c r="EYP311" s="92"/>
      <c r="EYQ311" s="92"/>
      <c r="EYR311" s="92"/>
      <c r="EYS311" s="92"/>
      <c r="EYT311" s="92"/>
      <c r="EYU311" s="92"/>
      <c r="EYV311" s="92"/>
      <c r="EYW311" s="92"/>
      <c r="EYX311" s="92"/>
      <c r="EYY311" s="92"/>
      <c r="EYZ311" s="92"/>
      <c r="EZA311" s="92"/>
      <c r="EZB311" s="92"/>
      <c r="EZC311" s="92"/>
      <c r="EZD311" s="92"/>
      <c r="EZE311" s="92"/>
      <c r="EZF311" s="92"/>
      <c r="EZG311" s="92"/>
      <c r="EZH311" s="92"/>
      <c r="EZI311" s="92"/>
      <c r="EZJ311" s="92"/>
      <c r="EZK311" s="92"/>
      <c r="EZL311" s="92"/>
      <c r="EZM311" s="92"/>
      <c r="EZN311" s="92"/>
      <c r="EZO311" s="92"/>
      <c r="EZP311" s="92"/>
      <c r="EZQ311" s="92"/>
      <c r="EZR311" s="92"/>
      <c r="EZS311" s="92"/>
      <c r="EZT311" s="92"/>
      <c r="EZU311" s="92"/>
      <c r="EZV311" s="92"/>
      <c r="EZW311" s="92"/>
      <c r="EZX311" s="92"/>
      <c r="EZY311" s="92"/>
      <c r="EZZ311" s="92"/>
      <c r="FAA311" s="92"/>
      <c r="FAB311" s="92"/>
      <c r="FAC311" s="92"/>
      <c r="FAD311" s="92"/>
      <c r="FAE311" s="92"/>
      <c r="FAF311" s="92"/>
      <c r="FAG311" s="92"/>
      <c r="FAH311" s="92"/>
      <c r="FAI311" s="92"/>
      <c r="FAJ311" s="92"/>
      <c r="FAK311" s="92"/>
      <c r="FAL311" s="92"/>
      <c r="FAM311" s="92"/>
      <c r="FAN311" s="92"/>
      <c r="FAO311" s="92"/>
      <c r="FAP311" s="92"/>
      <c r="FAQ311" s="92"/>
      <c r="FAR311" s="92"/>
      <c r="FAS311" s="92"/>
      <c r="FAT311" s="92"/>
      <c r="FAU311" s="92"/>
      <c r="FAV311" s="92"/>
      <c r="FAW311" s="92"/>
      <c r="FAX311" s="92"/>
      <c r="FAY311" s="92"/>
      <c r="FAZ311" s="92"/>
      <c r="FBA311" s="92"/>
      <c r="FBB311" s="92"/>
      <c r="FBC311" s="92"/>
      <c r="FBD311" s="92"/>
      <c r="FBE311" s="92"/>
      <c r="FBF311" s="92"/>
      <c r="FBG311" s="92"/>
      <c r="FBH311" s="92"/>
      <c r="FBI311" s="92"/>
      <c r="FBJ311" s="92"/>
      <c r="FBK311" s="92"/>
      <c r="FBL311" s="92"/>
      <c r="FBM311" s="92"/>
      <c r="FBN311" s="92"/>
      <c r="FBO311" s="92"/>
      <c r="FBP311" s="92"/>
      <c r="FBQ311" s="92"/>
      <c r="FBR311" s="92"/>
      <c r="FBS311" s="92"/>
      <c r="FBT311" s="92"/>
      <c r="FBU311" s="92"/>
      <c r="FBV311" s="92"/>
      <c r="FBW311" s="92"/>
      <c r="FBX311" s="92"/>
      <c r="FBY311" s="92"/>
      <c r="FBZ311" s="92"/>
      <c r="FCA311" s="92"/>
      <c r="FCB311" s="92"/>
      <c r="FCC311" s="92"/>
      <c r="FCD311" s="92"/>
      <c r="FCE311" s="92"/>
      <c r="FCF311" s="92"/>
      <c r="FCG311" s="92"/>
      <c r="FCH311" s="92"/>
      <c r="FCI311" s="92"/>
      <c r="FCJ311" s="92"/>
      <c r="FCK311" s="92"/>
      <c r="FCL311" s="92"/>
      <c r="FCM311" s="92"/>
      <c r="FCN311" s="92"/>
      <c r="FCO311" s="92"/>
      <c r="FCP311" s="92"/>
      <c r="FCQ311" s="92"/>
      <c r="FCR311" s="92"/>
      <c r="FCS311" s="92"/>
      <c r="FCT311" s="92"/>
      <c r="FCU311" s="92"/>
      <c r="FCV311" s="92"/>
      <c r="FCW311" s="92"/>
      <c r="FCX311" s="92"/>
      <c r="FCY311" s="92"/>
      <c r="FCZ311" s="92"/>
      <c r="FDA311" s="92"/>
      <c r="FDB311" s="92"/>
      <c r="FDC311" s="92"/>
      <c r="FDD311" s="92"/>
      <c r="FDE311" s="92"/>
      <c r="FDF311" s="92"/>
      <c r="FDG311" s="92"/>
      <c r="FDH311" s="92"/>
      <c r="FDI311" s="92"/>
      <c r="FDJ311" s="92"/>
      <c r="FDK311" s="92"/>
      <c r="FDL311" s="92"/>
      <c r="FDM311" s="92"/>
      <c r="FDN311" s="92"/>
      <c r="FDO311" s="92"/>
      <c r="FDP311" s="92"/>
      <c r="FDQ311" s="92"/>
      <c r="FDR311" s="92"/>
      <c r="FDS311" s="92"/>
      <c r="FDT311" s="92"/>
      <c r="FDU311" s="92"/>
      <c r="FDV311" s="92"/>
      <c r="FDW311" s="92"/>
      <c r="FDX311" s="92"/>
      <c r="FDY311" s="92"/>
      <c r="FDZ311" s="92"/>
      <c r="FEA311" s="92"/>
      <c r="FEB311" s="92"/>
      <c r="FEC311" s="92"/>
      <c r="FED311" s="92"/>
      <c r="FEE311" s="92"/>
      <c r="FEF311" s="92"/>
      <c r="FEG311" s="92"/>
      <c r="FEH311" s="92"/>
      <c r="FEI311" s="92"/>
      <c r="FEJ311" s="92"/>
      <c r="FEK311" s="92"/>
      <c r="FEL311" s="92"/>
      <c r="FEM311" s="92"/>
      <c r="FEN311" s="92"/>
      <c r="FEO311" s="92"/>
      <c r="FEP311" s="92"/>
      <c r="FEQ311" s="92"/>
      <c r="FER311" s="92"/>
      <c r="FES311" s="92"/>
      <c r="FET311" s="92"/>
      <c r="FEU311" s="92"/>
      <c r="FEV311" s="92"/>
      <c r="FEW311" s="92"/>
      <c r="FEX311" s="92"/>
      <c r="FEY311" s="92"/>
      <c r="FEZ311" s="92"/>
      <c r="FFA311" s="92"/>
      <c r="FFB311" s="92"/>
      <c r="FFC311" s="92"/>
      <c r="FFD311" s="92"/>
      <c r="FFE311" s="92"/>
      <c r="FFF311" s="92"/>
      <c r="FFG311" s="92"/>
      <c r="FFH311" s="92"/>
      <c r="FFI311" s="92"/>
      <c r="FFJ311" s="92"/>
      <c r="FFK311" s="92"/>
      <c r="FFL311" s="92"/>
      <c r="FFM311" s="92"/>
      <c r="FFN311" s="92"/>
      <c r="FFO311" s="92"/>
      <c r="FFP311" s="92"/>
      <c r="FFQ311" s="92"/>
      <c r="FFR311" s="92"/>
      <c r="FFS311" s="92"/>
      <c r="FFT311" s="92"/>
      <c r="FFU311" s="92"/>
      <c r="FFV311" s="92"/>
      <c r="FFW311" s="92"/>
      <c r="FFX311" s="92"/>
      <c r="FFY311" s="92"/>
      <c r="FFZ311" s="92"/>
      <c r="FGA311" s="92"/>
      <c r="FGB311" s="92"/>
      <c r="FGC311" s="92"/>
      <c r="FGD311" s="92"/>
      <c r="FGE311" s="92"/>
      <c r="FGF311" s="92"/>
      <c r="FGG311" s="92"/>
      <c r="FGH311" s="92"/>
      <c r="FGI311" s="92"/>
      <c r="FGJ311" s="92"/>
      <c r="FGK311" s="92"/>
      <c r="FGL311" s="92"/>
      <c r="FGM311" s="92"/>
      <c r="FGN311" s="92"/>
      <c r="FGO311" s="92"/>
      <c r="FGP311" s="92"/>
      <c r="FGQ311" s="92"/>
      <c r="FGR311" s="92"/>
      <c r="FGS311" s="92"/>
      <c r="FGT311" s="92"/>
      <c r="FGU311" s="92"/>
      <c r="FGV311" s="92"/>
      <c r="FGW311" s="92"/>
      <c r="FGX311" s="92"/>
      <c r="FGY311" s="92"/>
      <c r="FGZ311" s="92"/>
      <c r="FHA311" s="92"/>
      <c r="FHB311" s="92"/>
      <c r="FHC311" s="92"/>
      <c r="FHD311" s="92"/>
      <c r="FHE311" s="92"/>
      <c r="FHF311" s="92"/>
      <c r="FHG311" s="92"/>
      <c r="FHH311" s="92"/>
      <c r="FHI311" s="92"/>
      <c r="FHJ311" s="92"/>
      <c r="FHK311" s="92"/>
      <c r="FHL311" s="92"/>
      <c r="FHM311" s="92"/>
      <c r="FHN311" s="92"/>
      <c r="FHO311" s="92"/>
      <c r="FHP311" s="92"/>
      <c r="FHQ311" s="92"/>
      <c r="FHR311" s="92"/>
      <c r="FHS311" s="92"/>
      <c r="FHT311" s="92"/>
      <c r="FHU311" s="92"/>
      <c r="FHV311" s="92"/>
      <c r="FHW311" s="92"/>
      <c r="FHX311" s="92"/>
      <c r="FHY311" s="92"/>
      <c r="FHZ311" s="92"/>
      <c r="FIA311" s="92"/>
      <c r="FIB311" s="92"/>
      <c r="FIC311" s="92"/>
      <c r="FID311" s="92"/>
      <c r="FIE311" s="92"/>
      <c r="FIF311" s="92"/>
      <c r="FIG311" s="92"/>
      <c r="FIH311" s="92"/>
      <c r="FII311" s="92"/>
      <c r="FIJ311" s="92"/>
      <c r="FIK311" s="92"/>
      <c r="FIL311" s="92"/>
      <c r="FIM311" s="92"/>
      <c r="FIN311" s="92"/>
      <c r="FIO311" s="92"/>
      <c r="FIP311" s="92"/>
      <c r="FIQ311" s="92"/>
      <c r="FIR311" s="92"/>
      <c r="FIS311" s="92"/>
      <c r="FIT311" s="92"/>
      <c r="FIU311" s="92"/>
      <c r="FIV311" s="92"/>
      <c r="FIW311" s="92"/>
      <c r="FIX311" s="92"/>
      <c r="FIY311" s="92"/>
      <c r="FIZ311" s="92"/>
      <c r="FJA311" s="92"/>
      <c r="FJB311" s="92"/>
      <c r="FJC311" s="92"/>
      <c r="FJD311" s="92"/>
      <c r="FJE311" s="92"/>
      <c r="FJF311" s="92"/>
      <c r="FJG311" s="92"/>
      <c r="FJH311" s="92"/>
      <c r="FJI311" s="92"/>
      <c r="FJJ311" s="92"/>
      <c r="FJK311" s="92"/>
      <c r="FJL311" s="92"/>
      <c r="FJM311" s="92"/>
      <c r="FJN311" s="92"/>
      <c r="FJO311" s="92"/>
      <c r="FJP311" s="92"/>
      <c r="FJQ311" s="92"/>
      <c r="FJR311" s="92"/>
      <c r="FJS311" s="92"/>
      <c r="FJT311" s="92"/>
      <c r="FJU311" s="92"/>
      <c r="FJV311" s="92"/>
      <c r="FJW311" s="92"/>
      <c r="FJX311" s="92"/>
      <c r="FJY311" s="92"/>
      <c r="FJZ311" s="92"/>
      <c r="FKA311" s="92"/>
      <c r="FKB311" s="92"/>
      <c r="FKC311" s="92"/>
      <c r="FKD311" s="92"/>
      <c r="FKE311" s="92"/>
      <c r="FKF311" s="92"/>
      <c r="FKG311" s="92"/>
      <c r="FKH311" s="92"/>
      <c r="FKI311" s="92"/>
      <c r="FKJ311" s="92"/>
      <c r="FKK311" s="92"/>
      <c r="FKL311" s="92"/>
      <c r="FKM311" s="92"/>
      <c r="FKN311" s="92"/>
      <c r="FKO311" s="92"/>
      <c r="FKP311" s="92"/>
      <c r="FKQ311" s="92"/>
      <c r="FKR311" s="92"/>
      <c r="FKS311" s="92"/>
      <c r="FKT311" s="92"/>
      <c r="FKU311" s="92"/>
      <c r="FKV311" s="92"/>
      <c r="FKW311" s="92"/>
      <c r="FKX311" s="92"/>
      <c r="FKY311" s="92"/>
      <c r="FKZ311" s="92"/>
      <c r="FLA311" s="92"/>
      <c r="FLB311" s="92"/>
      <c r="FLC311" s="92"/>
      <c r="FLD311" s="92"/>
      <c r="FLE311" s="92"/>
      <c r="FLF311" s="92"/>
      <c r="FLG311" s="92"/>
      <c r="FLH311" s="92"/>
      <c r="FLI311" s="92"/>
      <c r="FLJ311" s="92"/>
      <c r="FLK311" s="92"/>
      <c r="FLL311" s="92"/>
      <c r="FLM311" s="92"/>
      <c r="FLN311" s="92"/>
      <c r="FLO311" s="92"/>
      <c r="FLP311" s="92"/>
      <c r="FLQ311" s="92"/>
      <c r="FLR311" s="92"/>
      <c r="FLS311" s="92"/>
      <c r="FLT311" s="92"/>
      <c r="FLU311" s="92"/>
      <c r="FLV311" s="92"/>
      <c r="FLW311" s="92"/>
      <c r="FLX311" s="92"/>
      <c r="FLY311" s="92"/>
      <c r="FLZ311" s="92"/>
      <c r="FMA311" s="92"/>
      <c r="FMB311" s="92"/>
      <c r="FMC311" s="92"/>
      <c r="FMD311" s="92"/>
      <c r="FME311" s="92"/>
      <c r="FMF311" s="92"/>
      <c r="FMG311" s="92"/>
      <c r="FMH311" s="92"/>
      <c r="FMI311" s="92"/>
      <c r="FMJ311" s="92"/>
      <c r="FMK311" s="92"/>
      <c r="FML311" s="92"/>
      <c r="FMM311" s="92"/>
      <c r="FMN311" s="92"/>
      <c r="FMO311" s="92"/>
      <c r="FMP311" s="92"/>
      <c r="FMQ311" s="92"/>
      <c r="FMR311" s="92"/>
      <c r="FMS311" s="92"/>
      <c r="FMT311" s="92"/>
      <c r="FMU311" s="92"/>
      <c r="FMV311" s="92"/>
      <c r="FMW311" s="92"/>
      <c r="FMX311" s="92"/>
      <c r="FMY311" s="92"/>
      <c r="FMZ311" s="92"/>
      <c r="FNA311" s="92"/>
      <c r="FNB311" s="92"/>
      <c r="FNC311" s="92"/>
      <c r="FND311" s="92"/>
      <c r="FNE311" s="92"/>
      <c r="FNF311" s="92"/>
      <c r="FNG311" s="92"/>
      <c r="FNH311" s="92"/>
      <c r="FNI311" s="92"/>
      <c r="FNJ311" s="92"/>
      <c r="FNK311" s="92"/>
      <c r="FNL311" s="92"/>
      <c r="FNM311" s="92"/>
      <c r="FNN311" s="92"/>
      <c r="FNO311" s="92"/>
      <c r="FNP311" s="92"/>
      <c r="FNQ311" s="92"/>
      <c r="FNR311" s="92"/>
      <c r="FNS311" s="92"/>
      <c r="FNT311" s="92"/>
      <c r="FNU311" s="92"/>
      <c r="FNV311" s="92"/>
      <c r="FNW311" s="92"/>
      <c r="FNX311" s="92"/>
      <c r="FNY311" s="92"/>
      <c r="FNZ311" s="92"/>
      <c r="FOA311" s="92"/>
      <c r="FOB311" s="92"/>
      <c r="FOC311" s="92"/>
      <c r="FOD311" s="92"/>
      <c r="FOE311" s="92"/>
      <c r="FOF311" s="92"/>
      <c r="FOG311" s="92"/>
      <c r="FOH311" s="92"/>
      <c r="FOI311" s="92"/>
      <c r="FOJ311" s="92"/>
      <c r="FOK311" s="92"/>
      <c r="FOL311" s="92"/>
      <c r="FOM311" s="92"/>
      <c r="FON311" s="92"/>
      <c r="FOO311" s="92"/>
      <c r="FOP311" s="92"/>
      <c r="FOQ311" s="92"/>
      <c r="FOR311" s="92"/>
      <c r="FOS311" s="92"/>
      <c r="FOT311" s="92"/>
      <c r="FOU311" s="92"/>
      <c r="FOV311" s="92"/>
      <c r="FOW311" s="92"/>
      <c r="FOX311" s="92"/>
      <c r="FOY311" s="92"/>
      <c r="FOZ311" s="92"/>
      <c r="FPA311" s="92"/>
      <c r="FPB311" s="92"/>
      <c r="FPC311" s="92"/>
      <c r="FPD311" s="92"/>
      <c r="FPE311" s="92"/>
      <c r="FPF311" s="92"/>
      <c r="FPG311" s="92"/>
      <c r="FPH311" s="92"/>
      <c r="FPI311" s="92"/>
      <c r="FPJ311" s="92"/>
      <c r="FPK311" s="92"/>
      <c r="FPL311" s="92"/>
      <c r="FPM311" s="92"/>
      <c r="FPN311" s="92"/>
      <c r="FPO311" s="92"/>
      <c r="FPP311" s="92"/>
      <c r="FPQ311" s="92"/>
      <c r="FPR311" s="92"/>
      <c r="FPS311" s="92"/>
      <c r="FPT311" s="92"/>
      <c r="FPU311" s="92"/>
      <c r="FPV311" s="92"/>
      <c r="FPW311" s="92"/>
      <c r="FPX311" s="92"/>
      <c r="FPY311" s="92"/>
      <c r="FPZ311" s="92"/>
      <c r="FQA311" s="92"/>
      <c r="FQB311" s="92"/>
      <c r="FQC311" s="92"/>
      <c r="FQD311" s="92"/>
      <c r="FQE311" s="92"/>
      <c r="FQF311" s="92"/>
      <c r="FQG311" s="92"/>
      <c r="FQH311" s="92"/>
      <c r="FQI311" s="92"/>
      <c r="FQJ311" s="92"/>
      <c r="FQK311" s="92"/>
      <c r="FQL311" s="92"/>
      <c r="FQM311" s="92"/>
      <c r="FQN311" s="92"/>
      <c r="FQO311" s="92"/>
      <c r="FQP311" s="92"/>
      <c r="FQQ311" s="92"/>
      <c r="FQR311" s="92"/>
      <c r="FQS311" s="92"/>
      <c r="FQT311" s="92"/>
      <c r="FQU311" s="92"/>
      <c r="FQV311" s="92"/>
      <c r="FQW311" s="92"/>
      <c r="FQX311" s="92"/>
      <c r="FQY311" s="92"/>
      <c r="FQZ311" s="92"/>
      <c r="FRA311" s="92"/>
      <c r="FRB311" s="92"/>
      <c r="FRC311" s="92"/>
      <c r="FRD311" s="92"/>
      <c r="FRE311" s="92"/>
      <c r="FRF311" s="92"/>
      <c r="FRG311" s="92"/>
      <c r="FRH311" s="92"/>
      <c r="FRI311" s="92"/>
      <c r="FRJ311" s="92"/>
      <c r="FRK311" s="92"/>
      <c r="FRL311" s="92"/>
      <c r="FRM311" s="92"/>
      <c r="FRN311" s="92"/>
      <c r="FRO311" s="92"/>
      <c r="FRP311" s="92"/>
      <c r="FRQ311" s="92"/>
      <c r="FRR311" s="92"/>
      <c r="FRS311" s="92"/>
      <c r="FRT311" s="92"/>
      <c r="FRU311" s="92"/>
      <c r="FRV311" s="92"/>
      <c r="FRW311" s="92"/>
      <c r="FRX311" s="92"/>
      <c r="FRY311" s="92"/>
      <c r="FRZ311" s="92"/>
      <c r="FSA311" s="92"/>
      <c r="FSB311" s="92"/>
      <c r="FSC311" s="92"/>
      <c r="FSD311" s="92"/>
      <c r="FSE311" s="92"/>
      <c r="FSF311" s="92"/>
      <c r="FSG311" s="92"/>
      <c r="FSH311" s="92"/>
      <c r="FSI311" s="92"/>
      <c r="FSJ311" s="92"/>
      <c r="FSK311" s="92"/>
      <c r="FSL311" s="92"/>
      <c r="FSM311" s="92"/>
      <c r="FSN311" s="92"/>
      <c r="FSO311" s="92"/>
      <c r="FSP311" s="92"/>
      <c r="FSQ311" s="92"/>
      <c r="FSR311" s="92"/>
      <c r="FSS311" s="92"/>
      <c r="FST311" s="92"/>
      <c r="FSU311" s="92"/>
      <c r="FSV311" s="92"/>
      <c r="FSW311" s="92"/>
      <c r="FSX311" s="92"/>
      <c r="FSY311" s="92"/>
      <c r="FSZ311" s="92"/>
      <c r="FTA311" s="92"/>
      <c r="FTB311" s="92"/>
      <c r="FTC311" s="92"/>
      <c r="FTD311" s="92"/>
      <c r="FTE311" s="92"/>
      <c r="FTF311" s="92"/>
      <c r="FTG311" s="92"/>
      <c r="FTH311" s="92"/>
      <c r="FTI311" s="92"/>
      <c r="FTJ311" s="92"/>
      <c r="FTK311" s="92"/>
      <c r="FTL311" s="92"/>
      <c r="FTM311" s="92"/>
      <c r="FTN311" s="92"/>
      <c r="FTO311" s="92"/>
      <c r="FTP311" s="92"/>
      <c r="FTQ311" s="92"/>
      <c r="FTR311" s="92"/>
      <c r="FTS311" s="92"/>
      <c r="FTT311" s="92"/>
      <c r="FTU311" s="92"/>
      <c r="FTV311" s="92"/>
      <c r="FTW311" s="92"/>
      <c r="FTX311" s="92"/>
      <c r="FTY311" s="92"/>
      <c r="FTZ311" s="92"/>
      <c r="FUA311" s="92"/>
      <c r="FUB311" s="92"/>
      <c r="FUC311" s="92"/>
      <c r="FUD311" s="92"/>
      <c r="FUE311" s="92"/>
      <c r="FUF311" s="92"/>
      <c r="FUG311" s="92"/>
      <c r="FUH311" s="92"/>
      <c r="FUI311" s="92"/>
      <c r="FUJ311" s="92"/>
      <c r="FUK311" s="92"/>
      <c r="FUL311" s="92"/>
      <c r="FUM311" s="92"/>
      <c r="FUN311" s="92"/>
      <c r="FUO311" s="92"/>
      <c r="FUP311" s="92"/>
      <c r="FUQ311" s="92"/>
      <c r="FUR311" s="92"/>
      <c r="FUS311" s="92"/>
      <c r="FUT311" s="92"/>
      <c r="FUU311" s="92"/>
      <c r="FUV311" s="92"/>
      <c r="FUW311" s="92"/>
      <c r="FUX311" s="92"/>
      <c r="FUY311" s="92"/>
      <c r="FUZ311" s="92"/>
      <c r="FVA311" s="92"/>
      <c r="FVB311" s="92"/>
      <c r="FVC311" s="92"/>
      <c r="FVD311" s="92"/>
      <c r="FVE311" s="92"/>
      <c r="FVF311" s="92"/>
      <c r="FVG311" s="92"/>
      <c r="FVH311" s="92"/>
      <c r="FVI311" s="92"/>
      <c r="FVJ311" s="92"/>
      <c r="FVK311" s="92"/>
      <c r="FVL311" s="92"/>
      <c r="FVM311" s="92"/>
      <c r="FVN311" s="92"/>
      <c r="FVO311" s="92"/>
      <c r="FVP311" s="92"/>
      <c r="FVQ311" s="92"/>
      <c r="FVR311" s="92"/>
      <c r="FVS311" s="92"/>
      <c r="FVT311" s="92"/>
      <c r="FVU311" s="92"/>
      <c r="FVV311" s="92"/>
      <c r="FVW311" s="92"/>
      <c r="FVX311" s="92"/>
      <c r="FVY311" s="92"/>
      <c r="FVZ311" s="92"/>
      <c r="FWA311" s="92"/>
      <c r="FWB311" s="92"/>
      <c r="FWC311" s="92"/>
      <c r="FWD311" s="92"/>
      <c r="FWE311" s="92"/>
      <c r="FWF311" s="92"/>
      <c r="FWG311" s="92"/>
      <c r="FWH311" s="92"/>
      <c r="FWI311" s="92"/>
      <c r="FWJ311" s="92"/>
      <c r="FWK311" s="92"/>
      <c r="FWL311" s="92"/>
      <c r="FWM311" s="92"/>
      <c r="FWN311" s="92"/>
      <c r="FWO311" s="92"/>
      <c r="FWP311" s="92"/>
      <c r="FWQ311" s="92"/>
      <c r="FWR311" s="92"/>
      <c r="FWS311" s="92"/>
      <c r="FWT311" s="92"/>
      <c r="FWU311" s="92"/>
      <c r="FWV311" s="92"/>
      <c r="FWW311" s="92"/>
      <c r="FWX311" s="92"/>
      <c r="FWY311" s="92"/>
      <c r="FWZ311" s="92"/>
      <c r="FXA311" s="92"/>
      <c r="FXB311" s="92"/>
      <c r="FXC311" s="92"/>
      <c r="FXD311" s="92"/>
      <c r="FXE311" s="92"/>
      <c r="FXF311" s="92"/>
      <c r="FXG311" s="92"/>
      <c r="FXH311" s="92"/>
      <c r="FXI311" s="92"/>
      <c r="FXJ311" s="92"/>
      <c r="FXK311" s="92"/>
      <c r="FXL311" s="92"/>
      <c r="FXM311" s="92"/>
      <c r="FXN311" s="92"/>
      <c r="FXO311" s="92"/>
      <c r="FXP311" s="92"/>
      <c r="FXQ311" s="92"/>
      <c r="FXR311" s="92"/>
      <c r="FXS311" s="92"/>
      <c r="FXT311" s="92"/>
      <c r="FXU311" s="92"/>
      <c r="FXV311" s="92"/>
      <c r="FXW311" s="92"/>
      <c r="FXX311" s="92"/>
      <c r="FXY311" s="92"/>
      <c r="FXZ311" s="92"/>
      <c r="FYA311" s="92"/>
      <c r="FYB311" s="92"/>
      <c r="FYC311" s="92"/>
      <c r="FYD311" s="92"/>
      <c r="FYE311" s="92"/>
      <c r="FYF311" s="92"/>
      <c r="FYG311" s="92"/>
      <c r="FYH311" s="92"/>
      <c r="FYI311" s="92"/>
      <c r="FYJ311" s="92"/>
      <c r="FYK311" s="92"/>
      <c r="FYL311" s="92"/>
      <c r="FYM311" s="92"/>
      <c r="FYN311" s="92"/>
      <c r="FYO311" s="92"/>
      <c r="FYP311" s="92"/>
      <c r="FYQ311" s="92"/>
      <c r="FYR311" s="92"/>
      <c r="FYS311" s="92"/>
      <c r="FYT311" s="92"/>
      <c r="FYU311" s="92"/>
      <c r="FYV311" s="92"/>
      <c r="FYW311" s="92"/>
      <c r="FYX311" s="92"/>
      <c r="FYY311" s="92"/>
      <c r="FYZ311" s="92"/>
      <c r="FZA311" s="92"/>
      <c r="FZB311" s="92"/>
      <c r="FZC311" s="92"/>
      <c r="FZD311" s="92"/>
      <c r="FZE311" s="92"/>
      <c r="FZF311" s="92"/>
      <c r="FZG311" s="92"/>
      <c r="FZH311" s="92"/>
      <c r="FZI311" s="92"/>
      <c r="FZJ311" s="92"/>
      <c r="FZK311" s="92"/>
      <c r="FZL311" s="92"/>
      <c r="FZM311" s="92"/>
      <c r="FZN311" s="92"/>
      <c r="FZO311" s="92"/>
      <c r="FZP311" s="92"/>
      <c r="FZQ311" s="92"/>
      <c r="FZR311" s="92"/>
      <c r="FZS311" s="92"/>
      <c r="FZT311" s="92"/>
      <c r="FZU311" s="92"/>
      <c r="FZV311" s="92"/>
      <c r="FZW311" s="92"/>
      <c r="FZX311" s="92"/>
      <c r="FZY311" s="92"/>
      <c r="FZZ311" s="92"/>
      <c r="GAA311" s="92"/>
      <c r="GAB311" s="92"/>
      <c r="GAC311" s="92"/>
      <c r="GAD311" s="92"/>
      <c r="GAE311" s="92"/>
      <c r="GAF311" s="92"/>
      <c r="GAG311" s="92"/>
      <c r="GAH311" s="92"/>
      <c r="GAI311" s="92"/>
      <c r="GAJ311" s="92"/>
      <c r="GAK311" s="92"/>
      <c r="GAL311" s="92"/>
      <c r="GAM311" s="92"/>
      <c r="GAN311" s="92"/>
      <c r="GAO311" s="92"/>
      <c r="GAP311" s="92"/>
      <c r="GAQ311" s="92"/>
      <c r="GAR311" s="92"/>
      <c r="GAS311" s="92"/>
      <c r="GAT311" s="92"/>
      <c r="GAU311" s="92"/>
      <c r="GAV311" s="92"/>
      <c r="GAW311" s="92"/>
      <c r="GAX311" s="92"/>
      <c r="GAY311" s="92"/>
      <c r="GAZ311" s="92"/>
      <c r="GBA311" s="92"/>
      <c r="GBB311" s="92"/>
      <c r="GBC311" s="92"/>
      <c r="GBD311" s="92"/>
      <c r="GBE311" s="92"/>
      <c r="GBF311" s="92"/>
      <c r="GBG311" s="92"/>
      <c r="GBH311" s="92"/>
      <c r="GBI311" s="92"/>
      <c r="GBJ311" s="92"/>
      <c r="GBK311" s="92"/>
      <c r="GBL311" s="92"/>
      <c r="GBM311" s="92"/>
      <c r="GBN311" s="92"/>
      <c r="GBO311" s="92"/>
      <c r="GBP311" s="92"/>
      <c r="GBQ311" s="92"/>
      <c r="GBR311" s="92"/>
      <c r="GBS311" s="92"/>
      <c r="GBT311" s="92"/>
      <c r="GBU311" s="92"/>
      <c r="GBV311" s="92"/>
      <c r="GBW311" s="92"/>
      <c r="GBX311" s="92"/>
      <c r="GBY311" s="92"/>
      <c r="GBZ311" s="92"/>
      <c r="GCA311" s="92"/>
      <c r="GCB311" s="92"/>
      <c r="GCC311" s="92"/>
      <c r="GCD311" s="92"/>
      <c r="GCE311" s="92"/>
      <c r="GCF311" s="92"/>
      <c r="GCG311" s="92"/>
      <c r="GCH311" s="92"/>
      <c r="GCI311" s="92"/>
      <c r="GCJ311" s="92"/>
      <c r="GCK311" s="92"/>
      <c r="GCL311" s="92"/>
      <c r="GCM311" s="92"/>
      <c r="GCN311" s="92"/>
      <c r="GCO311" s="92"/>
      <c r="GCP311" s="92"/>
      <c r="GCQ311" s="92"/>
      <c r="GCR311" s="92"/>
      <c r="GCS311" s="92"/>
      <c r="GCT311" s="92"/>
      <c r="GCU311" s="92"/>
      <c r="GCV311" s="92"/>
      <c r="GCW311" s="92"/>
      <c r="GCX311" s="92"/>
      <c r="GCY311" s="92"/>
      <c r="GCZ311" s="92"/>
      <c r="GDA311" s="92"/>
      <c r="GDB311" s="92"/>
      <c r="GDC311" s="92"/>
      <c r="GDD311" s="92"/>
      <c r="GDE311" s="92"/>
      <c r="GDF311" s="92"/>
      <c r="GDG311" s="92"/>
      <c r="GDH311" s="92"/>
      <c r="GDI311" s="92"/>
      <c r="GDJ311" s="92"/>
      <c r="GDK311" s="92"/>
      <c r="GDL311" s="92"/>
      <c r="GDM311" s="92"/>
      <c r="GDN311" s="92"/>
      <c r="GDO311" s="92"/>
      <c r="GDP311" s="92"/>
      <c r="GDQ311" s="92"/>
      <c r="GDR311" s="92"/>
      <c r="GDS311" s="92"/>
      <c r="GDT311" s="92"/>
      <c r="GDU311" s="92"/>
      <c r="GDV311" s="92"/>
      <c r="GDW311" s="92"/>
      <c r="GDX311" s="92"/>
      <c r="GDY311" s="92"/>
      <c r="GDZ311" s="92"/>
      <c r="GEA311" s="92"/>
      <c r="GEB311" s="92"/>
      <c r="GEC311" s="92"/>
      <c r="GED311" s="92"/>
      <c r="GEE311" s="92"/>
      <c r="GEF311" s="92"/>
      <c r="GEG311" s="92"/>
      <c r="GEH311" s="92"/>
      <c r="GEI311" s="92"/>
      <c r="GEJ311" s="92"/>
      <c r="GEK311" s="92"/>
      <c r="GEL311" s="92"/>
      <c r="GEM311" s="92"/>
      <c r="GEN311" s="92"/>
      <c r="GEO311" s="92"/>
      <c r="GEP311" s="92"/>
      <c r="GEQ311" s="92"/>
      <c r="GER311" s="92"/>
      <c r="GES311" s="92"/>
      <c r="GET311" s="92"/>
      <c r="GEU311" s="92"/>
      <c r="GEV311" s="92"/>
      <c r="GEW311" s="92"/>
      <c r="GEX311" s="92"/>
      <c r="GEY311" s="92"/>
      <c r="GEZ311" s="92"/>
      <c r="GFA311" s="92"/>
      <c r="GFB311" s="92"/>
      <c r="GFC311" s="92"/>
      <c r="GFD311" s="92"/>
      <c r="GFE311" s="92"/>
      <c r="GFF311" s="92"/>
      <c r="GFG311" s="92"/>
      <c r="GFH311" s="92"/>
      <c r="GFI311" s="92"/>
      <c r="GFJ311" s="92"/>
      <c r="GFK311" s="92"/>
      <c r="GFL311" s="92"/>
      <c r="GFM311" s="92"/>
      <c r="GFN311" s="92"/>
      <c r="GFO311" s="92"/>
      <c r="GFP311" s="92"/>
      <c r="GFQ311" s="92"/>
      <c r="GFR311" s="92"/>
      <c r="GFS311" s="92"/>
      <c r="GFT311" s="92"/>
      <c r="GFU311" s="92"/>
      <c r="GFV311" s="92"/>
      <c r="GFW311" s="92"/>
      <c r="GFX311" s="92"/>
      <c r="GFY311" s="92"/>
      <c r="GFZ311" s="92"/>
      <c r="GGA311" s="92"/>
      <c r="GGB311" s="92"/>
      <c r="GGC311" s="92"/>
      <c r="GGD311" s="92"/>
      <c r="GGE311" s="92"/>
      <c r="GGF311" s="92"/>
      <c r="GGG311" s="92"/>
      <c r="GGH311" s="92"/>
      <c r="GGI311" s="92"/>
      <c r="GGJ311" s="92"/>
      <c r="GGK311" s="92"/>
      <c r="GGL311" s="92"/>
      <c r="GGM311" s="92"/>
      <c r="GGN311" s="92"/>
      <c r="GGO311" s="92"/>
      <c r="GGP311" s="92"/>
      <c r="GGQ311" s="92"/>
      <c r="GGR311" s="92"/>
      <c r="GGS311" s="92"/>
      <c r="GGT311" s="92"/>
      <c r="GGU311" s="92"/>
      <c r="GGV311" s="92"/>
      <c r="GGW311" s="92"/>
      <c r="GGX311" s="92"/>
      <c r="GGY311" s="92"/>
      <c r="GGZ311" s="92"/>
      <c r="GHA311" s="92"/>
      <c r="GHB311" s="92"/>
      <c r="GHC311" s="92"/>
      <c r="GHD311" s="92"/>
      <c r="GHE311" s="92"/>
      <c r="GHF311" s="92"/>
      <c r="GHG311" s="92"/>
      <c r="GHH311" s="92"/>
      <c r="GHI311" s="92"/>
      <c r="GHJ311" s="92"/>
      <c r="GHK311" s="92"/>
      <c r="GHL311" s="92"/>
      <c r="GHM311" s="92"/>
      <c r="GHN311" s="92"/>
      <c r="GHO311" s="92"/>
      <c r="GHP311" s="92"/>
      <c r="GHQ311" s="92"/>
      <c r="GHR311" s="92"/>
      <c r="GHS311" s="92"/>
      <c r="GHT311" s="92"/>
      <c r="GHU311" s="92"/>
      <c r="GHV311" s="92"/>
      <c r="GHW311" s="92"/>
      <c r="GHX311" s="92"/>
      <c r="GHY311" s="92"/>
      <c r="GHZ311" s="92"/>
      <c r="GIA311" s="92"/>
      <c r="GIB311" s="92"/>
      <c r="GIC311" s="92"/>
      <c r="GID311" s="92"/>
      <c r="GIE311" s="92"/>
      <c r="GIF311" s="92"/>
      <c r="GIG311" s="92"/>
      <c r="GIH311" s="92"/>
      <c r="GII311" s="92"/>
      <c r="GIJ311" s="92"/>
      <c r="GIK311" s="92"/>
      <c r="GIL311" s="92"/>
      <c r="GIM311" s="92"/>
      <c r="GIN311" s="92"/>
      <c r="GIO311" s="92"/>
      <c r="GIP311" s="92"/>
      <c r="GIQ311" s="92"/>
      <c r="GIR311" s="92"/>
      <c r="GIS311" s="92"/>
      <c r="GIT311" s="92"/>
      <c r="GIU311" s="92"/>
      <c r="GIV311" s="92"/>
      <c r="GIW311" s="92"/>
      <c r="GIX311" s="92"/>
      <c r="GIY311" s="92"/>
      <c r="GIZ311" s="92"/>
      <c r="GJA311" s="92"/>
      <c r="GJB311" s="92"/>
      <c r="GJC311" s="92"/>
      <c r="GJD311" s="92"/>
      <c r="GJE311" s="92"/>
      <c r="GJF311" s="92"/>
      <c r="GJG311" s="92"/>
      <c r="GJH311" s="92"/>
      <c r="GJI311" s="92"/>
      <c r="GJJ311" s="92"/>
      <c r="GJK311" s="92"/>
      <c r="GJL311" s="92"/>
      <c r="GJM311" s="92"/>
      <c r="GJN311" s="92"/>
      <c r="GJO311" s="92"/>
      <c r="GJP311" s="92"/>
      <c r="GJQ311" s="92"/>
      <c r="GJR311" s="92"/>
      <c r="GJS311" s="92"/>
      <c r="GJT311" s="92"/>
      <c r="GJU311" s="92"/>
      <c r="GJV311" s="92"/>
      <c r="GJW311" s="92"/>
      <c r="GJX311" s="92"/>
      <c r="GJY311" s="92"/>
      <c r="GJZ311" s="92"/>
      <c r="GKA311" s="92"/>
      <c r="GKB311" s="92"/>
      <c r="GKC311" s="92"/>
      <c r="GKD311" s="92"/>
      <c r="GKE311" s="92"/>
      <c r="GKF311" s="92"/>
      <c r="GKG311" s="92"/>
      <c r="GKH311" s="92"/>
      <c r="GKI311" s="92"/>
      <c r="GKJ311" s="92"/>
      <c r="GKK311" s="92"/>
      <c r="GKL311" s="92"/>
      <c r="GKM311" s="92"/>
      <c r="GKN311" s="92"/>
      <c r="GKO311" s="92"/>
      <c r="GKP311" s="92"/>
      <c r="GKQ311" s="92"/>
      <c r="GKR311" s="92"/>
      <c r="GKS311" s="92"/>
      <c r="GKT311" s="92"/>
      <c r="GKU311" s="92"/>
      <c r="GKV311" s="92"/>
      <c r="GKW311" s="92"/>
      <c r="GKX311" s="92"/>
      <c r="GKY311" s="92"/>
      <c r="GKZ311" s="92"/>
      <c r="GLA311" s="92"/>
      <c r="GLB311" s="92"/>
      <c r="GLC311" s="92"/>
      <c r="GLD311" s="92"/>
      <c r="GLE311" s="92"/>
      <c r="GLF311" s="92"/>
      <c r="GLG311" s="92"/>
      <c r="GLH311" s="92"/>
      <c r="GLI311" s="92"/>
      <c r="GLJ311" s="92"/>
      <c r="GLK311" s="92"/>
      <c r="GLL311" s="92"/>
      <c r="GLM311" s="92"/>
      <c r="GLN311" s="92"/>
      <c r="GLO311" s="92"/>
      <c r="GLP311" s="92"/>
      <c r="GLQ311" s="92"/>
      <c r="GLR311" s="92"/>
      <c r="GLS311" s="92"/>
      <c r="GLT311" s="92"/>
      <c r="GLU311" s="92"/>
      <c r="GLV311" s="92"/>
      <c r="GLW311" s="92"/>
      <c r="GLX311" s="92"/>
      <c r="GLY311" s="92"/>
      <c r="GLZ311" s="92"/>
      <c r="GMA311" s="92"/>
      <c r="GMB311" s="92"/>
      <c r="GMC311" s="92"/>
      <c r="GMD311" s="92"/>
      <c r="GME311" s="92"/>
      <c r="GMF311" s="92"/>
      <c r="GMG311" s="92"/>
      <c r="GMH311" s="92"/>
      <c r="GMI311" s="92"/>
      <c r="GMJ311" s="92"/>
      <c r="GMK311" s="92"/>
      <c r="GML311" s="92"/>
      <c r="GMM311" s="92"/>
      <c r="GMN311" s="92"/>
      <c r="GMO311" s="92"/>
      <c r="GMP311" s="92"/>
      <c r="GMQ311" s="92"/>
      <c r="GMR311" s="92"/>
      <c r="GMS311" s="92"/>
      <c r="GMT311" s="92"/>
      <c r="GMU311" s="92"/>
      <c r="GMV311" s="92"/>
      <c r="GMW311" s="92"/>
      <c r="GMX311" s="92"/>
      <c r="GMY311" s="92"/>
      <c r="GMZ311" s="92"/>
      <c r="GNA311" s="92"/>
      <c r="GNB311" s="92"/>
      <c r="GNC311" s="92"/>
      <c r="GND311" s="92"/>
      <c r="GNE311" s="92"/>
      <c r="GNF311" s="92"/>
      <c r="GNG311" s="92"/>
      <c r="GNH311" s="92"/>
      <c r="GNI311" s="92"/>
      <c r="GNJ311" s="92"/>
      <c r="GNK311" s="92"/>
      <c r="GNL311" s="92"/>
      <c r="GNM311" s="92"/>
      <c r="GNN311" s="92"/>
      <c r="GNO311" s="92"/>
      <c r="GNP311" s="92"/>
      <c r="GNQ311" s="92"/>
      <c r="GNR311" s="92"/>
      <c r="GNS311" s="92"/>
      <c r="GNT311" s="92"/>
      <c r="GNU311" s="92"/>
      <c r="GNV311" s="92"/>
      <c r="GNW311" s="92"/>
      <c r="GNX311" s="92"/>
      <c r="GNY311" s="92"/>
      <c r="GNZ311" s="92"/>
      <c r="GOA311" s="92"/>
      <c r="GOB311" s="92"/>
      <c r="GOC311" s="92"/>
      <c r="GOD311" s="92"/>
      <c r="GOE311" s="92"/>
      <c r="GOF311" s="92"/>
      <c r="GOG311" s="92"/>
      <c r="GOH311" s="92"/>
      <c r="GOI311" s="92"/>
      <c r="GOJ311" s="92"/>
      <c r="GOK311" s="92"/>
      <c r="GOL311" s="92"/>
      <c r="GOM311" s="92"/>
      <c r="GON311" s="92"/>
      <c r="GOO311" s="92"/>
      <c r="GOP311" s="92"/>
      <c r="GOQ311" s="92"/>
      <c r="GOR311" s="92"/>
      <c r="GOS311" s="92"/>
      <c r="GOT311" s="92"/>
      <c r="GOU311" s="92"/>
      <c r="GOV311" s="92"/>
      <c r="GOW311" s="92"/>
      <c r="GOX311" s="92"/>
      <c r="GOY311" s="92"/>
      <c r="GOZ311" s="92"/>
      <c r="GPA311" s="92"/>
      <c r="GPB311" s="92"/>
      <c r="GPC311" s="92"/>
      <c r="GPD311" s="92"/>
      <c r="GPE311" s="92"/>
      <c r="GPF311" s="92"/>
      <c r="GPG311" s="92"/>
      <c r="GPH311" s="92"/>
      <c r="GPI311" s="92"/>
      <c r="GPJ311" s="92"/>
      <c r="GPK311" s="92"/>
      <c r="GPL311" s="92"/>
      <c r="GPM311" s="92"/>
      <c r="GPN311" s="92"/>
      <c r="GPO311" s="92"/>
      <c r="GPP311" s="92"/>
      <c r="GPQ311" s="92"/>
      <c r="GPR311" s="92"/>
      <c r="GPS311" s="92"/>
      <c r="GPT311" s="92"/>
      <c r="GPU311" s="92"/>
      <c r="GPV311" s="92"/>
      <c r="GPW311" s="92"/>
      <c r="GPX311" s="92"/>
      <c r="GPY311" s="92"/>
      <c r="GPZ311" s="92"/>
      <c r="GQA311" s="92"/>
      <c r="GQB311" s="92"/>
      <c r="GQC311" s="92"/>
      <c r="GQD311" s="92"/>
      <c r="GQE311" s="92"/>
      <c r="GQF311" s="92"/>
      <c r="GQG311" s="92"/>
      <c r="GQH311" s="92"/>
      <c r="GQI311" s="92"/>
      <c r="GQJ311" s="92"/>
      <c r="GQK311" s="92"/>
      <c r="GQL311" s="92"/>
      <c r="GQM311" s="92"/>
      <c r="GQN311" s="92"/>
      <c r="GQO311" s="92"/>
      <c r="GQP311" s="92"/>
      <c r="GQQ311" s="92"/>
      <c r="GQR311" s="92"/>
      <c r="GQS311" s="92"/>
      <c r="GQT311" s="92"/>
      <c r="GQU311" s="92"/>
      <c r="GQV311" s="92"/>
      <c r="GQW311" s="92"/>
      <c r="GQX311" s="92"/>
      <c r="GQY311" s="92"/>
      <c r="GQZ311" s="92"/>
      <c r="GRA311" s="92"/>
      <c r="GRB311" s="92"/>
      <c r="GRC311" s="92"/>
      <c r="GRD311" s="92"/>
      <c r="GRE311" s="92"/>
      <c r="GRF311" s="92"/>
      <c r="GRG311" s="92"/>
      <c r="GRH311" s="92"/>
      <c r="GRI311" s="92"/>
      <c r="GRJ311" s="92"/>
      <c r="GRK311" s="92"/>
      <c r="GRL311" s="92"/>
      <c r="GRM311" s="92"/>
      <c r="GRN311" s="92"/>
      <c r="GRO311" s="92"/>
      <c r="GRP311" s="92"/>
      <c r="GRQ311" s="92"/>
      <c r="GRR311" s="92"/>
      <c r="GRS311" s="92"/>
      <c r="GRT311" s="92"/>
      <c r="GRU311" s="92"/>
      <c r="GRV311" s="92"/>
      <c r="GRW311" s="92"/>
      <c r="GRX311" s="92"/>
      <c r="GRY311" s="92"/>
      <c r="GRZ311" s="92"/>
      <c r="GSA311" s="92"/>
      <c r="GSB311" s="92"/>
      <c r="GSC311" s="92"/>
      <c r="GSD311" s="92"/>
      <c r="GSE311" s="92"/>
      <c r="GSF311" s="92"/>
      <c r="GSG311" s="92"/>
      <c r="GSH311" s="92"/>
      <c r="GSI311" s="92"/>
      <c r="GSJ311" s="92"/>
      <c r="GSK311" s="92"/>
      <c r="GSL311" s="92"/>
      <c r="GSM311" s="92"/>
      <c r="GSN311" s="92"/>
      <c r="GSO311" s="92"/>
      <c r="GSP311" s="92"/>
      <c r="GSQ311" s="92"/>
      <c r="GSR311" s="92"/>
      <c r="GSS311" s="92"/>
      <c r="GST311" s="92"/>
      <c r="GSU311" s="92"/>
      <c r="GSV311" s="92"/>
      <c r="GSW311" s="92"/>
      <c r="GSX311" s="92"/>
      <c r="GSY311" s="92"/>
      <c r="GSZ311" s="92"/>
      <c r="GTA311" s="92"/>
      <c r="GTB311" s="92"/>
      <c r="GTC311" s="92"/>
      <c r="GTD311" s="92"/>
      <c r="GTE311" s="92"/>
      <c r="GTF311" s="92"/>
      <c r="GTG311" s="92"/>
      <c r="GTH311" s="92"/>
      <c r="GTI311" s="92"/>
      <c r="GTJ311" s="92"/>
      <c r="GTK311" s="92"/>
      <c r="GTL311" s="92"/>
      <c r="GTM311" s="92"/>
      <c r="GTN311" s="92"/>
      <c r="GTO311" s="92"/>
      <c r="GTP311" s="92"/>
      <c r="GTQ311" s="92"/>
      <c r="GTR311" s="92"/>
      <c r="GTS311" s="92"/>
      <c r="GTT311" s="92"/>
      <c r="GTU311" s="92"/>
      <c r="GTV311" s="92"/>
      <c r="GTW311" s="92"/>
      <c r="GTX311" s="92"/>
      <c r="GTY311" s="92"/>
      <c r="GTZ311" s="92"/>
      <c r="GUA311" s="92"/>
      <c r="GUB311" s="92"/>
      <c r="GUC311" s="92"/>
      <c r="GUD311" s="92"/>
      <c r="GUE311" s="92"/>
      <c r="GUF311" s="92"/>
      <c r="GUG311" s="92"/>
      <c r="GUH311" s="92"/>
      <c r="GUI311" s="92"/>
      <c r="GUJ311" s="92"/>
      <c r="GUK311" s="92"/>
      <c r="GUL311" s="92"/>
      <c r="GUM311" s="92"/>
      <c r="GUN311" s="92"/>
      <c r="GUO311" s="92"/>
      <c r="GUP311" s="92"/>
      <c r="GUQ311" s="92"/>
      <c r="GUR311" s="92"/>
      <c r="GUS311" s="92"/>
      <c r="GUT311" s="92"/>
      <c r="GUU311" s="92"/>
      <c r="GUV311" s="92"/>
      <c r="GUW311" s="92"/>
      <c r="GUX311" s="92"/>
      <c r="GUY311" s="92"/>
      <c r="GUZ311" s="92"/>
      <c r="GVA311" s="92"/>
      <c r="GVB311" s="92"/>
      <c r="GVC311" s="92"/>
      <c r="GVD311" s="92"/>
      <c r="GVE311" s="92"/>
      <c r="GVF311" s="92"/>
      <c r="GVG311" s="92"/>
      <c r="GVH311" s="92"/>
      <c r="GVI311" s="92"/>
      <c r="GVJ311" s="92"/>
      <c r="GVK311" s="92"/>
      <c r="GVL311" s="92"/>
      <c r="GVM311" s="92"/>
      <c r="GVN311" s="92"/>
      <c r="GVO311" s="92"/>
      <c r="GVP311" s="92"/>
      <c r="GVQ311" s="92"/>
      <c r="GVR311" s="92"/>
      <c r="GVS311" s="92"/>
      <c r="GVT311" s="92"/>
      <c r="GVU311" s="92"/>
      <c r="GVV311" s="92"/>
      <c r="GVW311" s="92"/>
      <c r="GVX311" s="92"/>
      <c r="GVY311" s="92"/>
      <c r="GVZ311" s="92"/>
      <c r="GWA311" s="92"/>
      <c r="GWB311" s="92"/>
      <c r="GWC311" s="92"/>
      <c r="GWD311" s="92"/>
      <c r="GWE311" s="92"/>
      <c r="GWF311" s="92"/>
      <c r="GWG311" s="92"/>
      <c r="GWH311" s="92"/>
      <c r="GWI311" s="92"/>
      <c r="GWJ311" s="92"/>
      <c r="GWK311" s="92"/>
      <c r="GWL311" s="92"/>
      <c r="GWM311" s="92"/>
      <c r="GWN311" s="92"/>
      <c r="GWO311" s="92"/>
      <c r="GWP311" s="92"/>
      <c r="GWQ311" s="92"/>
      <c r="GWR311" s="92"/>
      <c r="GWS311" s="92"/>
      <c r="GWT311" s="92"/>
      <c r="GWU311" s="92"/>
      <c r="GWV311" s="92"/>
      <c r="GWW311" s="92"/>
      <c r="GWX311" s="92"/>
      <c r="GWY311" s="92"/>
      <c r="GWZ311" s="92"/>
      <c r="GXA311" s="92"/>
      <c r="GXB311" s="92"/>
      <c r="GXC311" s="92"/>
      <c r="GXD311" s="92"/>
      <c r="GXE311" s="92"/>
      <c r="GXF311" s="92"/>
      <c r="GXG311" s="92"/>
      <c r="GXH311" s="92"/>
      <c r="GXI311" s="92"/>
      <c r="GXJ311" s="92"/>
      <c r="GXK311" s="92"/>
      <c r="GXL311" s="92"/>
      <c r="GXM311" s="92"/>
      <c r="GXN311" s="92"/>
      <c r="GXO311" s="92"/>
      <c r="GXP311" s="92"/>
      <c r="GXQ311" s="92"/>
      <c r="GXR311" s="92"/>
      <c r="GXS311" s="92"/>
      <c r="GXT311" s="92"/>
      <c r="GXU311" s="92"/>
      <c r="GXV311" s="92"/>
      <c r="GXW311" s="92"/>
      <c r="GXX311" s="92"/>
      <c r="GXY311" s="92"/>
      <c r="GXZ311" s="92"/>
      <c r="GYA311" s="92"/>
      <c r="GYB311" s="92"/>
      <c r="GYC311" s="92"/>
      <c r="GYD311" s="92"/>
      <c r="GYE311" s="92"/>
      <c r="GYF311" s="92"/>
      <c r="GYG311" s="92"/>
      <c r="GYH311" s="92"/>
      <c r="GYI311" s="92"/>
      <c r="GYJ311" s="92"/>
      <c r="GYK311" s="92"/>
      <c r="GYL311" s="92"/>
      <c r="GYM311" s="92"/>
      <c r="GYN311" s="92"/>
      <c r="GYO311" s="92"/>
      <c r="GYP311" s="92"/>
      <c r="GYQ311" s="92"/>
      <c r="GYR311" s="92"/>
      <c r="GYS311" s="92"/>
      <c r="GYT311" s="92"/>
      <c r="GYU311" s="92"/>
      <c r="GYV311" s="92"/>
      <c r="GYW311" s="92"/>
      <c r="GYX311" s="92"/>
      <c r="GYY311" s="92"/>
      <c r="GYZ311" s="92"/>
      <c r="GZA311" s="92"/>
      <c r="GZB311" s="92"/>
      <c r="GZC311" s="92"/>
      <c r="GZD311" s="92"/>
      <c r="GZE311" s="92"/>
      <c r="GZF311" s="92"/>
      <c r="GZG311" s="92"/>
      <c r="GZH311" s="92"/>
      <c r="GZI311" s="92"/>
      <c r="GZJ311" s="92"/>
      <c r="GZK311" s="92"/>
      <c r="GZL311" s="92"/>
      <c r="GZM311" s="92"/>
      <c r="GZN311" s="92"/>
      <c r="GZO311" s="92"/>
      <c r="GZP311" s="92"/>
      <c r="GZQ311" s="92"/>
      <c r="GZR311" s="92"/>
      <c r="GZS311" s="92"/>
      <c r="GZT311" s="92"/>
      <c r="GZU311" s="92"/>
      <c r="GZV311" s="92"/>
      <c r="GZW311" s="92"/>
      <c r="GZX311" s="92"/>
      <c r="GZY311" s="92"/>
      <c r="GZZ311" s="92"/>
      <c r="HAA311" s="92"/>
      <c r="HAB311" s="92"/>
      <c r="HAC311" s="92"/>
      <c r="HAD311" s="92"/>
      <c r="HAE311" s="92"/>
      <c r="HAF311" s="92"/>
      <c r="HAG311" s="92"/>
      <c r="HAH311" s="92"/>
      <c r="HAI311" s="92"/>
      <c r="HAJ311" s="92"/>
      <c r="HAK311" s="92"/>
      <c r="HAL311" s="92"/>
      <c r="HAM311" s="92"/>
      <c r="HAN311" s="92"/>
      <c r="HAO311" s="92"/>
      <c r="HAP311" s="92"/>
      <c r="HAQ311" s="92"/>
      <c r="HAR311" s="92"/>
      <c r="HAS311" s="92"/>
      <c r="HAT311" s="92"/>
      <c r="HAU311" s="92"/>
      <c r="HAV311" s="92"/>
      <c r="HAW311" s="92"/>
      <c r="HAX311" s="92"/>
      <c r="HAY311" s="92"/>
      <c r="HAZ311" s="92"/>
      <c r="HBA311" s="92"/>
      <c r="HBB311" s="92"/>
      <c r="HBC311" s="92"/>
      <c r="HBD311" s="92"/>
      <c r="HBE311" s="92"/>
      <c r="HBF311" s="92"/>
      <c r="HBG311" s="92"/>
      <c r="HBH311" s="92"/>
      <c r="HBI311" s="92"/>
      <c r="HBJ311" s="92"/>
      <c r="HBK311" s="92"/>
      <c r="HBL311" s="92"/>
      <c r="HBM311" s="92"/>
      <c r="HBN311" s="92"/>
      <c r="HBO311" s="92"/>
      <c r="HBP311" s="92"/>
      <c r="HBQ311" s="92"/>
      <c r="HBR311" s="92"/>
      <c r="HBS311" s="92"/>
      <c r="HBT311" s="92"/>
      <c r="HBU311" s="92"/>
      <c r="HBV311" s="92"/>
      <c r="HBW311" s="92"/>
      <c r="HBX311" s="92"/>
      <c r="HBY311" s="92"/>
      <c r="HBZ311" s="92"/>
      <c r="HCA311" s="92"/>
      <c r="HCB311" s="92"/>
      <c r="HCC311" s="92"/>
      <c r="HCD311" s="92"/>
      <c r="HCE311" s="92"/>
      <c r="HCF311" s="92"/>
      <c r="HCG311" s="92"/>
      <c r="HCH311" s="92"/>
      <c r="HCI311" s="92"/>
      <c r="HCJ311" s="92"/>
      <c r="HCK311" s="92"/>
      <c r="HCL311" s="92"/>
      <c r="HCM311" s="92"/>
      <c r="HCN311" s="92"/>
      <c r="HCO311" s="92"/>
      <c r="HCP311" s="92"/>
      <c r="HCQ311" s="92"/>
      <c r="HCR311" s="92"/>
      <c r="HCS311" s="92"/>
      <c r="HCT311" s="92"/>
      <c r="HCU311" s="92"/>
      <c r="HCV311" s="92"/>
      <c r="HCW311" s="92"/>
      <c r="HCX311" s="92"/>
      <c r="HCY311" s="92"/>
      <c r="HCZ311" s="92"/>
      <c r="HDA311" s="92"/>
      <c r="HDB311" s="92"/>
      <c r="HDC311" s="92"/>
      <c r="HDD311" s="92"/>
      <c r="HDE311" s="92"/>
      <c r="HDF311" s="92"/>
      <c r="HDG311" s="92"/>
      <c r="HDH311" s="92"/>
      <c r="HDI311" s="92"/>
      <c r="HDJ311" s="92"/>
      <c r="HDK311" s="92"/>
      <c r="HDL311" s="92"/>
      <c r="HDM311" s="92"/>
      <c r="HDN311" s="92"/>
      <c r="HDO311" s="92"/>
      <c r="HDP311" s="92"/>
      <c r="HDQ311" s="92"/>
      <c r="HDR311" s="92"/>
      <c r="HDS311" s="92"/>
      <c r="HDT311" s="92"/>
      <c r="HDU311" s="92"/>
      <c r="HDV311" s="92"/>
      <c r="HDW311" s="92"/>
      <c r="HDX311" s="92"/>
      <c r="HDY311" s="92"/>
      <c r="HDZ311" s="92"/>
      <c r="HEA311" s="92"/>
      <c r="HEB311" s="92"/>
      <c r="HEC311" s="92"/>
      <c r="HED311" s="92"/>
      <c r="HEE311" s="92"/>
      <c r="HEF311" s="92"/>
      <c r="HEG311" s="92"/>
      <c r="HEH311" s="92"/>
      <c r="HEI311" s="92"/>
      <c r="HEJ311" s="92"/>
      <c r="HEK311" s="92"/>
      <c r="HEL311" s="92"/>
      <c r="HEM311" s="92"/>
      <c r="HEN311" s="92"/>
      <c r="HEO311" s="92"/>
      <c r="HEP311" s="92"/>
      <c r="HEQ311" s="92"/>
      <c r="HER311" s="92"/>
      <c r="HES311" s="92"/>
      <c r="HET311" s="92"/>
      <c r="HEU311" s="92"/>
      <c r="HEV311" s="92"/>
      <c r="HEW311" s="92"/>
      <c r="HEX311" s="92"/>
      <c r="HEY311" s="92"/>
      <c r="HEZ311" s="92"/>
      <c r="HFA311" s="92"/>
      <c r="HFB311" s="92"/>
      <c r="HFC311" s="92"/>
      <c r="HFD311" s="92"/>
      <c r="HFE311" s="92"/>
      <c r="HFF311" s="92"/>
      <c r="HFG311" s="92"/>
      <c r="HFH311" s="92"/>
      <c r="HFI311" s="92"/>
      <c r="HFJ311" s="92"/>
      <c r="HFK311" s="92"/>
      <c r="HFL311" s="92"/>
      <c r="HFM311" s="92"/>
      <c r="HFN311" s="92"/>
      <c r="HFO311" s="92"/>
      <c r="HFP311" s="92"/>
      <c r="HFQ311" s="92"/>
      <c r="HFR311" s="92"/>
      <c r="HFS311" s="92"/>
      <c r="HFT311" s="92"/>
      <c r="HFU311" s="92"/>
      <c r="HFV311" s="92"/>
      <c r="HFW311" s="92"/>
      <c r="HFX311" s="92"/>
      <c r="HFY311" s="92"/>
      <c r="HFZ311" s="92"/>
      <c r="HGA311" s="92"/>
      <c r="HGB311" s="92"/>
      <c r="HGC311" s="92"/>
      <c r="HGD311" s="92"/>
      <c r="HGE311" s="92"/>
      <c r="HGF311" s="92"/>
      <c r="HGG311" s="92"/>
      <c r="HGH311" s="92"/>
      <c r="HGI311" s="92"/>
      <c r="HGJ311" s="92"/>
      <c r="HGK311" s="92"/>
      <c r="HGL311" s="92"/>
      <c r="HGM311" s="92"/>
      <c r="HGN311" s="92"/>
      <c r="HGO311" s="92"/>
      <c r="HGP311" s="92"/>
      <c r="HGQ311" s="92"/>
      <c r="HGR311" s="92"/>
      <c r="HGS311" s="92"/>
      <c r="HGT311" s="92"/>
      <c r="HGU311" s="92"/>
      <c r="HGV311" s="92"/>
      <c r="HGW311" s="92"/>
      <c r="HGX311" s="92"/>
      <c r="HGY311" s="92"/>
      <c r="HGZ311" s="92"/>
      <c r="HHA311" s="92"/>
      <c r="HHB311" s="92"/>
      <c r="HHC311" s="92"/>
      <c r="HHD311" s="92"/>
      <c r="HHE311" s="92"/>
      <c r="HHF311" s="92"/>
      <c r="HHG311" s="92"/>
      <c r="HHH311" s="92"/>
      <c r="HHI311" s="92"/>
      <c r="HHJ311" s="92"/>
      <c r="HHK311" s="92"/>
      <c r="HHL311" s="92"/>
      <c r="HHM311" s="92"/>
      <c r="HHN311" s="92"/>
      <c r="HHO311" s="92"/>
      <c r="HHP311" s="92"/>
      <c r="HHQ311" s="92"/>
      <c r="HHR311" s="92"/>
      <c r="HHS311" s="92"/>
      <c r="HHT311" s="92"/>
      <c r="HHU311" s="92"/>
      <c r="HHV311" s="92"/>
      <c r="HHW311" s="92"/>
      <c r="HHX311" s="92"/>
      <c r="HHY311" s="92"/>
      <c r="HHZ311" s="92"/>
      <c r="HIA311" s="92"/>
      <c r="HIB311" s="92"/>
      <c r="HIC311" s="92"/>
      <c r="HID311" s="92"/>
      <c r="HIE311" s="92"/>
      <c r="HIF311" s="92"/>
      <c r="HIG311" s="92"/>
      <c r="HIH311" s="92"/>
      <c r="HII311" s="92"/>
      <c r="HIJ311" s="92"/>
      <c r="HIK311" s="92"/>
      <c r="HIL311" s="92"/>
      <c r="HIM311" s="92"/>
      <c r="HIN311" s="92"/>
      <c r="HIO311" s="92"/>
      <c r="HIP311" s="92"/>
      <c r="HIQ311" s="92"/>
      <c r="HIR311" s="92"/>
      <c r="HIS311" s="92"/>
      <c r="HIT311" s="92"/>
      <c r="HIU311" s="92"/>
      <c r="HIV311" s="92"/>
      <c r="HIW311" s="92"/>
      <c r="HIX311" s="92"/>
      <c r="HIY311" s="92"/>
      <c r="HIZ311" s="92"/>
      <c r="HJA311" s="92"/>
      <c r="HJB311" s="92"/>
      <c r="HJC311" s="92"/>
      <c r="HJD311" s="92"/>
      <c r="HJE311" s="92"/>
      <c r="HJF311" s="92"/>
      <c r="HJG311" s="92"/>
      <c r="HJH311" s="92"/>
      <c r="HJI311" s="92"/>
      <c r="HJJ311" s="92"/>
      <c r="HJK311" s="92"/>
      <c r="HJL311" s="92"/>
      <c r="HJM311" s="92"/>
      <c r="HJN311" s="92"/>
      <c r="HJO311" s="92"/>
      <c r="HJP311" s="92"/>
      <c r="HJQ311" s="92"/>
      <c r="HJR311" s="92"/>
      <c r="HJS311" s="92"/>
      <c r="HJT311" s="92"/>
      <c r="HJU311" s="92"/>
      <c r="HJV311" s="92"/>
      <c r="HJW311" s="92"/>
      <c r="HJX311" s="92"/>
      <c r="HJY311" s="92"/>
      <c r="HJZ311" s="92"/>
      <c r="HKA311" s="92"/>
      <c r="HKB311" s="92"/>
      <c r="HKC311" s="92"/>
      <c r="HKD311" s="92"/>
      <c r="HKE311" s="92"/>
      <c r="HKF311" s="92"/>
      <c r="HKG311" s="92"/>
      <c r="HKH311" s="92"/>
      <c r="HKI311" s="92"/>
      <c r="HKJ311" s="92"/>
      <c r="HKK311" s="92"/>
      <c r="HKL311" s="92"/>
      <c r="HKM311" s="92"/>
      <c r="HKN311" s="92"/>
      <c r="HKO311" s="92"/>
      <c r="HKP311" s="92"/>
      <c r="HKQ311" s="92"/>
      <c r="HKR311" s="92"/>
      <c r="HKS311" s="92"/>
      <c r="HKT311" s="92"/>
      <c r="HKU311" s="92"/>
      <c r="HKV311" s="92"/>
      <c r="HKW311" s="92"/>
      <c r="HKX311" s="92"/>
      <c r="HKY311" s="92"/>
      <c r="HKZ311" s="92"/>
      <c r="HLA311" s="92"/>
      <c r="HLB311" s="92"/>
      <c r="HLC311" s="92"/>
      <c r="HLD311" s="92"/>
      <c r="HLE311" s="92"/>
      <c r="HLF311" s="92"/>
      <c r="HLG311" s="92"/>
      <c r="HLH311" s="92"/>
      <c r="HLI311" s="92"/>
      <c r="HLJ311" s="92"/>
      <c r="HLK311" s="92"/>
      <c r="HLL311" s="92"/>
      <c r="HLM311" s="92"/>
      <c r="HLN311" s="92"/>
      <c r="HLO311" s="92"/>
      <c r="HLP311" s="92"/>
      <c r="HLQ311" s="92"/>
      <c r="HLR311" s="92"/>
      <c r="HLS311" s="92"/>
      <c r="HLT311" s="92"/>
      <c r="HLU311" s="92"/>
      <c r="HLV311" s="92"/>
      <c r="HLW311" s="92"/>
      <c r="HLX311" s="92"/>
      <c r="HLY311" s="92"/>
      <c r="HLZ311" s="92"/>
      <c r="HMA311" s="92"/>
      <c r="HMB311" s="92"/>
      <c r="HMC311" s="92"/>
      <c r="HMD311" s="92"/>
      <c r="HME311" s="92"/>
      <c r="HMF311" s="92"/>
      <c r="HMG311" s="92"/>
      <c r="HMH311" s="92"/>
      <c r="HMI311" s="92"/>
      <c r="HMJ311" s="92"/>
      <c r="HMK311" s="92"/>
      <c r="HML311" s="92"/>
      <c r="HMM311" s="92"/>
      <c r="HMN311" s="92"/>
      <c r="HMO311" s="92"/>
      <c r="HMP311" s="92"/>
      <c r="HMQ311" s="92"/>
      <c r="HMR311" s="92"/>
      <c r="HMS311" s="92"/>
      <c r="HMT311" s="92"/>
      <c r="HMU311" s="92"/>
      <c r="HMV311" s="92"/>
      <c r="HMW311" s="92"/>
      <c r="HMX311" s="92"/>
      <c r="HMY311" s="92"/>
      <c r="HMZ311" s="92"/>
      <c r="HNA311" s="92"/>
      <c r="HNB311" s="92"/>
      <c r="HNC311" s="92"/>
      <c r="HND311" s="92"/>
      <c r="HNE311" s="92"/>
      <c r="HNF311" s="92"/>
      <c r="HNG311" s="92"/>
      <c r="HNH311" s="92"/>
      <c r="HNI311" s="92"/>
      <c r="HNJ311" s="92"/>
      <c r="HNK311" s="92"/>
      <c r="HNL311" s="92"/>
      <c r="HNM311" s="92"/>
      <c r="HNN311" s="92"/>
      <c r="HNO311" s="92"/>
      <c r="HNP311" s="92"/>
      <c r="HNQ311" s="92"/>
      <c r="HNR311" s="92"/>
      <c r="HNS311" s="92"/>
      <c r="HNT311" s="92"/>
      <c r="HNU311" s="92"/>
      <c r="HNV311" s="92"/>
      <c r="HNW311" s="92"/>
      <c r="HNX311" s="92"/>
      <c r="HNY311" s="92"/>
      <c r="HNZ311" s="92"/>
      <c r="HOA311" s="92"/>
      <c r="HOB311" s="92"/>
      <c r="HOC311" s="92"/>
      <c r="HOD311" s="92"/>
      <c r="HOE311" s="92"/>
      <c r="HOF311" s="92"/>
      <c r="HOG311" s="92"/>
      <c r="HOH311" s="92"/>
      <c r="HOI311" s="92"/>
      <c r="HOJ311" s="92"/>
      <c r="HOK311" s="92"/>
      <c r="HOL311" s="92"/>
      <c r="HOM311" s="92"/>
      <c r="HON311" s="92"/>
      <c r="HOO311" s="92"/>
      <c r="HOP311" s="92"/>
      <c r="HOQ311" s="92"/>
      <c r="HOR311" s="92"/>
      <c r="HOS311" s="92"/>
      <c r="HOT311" s="92"/>
      <c r="HOU311" s="92"/>
      <c r="HOV311" s="92"/>
      <c r="HOW311" s="92"/>
      <c r="HOX311" s="92"/>
      <c r="HOY311" s="92"/>
      <c r="HOZ311" s="92"/>
      <c r="HPA311" s="92"/>
      <c r="HPB311" s="92"/>
      <c r="HPC311" s="92"/>
      <c r="HPD311" s="92"/>
      <c r="HPE311" s="92"/>
      <c r="HPF311" s="92"/>
      <c r="HPG311" s="92"/>
      <c r="HPH311" s="92"/>
      <c r="HPI311" s="92"/>
      <c r="HPJ311" s="92"/>
      <c r="HPK311" s="92"/>
      <c r="HPL311" s="92"/>
      <c r="HPM311" s="92"/>
      <c r="HPN311" s="92"/>
      <c r="HPO311" s="92"/>
      <c r="HPP311" s="92"/>
      <c r="HPQ311" s="92"/>
      <c r="HPR311" s="92"/>
      <c r="HPS311" s="92"/>
      <c r="HPT311" s="92"/>
      <c r="HPU311" s="92"/>
      <c r="HPV311" s="92"/>
      <c r="HPW311" s="92"/>
      <c r="HPX311" s="92"/>
      <c r="HPY311" s="92"/>
      <c r="HPZ311" s="92"/>
      <c r="HQA311" s="92"/>
      <c r="HQB311" s="92"/>
      <c r="HQC311" s="92"/>
      <c r="HQD311" s="92"/>
      <c r="HQE311" s="92"/>
      <c r="HQF311" s="92"/>
      <c r="HQG311" s="92"/>
      <c r="HQH311" s="92"/>
      <c r="HQI311" s="92"/>
      <c r="HQJ311" s="92"/>
      <c r="HQK311" s="92"/>
      <c r="HQL311" s="92"/>
      <c r="HQM311" s="92"/>
      <c r="HQN311" s="92"/>
      <c r="HQO311" s="92"/>
      <c r="HQP311" s="92"/>
      <c r="HQQ311" s="92"/>
      <c r="HQR311" s="92"/>
      <c r="HQS311" s="92"/>
      <c r="HQT311" s="92"/>
      <c r="HQU311" s="92"/>
      <c r="HQV311" s="92"/>
      <c r="HQW311" s="92"/>
      <c r="HQX311" s="92"/>
      <c r="HQY311" s="92"/>
      <c r="HQZ311" s="92"/>
      <c r="HRA311" s="92"/>
      <c r="HRB311" s="92"/>
      <c r="HRC311" s="92"/>
      <c r="HRD311" s="92"/>
      <c r="HRE311" s="92"/>
      <c r="HRF311" s="92"/>
      <c r="HRG311" s="92"/>
      <c r="HRH311" s="92"/>
      <c r="HRI311" s="92"/>
      <c r="HRJ311" s="92"/>
      <c r="HRK311" s="92"/>
      <c r="HRL311" s="92"/>
      <c r="HRM311" s="92"/>
      <c r="HRN311" s="92"/>
      <c r="HRO311" s="92"/>
      <c r="HRP311" s="92"/>
      <c r="HRQ311" s="92"/>
      <c r="HRR311" s="92"/>
      <c r="HRS311" s="92"/>
      <c r="HRT311" s="92"/>
      <c r="HRU311" s="92"/>
      <c r="HRV311" s="92"/>
      <c r="HRW311" s="92"/>
      <c r="HRX311" s="92"/>
      <c r="HRY311" s="92"/>
      <c r="HRZ311" s="92"/>
      <c r="HSA311" s="92"/>
      <c r="HSB311" s="92"/>
      <c r="HSC311" s="92"/>
      <c r="HSD311" s="92"/>
      <c r="HSE311" s="92"/>
      <c r="HSF311" s="92"/>
      <c r="HSG311" s="92"/>
      <c r="HSH311" s="92"/>
      <c r="HSI311" s="92"/>
      <c r="HSJ311" s="92"/>
      <c r="HSK311" s="92"/>
      <c r="HSL311" s="92"/>
      <c r="HSM311" s="92"/>
      <c r="HSN311" s="92"/>
      <c r="HSO311" s="92"/>
      <c r="HSP311" s="92"/>
      <c r="HSQ311" s="92"/>
      <c r="HSR311" s="92"/>
      <c r="HSS311" s="92"/>
      <c r="HST311" s="92"/>
      <c r="HSU311" s="92"/>
      <c r="HSV311" s="92"/>
      <c r="HSW311" s="92"/>
      <c r="HSX311" s="92"/>
      <c r="HSY311" s="92"/>
      <c r="HSZ311" s="92"/>
      <c r="HTA311" s="92"/>
      <c r="HTB311" s="92"/>
      <c r="HTC311" s="92"/>
      <c r="HTD311" s="92"/>
      <c r="HTE311" s="92"/>
      <c r="HTF311" s="92"/>
      <c r="HTG311" s="92"/>
      <c r="HTH311" s="92"/>
      <c r="HTI311" s="92"/>
      <c r="HTJ311" s="92"/>
      <c r="HTK311" s="92"/>
      <c r="HTL311" s="92"/>
      <c r="HTM311" s="92"/>
      <c r="HTN311" s="92"/>
      <c r="HTO311" s="92"/>
      <c r="HTP311" s="92"/>
      <c r="HTQ311" s="92"/>
      <c r="HTR311" s="92"/>
      <c r="HTS311" s="92"/>
      <c r="HTT311" s="92"/>
      <c r="HTU311" s="92"/>
      <c r="HTV311" s="92"/>
      <c r="HTW311" s="92"/>
      <c r="HTX311" s="92"/>
      <c r="HTY311" s="92"/>
      <c r="HTZ311" s="92"/>
      <c r="HUA311" s="92"/>
      <c r="HUB311" s="92"/>
      <c r="HUC311" s="92"/>
      <c r="HUD311" s="92"/>
      <c r="HUE311" s="92"/>
      <c r="HUF311" s="92"/>
      <c r="HUG311" s="92"/>
      <c r="HUH311" s="92"/>
      <c r="HUI311" s="92"/>
      <c r="HUJ311" s="92"/>
      <c r="HUK311" s="92"/>
      <c r="HUL311" s="92"/>
      <c r="HUM311" s="92"/>
      <c r="HUN311" s="92"/>
      <c r="HUO311" s="92"/>
      <c r="HUP311" s="92"/>
      <c r="HUQ311" s="92"/>
      <c r="HUR311" s="92"/>
      <c r="HUS311" s="92"/>
      <c r="HUT311" s="92"/>
      <c r="HUU311" s="92"/>
      <c r="HUV311" s="92"/>
      <c r="HUW311" s="92"/>
      <c r="HUX311" s="92"/>
      <c r="HUY311" s="92"/>
      <c r="HUZ311" s="92"/>
      <c r="HVA311" s="92"/>
      <c r="HVB311" s="92"/>
      <c r="HVC311" s="92"/>
      <c r="HVD311" s="92"/>
      <c r="HVE311" s="92"/>
      <c r="HVF311" s="92"/>
      <c r="HVG311" s="92"/>
      <c r="HVH311" s="92"/>
      <c r="HVI311" s="92"/>
      <c r="HVJ311" s="92"/>
      <c r="HVK311" s="92"/>
      <c r="HVL311" s="92"/>
      <c r="HVM311" s="92"/>
      <c r="HVN311" s="92"/>
      <c r="HVO311" s="92"/>
      <c r="HVP311" s="92"/>
      <c r="HVQ311" s="92"/>
      <c r="HVR311" s="92"/>
      <c r="HVS311" s="92"/>
      <c r="HVT311" s="92"/>
      <c r="HVU311" s="92"/>
      <c r="HVV311" s="92"/>
      <c r="HVW311" s="92"/>
      <c r="HVX311" s="92"/>
      <c r="HVY311" s="92"/>
      <c r="HVZ311" s="92"/>
      <c r="HWA311" s="92"/>
      <c r="HWB311" s="92"/>
      <c r="HWC311" s="92"/>
      <c r="HWD311" s="92"/>
      <c r="HWE311" s="92"/>
      <c r="HWF311" s="92"/>
      <c r="HWG311" s="92"/>
      <c r="HWH311" s="92"/>
      <c r="HWI311" s="92"/>
      <c r="HWJ311" s="92"/>
      <c r="HWK311" s="92"/>
      <c r="HWL311" s="92"/>
      <c r="HWM311" s="92"/>
      <c r="HWN311" s="92"/>
      <c r="HWO311" s="92"/>
      <c r="HWP311" s="92"/>
      <c r="HWQ311" s="92"/>
      <c r="HWR311" s="92"/>
      <c r="HWS311" s="92"/>
      <c r="HWT311" s="92"/>
      <c r="HWU311" s="92"/>
      <c r="HWV311" s="92"/>
      <c r="HWW311" s="92"/>
      <c r="HWX311" s="92"/>
      <c r="HWY311" s="92"/>
      <c r="HWZ311" s="92"/>
      <c r="HXA311" s="92"/>
      <c r="HXB311" s="92"/>
      <c r="HXC311" s="92"/>
      <c r="HXD311" s="92"/>
      <c r="HXE311" s="92"/>
      <c r="HXF311" s="92"/>
      <c r="HXG311" s="92"/>
      <c r="HXH311" s="92"/>
      <c r="HXI311" s="92"/>
      <c r="HXJ311" s="92"/>
      <c r="HXK311" s="92"/>
      <c r="HXL311" s="92"/>
      <c r="HXM311" s="92"/>
      <c r="HXN311" s="92"/>
      <c r="HXO311" s="92"/>
      <c r="HXP311" s="92"/>
      <c r="HXQ311" s="92"/>
      <c r="HXR311" s="92"/>
      <c r="HXS311" s="92"/>
      <c r="HXT311" s="92"/>
      <c r="HXU311" s="92"/>
      <c r="HXV311" s="92"/>
      <c r="HXW311" s="92"/>
      <c r="HXX311" s="92"/>
      <c r="HXY311" s="92"/>
      <c r="HXZ311" s="92"/>
      <c r="HYA311" s="92"/>
      <c r="HYB311" s="92"/>
      <c r="HYC311" s="92"/>
      <c r="HYD311" s="92"/>
      <c r="HYE311" s="92"/>
      <c r="HYF311" s="92"/>
      <c r="HYG311" s="92"/>
      <c r="HYH311" s="92"/>
      <c r="HYI311" s="92"/>
      <c r="HYJ311" s="92"/>
      <c r="HYK311" s="92"/>
      <c r="HYL311" s="92"/>
      <c r="HYM311" s="92"/>
      <c r="HYN311" s="92"/>
      <c r="HYO311" s="92"/>
      <c r="HYP311" s="92"/>
      <c r="HYQ311" s="92"/>
      <c r="HYR311" s="92"/>
      <c r="HYS311" s="92"/>
      <c r="HYT311" s="92"/>
      <c r="HYU311" s="92"/>
      <c r="HYV311" s="92"/>
      <c r="HYW311" s="92"/>
      <c r="HYX311" s="92"/>
      <c r="HYY311" s="92"/>
      <c r="HYZ311" s="92"/>
      <c r="HZA311" s="92"/>
      <c r="HZB311" s="92"/>
      <c r="HZC311" s="92"/>
      <c r="HZD311" s="92"/>
      <c r="HZE311" s="92"/>
      <c r="HZF311" s="92"/>
      <c r="HZG311" s="92"/>
      <c r="HZH311" s="92"/>
      <c r="HZI311" s="92"/>
      <c r="HZJ311" s="92"/>
      <c r="HZK311" s="92"/>
      <c r="HZL311" s="92"/>
      <c r="HZM311" s="92"/>
      <c r="HZN311" s="92"/>
      <c r="HZO311" s="92"/>
      <c r="HZP311" s="92"/>
      <c r="HZQ311" s="92"/>
      <c r="HZR311" s="92"/>
      <c r="HZS311" s="92"/>
      <c r="HZT311" s="92"/>
      <c r="HZU311" s="92"/>
      <c r="HZV311" s="92"/>
      <c r="HZW311" s="92"/>
      <c r="HZX311" s="92"/>
      <c r="HZY311" s="92"/>
      <c r="HZZ311" s="92"/>
      <c r="IAA311" s="92"/>
      <c r="IAB311" s="92"/>
      <c r="IAC311" s="92"/>
      <c r="IAD311" s="92"/>
      <c r="IAE311" s="92"/>
      <c r="IAF311" s="92"/>
      <c r="IAG311" s="92"/>
      <c r="IAH311" s="92"/>
      <c r="IAI311" s="92"/>
      <c r="IAJ311" s="92"/>
      <c r="IAK311" s="92"/>
      <c r="IAL311" s="92"/>
      <c r="IAM311" s="92"/>
      <c r="IAN311" s="92"/>
      <c r="IAO311" s="92"/>
      <c r="IAP311" s="92"/>
      <c r="IAQ311" s="92"/>
      <c r="IAR311" s="92"/>
      <c r="IAS311" s="92"/>
      <c r="IAT311" s="92"/>
      <c r="IAU311" s="92"/>
      <c r="IAV311" s="92"/>
      <c r="IAW311" s="92"/>
      <c r="IAX311" s="92"/>
      <c r="IAY311" s="92"/>
      <c r="IAZ311" s="92"/>
      <c r="IBA311" s="92"/>
      <c r="IBB311" s="92"/>
      <c r="IBC311" s="92"/>
      <c r="IBD311" s="92"/>
      <c r="IBE311" s="92"/>
      <c r="IBF311" s="92"/>
      <c r="IBG311" s="92"/>
      <c r="IBH311" s="92"/>
      <c r="IBI311" s="92"/>
      <c r="IBJ311" s="92"/>
      <c r="IBK311" s="92"/>
      <c r="IBL311" s="92"/>
      <c r="IBM311" s="92"/>
      <c r="IBN311" s="92"/>
      <c r="IBO311" s="92"/>
      <c r="IBP311" s="92"/>
      <c r="IBQ311" s="92"/>
      <c r="IBR311" s="92"/>
      <c r="IBS311" s="92"/>
      <c r="IBT311" s="92"/>
      <c r="IBU311" s="92"/>
      <c r="IBV311" s="92"/>
      <c r="IBW311" s="92"/>
      <c r="IBX311" s="92"/>
      <c r="IBY311" s="92"/>
      <c r="IBZ311" s="92"/>
      <c r="ICA311" s="92"/>
      <c r="ICB311" s="92"/>
      <c r="ICC311" s="92"/>
      <c r="ICD311" s="92"/>
      <c r="ICE311" s="92"/>
      <c r="ICF311" s="92"/>
      <c r="ICG311" s="92"/>
      <c r="ICH311" s="92"/>
      <c r="ICI311" s="92"/>
      <c r="ICJ311" s="92"/>
      <c r="ICK311" s="92"/>
      <c r="ICL311" s="92"/>
      <c r="ICM311" s="92"/>
      <c r="ICN311" s="92"/>
      <c r="ICO311" s="92"/>
      <c r="ICP311" s="92"/>
      <c r="ICQ311" s="92"/>
      <c r="ICR311" s="92"/>
      <c r="ICS311" s="92"/>
      <c r="ICT311" s="92"/>
      <c r="ICU311" s="92"/>
      <c r="ICV311" s="92"/>
      <c r="ICW311" s="92"/>
      <c r="ICX311" s="92"/>
      <c r="ICY311" s="92"/>
      <c r="ICZ311" s="92"/>
      <c r="IDA311" s="92"/>
      <c r="IDB311" s="92"/>
      <c r="IDC311" s="92"/>
      <c r="IDD311" s="92"/>
      <c r="IDE311" s="92"/>
      <c r="IDF311" s="92"/>
      <c r="IDG311" s="92"/>
      <c r="IDH311" s="92"/>
      <c r="IDI311" s="92"/>
      <c r="IDJ311" s="92"/>
      <c r="IDK311" s="92"/>
      <c r="IDL311" s="92"/>
      <c r="IDM311" s="92"/>
      <c r="IDN311" s="92"/>
      <c r="IDO311" s="92"/>
      <c r="IDP311" s="92"/>
      <c r="IDQ311" s="92"/>
      <c r="IDR311" s="92"/>
      <c r="IDS311" s="92"/>
      <c r="IDT311" s="92"/>
      <c r="IDU311" s="92"/>
      <c r="IDV311" s="92"/>
      <c r="IDW311" s="92"/>
      <c r="IDX311" s="92"/>
      <c r="IDY311" s="92"/>
      <c r="IDZ311" s="92"/>
      <c r="IEA311" s="92"/>
      <c r="IEB311" s="92"/>
      <c r="IEC311" s="92"/>
      <c r="IED311" s="92"/>
      <c r="IEE311" s="92"/>
      <c r="IEF311" s="92"/>
      <c r="IEG311" s="92"/>
      <c r="IEH311" s="92"/>
      <c r="IEI311" s="92"/>
      <c r="IEJ311" s="92"/>
      <c r="IEK311" s="92"/>
      <c r="IEL311" s="92"/>
      <c r="IEM311" s="92"/>
      <c r="IEN311" s="92"/>
      <c r="IEO311" s="92"/>
      <c r="IEP311" s="92"/>
      <c r="IEQ311" s="92"/>
      <c r="IER311" s="92"/>
      <c r="IES311" s="92"/>
      <c r="IET311" s="92"/>
      <c r="IEU311" s="92"/>
      <c r="IEV311" s="92"/>
      <c r="IEW311" s="92"/>
      <c r="IEX311" s="92"/>
      <c r="IEY311" s="92"/>
      <c r="IEZ311" s="92"/>
      <c r="IFA311" s="92"/>
      <c r="IFB311" s="92"/>
      <c r="IFC311" s="92"/>
      <c r="IFD311" s="92"/>
      <c r="IFE311" s="92"/>
      <c r="IFF311" s="92"/>
      <c r="IFG311" s="92"/>
      <c r="IFH311" s="92"/>
      <c r="IFI311" s="92"/>
      <c r="IFJ311" s="92"/>
      <c r="IFK311" s="92"/>
      <c r="IFL311" s="92"/>
      <c r="IFM311" s="92"/>
      <c r="IFN311" s="92"/>
      <c r="IFO311" s="92"/>
      <c r="IFP311" s="92"/>
      <c r="IFQ311" s="92"/>
      <c r="IFR311" s="92"/>
      <c r="IFS311" s="92"/>
      <c r="IFT311" s="92"/>
      <c r="IFU311" s="92"/>
      <c r="IFV311" s="92"/>
      <c r="IFW311" s="92"/>
      <c r="IFX311" s="92"/>
      <c r="IFY311" s="92"/>
      <c r="IFZ311" s="92"/>
      <c r="IGA311" s="92"/>
      <c r="IGB311" s="92"/>
      <c r="IGC311" s="92"/>
      <c r="IGD311" s="92"/>
      <c r="IGE311" s="92"/>
      <c r="IGF311" s="92"/>
      <c r="IGG311" s="92"/>
      <c r="IGH311" s="92"/>
      <c r="IGI311" s="92"/>
      <c r="IGJ311" s="92"/>
      <c r="IGK311" s="92"/>
      <c r="IGL311" s="92"/>
      <c r="IGM311" s="92"/>
      <c r="IGN311" s="92"/>
      <c r="IGO311" s="92"/>
      <c r="IGP311" s="92"/>
      <c r="IGQ311" s="92"/>
      <c r="IGR311" s="92"/>
      <c r="IGS311" s="92"/>
      <c r="IGT311" s="92"/>
      <c r="IGU311" s="92"/>
      <c r="IGV311" s="92"/>
      <c r="IGW311" s="92"/>
      <c r="IGX311" s="92"/>
      <c r="IGY311" s="92"/>
      <c r="IGZ311" s="92"/>
      <c r="IHA311" s="92"/>
      <c r="IHB311" s="92"/>
      <c r="IHC311" s="92"/>
      <c r="IHD311" s="92"/>
      <c r="IHE311" s="92"/>
      <c r="IHF311" s="92"/>
      <c r="IHG311" s="92"/>
      <c r="IHH311" s="92"/>
      <c r="IHI311" s="92"/>
      <c r="IHJ311" s="92"/>
      <c r="IHK311" s="92"/>
      <c r="IHL311" s="92"/>
      <c r="IHM311" s="92"/>
      <c r="IHN311" s="92"/>
      <c r="IHO311" s="92"/>
      <c r="IHP311" s="92"/>
      <c r="IHQ311" s="92"/>
      <c r="IHR311" s="92"/>
      <c r="IHS311" s="92"/>
      <c r="IHT311" s="92"/>
      <c r="IHU311" s="92"/>
      <c r="IHV311" s="92"/>
      <c r="IHW311" s="92"/>
      <c r="IHX311" s="92"/>
      <c r="IHY311" s="92"/>
      <c r="IHZ311" s="92"/>
      <c r="IIA311" s="92"/>
      <c r="IIB311" s="92"/>
      <c r="IIC311" s="92"/>
      <c r="IID311" s="92"/>
      <c r="IIE311" s="92"/>
      <c r="IIF311" s="92"/>
      <c r="IIG311" s="92"/>
      <c r="IIH311" s="92"/>
      <c r="III311" s="92"/>
      <c r="IIJ311" s="92"/>
      <c r="IIK311" s="92"/>
      <c r="IIL311" s="92"/>
      <c r="IIM311" s="92"/>
      <c r="IIN311" s="92"/>
      <c r="IIO311" s="92"/>
      <c r="IIP311" s="92"/>
      <c r="IIQ311" s="92"/>
      <c r="IIR311" s="92"/>
      <c r="IIS311" s="92"/>
      <c r="IIT311" s="92"/>
      <c r="IIU311" s="92"/>
      <c r="IIV311" s="92"/>
      <c r="IIW311" s="92"/>
      <c r="IIX311" s="92"/>
      <c r="IIY311" s="92"/>
      <c r="IIZ311" s="92"/>
      <c r="IJA311" s="92"/>
      <c r="IJB311" s="92"/>
      <c r="IJC311" s="92"/>
      <c r="IJD311" s="92"/>
      <c r="IJE311" s="92"/>
      <c r="IJF311" s="92"/>
      <c r="IJG311" s="92"/>
      <c r="IJH311" s="92"/>
      <c r="IJI311" s="92"/>
      <c r="IJJ311" s="92"/>
      <c r="IJK311" s="92"/>
      <c r="IJL311" s="92"/>
      <c r="IJM311" s="92"/>
      <c r="IJN311" s="92"/>
      <c r="IJO311" s="92"/>
      <c r="IJP311" s="92"/>
      <c r="IJQ311" s="92"/>
      <c r="IJR311" s="92"/>
      <c r="IJS311" s="92"/>
      <c r="IJT311" s="92"/>
      <c r="IJU311" s="92"/>
      <c r="IJV311" s="92"/>
      <c r="IJW311" s="92"/>
      <c r="IJX311" s="92"/>
      <c r="IJY311" s="92"/>
      <c r="IJZ311" s="92"/>
      <c r="IKA311" s="92"/>
      <c r="IKB311" s="92"/>
      <c r="IKC311" s="92"/>
      <c r="IKD311" s="92"/>
      <c r="IKE311" s="92"/>
      <c r="IKF311" s="92"/>
      <c r="IKG311" s="92"/>
      <c r="IKH311" s="92"/>
      <c r="IKI311" s="92"/>
      <c r="IKJ311" s="92"/>
      <c r="IKK311" s="92"/>
      <c r="IKL311" s="92"/>
      <c r="IKM311" s="92"/>
      <c r="IKN311" s="92"/>
      <c r="IKO311" s="92"/>
      <c r="IKP311" s="92"/>
      <c r="IKQ311" s="92"/>
      <c r="IKR311" s="92"/>
      <c r="IKS311" s="92"/>
      <c r="IKT311" s="92"/>
      <c r="IKU311" s="92"/>
      <c r="IKV311" s="92"/>
      <c r="IKW311" s="92"/>
      <c r="IKX311" s="92"/>
      <c r="IKY311" s="92"/>
      <c r="IKZ311" s="92"/>
      <c r="ILA311" s="92"/>
      <c r="ILB311" s="92"/>
      <c r="ILC311" s="92"/>
      <c r="ILD311" s="92"/>
      <c r="ILE311" s="92"/>
      <c r="ILF311" s="92"/>
      <c r="ILG311" s="92"/>
      <c r="ILH311" s="92"/>
      <c r="ILI311" s="92"/>
      <c r="ILJ311" s="92"/>
      <c r="ILK311" s="92"/>
      <c r="ILL311" s="92"/>
      <c r="ILM311" s="92"/>
      <c r="ILN311" s="92"/>
      <c r="ILO311" s="92"/>
      <c r="ILP311" s="92"/>
      <c r="ILQ311" s="92"/>
      <c r="ILR311" s="92"/>
      <c r="ILS311" s="92"/>
      <c r="ILT311" s="92"/>
      <c r="ILU311" s="92"/>
      <c r="ILV311" s="92"/>
      <c r="ILW311" s="92"/>
      <c r="ILX311" s="92"/>
      <c r="ILY311" s="92"/>
      <c r="ILZ311" s="92"/>
      <c r="IMA311" s="92"/>
      <c r="IMB311" s="92"/>
      <c r="IMC311" s="92"/>
      <c r="IMD311" s="92"/>
      <c r="IME311" s="92"/>
      <c r="IMF311" s="92"/>
      <c r="IMG311" s="92"/>
      <c r="IMH311" s="92"/>
      <c r="IMI311" s="92"/>
      <c r="IMJ311" s="92"/>
      <c r="IMK311" s="92"/>
      <c r="IML311" s="92"/>
      <c r="IMM311" s="92"/>
      <c r="IMN311" s="92"/>
      <c r="IMO311" s="92"/>
      <c r="IMP311" s="92"/>
      <c r="IMQ311" s="92"/>
      <c r="IMR311" s="92"/>
      <c r="IMS311" s="92"/>
      <c r="IMT311" s="92"/>
      <c r="IMU311" s="92"/>
      <c r="IMV311" s="92"/>
      <c r="IMW311" s="92"/>
      <c r="IMX311" s="92"/>
      <c r="IMY311" s="92"/>
      <c r="IMZ311" s="92"/>
      <c r="INA311" s="92"/>
      <c r="INB311" s="92"/>
      <c r="INC311" s="92"/>
      <c r="IND311" s="92"/>
      <c r="INE311" s="92"/>
      <c r="INF311" s="92"/>
      <c r="ING311" s="92"/>
      <c r="INH311" s="92"/>
      <c r="INI311" s="92"/>
      <c r="INJ311" s="92"/>
      <c r="INK311" s="92"/>
      <c r="INL311" s="92"/>
      <c r="INM311" s="92"/>
      <c r="INN311" s="92"/>
      <c r="INO311" s="92"/>
      <c r="INP311" s="92"/>
      <c r="INQ311" s="92"/>
      <c r="INR311" s="92"/>
      <c r="INS311" s="92"/>
      <c r="INT311" s="92"/>
      <c r="INU311" s="92"/>
      <c r="INV311" s="92"/>
      <c r="INW311" s="92"/>
      <c r="INX311" s="92"/>
      <c r="INY311" s="92"/>
      <c r="INZ311" s="92"/>
      <c r="IOA311" s="92"/>
      <c r="IOB311" s="92"/>
      <c r="IOC311" s="92"/>
      <c r="IOD311" s="92"/>
      <c r="IOE311" s="92"/>
      <c r="IOF311" s="92"/>
      <c r="IOG311" s="92"/>
      <c r="IOH311" s="92"/>
      <c r="IOI311" s="92"/>
      <c r="IOJ311" s="92"/>
      <c r="IOK311" s="92"/>
      <c r="IOL311" s="92"/>
      <c r="IOM311" s="92"/>
      <c r="ION311" s="92"/>
      <c r="IOO311" s="92"/>
      <c r="IOP311" s="92"/>
      <c r="IOQ311" s="92"/>
      <c r="IOR311" s="92"/>
      <c r="IOS311" s="92"/>
      <c r="IOT311" s="92"/>
      <c r="IOU311" s="92"/>
      <c r="IOV311" s="92"/>
      <c r="IOW311" s="92"/>
      <c r="IOX311" s="92"/>
      <c r="IOY311" s="92"/>
      <c r="IOZ311" s="92"/>
      <c r="IPA311" s="92"/>
      <c r="IPB311" s="92"/>
      <c r="IPC311" s="92"/>
      <c r="IPD311" s="92"/>
      <c r="IPE311" s="92"/>
      <c r="IPF311" s="92"/>
      <c r="IPG311" s="92"/>
      <c r="IPH311" s="92"/>
      <c r="IPI311" s="92"/>
      <c r="IPJ311" s="92"/>
      <c r="IPK311" s="92"/>
      <c r="IPL311" s="92"/>
      <c r="IPM311" s="92"/>
      <c r="IPN311" s="92"/>
      <c r="IPO311" s="92"/>
      <c r="IPP311" s="92"/>
      <c r="IPQ311" s="92"/>
      <c r="IPR311" s="92"/>
      <c r="IPS311" s="92"/>
      <c r="IPT311" s="92"/>
      <c r="IPU311" s="92"/>
      <c r="IPV311" s="92"/>
      <c r="IPW311" s="92"/>
      <c r="IPX311" s="92"/>
      <c r="IPY311" s="92"/>
      <c r="IPZ311" s="92"/>
      <c r="IQA311" s="92"/>
      <c r="IQB311" s="92"/>
      <c r="IQC311" s="92"/>
      <c r="IQD311" s="92"/>
      <c r="IQE311" s="92"/>
      <c r="IQF311" s="92"/>
      <c r="IQG311" s="92"/>
      <c r="IQH311" s="92"/>
      <c r="IQI311" s="92"/>
      <c r="IQJ311" s="92"/>
      <c r="IQK311" s="92"/>
      <c r="IQL311" s="92"/>
      <c r="IQM311" s="92"/>
      <c r="IQN311" s="92"/>
      <c r="IQO311" s="92"/>
      <c r="IQP311" s="92"/>
      <c r="IQQ311" s="92"/>
      <c r="IQR311" s="92"/>
      <c r="IQS311" s="92"/>
      <c r="IQT311" s="92"/>
      <c r="IQU311" s="92"/>
      <c r="IQV311" s="92"/>
      <c r="IQW311" s="92"/>
      <c r="IQX311" s="92"/>
      <c r="IQY311" s="92"/>
      <c r="IQZ311" s="92"/>
      <c r="IRA311" s="92"/>
      <c r="IRB311" s="92"/>
      <c r="IRC311" s="92"/>
      <c r="IRD311" s="92"/>
      <c r="IRE311" s="92"/>
      <c r="IRF311" s="92"/>
      <c r="IRG311" s="92"/>
      <c r="IRH311" s="92"/>
      <c r="IRI311" s="92"/>
      <c r="IRJ311" s="92"/>
      <c r="IRK311" s="92"/>
      <c r="IRL311" s="92"/>
      <c r="IRM311" s="92"/>
      <c r="IRN311" s="92"/>
      <c r="IRO311" s="92"/>
      <c r="IRP311" s="92"/>
      <c r="IRQ311" s="92"/>
      <c r="IRR311" s="92"/>
      <c r="IRS311" s="92"/>
      <c r="IRT311" s="92"/>
      <c r="IRU311" s="92"/>
      <c r="IRV311" s="92"/>
      <c r="IRW311" s="92"/>
      <c r="IRX311" s="92"/>
      <c r="IRY311" s="92"/>
      <c r="IRZ311" s="92"/>
      <c r="ISA311" s="92"/>
      <c r="ISB311" s="92"/>
      <c r="ISC311" s="92"/>
      <c r="ISD311" s="92"/>
      <c r="ISE311" s="92"/>
      <c r="ISF311" s="92"/>
      <c r="ISG311" s="92"/>
      <c r="ISH311" s="92"/>
      <c r="ISI311" s="92"/>
      <c r="ISJ311" s="92"/>
      <c r="ISK311" s="92"/>
      <c r="ISL311" s="92"/>
      <c r="ISM311" s="92"/>
      <c r="ISN311" s="92"/>
      <c r="ISO311" s="92"/>
      <c r="ISP311" s="92"/>
      <c r="ISQ311" s="92"/>
      <c r="ISR311" s="92"/>
      <c r="ISS311" s="92"/>
      <c r="IST311" s="92"/>
      <c r="ISU311" s="92"/>
      <c r="ISV311" s="92"/>
      <c r="ISW311" s="92"/>
      <c r="ISX311" s="92"/>
      <c r="ISY311" s="92"/>
      <c r="ISZ311" s="92"/>
      <c r="ITA311" s="92"/>
      <c r="ITB311" s="92"/>
      <c r="ITC311" s="92"/>
      <c r="ITD311" s="92"/>
      <c r="ITE311" s="92"/>
      <c r="ITF311" s="92"/>
      <c r="ITG311" s="92"/>
      <c r="ITH311" s="92"/>
      <c r="ITI311" s="92"/>
      <c r="ITJ311" s="92"/>
      <c r="ITK311" s="92"/>
      <c r="ITL311" s="92"/>
      <c r="ITM311" s="92"/>
      <c r="ITN311" s="92"/>
      <c r="ITO311" s="92"/>
      <c r="ITP311" s="92"/>
      <c r="ITQ311" s="92"/>
      <c r="ITR311" s="92"/>
      <c r="ITS311" s="92"/>
      <c r="ITT311" s="92"/>
      <c r="ITU311" s="92"/>
      <c r="ITV311" s="92"/>
      <c r="ITW311" s="92"/>
      <c r="ITX311" s="92"/>
      <c r="ITY311" s="92"/>
      <c r="ITZ311" s="92"/>
      <c r="IUA311" s="92"/>
      <c r="IUB311" s="92"/>
      <c r="IUC311" s="92"/>
      <c r="IUD311" s="92"/>
      <c r="IUE311" s="92"/>
      <c r="IUF311" s="92"/>
      <c r="IUG311" s="92"/>
      <c r="IUH311" s="92"/>
      <c r="IUI311" s="92"/>
      <c r="IUJ311" s="92"/>
      <c r="IUK311" s="92"/>
      <c r="IUL311" s="92"/>
      <c r="IUM311" s="92"/>
      <c r="IUN311" s="92"/>
      <c r="IUO311" s="92"/>
      <c r="IUP311" s="92"/>
      <c r="IUQ311" s="92"/>
      <c r="IUR311" s="92"/>
      <c r="IUS311" s="92"/>
      <c r="IUT311" s="92"/>
      <c r="IUU311" s="92"/>
      <c r="IUV311" s="92"/>
      <c r="IUW311" s="92"/>
      <c r="IUX311" s="92"/>
      <c r="IUY311" s="92"/>
      <c r="IUZ311" s="92"/>
      <c r="IVA311" s="92"/>
      <c r="IVB311" s="92"/>
      <c r="IVC311" s="92"/>
      <c r="IVD311" s="92"/>
      <c r="IVE311" s="92"/>
      <c r="IVF311" s="92"/>
      <c r="IVG311" s="92"/>
      <c r="IVH311" s="92"/>
      <c r="IVI311" s="92"/>
      <c r="IVJ311" s="92"/>
      <c r="IVK311" s="92"/>
      <c r="IVL311" s="92"/>
      <c r="IVM311" s="92"/>
      <c r="IVN311" s="92"/>
      <c r="IVO311" s="92"/>
      <c r="IVP311" s="92"/>
      <c r="IVQ311" s="92"/>
      <c r="IVR311" s="92"/>
      <c r="IVS311" s="92"/>
      <c r="IVT311" s="92"/>
      <c r="IVU311" s="92"/>
      <c r="IVV311" s="92"/>
      <c r="IVW311" s="92"/>
      <c r="IVX311" s="92"/>
      <c r="IVY311" s="92"/>
      <c r="IVZ311" s="92"/>
      <c r="IWA311" s="92"/>
      <c r="IWB311" s="92"/>
      <c r="IWC311" s="92"/>
      <c r="IWD311" s="92"/>
      <c r="IWE311" s="92"/>
      <c r="IWF311" s="92"/>
      <c r="IWG311" s="92"/>
      <c r="IWH311" s="92"/>
      <c r="IWI311" s="92"/>
      <c r="IWJ311" s="92"/>
      <c r="IWK311" s="92"/>
      <c r="IWL311" s="92"/>
      <c r="IWM311" s="92"/>
      <c r="IWN311" s="92"/>
      <c r="IWO311" s="92"/>
      <c r="IWP311" s="92"/>
      <c r="IWQ311" s="92"/>
      <c r="IWR311" s="92"/>
      <c r="IWS311" s="92"/>
      <c r="IWT311" s="92"/>
      <c r="IWU311" s="92"/>
      <c r="IWV311" s="92"/>
      <c r="IWW311" s="92"/>
      <c r="IWX311" s="92"/>
      <c r="IWY311" s="92"/>
      <c r="IWZ311" s="92"/>
      <c r="IXA311" s="92"/>
      <c r="IXB311" s="92"/>
      <c r="IXC311" s="92"/>
      <c r="IXD311" s="92"/>
      <c r="IXE311" s="92"/>
      <c r="IXF311" s="92"/>
      <c r="IXG311" s="92"/>
      <c r="IXH311" s="92"/>
      <c r="IXI311" s="92"/>
      <c r="IXJ311" s="92"/>
      <c r="IXK311" s="92"/>
      <c r="IXL311" s="92"/>
      <c r="IXM311" s="92"/>
      <c r="IXN311" s="92"/>
      <c r="IXO311" s="92"/>
      <c r="IXP311" s="92"/>
      <c r="IXQ311" s="92"/>
      <c r="IXR311" s="92"/>
      <c r="IXS311" s="92"/>
      <c r="IXT311" s="92"/>
      <c r="IXU311" s="92"/>
      <c r="IXV311" s="92"/>
      <c r="IXW311" s="92"/>
      <c r="IXX311" s="92"/>
      <c r="IXY311" s="92"/>
      <c r="IXZ311" s="92"/>
      <c r="IYA311" s="92"/>
      <c r="IYB311" s="92"/>
      <c r="IYC311" s="92"/>
      <c r="IYD311" s="92"/>
      <c r="IYE311" s="92"/>
      <c r="IYF311" s="92"/>
      <c r="IYG311" s="92"/>
      <c r="IYH311" s="92"/>
      <c r="IYI311" s="92"/>
      <c r="IYJ311" s="92"/>
      <c r="IYK311" s="92"/>
      <c r="IYL311" s="92"/>
      <c r="IYM311" s="92"/>
      <c r="IYN311" s="92"/>
      <c r="IYO311" s="92"/>
      <c r="IYP311" s="92"/>
      <c r="IYQ311" s="92"/>
      <c r="IYR311" s="92"/>
      <c r="IYS311" s="92"/>
      <c r="IYT311" s="92"/>
      <c r="IYU311" s="92"/>
      <c r="IYV311" s="92"/>
      <c r="IYW311" s="92"/>
      <c r="IYX311" s="92"/>
      <c r="IYY311" s="92"/>
      <c r="IYZ311" s="92"/>
      <c r="IZA311" s="92"/>
      <c r="IZB311" s="92"/>
      <c r="IZC311" s="92"/>
      <c r="IZD311" s="92"/>
      <c r="IZE311" s="92"/>
      <c r="IZF311" s="92"/>
      <c r="IZG311" s="92"/>
      <c r="IZH311" s="92"/>
      <c r="IZI311" s="92"/>
      <c r="IZJ311" s="92"/>
      <c r="IZK311" s="92"/>
      <c r="IZL311" s="92"/>
      <c r="IZM311" s="92"/>
      <c r="IZN311" s="92"/>
      <c r="IZO311" s="92"/>
      <c r="IZP311" s="92"/>
      <c r="IZQ311" s="92"/>
      <c r="IZR311" s="92"/>
      <c r="IZS311" s="92"/>
      <c r="IZT311" s="92"/>
      <c r="IZU311" s="92"/>
      <c r="IZV311" s="92"/>
      <c r="IZW311" s="92"/>
      <c r="IZX311" s="92"/>
      <c r="IZY311" s="92"/>
      <c r="IZZ311" s="92"/>
      <c r="JAA311" s="92"/>
      <c r="JAB311" s="92"/>
      <c r="JAC311" s="92"/>
      <c r="JAD311" s="92"/>
      <c r="JAE311" s="92"/>
      <c r="JAF311" s="92"/>
      <c r="JAG311" s="92"/>
      <c r="JAH311" s="92"/>
      <c r="JAI311" s="92"/>
      <c r="JAJ311" s="92"/>
      <c r="JAK311" s="92"/>
      <c r="JAL311" s="92"/>
      <c r="JAM311" s="92"/>
      <c r="JAN311" s="92"/>
      <c r="JAO311" s="92"/>
      <c r="JAP311" s="92"/>
      <c r="JAQ311" s="92"/>
      <c r="JAR311" s="92"/>
      <c r="JAS311" s="92"/>
      <c r="JAT311" s="92"/>
      <c r="JAU311" s="92"/>
      <c r="JAV311" s="92"/>
      <c r="JAW311" s="92"/>
      <c r="JAX311" s="92"/>
      <c r="JAY311" s="92"/>
      <c r="JAZ311" s="92"/>
      <c r="JBA311" s="92"/>
      <c r="JBB311" s="92"/>
      <c r="JBC311" s="92"/>
      <c r="JBD311" s="92"/>
      <c r="JBE311" s="92"/>
      <c r="JBF311" s="92"/>
      <c r="JBG311" s="92"/>
      <c r="JBH311" s="92"/>
      <c r="JBI311" s="92"/>
      <c r="JBJ311" s="92"/>
      <c r="JBK311" s="92"/>
      <c r="JBL311" s="92"/>
      <c r="JBM311" s="92"/>
      <c r="JBN311" s="92"/>
      <c r="JBO311" s="92"/>
      <c r="JBP311" s="92"/>
      <c r="JBQ311" s="92"/>
      <c r="JBR311" s="92"/>
      <c r="JBS311" s="92"/>
      <c r="JBT311" s="92"/>
      <c r="JBU311" s="92"/>
      <c r="JBV311" s="92"/>
      <c r="JBW311" s="92"/>
      <c r="JBX311" s="92"/>
      <c r="JBY311" s="92"/>
      <c r="JBZ311" s="92"/>
      <c r="JCA311" s="92"/>
      <c r="JCB311" s="92"/>
      <c r="JCC311" s="92"/>
      <c r="JCD311" s="92"/>
      <c r="JCE311" s="92"/>
      <c r="JCF311" s="92"/>
      <c r="JCG311" s="92"/>
      <c r="JCH311" s="92"/>
      <c r="JCI311" s="92"/>
      <c r="JCJ311" s="92"/>
      <c r="JCK311" s="92"/>
      <c r="JCL311" s="92"/>
      <c r="JCM311" s="92"/>
      <c r="JCN311" s="92"/>
      <c r="JCO311" s="92"/>
      <c r="JCP311" s="92"/>
      <c r="JCQ311" s="92"/>
      <c r="JCR311" s="92"/>
      <c r="JCS311" s="92"/>
      <c r="JCT311" s="92"/>
      <c r="JCU311" s="92"/>
      <c r="JCV311" s="92"/>
      <c r="JCW311" s="92"/>
      <c r="JCX311" s="92"/>
      <c r="JCY311" s="92"/>
      <c r="JCZ311" s="92"/>
      <c r="JDA311" s="92"/>
      <c r="JDB311" s="92"/>
      <c r="JDC311" s="92"/>
      <c r="JDD311" s="92"/>
      <c r="JDE311" s="92"/>
      <c r="JDF311" s="92"/>
      <c r="JDG311" s="92"/>
      <c r="JDH311" s="92"/>
      <c r="JDI311" s="92"/>
      <c r="JDJ311" s="92"/>
      <c r="JDK311" s="92"/>
      <c r="JDL311" s="92"/>
      <c r="JDM311" s="92"/>
      <c r="JDN311" s="92"/>
      <c r="JDO311" s="92"/>
      <c r="JDP311" s="92"/>
      <c r="JDQ311" s="92"/>
      <c r="JDR311" s="92"/>
      <c r="JDS311" s="92"/>
      <c r="JDT311" s="92"/>
      <c r="JDU311" s="92"/>
      <c r="JDV311" s="92"/>
      <c r="JDW311" s="92"/>
      <c r="JDX311" s="92"/>
      <c r="JDY311" s="92"/>
      <c r="JDZ311" s="92"/>
      <c r="JEA311" s="92"/>
      <c r="JEB311" s="92"/>
      <c r="JEC311" s="92"/>
      <c r="JED311" s="92"/>
      <c r="JEE311" s="92"/>
      <c r="JEF311" s="92"/>
      <c r="JEG311" s="92"/>
      <c r="JEH311" s="92"/>
      <c r="JEI311" s="92"/>
      <c r="JEJ311" s="92"/>
      <c r="JEK311" s="92"/>
      <c r="JEL311" s="92"/>
      <c r="JEM311" s="92"/>
      <c r="JEN311" s="92"/>
      <c r="JEO311" s="92"/>
      <c r="JEP311" s="92"/>
      <c r="JEQ311" s="92"/>
      <c r="JER311" s="92"/>
      <c r="JES311" s="92"/>
      <c r="JET311" s="92"/>
      <c r="JEU311" s="92"/>
      <c r="JEV311" s="92"/>
      <c r="JEW311" s="92"/>
      <c r="JEX311" s="92"/>
      <c r="JEY311" s="92"/>
      <c r="JEZ311" s="92"/>
      <c r="JFA311" s="92"/>
      <c r="JFB311" s="92"/>
      <c r="JFC311" s="92"/>
      <c r="JFD311" s="92"/>
      <c r="JFE311" s="92"/>
      <c r="JFF311" s="92"/>
      <c r="JFG311" s="92"/>
      <c r="JFH311" s="92"/>
      <c r="JFI311" s="92"/>
      <c r="JFJ311" s="92"/>
      <c r="JFK311" s="92"/>
      <c r="JFL311" s="92"/>
      <c r="JFM311" s="92"/>
      <c r="JFN311" s="92"/>
      <c r="JFO311" s="92"/>
      <c r="JFP311" s="92"/>
      <c r="JFQ311" s="92"/>
      <c r="JFR311" s="92"/>
      <c r="JFS311" s="92"/>
      <c r="JFT311" s="92"/>
      <c r="JFU311" s="92"/>
      <c r="JFV311" s="92"/>
      <c r="JFW311" s="92"/>
      <c r="JFX311" s="92"/>
      <c r="JFY311" s="92"/>
      <c r="JFZ311" s="92"/>
      <c r="JGA311" s="92"/>
      <c r="JGB311" s="92"/>
      <c r="JGC311" s="92"/>
      <c r="JGD311" s="92"/>
      <c r="JGE311" s="92"/>
      <c r="JGF311" s="92"/>
      <c r="JGG311" s="92"/>
      <c r="JGH311" s="92"/>
      <c r="JGI311" s="92"/>
      <c r="JGJ311" s="92"/>
      <c r="JGK311" s="92"/>
      <c r="JGL311" s="92"/>
      <c r="JGM311" s="92"/>
      <c r="JGN311" s="92"/>
      <c r="JGO311" s="92"/>
      <c r="JGP311" s="92"/>
      <c r="JGQ311" s="92"/>
      <c r="JGR311" s="92"/>
      <c r="JGS311" s="92"/>
      <c r="JGT311" s="92"/>
      <c r="JGU311" s="92"/>
      <c r="JGV311" s="92"/>
      <c r="JGW311" s="92"/>
      <c r="JGX311" s="92"/>
      <c r="JGY311" s="92"/>
      <c r="JGZ311" s="92"/>
      <c r="JHA311" s="92"/>
      <c r="JHB311" s="92"/>
      <c r="JHC311" s="92"/>
      <c r="JHD311" s="92"/>
      <c r="JHE311" s="92"/>
      <c r="JHF311" s="92"/>
      <c r="JHG311" s="92"/>
      <c r="JHH311" s="92"/>
      <c r="JHI311" s="92"/>
      <c r="JHJ311" s="92"/>
      <c r="JHK311" s="92"/>
      <c r="JHL311" s="92"/>
      <c r="JHM311" s="92"/>
      <c r="JHN311" s="92"/>
      <c r="JHO311" s="92"/>
      <c r="JHP311" s="92"/>
      <c r="JHQ311" s="92"/>
      <c r="JHR311" s="92"/>
      <c r="JHS311" s="92"/>
      <c r="JHT311" s="92"/>
      <c r="JHU311" s="92"/>
      <c r="JHV311" s="92"/>
      <c r="JHW311" s="92"/>
      <c r="JHX311" s="92"/>
      <c r="JHY311" s="92"/>
      <c r="JHZ311" s="92"/>
      <c r="JIA311" s="92"/>
      <c r="JIB311" s="92"/>
      <c r="JIC311" s="92"/>
      <c r="JID311" s="92"/>
      <c r="JIE311" s="92"/>
      <c r="JIF311" s="92"/>
      <c r="JIG311" s="92"/>
      <c r="JIH311" s="92"/>
      <c r="JII311" s="92"/>
      <c r="JIJ311" s="92"/>
      <c r="JIK311" s="92"/>
      <c r="JIL311" s="92"/>
      <c r="JIM311" s="92"/>
      <c r="JIN311" s="92"/>
      <c r="JIO311" s="92"/>
      <c r="JIP311" s="92"/>
      <c r="JIQ311" s="92"/>
      <c r="JIR311" s="92"/>
      <c r="JIS311" s="92"/>
      <c r="JIT311" s="92"/>
      <c r="JIU311" s="92"/>
      <c r="JIV311" s="92"/>
      <c r="JIW311" s="92"/>
      <c r="JIX311" s="92"/>
      <c r="JIY311" s="92"/>
      <c r="JIZ311" s="92"/>
      <c r="JJA311" s="92"/>
      <c r="JJB311" s="92"/>
      <c r="JJC311" s="92"/>
      <c r="JJD311" s="92"/>
      <c r="JJE311" s="92"/>
      <c r="JJF311" s="92"/>
      <c r="JJG311" s="92"/>
      <c r="JJH311" s="92"/>
      <c r="JJI311" s="92"/>
      <c r="JJJ311" s="92"/>
      <c r="JJK311" s="92"/>
      <c r="JJL311" s="92"/>
      <c r="JJM311" s="92"/>
      <c r="JJN311" s="92"/>
      <c r="JJO311" s="92"/>
      <c r="JJP311" s="92"/>
      <c r="JJQ311" s="92"/>
      <c r="JJR311" s="92"/>
      <c r="JJS311" s="92"/>
      <c r="JJT311" s="92"/>
      <c r="JJU311" s="92"/>
      <c r="JJV311" s="92"/>
      <c r="JJW311" s="92"/>
      <c r="JJX311" s="92"/>
      <c r="JJY311" s="92"/>
      <c r="JJZ311" s="92"/>
      <c r="JKA311" s="92"/>
      <c r="JKB311" s="92"/>
      <c r="JKC311" s="92"/>
      <c r="JKD311" s="92"/>
      <c r="JKE311" s="92"/>
      <c r="JKF311" s="92"/>
      <c r="JKG311" s="92"/>
      <c r="JKH311" s="92"/>
      <c r="JKI311" s="92"/>
      <c r="JKJ311" s="92"/>
      <c r="JKK311" s="92"/>
      <c r="JKL311" s="92"/>
      <c r="JKM311" s="92"/>
      <c r="JKN311" s="92"/>
      <c r="JKO311" s="92"/>
      <c r="JKP311" s="92"/>
      <c r="JKQ311" s="92"/>
      <c r="JKR311" s="92"/>
      <c r="JKS311" s="92"/>
      <c r="JKT311" s="92"/>
      <c r="JKU311" s="92"/>
      <c r="JKV311" s="92"/>
      <c r="JKW311" s="92"/>
      <c r="JKX311" s="92"/>
      <c r="JKY311" s="92"/>
      <c r="JKZ311" s="92"/>
      <c r="JLA311" s="92"/>
      <c r="JLB311" s="92"/>
      <c r="JLC311" s="92"/>
      <c r="JLD311" s="92"/>
      <c r="JLE311" s="92"/>
      <c r="JLF311" s="92"/>
      <c r="JLG311" s="92"/>
      <c r="JLH311" s="92"/>
      <c r="JLI311" s="92"/>
      <c r="JLJ311" s="92"/>
      <c r="JLK311" s="92"/>
      <c r="JLL311" s="92"/>
      <c r="JLM311" s="92"/>
      <c r="JLN311" s="92"/>
      <c r="JLO311" s="92"/>
      <c r="JLP311" s="92"/>
      <c r="JLQ311" s="92"/>
      <c r="JLR311" s="92"/>
      <c r="JLS311" s="92"/>
      <c r="JLT311" s="92"/>
      <c r="JLU311" s="92"/>
      <c r="JLV311" s="92"/>
      <c r="JLW311" s="92"/>
      <c r="JLX311" s="92"/>
      <c r="JLY311" s="92"/>
      <c r="JLZ311" s="92"/>
      <c r="JMA311" s="92"/>
      <c r="JMB311" s="92"/>
      <c r="JMC311" s="92"/>
      <c r="JMD311" s="92"/>
      <c r="JME311" s="92"/>
      <c r="JMF311" s="92"/>
      <c r="JMG311" s="92"/>
      <c r="JMH311" s="92"/>
      <c r="JMI311" s="92"/>
      <c r="JMJ311" s="92"/>
      <c r="JMK311" s="92"/>
      <c r="JML311" s="92"/>
      <c r="JMM311" s="92"/>
      <c r="JMN311" s="92"/>
      <c r="JMO311" s="92"/>
      <c r="JMP311" s="92"/>
      <c r="JMQ311" s="92"/>
      <c r="JMR311" s="92"/>
      <c r="JMS311" s="92"/>
      <c r="JMT311" s="92"/>
      <c r="JMU311" s="92"/>
      <c r="JMV311" s="92"/>
      <c r="JMW311" s="92"/>
      <c r="JMX311" s="92"/>
      <c r="JMY311" s="92"/>
      <c r="JMZ311" s="92"/>
      <c r="JNA311" s="92"/>
      <c r="JNB311" s="92"/>
      <c r="JNC311" s="92"/>
      <c r="JND311" s="92"/>
      <c r="JNE311" s="92"/>
      <c r="JNF311" s="92"/>
      <c r="JNG311" s="92"/>
      <c r="JNH311" s="92"/>
      <c r="JNI311" s="92"/>
      <c r="JNJ311" s="92"/>
      <c r="JNK311" s="92"/>
      <c r="JNL311" s="92"/>
      <c r="JNM311" s="92"/>
      <c r="JNN311" s="92"/>
      <c r="JNO311" s="92"/>
      <c r="JNP311" s="92"/>
      <c r="JNQ311" s="92"/>
      <c r="JNR311" s="92"/>
      <c r="JNS311" s="92"/>
      <c r="JNT311" s="92"/>
      <c r="JNU311" s="92"/>
      <c r="JNV311" s="92"/>
      <c r="JNW311" s="92"/>
      <c r="JNX311" s="92"/>
      <c r="JNY311" s="92"/>
      <c r="JNZ311" s="92"/>
      <c r="JOA311" s="92"/>
      <c r="JOB311" s="92"/>
      <c r="JOC311" s="92"/>
      <c r="JOD311" s="92"/>
      <c r="JOE311" s="92"/>
      <c r="JOF311" s="92"/>
      <c r="JOG311" s="92"/>
      <c r="JOH311" s="92"/>
      <c r="JOI311" s="92"/>
      <c r="JOJ311" s="92"/>
      <c r="JOK311" s="92"/>
      <c r="JOL311" s="92"/>
      <c r="JOM311" s="92"/>
      <c r="JON311" s="92"/>
      <c r="JOO311" s="92"/>
      <c r="JOP311" s="92"/>
      <c r="JOQ311" s="92"/>
      <c r="JOR311" s="92"/>
      <c r="JOS311" s="92"/>
      <c r="JOT311" s="92"/>
      <c r="JOU311" s="92"/>
      <c r="JOV311" s="92"/>
      <c r="JOW311" s="92"/>
      <c r="JOX311" s="92"/>
      <c r="JOY311" s="92"/>
      <c r="JOZ311" s="92"/>
      <c r="JPA311" s="92"/>
      <c r="JPB311" s="92"/>
      <c r="JPC311" s="92"/>
      <c r="JPD311" s="92"/>
      <c r="JPE311" s="92"/>
      <c r="JPF311" s="92"/>
      <c r="JPG311" s="92"/>
      <c r="JPH311" s="92"/>
      <c r="JPI311" s="92"/>
      <c r="JPJ311" s="92"/>
      <c r="JPK311" s="92"/>
      <c r="JPL311" s="92"/>
      <c r="JPM311" s="92"/>
      <c r="JPN311" s="92"/>
      <c r="JPO311" s="92"/>
      <c r="JPP311" s="92"/>
      <c r="JPQ311" s="92"/>
      <c r="JPR311" s="92"/>
      <c r="JPS311" s="92"/>
      <c r="JPT311" s="92"/>
      <c r="JPU311" s="92"/>
      <c r="JPV311" s="92"/>
      <c r="JPW311" s="92"/>
      <c r="JPX311" s="92"/>
      <c r="JPY311" s="92"/>
      <c r="JPZ311" s="92"/>
      <c r="JQA311" s="92"/>
      <c r="JQB311" s="92"/>
      <c r="JQC311" s="92"/>
      <c r="JQD311" s="92"/>
      <c r="JQE311" s="92"/>
      <c r="JQF311" s="92"/>
      <c r="JQG311" s="92"/>
      <c r="JQH311" s="92"/>
      <c r="JQI311" s="92"/>
      <c r="JQJ311" s="92"/>
      <c r="JQK311" s="92"/>
      <c r="JQL311" s="92"/>
      <c r="JQM311" s="92"/>
      <c r="JQN311" s="92"/>
      <c r="JQO311" s="92"/>
      <c r="JQP311" s="92"/>
      <c r="JQQ311" s="92"/>
      <c r="JQR311" s="92"/>
      <c r="JQS311" s="92"/>
      <c r="JQT311" s="92"/>
      <c r="JQU311" s="92"/>
      <c r="JQV311" s="92"/>
      <c r="JQW311" s="92"/>
      <c r="JQX311" s="92"/>
      <c r="JQY311" s="92"/>
      <c r="JQZ311" s="92"/>
      <c r="JRA311" s="92"/>
      <c r="JRB311" s="92"/>
      <c r="JRC311" s="92"/>
      <c r="JRD311" s="92"/>
      <c r="JRE311" s="92"/>
      <c r="JRF311" s="92"/>
      <c r="JRG311" s="92"/>
      <c r="JRH311" s="92"/>
      <c r="JRI311" s="92"/>
      <c r="JRJ311" s="92"/>
      <c r="JRK311" s="92"/>
      <c r="JRL311" s="92"/>
      <c r="JRM311" s="92"/>
      <c r="JRN311" s="92"/>
      <c r="JRO311" s="92"/>
      <c r="JRP311" s="92"/>
      <c r="JRQ311" s="92"/>
      <c r="JRR311" s="92"/>
      <c r="JRS311" s="92"/>
      <c r="JRT311" s="92"/>
      <c r="JRU311" s="92"/>
      <c r="JRV311" s="92"/>
      <c r="JRW311" s="92"/>
      <c r="JRX311" s="92"/>
      <c r="JRY311" s="92"/>
      <c r="JRZ311" s="92"/>
      <c r="JSA311" s="92"/>
      <c r="JSB311" s="92"/>
      <c r="JSC311" s="92"/>
      <c r="JSD311" s="92"/>
      <c r="JSE311" s="92"/>
      <c r="JSF311" s="92"/>
      <c r="JSG311" s="92"/>
      <c r="JSH311" s="92"/>
      <c r="JSI311" s="92"/>
      <c r="JSJ311" s="92"/>
      <c r="JSK311" s="92"/>
      <c r="JSL311" s="92"/>
      <c r="JSM311" s="92"/>
      <c r="JSN311" s="92"/>
      <c r="JSO311" s="92"/>
      <c r="JSP311" s="92"/>
      <c r="JSQ311" s="92"/>
      <c r="JSR311" s="92"/>
      <c r="JSS311" s="92"/>
      <c r="JST311" s="92"/>
      <c r="JSU311" s="92"/>
      <c r="JSV311" s="92"/>
      <c r="JSW311" s="92"/>
      <c r="JSX311" s="92"/>
      <c r="JSY311" s="92"/>
      <c r="JSZ311" s="92"/>
      <c r="JTA311" s="92"/>
      <c r="JTB311" s="92"/>
      <c r="JTC311" s="92"/>
      <c r="JTD311" s="92"/>
      <c r="JTE311" s="92"/>
      <c r="JTF311" s="92"/>
      <c r="JTG311" s="92"/>
      <c r="JTH311" s="92"/>
      <c r="JTI311" s="92"/>
      <c r="JTJ311" s="92"/>
      <c r="JTK311" s="92"/>
      <c r="JTL311" s="92"/>
      <c r="JTM311" s="92"/>
      <c r="JTN311" s="92"/>
      <c r="JTO311" s="92"/>
      <c r="JTP311" s="92"/>
      <c r="JTQ311" s="92"/>
      <c r="JTR311" s="92"/>
      <c r="JTS311" s="92"/>
      <c r="JTT311" s="92"/>
      <c r="JTU311" s="92"/>
      <c r="JTV311" s="92"/>
      <c r="JTW311" s="92"/>
      <c r="JTX311" s="92"/>
      <c r="JTY311" s="92"/>
      <c r="JTZ311" s="92"/>
      <c r="JUA311" s="92"/>
      <c r="JUB311" s="92"/>
      <c r="JUC311" s="92"/>
      <c r="JUD311" s="92"/>
      <c r="JUE311" s="92"/>
      <c r="JUF311" s="92"/>
      <c r="JUG311" s="92"/>
      <c r="JUH311" s="92"/>
      <c r="JUI311" s="92"/>
      <c r="JUJ311" s="92"/>
      <c r="JUK311" s="92"/>
      <c r="JUL311" s="92"/>
      <c r="JUM311" s="92"/>
      <c r="JUN311" s="92"/>
      <c r="JUO311" s="92"/>
      <c r="JUP311" s="92"/>
      <c r="JUQ311" s="92"/>
      <c r="JUR311" s="92"/>
      <c r="JUS311" s="92"/>
      <c r="JUT311" s="92"/>
      <c r="JUU311" s="92"/>
      <c r="JUV311" s="92"/>
      <c r="JUW311" s="92"/>
      <c r="JUX311" s="92"/>
      <c r="JUY311" s="92"/>
      <c r="JUZ311" s="92"/>
      <c r="JVA311" s="92"/>
      <c r="JVB311" s="92"/>
      <c r="JVC311" s="92"/>
      <c r="JVD311" s="92"/>
      <c r="JVE311" s="92"/>
      <c r="JVF311" s="92"/>
      <c r="JVG311" s="92"/>
      <c r="JVH311" s="92"/>
      <c r="JVI311" s="92"/>
      <c r="JVJ311" s="92"/>
      <c r="JVK311" s="92"/>
      <c r="JVL311" s="92"/>
      <c r="JVM311" s="92"/>
      <c r="JVN311" s="92"/>
      <c r="JVO311" s="92"/>
      <c r="JVP311" s="92"/>
      <c r="JVQ311" s="92"/>
      <c r="JVR311" s="92"/>
      <c r="JVS311" s="92"/>
      <c r="JVT311" s="92"/>
      <c r="JVU311" s="92"/>
      <c r="JVV311" s="92"/>
      <c r="JVW311" s="92"/>
      <c r="JVX311" s="92"/>
      <c r="JVY311" s="92"/>
      <c r="JVZ311" s="92"/>
      <c r="JWA311" s="92"/>
      <c r="JWB311" s="92"/>
      <c r="JWC311" s="92"/>
      <c r="JWD311" s="92"/>
      <c r="JWE311" s="92"/>
      <c r="JWF311" s="92"/>
      <c r="JWG311" s="92"/>
      <c r="JWH311" s="92"/>
      <c r="JWI311" s="92"/>
      <c r="JWJ311" s="92"/>
      <c r="JWK311" s="92"/>
      <c r="JWL311" s="92"/>
      <c r="JWM311" s="92"/>
      <c r="JWN311" s="92"/>
      <c r="JWO311" s="92"/>
      <c r="JWP311" s="92"/>
      <c r="JWQ311" s="92"/>
      <c r="JWR311" s="92"/>
      <c r="JWS311" s="92"/>
      <c r="JWT311" s="92"/>
      <c r="JWU311" s="92"/>
      <c r="JWV311" s="92"/>
      <c r="JWW311" s="92"/>
      <c r="JWX311" s="92"/>
      <c r="JWY311" s="92"/>
      <c r="JWZ311" s="92"/>
      <c r="JXA311" s="92"/>
      <c r="JXB311" s="92"/>
      <c r="JXC311" s="92"/>
      <c r="JXD311" s="92"/>
      <c r="JXE311" s="92"/>
      <c r="JXF311" s="92"/>
      <c r="JXG311" s="92"/>
      <c r="JXH311" s="92"/>
      <c r="JXI311" s="92"/>
      <c r="JXJ311" s="92"/>
      <c r="JXK311" s="92"/>
      <c r="JXL311" s="92"/>
      <c r="JXM311" s="92"/>
      <c r="JXN311" s="92"/>
      <c r="JXO311" s="92"/>
      <c r="JXP311" s="92"/>
      <c r="JXQ311" s="92"/>
      <c r="JXR311" s="92"/>
      <c r="JXS311" s="92"/>
      <c r="JXT311" s="92"/>
      <c r="JXU311" s="92"/>
      <c r="JXV311" s="92"/>
      <c r="JXW311" s="92"/>
      <c r="JXX311" s="92"/>
      <c r="JXY311" s="92"/>
      <c r="JXZ311" s="92"/>
      <c r="JYA311" s="92"/>
      <c r="JYB311" s="92"/>
      <c r="JYC311" s="92"/>
      <c r="JYD311" s="92"/>
      <c r="JYE311" s="92"/>
      <c r="JYF311" s="92"/>
      <c r="JYG311" s="92"/>
      <c r="JYH311" s="92"/>
      <c r="JYI311" s="92"/>
      <c r="JYJ311" s="92"/>
      <c r="JYK311" s="92"/>
      <c r="JYL311" s="92"/>
      <c r="JYM311" s="92"/>
      <c r="JYN311" s="92"/>
      <c r="JYO311" s="92"/>
      <c r="JYP311" s="92"/>
      <c r="JYQ311" s="92"/>
      <c r="JYR311" s="92"/>
      <c r="JYS311" s="92"/>
      <c r="JYT311" s="92"/>
      <c r="JYU311" s="92"/>
      <c r="JYV311" s="92"/>
      <c r="JYW311" s="92"/>
      <c r="JYX311" s="92"/>
      <c r="JYY311" s="92"/>
      <c r="JYZ311" s="92"/>
      <c r="JZA311" s="92"/>
      <c r="JZB311" s="92"/>
      <c r="JZC311" s="92"/>
      <c r="JZD311" s="92"/>
      <c r="JZE311" s="92"/>
      <c r="JZF311" s="92"/>
      <c r="JZG311" s="92"/>
      <c r="JZH311" s="92"/>
      <c r="JZI311" s="92"/>
      <c r="JZJ311" s="92"/>
      <c r="JZK311" s="92"/>
      <c r="JZL311" s="92"/>
      <c r="JZM311" s="92"/>
      <c r="JZN311" s="92"/>
      <c r="JZO311" s="92"/>
      <c r="JZP311" s="92"/>
      <c r="JZQ311" s="92"/>
      <c r="JZR311" s="92"/>
      <c r="JZS311" s="92"/>
      <c r="JZT311" s="92"/>
      <c r="JZU311" s="92"/>
      <c r="JZV311" s="92"/>
      <c r="JZW311" s="92"/>
      <c r="JZX311" s="92"/>
      <c r="JZY311" s="92"/>
      <c r="JZZ311" s="92"/>
      <c r="KAA311" s="92"/>
      <c r="KAB311" s="92"/>
      <c r="KAC311" s="92"/>
      <c r="KAD311" s="92"/>
      <c r="KAE311" s="92"/>
      <c r="KAF311" s="92"/>
      <c r="KAG311" s="92"/>
      <c r="KAH311" s="92"/>
      <c r="KAI311" s="92"/>
      <c r="KAJ311" s="92"/>
      <c r="KAK311" s="92"/>
      <c r="KAL311" s="92"/>
      <c r="KAM311" s="92"/>
      <c r="KAN311" s="92"/>
      <c r="KAO311" s="92"/>
      <c r="KAP311" s="92"/>
      <c r="KAQ311" s="92"/>
      <c r="KAR311" s="92"/>
      <c r="KAS311" s="92"/>
      <c r="KAT311" s="92"/>
      <c r="KAU311" s="92"/>
      <c r="KAV311" s="92"/>
      <c r="KAW311" s="92"/>
      <c r="KAX311" s="92"/>
      <c r="KAY311" s="92"/>
      <c r="KAZ311" s="92"/>
      <c r="KBA311" s="92"/>
      <c r="KBB311" s="92"/>
      <c r="KBC311" s="92"/>
      <c r="KBD311" s="92"/>
      <c r="KBE311" s="92"/>
      <c r="KBF311" s="92"/>
      <c r="KBG311" s="92"/>
      <c r="KBH311" s="92"/>
      <c r="KBI311" s="92"/>
      <c r="KBJ311" s="92"/>
      <c r="KBK311" s="92"/>
      <c r="KBL311" s="92"/>
      <c r="KBM311" s="92"/>
      <c r="KBN311" s="92"/>
      <c r="KBO311" s="92"/>
      <c r="KBP311" s="92"/>
      <c r="KBQ311" s="92"/>
      <c r="KBR311" s="92"/>
      <c r="KBS311" s="92"/>
      <c r="KBT311" s="92"/>
      <c r="KBU311" s="92"/>
      <c r="KBV311" s="92"/>
      <c r="KBW311" s="92"/>
      <c r="KBX311" s="92"/>
      <c r="KBY311" s="92"/>
      <c r="KBZ311" s="92"/>
      <c r="KCA311" s="92"/>
      <c r="KCB311" s="92"/>
      <c r="KCC311" s="92"/>
      <c r="KCD311" s="92"/>
      <c r="KCE311" s="92"/>
      <c r="KCF311" s="92"/>
      <c r="KCG311" s="92"/>
      <c r="KCH311" s="92"/>
      <c r="KCI311" s="92"/>
      <c r="KCJ311" s="92"/>
      <c r="KCK311" s="92"/>
      <c r="KCL311" s="92"/>
      <c r="KCM311" s="92"/>
      <c r="KCN311" s="92"/>
      <c r="KCO311" s="92"/>
      <c r="KCP311" s="92"/>
      <c r="KCQ311" s="92"/>
      <c r="KCR311" s="92"/>
      <c r="KCS311" s="92"/>
      <c r="KCT311" s="92"/>
      <c r="KCU311" s="92"/>
      <c r="KCV311" s="92"/>
      <c r="KCW311" s="92"/>
      <c r="KCX311" s="92"/>
      <c r="KCY311" s="92"/>
      <c r="KCZ311" s="92"/>
      <c r="KDA311" s="92"/>
      <c r="KDB311" s="92"/>
      <c r="KDC311" s="92"/>
      <c r="KDD311" s="92"/>
      <c r="KDE311" s="92"/>
      <c r="KDF311" s="92"/>
      <c r="KDG311" s="92"/>
      <c r="KDH311" s="92"/>
      <c r="KDI311" s="92"/>
      <c r="KDJ311" s="92"/>
      <c r="KDK311" s="92"/>
      <c r="KDL311" s="92"/>
      <c r="KDM311" s="92"/>
      <c r="KDN311" s="92"/>
      <c r="KDO311" s="92"/>
      <c r="KDP311" s="92"/>
      <c r="KDQ311" s="92"/>
      <c r="KDR311" s="92"/>
      <c r="KDS311" s="92"/>
      <c r="KDT311" s="92"/>
      <c r="KDU311" s="92"/>
      <c r="KDV311" s="92"/>
      <c r="KDW311" s="92"/>
      <c r="KDX311" s="92"/>
      <c r="KDY311" s="92"/>
      <c r="KDZ311" s="92"/>
      <c r="KEA311" s="92"/>
      <c r="KEB311" s="92"/>
      <c r="KEC311" s="92"/>
      <c r="KED311" s="92"/>
      <c r="KEE311" s="92"/>
      <c r="KEF311" s="92"/>
      <c r="KEG311" s="92"/>
      <c r="KEH311" s="92"/>
      <c r="KEI311" s="92"/>
      <c r="KEJ311" s="92"/>
      <c r="KEK311" s="92"/>
      <c r="KEL311" s="92"/>
      <c r="KEM311" s="92"/>
      <c r="KEN311" s="92"/>
      <c r="KEO311" s="92"/>
      <c r="KEP311" s="92"/>
      <c r="KEQ311" s="92"/>
      <c r="KER311" s="92"/>
      <c r="KES311" s="92"/>
      <c r="KET311" s="92"/>
      <c r="KEU311" s="92"/>
      <c r="KEV311" s="92"/>
      <c r="KEW311" s="92"/>
      <c r="KEX311" s="92"/>
      <c r="KEY311" s="92"/>
      <c r="KEZ311" s="92"/>
      <c r="KFA311" s="92"/>
      <c r="KFB311" s="92"/>
      <c r="KFC311" s="92"/>
      <c r="KFD311" s="92"/>
      <c r="KFE311" s="92"/>
      <c r="KFF311" s="92"/>
      <c r="KFG311" s="92"/>
      <c r="KFH311" s="92"/>
      <c r="KFI311" s="92"/>
      <c r="KFJ311" s="92"/>
      <c r="KFK311" s="92"/>
      <c r="KFL311" s="92"/>
      <c r="KFM311" s="92"/>
      <c r="KFN311" s="92"/>
      <c r="KFO311" s="92"/>
      <c r="KFP311" s="92"/>
      <c r="KFQ311" s="92"/>
      <c r="KFR311" s="92"/>
      <c r="KFS311" s="92"/>
      <c r="KFT311" s="92"/>
      <c r="KFU311" s="92"/>
      <c r="KFV311" s="92"/>
      <c r="KFW311" s="92"/>
      <c r="KFX311" s="92"/>
      <c r="KFY311" s="92"/>
      <c r="KFZ311" s="92"/>
      <c r="KGA311" s="92"/>
      <c r="KGB311" s="92"/>
      <c r="KGC311" s="92"/>
      <c r="KGD311" s="92"/>
      <c r="KGE311" s="92"/>
      <c r="KGF311" s="92"/>
      <c r="KGG311" s="92"/>
      <c r="KGH311" s="92"/>
      <c r="KGI311" s="92"/>
      <c r="KGJ311" s="92"/>
      <c r="KGK311" s="92"/>
      <c r="KGL311" s="92"/>
      <c r="KGM311" s="92"/>
      <c r="KGN311" s="92"/>
      <c r="KGO311" s="92"/>
      <c r="KGP311" s="92"/>
      <c r="KGQ311" s="92"/>
      <c r="KGR311" s="92"/>
      <c r="KGS311" s="92"/>
      <c r="KGT311" s="92"/>
      <c r="KGU311" s="92"/>
      <c r="KGV311" s="92"/>
      <c r="KGW311" s="92"/>
      <c r="KGX311" s="92"/>
      <c r="KGY311" s="92"/>
      <c r="KGZ311" s="92"/>
      <c r="KHA311" s="92"/>
      <c r="KHB311" s="92"/>
      <c r="KHC311" s="92"/>
      <c r="KHD311" s="92"/>
      <c r="KHE311" s="92"/>
      <c r="KHF311" s="92"/>
      <c r="KHG311" s="92"/>
      <c r="KHH311" s="92"/>
      <c r="KHI311" s="92"/>
      <c r="KHJ311" s="92"/>
      <c r="KHK311" s="92"/>
      <c r="KHL311" s="92"/>
      <c r="KHM311" s="92"/>
      <c r="KHN311" s="92"/>
      <c r="KHO311" s="92"/>
      <c r="KHP311" s="92"/>
      <c r="KHQ311" s="92"/>
      <c r="KHR311" s="92"/>
      <c r="KHS311" s="92"/>
      <c r="KHT311" s="92"/>
      <c r="KHU311" s="92"/>
      <c r="KHV311" s="92"/>
      <c r="KHW311" s="92"/>
      <c r="KHX311" s="92"/>
      <c r="KHY311" s="92"/>
      <c r="KHZ311" s="92"/>
      <c r="KIA311" s="92"/>
      <c r="KIB311" s="92"/>
      <c r="KIC311" s="92"/>
      <c r="KID311" s="92"/>
      <c r="KIE311" s="92"/>
      <c r="KIF311" s="92"/>
      <c r="KIG311" s="92"/>
      <c r="KIH311" s="92"/>
      <c r="KII311" s="92"/>
      <c r="KIJ311" s="92"/>
      <c r="KIK311" s="92"/>
      <c r="KIL311" s="92"/>
      <c r="KIM311" s="92"/>
      <c r="KIN311" s="92"/>
      <c r="KIO311" s="92"/>
      <c r="KIP311" s="92"/>
      <c r="KIQ311" s="92"/>
      <c r="KIR311" s="92"/>
      <c r="KIS311" s="92"/>
      <c r="KIT311" s="92"/>
      <c r="KIU311" s="92"/>
      <c r="KIV311" s="92"/>
      <c r="KIW311" s="92"/>
      <c r="KIX311" s="92"/>
      <c r="KIY311" s="92"/>
      <c r="KIZ311" s="92"/>
      <c r="KJA311" s="92"/>
      <c r="KJB311" s="92"/>
      <c r="KJC311" s="92"/>
      <c r="KJD311" s="92"/>
      <c r="KJE311" s="92"/>
      <c r="KJF311" s="92"/>
      <c r="KJG311" s="92"/>
      <c r="KJH311" s="92"/>
      <c r="KJI311" s="92"/>
      <c r="KJJ311" s="92"/>
      <c r="KJK311" s="92"/>
      <c r="KJL311" s="92"/>
      <c r="KJM311" s="92"/>
      <c r="KJN311" s="92"/>
      <c r="KJO311" s="92"/>
      <c r="KJP311" s="92"/>
      <c r="KJQ311" s="92"/>
      <c r="KJR311" s="92"/>
      <c r="KJS311" s="92"/>
      <c r="KJT311" s="92"/>
      <c r="KJU311" s="92"/>
      <c r="KJV311" s="92"/>
      <c r="KJW311" s="92"/>
      <c r="KJX311" s="92"/>
      <c r="KJY311" s="92"/>
      <c r="KJZ311" s="92"/>
      <c r="KKA311" s="92"/>
      <c r="KKB311" s="92"/>
      <c r="KKC311" s="92"/>
      <c r="KKD311" s="92"/>
      <c r="KKE311" s="92"/>
      <c r="KKF311" s="92"/>
      <c r="KKG311" s="92"/>
      <c r="KKH311" s="92"/>
      <c r="KKI311" s="92"/>
      <c r="KKJ311" s="92"/>
      <c r="KKK311" s="92"/>
      <c r="KKL311" s="92"/>
      <c r="KKM311" s="92"/>
      <c r="KKN311" s="92"/>
      <c r="KKO311" s="92"/>
      <c r="KKP311" s="92"/>
      <c r="KKQ311" s="92"/>
      <c r="KKR311" s="92"/>
      <c r="KKS311" s="92"/>
      <c r="KKT311" s="92"/>
      <c r="KKU311" s="92"/>
      <c r="KKV311" s="92"/>
      <c r="KKW311" s="92"/>
      <c r="KKX311" s="92"/>
      <c r="KKY311" s="92"/>
      <c r="KKZ311" s="92"/>
      <c r="KLA311" s="92"/>
      <c r="KLB311" s="92"/>
      <c r="KLC311" s="92"/>
      <c r="KLD311" s="92"/>
      <c r="KLE311" s="92"/>
      <c r="KLF311" s="92"/>
      <c r="KLG311" s="92"/>
      <c r="KLH311" s="92"/>
      <c r="KLI311" s="92"/>
      <c r="KLJ311" s="92"/>
      <c r="KLK311" s="92"/>
      <c r="KLL311" s="92"/>
      <c r="KLM311" s="92"/>
      <c r="KLN311" s="92"/>
      <c r="KLO311" s="92"/>
      <c r="KLP311" s="92"/>
      <c r="KLQ311" s="92"/>
      <c r="KLR311" s="92"/>
      <c r="KLS311" s="92"/>
      <c r="KLT311" s="92"/>
      <c r="KLU311" s="92"/>
      <c r="KLV311" s="92"/>
      <c r="KLW311" s="92"/>
      <c r="KLX311" s="92"/>
      <c r="KLY311" s="92"/>
      <c r="KLZ311" s="92"/>
      <c r="KMA311" s="92"/>
      <c r="KMB311" s="92"/>
      <c r="KMC311" s="92"/>
      <c r="KMD311" s="92"/>
      <c r="KME311" s="92"/>
      <c r="KMF311" s="92"/>
      <c r="KMG311" s="92"/>
      <c r="KMH311" s="92"/>
      <c r="KMI311" s="92"/>
      <c r="KMJ311" s="92"/>
      <c r="KMK311" s="92"/>
      <c r="KML311" s="92"/>
      <c r="KMM311" s="92"/>
      <c r="KMN311" s="92"/>
      <c r="KMO311" s="92"/>
      <c r="KMP311" s="92"/>
      <c r="KMQ311" s="92"/>
      <c r="KMR311" s="92"/>
      <c r="KMS311" s="92"/>
      <c r="KMT311" s="92"/>
      <c r="KMU311" s="92"/>
      <c r="KMV311" s="92"/>
      <c r="KMW311" s="92"/>
      <c r="KMX311" s="92"/>
      <c r="KMY311" s="92"/>
      <c r="KMZ311" s="92"/>
      <c r="KNA311" s="92"/>
      <c r="KNB311" s="92"/>
      <c r="KNC311" s="92"/>
      <c r="KND311" s="92"/>
      <c r="KNE311" s="92"/>
      <c r="KNF311" s="92"/>
      <c r="KNG311" s="92"/>
      <c r="KNH311" s="92"/>
      <c r="KNI311" s="92"/>
      <c r="KNJ311" s="92"/>
      <c r="KNK311" s="92"/>
      <c r="KNL311" s="92"/>
      <c r="KNM311" s="92"/>
      <c r="KNN311" s="92"/>
      <c r="KNO311" s="92"/>
      <c r="KNP311" s="92"/>
      <c r="KNQ311" s="92"/>
      <c r="KNR311" s="92"/>
      <c r="KNS311" s="92"/>
      <c r="KNT311" s="92"/>
      <c r="KNU311" s="92"/>
      <c r="KNV311" s="92"/>
      <c r="KNW311" s="92"/>
      <c r="KNX311" s="92"/>
      <c r="KNY311" s="92"/>
      <c r="KNZ311" s="92"/>
      <c r="KOA311" s="92"/>
      <c r="KOB311" s="92"/>
      <c r="KOC311" s="92"/>
      <c r="KOD311" s="92"/>
      <c r="KOE311" s="92"/>
      <c r="KOF311" s="92"/>
      <c r="KOG311" s="92"/>
      <c r="KOH311" s="92"/>
      <c r="KOI311" s="92"/>
      <c r="KOJ311" s="92"/>
      <c r="KOK311" s="92"/>
      <c r="KOL311" s="92"/>
      <c r="KOM311" s="92"/>
      <c r="KON311" s="92"/>
      <c r="KOO311" s="92"/>
      <c r="KOP311" s="92"/>
      <c r="KOQ311" s="92"/>
      <c r="KOR311" s="92"/>
      <c r="KOS311" s="92"/>
      <c r="KOT311" s="92"/>
      <c r="KOU311" s="92"/>
      <c r="KOV311" s="92"/>
      <c r="KOW311" s="92"/>
      <c r="KOX311" s="92"/>
      <c r="KOY311" s="92"/>
      <c r="KOZ311" s="92"/>
      <c r="KPA311" s="92"/>
      <c r="KPB311" s="92"/>
      <c r="KPC311" s="92"/>
      <c r="KPD311" s="92"/>
      <c r="KPE311" s="92"/>
      <c r="KPF311" s="92"/>
      <c r="KPG311" s="92"/>
      <c r="KPH311" s="92"/>
      <c r="KPI311" s="92"/>
      <c r="KPJ311" s="92"/>
      <c r="KPK311" s="92"/>
      <c r="KPL311" s="92"/>
      <c r="KPM311" s="92"/>
      <c r="KPN311" s="92"/>
      <c r="KPO311" s="92"/>
      <c r="KPP311" s="92"/>
      <c r="KPQ311" s="92"/>
      <c r="KPR311" s="92"/>
      <c r="KPS311" s="92"/>
      <c r="KPT311" s="92"/>
      <c r="KPU311" s="92"/>
      <c r="KPV311" s="92"/>
      <c r="KPW311" s="92"/>
      <c r="KPX311" s="92"/>
      <c r="KPY311" s="92"/>
      <c r="KPZ311" s="92"/>
      <c r="KQA311" s="92"/>
      <c r="KQB311" s="92"/>
      <c r="KQC311" s="92"/>
      <c r="KQD311" s="92"/>
      <c r="KQE311" s="92"/>
      <c r="KQF311" s="92"/>
      <c r="KQG311" s="92"/>
      <c r="KQH311" s="92"/>
      <c r="KQI311" s="92"/>
      <c r="KQJ311" s="92"/>
      <c r="KQK311" s="92"/>
      <c r="KQL311" s="92"/>
      <c r="KQM311" s="92"/>
      <c r="KQN311" s="92"/>
      <c r="KQO311" s="92"/>
      <c r="KQP311" s="92"/>
      <c r="KQQ311" s="92"/>
      <c r="KQR311" s="92"/>
      <c r="KQS311" s="92"/>
      <c r="KQT311" s="92"/>
      <c r="KQU311" s="92"/>
      <c r="KQV311" s="92"/>
      <c r="KQW311" s="92"/>
      <c r="KQX311" s="92"/>
      <c r="KQY311" s="92"/>
      <c r="KQZ311" s="92"/>
      <c r="KRA311" s="92"/>
      <c r="KRB311" s="92"/>
      <c r="KRC311" s="92"/>
      <c r="KRD311" s="92"/>
      <c r="KRE311" s="92"/>
      <c r="KRF311" s="92"/>
      <c r="KRG311" s="92"/>
      <c r="KRH311" s="92"/>
      <c r="KRI311" s="92"/>
      <c r="KRJ311" s="92"/>
      <c r="KRK311" s="92"/>
      <c r="KRL311" s="92"/>
      <c r="KRM311" s="92"/>
      <c r="KRN311" s="92"/>
      <c r="KRO311" s="92"/>
      <c r="KRP311" s="92"/>
      <c r="KRQ311" s="92"/>
      <c r="KRR311" s="92"/>
      <c r="KRS311" s="92"/>
      <c r="KRT311" s="92"/>
      <c r="KRU311" s="92"/>
      <c r="KRV311" s="92"/>
      <c r="KRW311" s="92"/>
      <c r="KRX311" s="92"/>
      <c r="KRY311" s="92"/>
      <c r="KRZ311" s="92"/>
      <c r="KSA311" s="92"/>
      <c r="KSB311" s="92"/>
      <c r="KSC311" s="92"/>
      <c r="KSD311" s="92"/>
      <c r="KSE311" s="92"/>
      <c r="KSF311" s="92"/>
      <c r="KSG311" s="92"/>
      <c r="KSH311" s="92"/>
      <c r="KSI311" s="92"/>
      <c r="KSJ311" s="92"/>
      <c r="KSK311" s="92"/>
      <c r="KSL311" s="92"/>
      <c r="KSM311" s="92"/>
      <c r="KSN311" s="92"/>
      <c r="KSO311" s="92"/>
      <c r="KSP311" s="92"/>
      <c r="KSQ311" s="92"/>
      <c r="KSR311" s="92"/>
      <c r="KSS311" s="92"/>
      <c r="KST311" s="92"/>
      <c r="KSU311" s="92"/>
      <c r="KSV311" s="92"/>
      <c r="KSW311" s="92"/>
      <c r="KSX311" s="92"/>
      <c r="KSY311" s="92"/>
      <c r="KSZ311" s="92"/>
      <c r="KTA311" s="92"/>
      <c r="KTB311" s="92"/>
      <c r="KTC311" s="92"/>
      <c r="KTD311" s="92"/>
      <c r="KTE311" s="92"/>
      <c r="KTF311" s="92"/>
      <c r="KTG311" s="92"/>
      <c r="KTH311" s="92"/>
      <c r="KTI311" s="92"/>
      <c r="KTJ311" s="92"/>
      <c r="KTK311" s="92"/>
      <c r="KTL311" s="92"/>
      <c r="KTM311" s="92"/>
      <c r="KTN311" s="92"/>
      <c r="KTO311" s="92"/>
      <c r="KTP311" s="92"/>
      <c r="KTQ311" s="92"/>
      <c r="KTR311" s="92"/>
      <c r="KTS311" s="92"/>
      <c r="KTT311" s="92"/>
      <c r="KTU311" s="92"/>
      <c r="KTV311" s="92"/>
      <c r="KTW311" s="92"/>
      <c r="KTX311" s="92"/>
      <c r="KTY311" s="92"/>
      <c r="KTZ311" s="92"/>
      <c r="KUA311" s="92"/>
      <c r="KUB311" s="92"/>
      <c r="KUC311" s="92"/>
      <c r="KUD311" s="92"/>
      <c r="KUE311" s="92"/>
      <c r="KUF311" s="92"/>
      <c r="KUG311" s="92"/>
      <c r="KUH311" s="92"/>
      <c r="KUI311" s="92"/>
      <c r="KUJ311" s="92"/>
      <c r="KUK311" s="92"/>
      <c r="KUL311" s="92"/>
      <c r="KUM311" s="92"/>
      <c r="KUN311" s="92"/>
      <c r="KUO311" s="92"/>
      <c r="KUP311" s="92"/>
      <c r="KUQ311" s="92"/>
      <c r="KUR311" s="92"/>
      <c r="KUS311" s="92"/>
      <c r="KUT311" s="92"/>
      <c r="KUU311" s="92"/>
      <c r="KUV311" s="92"/>
      <c r="KUW311" s="92"/>
      <c r="KUX311" s="92"/>
      <c r="KUY311" s="92"/>
      <c r="KUZ311" s="92"/>
      <c r="KVA311" s="92"/>
      <c r="KVB311" s="92"/>
      <c r="KVC311" s="92"/>
      <c r="KVD311" s="92"/>
      <c r="KVE311" s="92"/>
      <c r="KVF311" s="92"/>
      <c r="KVG311" s="92"/>
      <c r="KVH311" s="92"/>
      <c r="KVI311" s="92"/>
      <c r="KVJ311" s="92"/>
      <c r="KVK311" s="92"/>
      <c r="KVL311" s="92"/>
      <c r="KVM311" s="92"/>
      <c r="KVN311" s="92"/>
      <c r="KVO311" s="92"/>
      <c r="KVP311" s="92"/>
      <c r="KVQ311" s="92"/>
      <c r="KVR311" s="92"/>
      <c r="KVS311" s="92"/>
      <c r="KVT311" s="92"/>
      <c r="KVU311" s="92"/>
      <c r="KVV311" s="92"/>
      <c r="KVW311" s="92"/>
      <c r="KVX311" s="92"/>
      <c r="KVY311" s="92"/>
      <c r="KVZ311" s="92"/>
      <c r="KWA311" s="92"/>
      <c r="KWB311" s="92"/>
      <c r="KWC311" s="92"/>
      <c r="KWD311" s="92"/>
      <c r="KWE311" s="92"/>
      <c r="KWF311" s="92"/>
      <c r="KWG311" s="92"/>
      <c r="KWH311" s="92"/>
      <c r="KWI311" s="92"/>
      <c r="KWJ311" s="92"/>
      <c r="KWK311" s="92"/>
      <c r="KWL311" s="92"/>
      <c r="KWM311" s="92"/>
      <c r="KWN311" s="92"/>
      <c r="KWO311" s="92"/>
      <c r="KWP311" s="92"/>
      <c r="KWQ311" s="92"/>
      <c r="KWR311" s="92"/>
      <c r="KWS311" s="92"/>
      <c r="KWT311" s="92"/>
      <c r="KWU311" s="92"/>
      <c r="KWV311" s="92"/>
      <c r="KWW311" s="92"/>
      <c r="KWX311" s="92"/>
      <c r="KWY311" s="92"/>
      <c r="KWZ311" s="92"/>
      <c r="KXA311" s="92"/>
      <c r="KXB311" s="92"/>
      <c r="KXC311" s="92"/>
      <c r="KXD311" s="92"/>
      <c r="KXE311" s="92"/>
      <c r="KXF311" s="92"/>
      <c r="KXG311" s="92"/>
      <c r="KXH311" s="92"/>
      <c r="KXI311" s="92"/>
      <c r="KXJ311" s="92"/>
      <c r="KXK311" s="92"/>
      <c r="KXL311" s="92"/>
      <c r="KXM311" s="92"/>
      <c r="KXN311" s="92"/>
      <c r="KXO311" s="92"/>
      <c r="KXP311" s="92"/>
      <c r="KXQ311" s="92"/>
      <c r="KXR311" s="92"/>
      <c r="KXS311" s="92"/>
      <c r="KXT311" s="92"/>
      <c r="KXU311" s="92"/>
      <c r="KXV311" s="92"/>
      <c r="KXW311" s="92"/>
      <c r="KXX311" s="92"/>
      <c r="KXY311" s="92"/>
      <c r="KXZ311" s="92"/>
      <c r="KYA311" s="92"/>
      <c r="KYB311" s="92"/>
      <c r="KYC311" s="92"/>
      <c r="KYD311" s="92"/>
      <c r="KYE311" s="92"/>
      <c r="KYF311" s="92"/>
      <c r="KYG311" s="92"/>
      <c r="KYH311" s="92"/>
      <c r="KYI311" s="92"/>
      <c r="KYJ311" s="92"/>
      <c r="KYK311" s="92"/>
      <c r="KYL311" s="92"/>
      <c r="KYM311" s="92"/>
      <c r="KYN311" s="92"/>
      <c r="KYO311" s="92"/>
      <c r="KYP311" s="92"/>
      <c r="KYQ311" s="92"/>
      <c r="KYR311" s="92"/>
      <c r="KYS311" s="92"/>
      <c r="KYT311" s="92"/>
      <c r="KYU311" s="92"/>
      <c r="KYV311" s="92"/>
      <c r="KYW311" s="92"/>
      <c r="KYX311" s="92"/>
      <c r="KYY311" s="92"/>
      <c r="KYZ311" s="92"/>
      <c r="KZA311" s="92"/>
      <c r="KZB311" s="92"/>
      <c r="KZC311" s="92"/>
      <c r="KZD311" s="92"/>
      <c r="KZE311" s="92"/>
      <c r="KZF311" s="92"/>
      <c r="KZG311" s="92"/>
      <c r="KZH311" s="92"/>
      <c r="KZI311" s="92"/>
      <c r="KZJ311" s="92"/>
      <c r="KZK311" s="92"/>
      <c r="KZL311" s="92"/>
      <c r="KZM311" s="92"/>
      <c r="KZN311" s="92"/>
      <c r="KZO311" s="92"/>
      <c r="KZP311" s="92"/>
      <c r="KZQ311" s="92"/>
      <c r="KZR311" s="92"/>
      <c r="KZS311" s="92"/>
      <c r="KZT311" s="92"/>
      <c r="KZU311" s="92"/>
      <c r="KZV311" s="92"/>
      <c r="KZW311" s="92"/>
      <c r="KZX311" s="92"/>
      <c r="KZY311" s="92"/>
      <c r="KZZ311" s="92"/>
      <c r="LAA311" s="92"/>
      <c r="LAB311" s="92"/>
      <c r="LAC311" s="92"/>
      <c r="LAD311" s="92"/>
      <c r="LAE311" s="92"/>
      <c r="LAF311" s="92"/>
      <c r="LAG311" s="92"/>
      <c r="LAH311" s="92"/>
      <c r="LAI311" s="92"/>
      <c r="LAJ311" s="92"/>
      <c r="LAK311" s="92"/>
      <c r="LAL311" s="92"/>
      <c r="LAM311" s="92"/>
      <c r="LAN311" s="92"/>
      <c r="LAO311" s="92"/>
      <c r="LAP311" s="92"/>
      <c r="LAQ311" s="92"/>
      <c r="LAR311" s="92"/>
      <c r="LAS311" s="92"/>
      <c r="LAT311" s="92"/>
      <c r="LAU311" s="92"/>
      <c r="LAV311" s="92"/>
      <c r="LAW311" s="92"/>
      <c r="LAX311" s="92"/>
      <c r="LAY311" s="92"/>
      <c r="LAZ311" s="92"/>
      <c r="LBA311" s="92"/>
      <c r="LBB311" s="92"/>
      <c r="LBC311" s="92"/>
      <c r="LBD311" s="92"/>
      <c r="LBE311" s="92"/>
      <c r="LBF311" s="92"/>
      <c r="LBG311" s="92"/>
      <c r="LBH311" s="92"/>
      <c r="LBI311" s="92"/>
      <c r="LBJ311" s="92"/>
      <c r="LBK311" s="92"/>
      <c r="LBL311" s="92"/>
      <c r="LBM311" s="92"/>
      <c r="LBN311" s="92"/>
      <c r="LBO311" s="92"/>
      <c r="LBP311" s="92"/>
      <c r="LBQ311" s="92"/>
      <c r="LBR311" s="92"/>
      <c r="LBS311" s="92"/>
      <c r="LBT311" s="92"/>
      <c r="LBU311" s="92"/>
      <c r="LBV311" s="92"/>
      <c r="LBW311" s="92"/>
      <c r="LBX311" s="92"/>
      <c r="LBY311" s="92"/>
      <c r="LBZ311" s="92"/>
      <c r="LCA311" s="92"/>
      <c r="LCB311" s="92"/>
      <c r="LCC311" s="92"/>
      <c r="LCD311" s="92"/>
      <c r="LCE311" s="92"/>
      <c r="LCF311" s="92"/>
      <c r="LCG311" s="92"/>
      <c r="LCH311" s="92"/>
      <c r="LCI311" s="92"/>
      <c r="LCJ311" s="92"/>
      <c r="LCK311" s="92"/>
      <c r="LCL311" s="92"/>
      <c r="LCM311" s="92"/>
      <c r="LCN311" s="92"/>
      <c r="LCO311" s="92"/>
      <c r="LCP311" s="92"/>
      <c r="LCQ311" s="92"/>
      <c r="LCR311" s="92"/>
      <c r="LCS311" s="92"/>
      <c r="LCT311" s="92"/>
      <c r="LCU311" s="92"/>
      <c r="LCV311" s="92"/>
      <c r="LCW311" s="92"/>
      <c r="LCX311" s="92"/>
      <c r="LCY311" s="92"/>
      <c r="LCZ311" s="92"/>
      <c r="LDA311" s="92"/>
      <c r="LDB311" s="92"/>
      <c r="LDC311" s="92"/>
      <c r="LDD311" s="92"/>
      <c r="LDE311" s="92"/>
      <c r="LDF311" s="92"/>
      <c r="LDG311" s="92"/>
      <c r="LDH311" s="92"/>
      <c r="LDI311" s="92"/>
      <c r="LDJ311" s="92"/>
      <c r="LDK311" s="92"/>
      <c r="LDL311" s="92"/>
      <c r="LDM311" s="92"/>
      <c r="LDN311" s="92"/>
      <c r="LDO311" s="92"/>
      <c r="LDP311" s="92"/>
      <c r="LDQ311" s="92"/>
      <c r="LDR311" s="92"/>
      <c r="LDS311" s="92"/>
      <c r="LDT311" s="92"/>
      <c r="LDU311" s="92"/>
      <c r="LDV311" s="92"/>
      <c r="LDW311" s="92"/>
      <c r="LDX311" s="92"/>
      <c r="LDY311" s="92"/>
      <c r="LDZ311" s="92"/>
      <c r="LEA311" s="92"/>
      <c r="LEB311" s="92"/>
      <c r="LEC311" s="92"/>
      <c r="LED311" s="92"/>
      <c r="LEE311" s="92"/>
      <c r="LEF311" s="92"/>
      <c r="LEG311" s="92"/>
      <c r="LEH311" s="92"/>
      <c r="LEI311" s="92"/>
      <c r="LEJ311" s="92"/>
      <c r="LEK311" s="92"/>
      <c r="LEL311" s="92"/>
      <c r="LEM311" s="92"/>
      <c r="LEN311" s="92"/>
      <c r="LEO311" s="92"/>
      <c r="LEP311" s="92"/>
      <c r="LEQ311" s="92"/>
      <c r="LER311" s="92"/>
      <c r="LES311" s="92"/>
      <c r="LET311" s="92"/>
      <c r="LEU311" s="92"/>
      <c r="LEV311" s="92"/>
      <c r="LEW311" s="92"/>
      <c r="LEX311" s="92"/>
      <c r="LEY311" s="92"/>
      <c r="LEZ311" s="92"/>
      <c r="LFA311" s="92"/>
      <c r="LFB311" s="92"/>
      <c r="LFC311" s="92"/>
      <c r="LFD311" s="92"/>
      <c r="LFE311" s="92"/>
      <c r="LFF311" s="92"/>
      <c r="LFG311" s="92"/>
      <c r="LFH311" s="92"/>
      <c r="LFI311" s="92"/>
      <c r="LFJ311" s="92"/>
      <c r="LFK311" s="92"/>
      <c r="LFL311" s="92"/>
      <c r="LFM311" s="92"/>
      <c r="LFN311" s="92"/>
      <c r="LFO311" s="92"/>
      <c r="LFP311" s="92"/>
      <c r="LFQ311" s="92"/>
      <c r="LFR311" s="92"/>
      <c r="LFS311" s="92"/>
      <c r="LFT311" s="92"/>
      <c r="LFU311" s="92"/>
      <c r="LFV311" s="92"/>
      <c r="LFW311" s="92"/>
      <c r="LFX311" s="92"/>
      <c r="LFY311" s="92"/>
      <c r="LFZ311" s="92"/>
      <c r="LGA311" s="92"/>
      <c r="LGB311" s="92"/>
      <c r="LGC311" s="92"/>
      <c r="LGD311" s="92"/>
      <c r="LGE311" s="92"/>
      <c r="LGF311" s="92"/>
      <c r="LGG311" s="92"/>
      <c r="LGH311" s="92"/>
      <c r="LGI311" s="92"/>
      <c r="LGJ311" s="92"/>
      <c r="LGK311" s="92"/>
      <c r="LGL311" s="92"/>
      <c r="LGM311" s="92"/>
      <c r="LGN311" s="92"/>
      <c r="LGO311" s="92"/>
      <c r="LGP311" s="92"/>
      <c r="LGQ311" s="92"/>
      <c r="LGR311" s="92"/>
      <c r="LGS311" s="92"/>
      <c r="LGT311" s="92"/>
      <c r="LGU311" s="92"/>
      <c r="LGV311" s="92"/>
      <c r="LGW311" s="92"/>
      <c r="LGX311" s="92"/>
      <c r="LGY311" s="92"/>
      <c r="LGZ311" s="92"/>
      <c r="LHA311" s="92"/>
      <c r="LHB311" s="92"/>
      <c r="LHC311" s="92"/>
      <c r="LHD311" s="92"/>
      <c r="LHE311" s="92"/>
      <c r="LHF311" s="92"/>
      <c r="LHG311" s="92"/>
      <c r="LHH311" s="92"/>
      <c r="LHI311" s="92"/>
      <c r="LHJ311" s="92"/>
      <c r="LHK311" s="92"/>
      <c r="LHL311" s="92"/>
      <c r="LHM311" s="92"/>
      <c r="LHN311" s="92"/>
      <c r="LHO311" s="92"/>
      <c r="LHP311" s="92"/>
      <c r="LHQ311" s="92"/>
      <c r="LHR311" s="92"/>
      <c r="LHS311" s="92"/>
      <c r="LHT311" s="92"/>
      <c r="LHU311" s="92"/>
      <c r="LHV311" s="92"/>
      <c r="LHW311" s="92"/>
      <c r="LHX311" s="92"/>
      <c r="LHY311" s="92"/>
      <c r="LHZ311" s="92"/>
      <c r="LIA311" s="92"/>
      <c r="LIB311" s="92"/>
      <c r="LIC311" s="92"/>
      <c r="LID311" s="92"/>
      <c r="LIE311" s="92"/>
      <c r="LIF311" s="92"/>
      <c r="LIG311" s="92"/>
      <c r="LIH311" s="92"/>
      <c r="LII311" s="92"/>
      <c r="LIJ311" s="92"/>
      <c r="LIK311" s="92"/>
      <c r="LIL311" s="92"/>
      <c r="LIM311" s="92"/>
      <c r="LIN311" s="92"/>
      <c r="LIO311" s="92"/>
      <c r="LIP311" s="92"/>
      <c r="LIQ311" s="92"/>
      <c r="LIR311" s="92"/>
      <c r="LIS311" s="92"/>
      <c r="LIT311" s="92"/>
      <c r="LIU311" s="92"/>
      <c r="LIV311" s="92"/>
      <c r="LIW311" s="92"/>
      <c r="LIX311" s="92"/>
      <c r="LIY311" s="92"/>
      <c r="LIZ311" s="92"/>
      <c r="LJA311" s="92"/>
      <c r="LJB311" s="92"/>
      <c r="LJC311" s="92"/>
      <c r="LJD311" s="92"/>
      <c r="LJE311" s="92"/>
      <c r="LJF311" s="92"/>
      <c r="LJG311" s="92"/>
      <c r="LJH311" s="92"/>
      <c r="LJI311" s="92"/>
      <c r="LJJ311" s="92"/>
      <c r="LJK311" s="92"/>
      <c r="LJL311" s="92"/>
      <c r="LJM311" s="92"/>
      <c r="LJN311" s="92"/>
      <c r="LJO311" s="92"/>
      <c r="LJP311" s="92"/>
      <c r="LJQ311" s="92"/>
      <c r="LJR311" s="92"/>
      <c r="LJS311" s="92"/>
      <c r="LJT311" s="92"/>
      <c r="LJU311" s="92"/>
      <c r="LJV311" s="92"/>
      <c r="LJW311" s="92"/>
      <c r="LJX311" s="92"/>
      <c r="LJY311" s="92"/>
      <c r="LJZ311" s="92"/>
      <c r="LKA311" s="92"/>
      <c r="LKB311" s="92"/>
      <c r="LKC311" s="92"/>
      <c r="LKD311" s="92"/>
      <c r="LKE311" s="92"/>
      <c r="LKF311" s="92"/>
      <c r="LKG311" s="92"/>
      <c r="LKH311" s="92"/>
      <c r="LKI311" s="92"/>
      <c r="LKJ311" s="92"/>
      <c r="LKK311" s="92"/>
      <c r="LKL311" s="92"/>
      <c r="LKM311" s="92"/>
      <c r="LKN311" s="92"/>
      <c r="LKO311" s="92"/>
      <c r="LKP311" s="92"/>
      <c r="LKQ311" s="92"/>
      <c r="LKR311" s="92"/>
      <c r="LKS311" s="92"/>
      <c r="LKT311" s="92"/>
      <c r="LKU311" s="92"/>
      <c r="LKV311" s="92"/>
      <c r="LKW311" s="92"/>
      <c r="LKX311" s="92"/>
      <c r="LKY311" s="92"/>
      <c r="LKZ311" s="92"/>
      <c r="LLA311" s="92"/>
      <c r="LLB311" s="92"/>
      <c r="LLC311" s="92"/>
      <c r="LLD311" s="92"/>
      <c r="LLE311" s="92"/>
      <c r="LLF311" s="92"/>
      <c r="LLG311" s="92"/>
      <c r="LLH311" s="92"/>
      <c r="LLI311" s="92"/>
      <c r="LLJ311" s="92"/>
      <c r="LLK311" s="92"/>
      <c r="LLL311" s="92"/>
      <c r="LLM311" s="92"/>
      <c r="LLN311" s="92"/>
      <c r="LLO311" s="92"/>
      <c r="LLP311" s="92"/>
      <c r="LLQ311" s="92"/>
      <c r="LLR311" s="92"/>
      <c r="LLS311" s="92"/>
      <c r="LLT311" s="92"/>
      <c r="LLU311" s="92"/>
      <c r="LLV311" s="92"/>
      <c r="LLW311" s="92"/>
      <c r="LLX311" s="92"/>
      <c r="LLY311" s="92"/>
      <c r="LLZ311" s="92"/>
      <c r="LMA311" s="92"/>
      <c r="LMB311" s="92"/>
      <c r="LMC311" s="92"/>
      <c r="LMD311" s="92"/>
      <c r="LME311" s="92"/>
      <c r="LMF311" s="92"/>
      <c r="LMG311" s="92"/>
      <c r="LMH311" s="92"/>
      <c r="LMI311" s="92"/>
      <c r="LMJ311" s="92"/>
      <c r="LMK311" s="92"/>
      <c r="LML311" s="92"/>
      <c r="LMM311" s="92"/>
      <c r="LMN311" s="92"/>
      <c r="LMO311" s="92"/>
      <c r="LMP311" s="92"/>
      <c r="LMQ311" s="92"/>
      <c r="LMR311" s="92"/>
      <c r="LMS311" s="92"/>
      <c r="LMT311" s="92"/>
      <c r="LMU311" s="92"/>
      <c r="LMV311" s="92"/>
      <c r="LMW311" s="92"/>
      <c r="LMX311" s="92"/>
      <c r="LMY311" s="92"/>
      <c r="LMZ311" s="92"/>
      <c r="LNA311" s="92"/>
      <c r="LNB311" s="92"/>
      <c r="LNC311" s="92"/>
      <c r="LND311" s="92"/>
      <c r="LNE311" s="92"/>
      <c r="LNF311" s="92"/>
      <c r="LNG311" s="92"/>
      <c r="LNH311" s="92"/>
      <c r="LNI311" s="92"/>
      <c r="LNJ311" s="92"/>
      <c r="LNK311" s="92"/>
      <c r="LNL311" s="92"/>
      <c r="LNM311" s="92"/>
      <c r="LNN311" s="92"/>
      <c r="LNO311" s="92"/>
      <c r="LNP311" s="92"/>
      <c r="LNQ311" s="92"/>
      <c r="LNR311" s="92"/>
      <c r="LNS311" s="92"/>
      <c r="LNT311" s="92"/>
      <c r="LNU311" s="92"/>
      <c r="LNV311" s="92"/>
      <c r="LNW311" s="92"/>
      <c r="LNX311" s="92"/>
      <c r="LNY311" s="92"/>
      <c r="LNZ311" s="92"/>
      <c r="LOA311" s="92"/>
      <c r="LOB311" s="92"/>
      <c r="LOC311" s="92"/>
      <c r="LOD311" s="92"/>
      <c r="LOE311" s="92"/>
      <c r="LOF311" s="92"/>
      <c r="LOG311" s="92"/>
      <c r="LOH311" s="92"/>
      <c r="LOI311" s="92"/>
      <c r="LOJ311" s="92"/>
      <c r="LOK311" s="92"/>
      <c r="LOL311" s="92"/>
      <c r="LOM311" s="92"/>
      <c r="LON311" s="92"/>
      <c r="LOO311" s="92"/>
      <c r="LOP311" s="92"/>
      <c r="LOQ311" s="92"/>
      <c r="LOR311" s="92"/>
      <c r="LOS311" s="92"/>
      <c r="LOT311" s="92"/>
      <c r="LOU311" s="92"/>
      <c r="LOV311" s="92"/>
      <c r="LOW311" s="92"/>
      <c r="LOX311" s="92"/>
      <c r="LOY311" s="92"/>
      <c r="LOZ311" s="92"/>
      <c r="LPA311" s="92"/>
      <c r="LPB311" s="92"/>
      <c r="LPC311" s="92"/>
      <c r="LPD311" s="92"/>
      <c r="LPE311" s="92"/>
      <c r="LPF311" s="92"/>
      <c r="LPG311" s="92"/>
      <c r="LPH311" s="92"/>
      <c r="LPI311" s="92"/>
      <c r="LPJ311" s="92"/>
      <c r="LPK311" s="92"/>
      <c r="LPL311" s="92"/>
      <c r="LPM311" s="92"/>
      <c r="LPN311" s="92"/>
      <c r="LPO311" s="92"/>
      <c r="LPP311" s="92"/>
      <c r="LPQ311" s="92"/>
      <c r="LPR311" s="92"/>
      <c r="LPS311" s="92"/>
      <c r="LPT311" s="92"/>
      <c r="LPU311" s="92"/>
      <c r="LPV311" s="92"/>
      <c r="LPW311" s="92"/>
      <c r="LPX311" s="92"/>
      <c r="LPY311" s="92"/>
      <c r="LPZ311" s="92"/>
      <c r="LQA311" s="92"/>
      <c r="LQB311" s="92"/>
      <c r="LQC311" s="92"/>
      <c r="LQD311" s="92"/>
      <c r="LQE311" s="92"/>
      <c r="LQF311" s="92"/>
      <c r="LQG311" s="92"/>
      <c r="LQH311" s="92"/>
      <c r="LQI311" s="92"/>
      <c r="LQJ311" s="92"/>
      <c r="LQK311" s="92"/>
      <c r="LQL311" s="92"/>
      <c r="LQM311" s="92"/>
      <c r="LQN311" s="92"/>
      <c r="LQO311" s="92"/>
      <c r="LQP311" s="92"/>
      <c r="LQQ311" s="92"/>
      <c r="LQR311" s="92"/>
      <c r="LQS311" s="92"/>
      <c r="LQT311" s="92"/>
      <c r="LQU311" s="92"/>
      <c r="LQV311" s="92"/>
      <c r="LQW311" s="92"/>
      <c r="LQX311" s="92"/>
      <c r="LQY311" s="92"/>
      <c r="LQZ311" s="92"/>
      <c r="LRA311" s="92"/>
      <c r="LRB311" s="92"/>
      <c r="LRC311" s="92"/>
      <c r="LRD311" s="92"/>
      <c r="LRE311" s="92"/>
      <c r="LRF311" s="92"/>
      <c r="LRG311" s="92"/>
      <c r="LRH311" s="92"/>
      <c r="LRI311" s="92"/>
      <c r="LRJ311" s="92"/>
      <c r="LRK311" s="92"/>
      <c r="LRL311" s="92"/>
      <c r="LRM311" s="92"/>
      <c r="LRN311" s="92"/>
      <c r="LRO311" s="92"/>
      <c r="LRP311" s="92"/>
      <c r="LRQ311" s="92"/>
      <c r="LRR311" s="92"/>
      <c r="LRS311" s="92"/>
      <c r="LRT311" s="92"/>
      <c r="LRU311" s="92"/>
      <c r="LRV311" s="92"/>
      <c r="LRW311" s="92"/>
      <c r="LRX311" s="92"/>
      <c r="LRY311" s="92"/>
      <c r="LRZ311" s="92"/>
      <c r="LSA311" s="92"/>
      <c r="LSB311" s="92"/>
      <c r="LSC311" s="92"/>
      <c r="LSD311" s="92"/>
      <c r="LSE311" s="92"/>
      <c r="LSF311" s="92"/>
      <c r="LSG311" s="92"/>
      <c r="LSH311" s="92"/>
      <c r="LSI311" s="92"/>
      <c r="LSJ311" s="92"/>
      <c r="LSK311" s="92"/>
      <c r="LSL311" s="92"/>
      <c r="LSM311" s="92"/>
      <c r="LSN311" s="92"/>
      <c r="LSO311" s="92"/>
      <c r="LSP311" s="92"/>
      <c r="LSQ311" s="92"/>
      <c r="LSR311" s="92"/>
      <c r="LSS311" s="92"/>
      <c r="LST311" s="92"/>
      <c r="LSU311" s="92"/>
      <c r="LSV311" s="92"/>
      <c r="LSW311" s="92"/>
      <c r="LSX311" s="92"/>
      <c r="LSY311" s="92"/>
      <c r="LSZ311" s="92"/>
      <c r="LTA311" s="92"/>
      <c r="LTB311" s="92"/>
      <c r="LTC311" s="92"/>
      <c r="LTD311" s="92"/>
      <c r="LTE311" s="92"/>
      <c r="LTF311" s="92"/>
      <c r="LTG311" s="92"/>
      <c r="LTH311" s="92"/>
      <c r="LTI311" s="92"/>
      <c r="LTJ311" s="92"/>
      <c r="LTK311" s="92"/>
      <c r="LTL311" s="92"/>
      <c r="LTM311" s="92"/>
      <c r="LTN311" s="92"/>
      <c r="LTO311" s="92"/>
      <c r="LTP311" s="92"/>
      <c r="LTQ311" s="92"/>
      <c r="LTR311" s="92"/>
      <c r="LTS311" s="92"/>
      <c r="LTT311" s="92"/>
      <c r="LTU311" s="92"/>
      <c r="LTV311" s="92"/>
      <c r="LTW311" s="92"/>
      <c r="LTX311" s="92"/>
      <c r="LTY311" s="92"/>
      <c r="LTZ311" s="92"/>
      <c r="LUA311" s="92"/>
      <c r="LUB311" s="92"/>
      <c r="LUC311" s="92"/>
      <c r="LUD311" s="92"/>
      <c r="LUE311" s="92"/>
      <c r="LUF311" s="92"/>
      <c r="LUG311" s="92"/>
      <c r="LUH311" s="92"/>
      <c r="LUI311" s="92"/>
      <c r="LUJ311" s="92"/>
      <c r="LUK311" s="92"/>
      <c r="LUL311" s="92"/>
      <c r="LUM311" s="92"/>
      <c r="LUN311" s="92"/>
      <c r="LUO311" s="92"/>
      <c r="LUP311" s="92"/>
      <c r="LUQ311" s="92"/>
      <c r="LUR311" s="92"/>
      <c r="LUS311" s="92"/>
      <c r="LUT311" s="92"/>
      <c r="LUU311" s="92"/>
      <c r="LUV311" s="92"/>
      <c r="LUW311" s="92"/>
      <c r="LUX311" s="92"/>
      <c r="LUY311" s="92"/>
      <c r="LUZ311" s="92"/>
      <c r="LVA311" s="92"/>
      <c r="LVB311" s="92"/>
      <c r="LVC311" s="92"/>
      <c r="LVD311" s="92"/>
      <c r="LVE311" s="92"/>
      <c r="LVF311" s="92"/>
      <c r="LVG311" s="92"/>
      <c r="LVH311" s="92"/>
      <c r="LVI311" s="92"/>
      <c r="LVJ311" s="92"/>
      <c r="LVK311" s="92"/>
      <c r="LVL311" s="92"/>
      <c r="LVM311" s="92"/>
      <c r="LVN311" s="92"/>
      <c r="LVO311" s="92"/>
      <c r="LVP311" s="92"/>
      <c r="LVQ311" s="92"/>
      <c r="LVR311" s="92"/>
      <c r="LVS311" s="92"/>
      <c r="LVT311" s="92"/>
      <c r="LVU311" s="92"/>
      <c r="LVV311" s="92"/>
      <c r="LVW311" s="92"/>
      <c r="LVX311" s="92"/>
      <c r="LVY311" s="92"/>
      <c r="LVZ311" s="92"/>
      <c r="LWA311" s="92"/>
      <c r="LWB311" s="92"/>
      <c r="LWC311" s="92"/>
      <c r="LWD311" s="92"/>
      <c r="LWE311" s="92"/>
      <c r="LWF311" s="92"/>
      <c r="LWG311" s="92"/>
      <c r="LWH311" s="92"/>
      <c r="LWI311" s="92"/>
      <c r="LWJ311" s="92"/>
      <c r="LWK311" s="92"/>
      <c r="LWL311" s="92"/>
      <c r="LWM311" s="92"/>
      <c r="LWN311" s="92"/>
      <c r="LWO311" s="92"/>
      <c r="LWP311" s="92"/>
      <c r="LWQ311" s="92"/>
      <c r="LWR311" s="92"/>
      <c r="LWS311" s="92"/>
      <c r="LWT311" s="92"/>
      <c r="LWU311" s="92"/>
      <c r="LWV311" s="92"/>
      <c r="LWW311" s="92"/>
      <c r="LWX311" s="92"/>
      <c r="LWY311" s="92"/>
      <c r="LWZ311" s="92"/>
      <c r="LXA311" s="92"/>
      <c r="LXB311" s="92"/>
      <c r="LXC311" s="92"/>
      <c r="LXD311" s="92"/>
      <c r="LXE311" s="92"/>
      <c r="LXF311" s="92"/>
      <c r="LXG311" s="92"/>
      <c r="LXH311" s="92"/>
      <c r="LXI311" s="92"/>
      <c r="LXJ311" s="92"/>
      <c r="LXK311" s="92"/>
      <c r="LXL311" s="92"/>
      <c r="LXM311" s="92"/>
      <c r="LXN311" s="92"/>
      <c r="LXO311" s="92"/>
      <c r="LXP311" s="92"/>
      <c r="LXQ311" s="92"/>
      <c r="LXR311" s="92"/>
      <c r="LXS311" s="92"/>
      <c r="LXT311" s="92"/>
      <c r="LXU311" s="92"/>
      <c r="LXV311" s="92"/>
      <c r="LXW311" s="92"/>
      <c r="LXX311" s="92"/>
      <c r="LXY311" s="92"/>
      <c r="LXZ311" s="92"/>
      <c r="LYA311" s="92"/>
      <c r="LYB311" s="92"/>
      <c r="LYC311" s="92"/>
      <c r="LYD311" s="92"/>
      <c r="LYE311" s="92"/>
      <c r="LYF311" s="92"/>
      <c r="LYG311" s="92"/>
      <c r="LYH311" s="92"/>
      <c r="LYI311" s="92"/>
      <c r="LYJ311" s="92"/>
      <c r="LYK311" s="92"/>
      <c r="LYL311" s="92"/>
      <c r="LYM311" s="92"/>
      <c r="LYN311" s="92"/>
      <c r="LYO311" s="92"/>
      <c r="LYP311" s="92"/>
      <c r="LYQ311" s="92"/>
      <c r="LYR311" s="92"/>
      <c r="LYS311" s="92"/>
      <c r="LYT311" s="92"/>
      <c r="LYU311" s="92"/>
      <c r="LYV311" s="92"/>
      <c r="LYW311" s="92"/>
      <c r="LYX311" s="92"/>
      <c r="LYY311" s="92"/>
      <c r="LYZ311" s="92"/>
      <c r="LZA311" s="92"/>
      <c r="LZB311" s="92"/>
      <c r="LZC311" s="92"/>
      <c r="LZD311" s="92"/>
      <c r="LZE311" s="92"/>
      <c r="LZF311" s="92"/>
      <c r="LZG311" s="92"/>
      <c r="LZH311" s="92"/>
      <c r="LZI311" s="92"/>
      <c r="LZJ311" s="92"/>
      <c r="LZK311" s="92"/>
      <c r="LZL311" s="92"/>
      <c r="LZM311" s="92"/>
      <c r="LZN311" s="92"/>
      <c r="LZO311" s="92"/>
      <c r="LZP311" s="92"/>
      <c r="LZQ311" s="92"/>
      <c r="LZR311" s="92"/>
      <c r="LZS311" s="92"/>
      <c r="LZT311" s="92"/>
      <c r="LZU311" s="92"/>
      <c r="LZV311" s="92"/>
      <c r="LZW311" s="92"/>
      <c r="LZX311" s="92"/>
      <c r="LZY311" s="92"/>
      <c r="LZZ311" s="92"/>
      <c r="MAA311" s="92"/>
      <c r="MAB311" s="92"/>
      <c r="MAC311" s="92"/>
      <c r="MAD311" s="92"/>
      <c r="MAE311" s="92"/>
      <c r="MAF311" s="92"/>
      <c r="MAG311" s="92"/>
      <c r="MAH311" s="92"/>
      <c r="MAI311" s="92"/>
      <c r="MAJ311" s="92"/>
      <c r="MAK311" s="92"/>
      <c r="MAL311" s="92"/>
      <c r="MAM311" s="92"/>
      <c r="MAN311" s="92"/>
      <c r="MAO311" s="92"/>
      <c r="MAP311" s="92"/>
      <c r="MAQ311" s="92"/>
      <c r="MAR311" s="92"/>
      <c r="MAS311" s="92"/>
      <c r="MAT311" s="92"/>
      <c r="MAU311" s="92"/>
      <c r="MAV311" s="92"/>
      <c r="MAW311" s="92"/>
      <c r="MAX311" s="92"/>
      <c r="MAY311" s="92"/>
      <c r="MAZ311" s="92"/>
      <c r="MBA311" s="92"/>
      <c r="MBB311" s="92"/>
      <c r="MBC311" s="92"/>
      <c r="MBD311" s="92"/>
      <c r="MBE311" s="92"/>
      <c r="MBF311" s="92"/>
      <c r="MBG311" s="92"/>
      <c r="MBH311" s="92"/>
      <c r="MBI311" s="92"/>
      <c r="MBJ311" s="92"/>
      <c r="MBK311" s="92"/>
      <c r="MBL311" s="92"/>
      <c r="MBM311" s="92"/>
      <c r="MBN311" s="92"/>
      <c r="MBO311" s="92"/>
      <c r="MBP311" s="92"/>
      <c r="MBQ311" s="92"/>
      <c r="MBR311" s="92"/>
      <c r="MBS311" s="92"/>
      <c r="MBT311" s="92"/>
      <c r="MBU311" s="92"/>
      <c r="MBV311" s="92"/>
      <c r="MBW311" s="92"/>
      <c r="MBX311" s="92"/>
      <c r="MBY311" s="92"/>
      <c r="MBZ311" s="92"/>
      <c r="MCA311" s="92"/>
      <c r="MCB311" s="92"/>
      <c r="MCC311" s="92"/>
      <c r="MCD311" s="92"/>
      <c r="MCE311" s="92"/>
      <c r="MCF311" s="92"/>
      <c r="MCG311" s="92"/>
      <c r="MCH311" s="92"/>
      <c r="MCI311" s="92"/>
      <c r="MCJ311" s="92"/>
      <c r="MCK311" s="92"/>
      <c r="MCL311" s="92"/>
      <c r="MCM311" s="92"/>
      <c r="MCN311" s="92"/>
      <c r="MCO311" s="92"/>
      <c r="MCP311" s="92"/>
      <c r="MCQ311" s="92"/>
      <c r="MCR311" s="92"/>
      <c r="MCS311" s="92"/>
      <c r="MCT311" s="92"/>
      <c r="MCU311" s="92"/>
      <c r="MCV311" s="92"/>
      <c r="MCW311" s="92"/>
      <c r="MCX311" s="92"/>
      <c r="MCY311" s="92"/>
      <c r="MCZ311" s="92"/>
      <c r="MDA311" s="92"/>
      <c r="MDB311" s="92"/>
      <c r="MDC311" s="92"/>
      <c r="MDD311" s="92"/>
      <c r="MDE311" s="92"/>
      <c r="MDF311" s="92"/>
      <c r="MDG311" s="92"/>
      <c r="MDH311" s="92"/>
      <c r="MDI311" s="92"/>
      <c r="MDJ311" s="92"/>
      <c r="MDK311" s="92"/>
      <c r="MDL311" s="92"/>
      <c r="MDM311" s="92"/>
      <c r="MDN311" s="92"/>
      <c r="MDO311" s="92"/>
      <c r="MDP311" s="92"/>
      <c r="MDQ311" s="92"/>
      <c r="MDR311" s="92"/>
      <c r="MDS311" s="92"/>
      <c r="MDT311" s="92"/>
      <c r="MDU311" s="92"/>
      <c r="MDV311" s="92"/>
      <c r="MDW311" s="92"/>
      <c r="MDX311" s="92"/>
      <c r="MDY311" s="92"/>
      <c r="MDZ311" s="92"/>
      <c r="MEA311" s="92"/>
      <c r="MEB311" s="92"/>
      <c r="MEC311" s="92"/>
      <c r="MED311" s="92"/>
      <c r="MEE311" s="92"/>
      <c r="MEF311" s="92"/>
      <c r="MEG311" s="92"/>
      <c r="MEH311" s="92"/>
      <c r="MEI311" s="92"/>
      <c r="MEJ311" s="92"/>
      <c r="MEK311" s="92"/>
      <c r="MEL311" s="92"/>
      <c r="MEM311" s="92"/>
      <c r="MEN311" s="92"/>
      <c r="MEO311" s="92"/>
      <c r="MEP311" s="92"/>
      <c r="MEQ311" s="92"/>
      <c r="MER311" s="92"/>
      <c r="MES311" s="92"/>
      <c r="MET311" s="92"/>
      <c r="MEU311" s="92"/>
      <c r="MEV311" s="92"/>
      <c r="MEW311" s="92"/>
      <c r="MEX311" s="92"/>
      <c r="MEY311" s="92"/>
      <c r="MEZ311" s="92"/>
      <c r="MFA311" s="92"/>
      <c r="MFB311" s="92"/>
      <c r="MFC311" s="92"/>
      <c r="MFD311" s="92"/>
      <c r="MFE311" s="92"/>
      <c r="MFF311" s="92"/>
      <c r="MFG311" s="92"/>
      <c r="MFH311" s="92"/>
      <c r="MFI311" s="92"/>
      <c r="MFJ311" s="92"/>
      <c r="MFK311" s="92"/>
      <c r="MFL311" s="92"/>
      <c r="MFM311" s="92"/>
      <c r="MFN311" s="92"/>
      <c r="MFO311" s="92"/>
      <c r="MFP311" s="92"/>
      <c r="MFQ311" s="92"/>
      <c r="MFR311" s="92"/>
      <c r="MFS311" s="92"/>
      <c r="MFT311" s="92"/>
      <c r="MFU311" s="92"/>
      <c r="MFV311" s="92"/>
      <c r="MFW311" s="92"/>
      <c r="MFX311" s="92"/>
      <c r="MFY311" s="92"/>
      <c r="MFZ311" s="92"/>
      <c r="MGA311" s="92"/>
      <c r="MGB311" s="92"/>
      <c r="MGC311" s="92"/>
      <c r="MGD311" s="92"/>
      <c r="MGE311" s="92"/>
      <c r="MGF311" s="92"/>
      <c r="MGG311" s="92"/>
      <c r="MGH311" s="92"/>
      <c r="MGI311" s="92"/>
      <c r="MGJ311" s="92"/>
      <c r="MGK311" s="92"/>
      <c r="MGL311" s="92"/>
      <c r="MGM311" s="92"/>
      <c r="MGN311" s="92"/>
      <c r="MGO311" s="92"/>
      <c r="MGP311" s="92"/>
      <c r="MGQ311" s="92"/>
      <c r="MGR311" s="92"/>
      <c r="MGS311" s="92"/>
      <c r="MGT311" s="92"/>
      <c r="MGU311" s="92"/>
      <c r="MGV311" s="92"/>
      <c r="MGW311" s="92"/>
      <c r="MGX311" s="92"/>
      <c r="MGY311" s="92"/>
      <c r="MGZ311" s="92"/>
      <c r="MHA311" s="92"/>
      <c r="MHB311" s="92"/>
      <c r="MHC311" s="92"/>
      <c r="MHD311" s="92"/>
      <c r="MHE311" s="92"/>
      <c r="MHF311" s="92"/>
      <c r="MHG311" s="92"/>
      <c r="MHH311" s="92"/>
      <c r="MHI311" s="92"/>
      <c r="MHJ311" s="92"/>
      <c r="MHK311" s="92"/>
      <c r="MHL311" s="92"/>
      <c r="MHM311" s="92"/>
      <c r="MHN311" s="92"/>
      <c r="MHO311" s="92"/>
      <c r="MHP311" s="92"/>
      <c r="MHQ311" s="92"/>
      <c r="MHR311" s="92"/>
      <c r="MHS311" s="92"/>
      <c r="MHT311" s="92"/>
      <c r="MHU311" s="92"/>
      <c r="MHV311" s="92"/>
      <c r="MHW311" s="92"/>
      <c r="MHX311" s="92"/>
      <c r="MHY311" s="92"/>
      <c r="MHZ311" s="92"/>
      <c r="MIA311" s="92"/>
      <c r="MIB311" s="92"/>
      <c r="MIC311" s="92"/>
      <c r="MID311" s="92"/>
      <c r="MIE311" s="92"/>
      <c r="MIF311" s="92"/>
      <c r="MIG311" s="92"/>
      <c r="MIH311" s="92"/>
      <c r="MII311" s="92"/>
      <c r="MIJ311" s="92"/>
      <c r="MIK311" s="92"/>
      <c r="MIL311" s="92"/>
      <c r="MIM311" s="92"/>
      <c r="MIN311" s="92"/>
      <c r="MIO311" s="92"/>
      <c r="MIP311" s="92"/>
      <c r="MIQ311" s="92"/>
      <c r="MIR311" s="92"/>
      <c r="MIS311" s="92"/>
      <c r="MIT311" s="92"/>
      <c r="MIU311" s="92"/>
      <c r="MIV311" s="92"/>
      <c r="MIW311" s="92"/>
      <c r="MIX311" s="92"/>
      <c r="MIY311" s="92"/>
      <c r="MIZ311" s="92"/>
      <c r="MJA311" s="92"/>
      <c r="MJB311" s="92"/>
      <c r="MJC311" s="92"/>
      <c r="MJD311" s="92"/>
      <c r="MJE311" s="92"/>
      <c r="MJF311" s="92"/>
      <c r="MJG311" s="92"/>
      <c r="MJH311" s="92"/>
      <c r="MJI311" s="92"/>
      <c r="MJJ311" s="92"/>
      <c r="MJK311" s="92"/>
      <c r="MJL311" s="92"/>
      <c r="MJM311" s="92"/>
      <c r="MJN311" s="92"/>
      <c r="MJO311" s="92"/>
      <c r="MJP311" s="92"/>
      <c r="MJQ311" s="92"/>
      <c r="MJR311" s="92"/>
      <c r="MJS311" s="92"/>
      <c r="MJT311" s="92"/>
      <c r="MJU311" s="92"/>
      <c r="MJV311" s="92"/>
      <c r="MJW311" s="92"/>
      <c r="MJX311" s="92"/>
      <c r="MJY311" s="92"/>
      <c r="MJZ311" s="92"/>
      <c r="MKA311" s="92"/>
      <c r="MKB311" s="92"/>
      <c r="MKC311" s="92"/>
      <c r="MKD311" s="92"/>
      <c r="MKE311" s="92"/>
      <c r="MKF311" s="92"/>
      <c r="MKG311" s="92"/>
      <c r="MKH311" s="92"/>
      <c r="MKI311" s="92"/>
      <c r="MKJ311" s="92"/>
      <c r="MKK311" s="92"/>
      <c r="MKL311" s="92"/>
      <c r="MKM311" s="92"/>
      <c r="MKN311" s="92"/>
      <c r="MKO311" s="92"/>
      <c r="MKP311" s="92"/>
      <c r="MKQ311" s="92"/>
      <c r="MKR311" s="92"/>
      <c r="MKS311" s="92"/>
      <c r="MKT311" s="92"/>
      <c r="MKU311" s="92"/>
      <c r="MKV311" s="92"/>
      <c r="MKW311" s="92"/>
      <c r="MKX311" s="92"/>
      <c r="MKY311" s="92"/>
      <c r="MKZ311" s="92"/>
      <c r="MLA311" s="92"/>
      <c r="MLB311" s="92"/>
      <c r="MLC311" s="92"/>
      <c r="MLD311" s="92"/>
      <c r="MLE311" s="92"/>
      <c r="MLF311" s="92"/>
      <c r="MLG311" s="92"/>
      <c r="MLH311" s="92"/>
      <c r="MLI311" s="92"/>
      <c r="MLJ311" s="92"/>
      <c r="MLK311" s="92"/>
      <c r="MLL311" s="92"/>
      <c r="MLM311" s="92"/>
      <c r="MLN311" s="92"/>
      <c r="MLO311" s="92"/>
      <c r="MLP311" s="92"/>
      <c r="MLQ311" s="92"/>
      <c r="MLR311" s="92"/>
      <c r="MLS311" s="92"/>
      <c r="MLT311" s="92"/>
      <c r="MLU311" s="92"/>
      <c r="MLV311" s="92"/>
      <c r="MLW311" s="92"/>
      <c r="MLX311" s="92"/>
      <c r="MLY311" s="92"/>
      <c r="MLZ311" s="92"/>
      <c r="MMA311" s="92"/>
      <c r="MMB311" s="92"/>
      <c r="MMC311" s="92"/>
      <c r="MMD311" s="92"/>
      <c r="MME311" s="92"/>
      <c r="MMF311" s="92"/>
      <c r="MMG311" s="92"/>
      <c r="MMH311" s="92"/>
      <c r="MMI311" s="92"/>
      <c r="MMJ311" s="92"/>
      <c r="MMK311" s="92"/>
      <c r="MML311" s="92"/>
      <c r="MMM311" s="92"/>
      <c r="MMN311" s="92"/>
      <c r="MMO311" s="92"/>
      <c r="MMP311" s="92"/>
      <c r="MMQ311" s="92"/>
      <c r="MMR311" s="92"/>
      <c r="MMS311" s="92"/>
      <c r="MMT311" s="92"/>
      <c r="MMU311" s="92"/>
      <c r="MMV311" s="92"/>
      <c r="MMW311" s="92"/>
      <c r="MMX311" s="92"/>
      <c r="MMY311" s="92"/>
      <c r="MMZ311" s="92"/>
      <c r="MNA311" s="92"/>
      <c r="MNB311" s="92"/>
      <c r="MNC311" s="92"/>
      <c r="MND311" s="92"/>
      <c r="MNE311" s="92"/>
      <c r="MNF311" s="92"/>
      <c r="MNG311" s="92"/>
      <c r="MNH311" s="92"/>
      <c r="MNI311" s="92"/>
      <c r="MNJ311" s="92"/>
      <c r="MNK311" s="92"/>
      <c r="MNL311" s="92"/>
      <c r="MNM311" s="92"/>
      <c r="MNN311" s="92"/>
      <c r="MNO311" s="92"/>
      <c r="MNP311" s="92"/>
      <c r="MNQ311" s="92"/>
      <c r="MNR311" s="92"/>
      <c r="MNS311" s="92"/>
      <c r="MNT311" s="92"/>
      <c r="MNU311" s="92"/>
      <c r="MNV311" s="92"/>
      <c r="MNW311" s="92"/>
      <c r="MNX311" s="92"/>
      <c r="MNY311" s="92"/>
      <c r="MNZ311" s="92"/>
      <c r="MOA311" s="92"/>
      <c r="MOB311" s="92"/>
      <c r="MOC311" s="92"/>
      <c r="MOD311" s="92"/>
      <c r="MOE311" s="92"/>
      <c r="MOF311" s="92"/>
      <c r="MOG311" s="92"/>
      <c r="MOH311" s="92"/>
      <c r="MOI311" s="92"/>
      <c r="MOJ311" s="92"/>
      <c r="MOK311" s="92"/>
      <c r="MOL311" s="92"/>
      <c r="MOM311" s="92"/>
      <c r="MON311" s="92"/>
      <c r="MOO311" s="92"/>
      <c r="MOP311" s="92"/>
      <c r="MOQ311" s="92"/>
      <c r="MOR311" s="92"/>
      <c r="MOS311" s="92"/>
      <c r="MOT311" s="92"/>
      <c r="MOU311" s="92"/>
      <c r="MOV311" s="92"/>
      <c r="MOW311" s="92"/>
      <c r="MOX311" s="92"/>
      <c r="MOY311" s="92"/>
      <c r="MOZ311" s="92"/>
      <c r="MPA311" s="92"/>
      <c r="MPB311" s="92"/>
      <c r="MPC311" s="92"/>
      <c r="MPD311" s="92"/>
      <c r="MPE311" s="92"/>
      <c r="MPF311" s="92"/>
      <c r="MPG311" s="92"/>
      <c r="MPH311" s="92"/>
      <c r="MPI311" s="92"/>
      <c r="MPJ311" s="92"/>
      <c r="MPK311" s="92"/>
      <c r="MPL311" s="92"/>
      <c r="MPM311" s="92"/>
      <c r="MPN311" s="92"/>
      <c r="MPO311" s="92"/>
      <c r="MPP311" s="92"/>
      <c r="MPQ311" s="92"/>
      <c r="MPR311" s="92"/>
      <c r="MPS311" s="92"/>
      <c r="MPT311" s="92"/>
      <c r="MPU311" s="92"/>
      <c r="MPV311" s="92"/>
      <c r="MPW311" s="92"/>
      <c r="MPX311" s="92"/>
      <c r="MPY311" s="92"/>
      <c r="MPZ311" s="92"/>
      <c r="MQA311" s="92"/>
      <c r="MQB311" s="92"/>
      <c r="MQC311" s="92"/>
      <c r="MQD311" s="92"/>
      <c r="MQE311" s="92"/>
      <c r="MQF311" s="92"/>
      <c r="MQG311" s="92"/>
      <c r="MQH311" s="92"/>
      <c r="MQI311" s="92"/>
      <c r="MQJ311" s="92"/>
      <c r="MQK311" s="92"/>
      <c r="MQL311" s="92"/>
      <c r="MQM311" s="92"/>
      <c r="MQN311" s="92"/>
      <c r="MQO311" s="92"/>
      <c r="MQP311" s="92"/>
      <c r="MQQ311" s="92"/>
      <c r="MQR311" s="92"/>
      <c r="MQS311" s="92"/>
      <c r="MQT311" s="92"/>
      <c r="MQU311" s="92"/>
      <c r="MQV311" s="92"/>
      <c r="MQW311" s="92"/>
      <c r="MQX311" s="92"/>
      <c r="MQY311" s="92"/>
      <c r="MQZ311" s="92"/>
      <c r="MRA311" s="92"/>
      <c r="MRB311" s="92"/>
      <c r="MRC311" s="92"/>
      <c r="MRD311" s="92"/>
      <c r="MRE311" s="92"/>
      <c r="MRF311" s="92"/>
      <c r="MRG311" s="92"/>
      <c r="MRH311" s="92"/>
      <c r="MRI311" s="92"/>
      <c r="MRJ311" s="92"/>
      <c r="MRK311" s="92"/>
      <c r="MRL311" s="92"/>
      <c r="MRM311" s="92"/>
      <c r="MRN311" s="92"/>
      <c r="MRO311" s="92"/>
      <c r="MRP311" s="92"/>
      <c r="MRQ311" s="92"/>
      <c r="MRR311" s="92"/>
      <c r="MRS311" s="92"/>
      <c r="MRT311" s="92"/>
      <c r="MRU311" s="92"/>
      <c r="MRV311" s="92"/>
      <c r="MRW311" s="92"/>
      <c r="MRX311" s="92"/>
      <c r="MRY311" s="92"/>
      <c r="MRZ311" s="92"/>
      <c r="MSA311" s="92"/>
      <c r="MSB311" s="92"/>
      <c r="MSC311" s="92"/>
      <c r="MSD311" s="92"/>
      <c r="MSE311" s="92"/>
      <c r="MSF311" s="92"/>
      <c r="MSG311" s="92"/>
      <c r="MSH311" s="92"/>
      <c r="MSI311" s="92"/>
      <c r="MSJ311" s="92"/>
      <c r="MSK311" s="92"/>
      <c r="MSL311" s="92"/>
      <c r="MSM311" s="92"/>
      <c r="MSN311" s="92"/>
      <c r="MSO311" s="92"/>
      <c r="MSP311" s="92"/>
      <c r="MSQ311" s="92"/>
      <c r="MSR311" s="92"/>
      <c r="MSS311" s="92"/>
      <c r="MST311" s="92"/>
      <c r="MSU311" s="92"/>
      <c r="MSV311" s="92"/>
      <c r="MSW311" s="92"/>
      <c r="MSX311" s="92"/>
      <c r="MSY311" s="92"/>
      <c r="MSZ311" s="92"/>
      <c r="MTA311" s="92"/>
      <c r="MTB311" s="92"/>
      <c r="MTC311" s="92"/>
      <c r="MTD311" s="92"/>
      <c r="MTE311" s="92"/>
      <c r="MTF311" s="92"/>
      <c r="MTG311" s="92"/>
      <c r="MTH311" s="92"/>
      <c r="MTI311" s="92"/>
      <c r="MTJ311" s="92"/>
      <c r="MTK311" s="92"/>
      <c r="MTL311" s="92"/>
      <c r="MTM311" s="92"/>
      <c r="MTN311" s="92"/>
      <c r="MTO311" s="92"/>
      <c r="MTP311" s="92"/>
      <c r="MTQ311" s="92"/>
      <c r="MTR311" s="92"/>
      <c r="MTS311" s="92"/>
      <c r="MTT311" s="92"/>
      <c r="MTU311" s="92"/>
      <c r="MTV311" s="92"/>
      <c r="MTW311" s="92"/>
      <c r="MTX311" s="92"/>
      <c r="MTY311" s="92"/>
      <c r="MTZ311" s="92"/>
      <c r="MUA311" s="92"/>
      <c r="MUB311" s="92"/>
      <c r="MUC311" s="92"/>
      <c r="MUD311" s="92"/>
      <c r="MUE311" s="92"/>
      <c r="MUF311" s="92"/>
      <c r="MUG311" s="92"/>
      <c r="MUH311" s="92"/>
      <c r="MUI311" s="92"/>
      <c r="MUJ311" s="92"/>
      <c r="MUK311" s="92"/>
      <c r="MUL311" s="92"/>
      <c r="MUM311" s="92"/>
      <c r="MUN311" s="92"/>
      <c r="MUO311" s="92"/>
      <c r="MUP311" s="92"/>
      <c r="MUQ311" s="92"/>
      <c r="MUR311" s="92"/>
      <c r="MUS311" s="92"/>
      <c r="MUT311" s="92"/>
      <c r="MUU311" s="92"/>
      <c r="MUV311" s="92"/>
      <c r="MUW311" s="92"/>
      <c r="MUX311" s="92"/>
      <c r="MUY311" s="92"/>
      <c r="MUZ311" s="92"/>
      <c r="MVA311" s="92"/>
      <c r="MVB311" s="92"/>
      <c r="MVC311" s="92"/>
      <c r="MVD311" s="92"/>
      <c r="MVE311" s="92"/>
      <c r="MVF311" s="92"/>
      <c r="MVG311" s="92"/>
      <c r="MVH311" s="92"/>
      <c r="MVI311" s="92"/>
      <c r="MVJ311" s="92"/>
      <c r="MVK311" s="92"/>
      <c r="MVL311" s="92"/>
      <c r="MVM311" s="92"/>
      <c r="MVN311" s="92"/>
      <c r="MVO311" s="92"/>
      <c r="MVP311" s="92"/>
      <c r="MVQ311" s="92"/>
      <c r="MVR311" s="92"/>
      <c r="MVS311" s="92"/>
      <c r="MVT311" s="92"/>
      <c r="MVU311" s="92"/>
      <c r="MVV311" s="92"/>
      <c r="MVW311" s="92"/>
      <c r="MVX311" s="92"/>
      <c r="MVY311" s="92"/>
      <c r="MVZ311" s="92"/>
      <c r="MWA311" s="92"/>
      <c r="MWB311" s="92"/>
      <c r="MWC311" s="92"/>
      <c r="MWD311" s="92"/>
      <c r="MWE311" s="92"/>
      <c r="MWF311" s="92"/>
      <c r="MWG311" s="92"/>
      <c r="MWH311" s="92"/>
      <c r="MWI311" s="92"/>
      <c r="MWJ311" s="92"/>
      <c r="MWK311" s="92"/>
      <c r="MWL311" s="92"/>
      <c r="MWM311" s="92"/>
      <c r="MWN311" s="92"/>
      <c r="MWO311" s="92"/>
      <c r="MWP311" s="92"/>
      <c r="MWQ311" s="92"/>
      <c r="MWR311" s="92"/>
      <c r="MWS311" s="92"/>
      <c r="MWT311" s="92"/>
      <c r="MWU311" s="92"/>
      <c r="MWV311" s="92"/>
      <c r="MWW311" s="92"/>
      <c r="MWX311" s="92"/>
      <c r="MWY311" s="92"/>
      <c r="MWZ311" s="92"/>
      <c r="MXA311" s="92"/>
      <c r="MXB311" s="92"/>
      <c r="MXC311" s="92"/>
      <c r="MXD311" s="92"/>
      <c r="MXE311" s="92"/>
      <c r="MXF311" s="92"/>
      <c r="MXG311" s="92"/>
      <c r="MXH311" s="92"/>
      <c r="MXI311" s="92"/>
      <c r="MXJ311" s="92"/>
      <c r="MXK311" s="92"/>
      <c r="MXL311" s="92"/>
      <c r="MXM311" s="92"/>
      <c r="MXN311" s="92"/>
      <c r="MXO311" s="92"/>
      <c r="MXP311" s="92"/>
      <c r="MXQ311" s="92"/>
      <c r="MXR311" s="92"/>
      <c r="MXS311" s="92"/>
      <c r="MXT311" s="92"/>
      <c r="MXU311" s="92"/>
      <c r="MXV311" s="92"/>
      <c r="MXW311" s="92"/>
      <c r="MXX311" s="92"/>
      <c r="MXY311" s="92"/>
      <c r="MXZ311" s="92"/>
      <c r="MYA311" s="92"/>
      <c r="MYB311" s="92"/>
      <c r="MYC311" s="92"/>
      <c r="MYD311" s="92"/>
      <c r="MYE311" s="92"/>
      <c r="MYF311" s="92"/>
      <c r="MYG311" s="92"/>
      <c r="MYH311" s="92"/>
      <c r="MYI311" s="92"/>
      <c r="MYJ311" s="92"/>
      <c r="MYK311" s="92"/>
      <c r="MYL311" s="92"/>
      <c r="MYM311" s="92"/>
      <c r="MYN311" s="92"/>
      <c r="MYO311" s="92"/>
      <c r="MYP311" s="92"/>
      <c r="MYQ311" s="92"/>
      <c r="MYR311" s="92"/>
      <c r="MYS311" s="92"/>
      <c r="MYT311" s="92"/>
      <c r="MYU311" s="92"/>
      <c r="MYV311" s="92"/>
      <c r="MYW311" s="92"/>
      <c r="MYX311" s="92"/>
      <c r="MYY311" s="92"/>
      <c r="MYZ311" s="92"/>
      <c r="MZA311" s="92"/>
      <c r="MZB311" s="92"/>
      <c r="MZC311" s="92"/>
      <c r="MZD311" s="92"/>
      <c r="MZE311" s="92"/>
      <c r="MZF311" s="92"/>
      <c r="MZG311" s="92"/>
      <c r="MZH311" s="92"/>
      <c r="MZI311" s="92"/>
      <c r="MZJ311" s="92"/>
      <c r="MZK311" s="92"/>
      <c r="MZL311" s="92"/>
      <c r="MZM311" s="92"/>
      <c r="MZN311" s="92"/>
      <c r="MZO311" s="92"/>
      <c r="MZP311" s="92"/>
      <c r="MZQ311" s="92"/>
      <c r="MZR311" s="92"/>
      <c r="MZS311" s="92"/>
      <c r="MZT311" s="92"/>
      <c r="MZU311" s="92"/>
      <c r="MZV311" s="92"/>
      <c r="MZW311" s="92"/>
      <c r="MZX311" s="92"/>
      <c r="MZY311" s="92"/>
      <c r="MZZ311" s="92"/>
      <c r="NAA311" s="92"/>
      <c r="NAB311" s="92"/>
      <c r="NAC311" s="92"/>
      <c r="NAD311" s="92"/>
      <c r="NAE311" s="92"/>
      <c r="NAF311" s="92"/>
      <c r="NAG311" s="92"/>
      <c r="NAH311" s="92"/>
      <c r="NAI311" s="92"/>
      <c r="NAJ311" s="92"/>
      <c r="NAK311" s="92"/>
      <c r="NAL311" s="92"/>
      <c r="NAM311" s="92"/>
      <c r="NAN311" s="92"/>
      <c r="NAO311" s="92"/>
      <c r="NAP311" s="92"/>
      <c r="NAQ311" s="92"/>
      <c r="NAR311" s="92"/>
      <c r="NAS311" s="92"/>
      <c r="NAT311" s="92"/>
      <c r="NAU311" s="92"/>
      <c r="NAV311" s="92"/>
      <c r="NAW311" s="92"/>
      <c r="NAX311" s="92"/>
      <c r="NAY311" s="92"/>
      <c r="NAZ311" s="92"/>
      <c r="NBA311" s="92"/>
      <c r="NBB311" s="92"/>
      <c r="NBC311" s="92"/>
      <c r="NBD311" s="92"/>
      <c r="NBE311" s="92"/>
      <c r="NBF311" s="92"/>
      <c r="NBG311" s="92"/>
      <c r="NBH311" s="92"/>
      <c r="NBI311" s="92"/>
      <c r="NBJ311" s="92"/>
      <c r="NBK311" s="92"/>
      <c r="NBL311" s="92"/>
      <c r="NBM311" s="92"/>
      <c r="NBN311" s="92"/>
      <c r="NBO311" s="92"/>
      <c r="NBP311" s="92"/>
      <c r="NBQ311" s="92"/>
      <c r="NBR311" s="92"/>
      <c r="NBS311" s="92"/>
      <c r="NBT311" s="92"/>
      <c r="NBU311" s="92"/>
      <c r="NBV311" s="92"/>
      <c r="NBW311" s="92"/>
      <c r="NBX311" s="92"/>
      <c r="NBY311" s="92"/>
      <c r="NBZ311" s="92"/>
      <c r="NCA311" s="92"/>
      <c r="NCB311" s="92"/>
      <c r="NCC311" s="92"/>
      <c r="NCD311" s="92"/>
      <c r="NCE311" s="92"/>
      <c r="NCF311" s="92"/>
      <c r="NCG311" s="92"/>
      <c r="NCH311" s="92"/>
      <c r="NCI311" s="92"/>
      <c r="NCJ311" s="92"/>
      <c r="NCK311" s="92"/>
      <c r="NCL311" s="92"/>
      <c r="NCM311" s="92"/>
      <c r="NCN311" s="92"/>
      <c r="NCO311" s="92"/>
      <c r="NCP311" s="92"/>
      <c r="NCQ311" s="92"/>
      <c r="NCR311" s="92"/>
      <c r="NCS311" s="92"/>
      <c r="NCT311" s="92"/>
      <c r="NCU311" s="92"/>
      <c r="NCV311" s="92"/>
      <c r="NCW311" s="92"/>
      <c r="NCX311" s="92"/>
      <c r="NCY311" s="92"/>
      <c r="NCZ311" s="92"/>
      <c r="NDA311" s="92"/>
      <c r="NDB311" s="92"/>
      <c r="NDC311" s="92"/>
      <c r="NDD311" s="92"/>
      <c r="NDE311" s="92"/>
      <c r="NDF311" s="92"/>
      <c r="NDG311" s="92"/>
      <c r="NDH311" s="92"/>
      <c r="NDI311" s="92"/>
      <c r="NDJ311" s="92"/>
      <c r="NDK311" s="92"/>
      <c r="NDL311" s="92"/>
      <c r="NDM311" s="92"/>
      <c r="NDN311" s="92"/>
      <c r="NDO311" s="92"/>
      <c r="NDP311" s="92"/>
      <c r="NDQ311" s="92"/>
      <c r="NDR311" s="92"/>
      <c r="NDS311" s="92"/>
      <c r="NDT311" s="92"/>
      <c r="NDU311" s="92"/>
      <c r="NDV311" s="92"/>
      <c r="NDW311" s="92"/>
      <c r="NDX311" s="92"/>
      <c r="NDY311" s="92"/>
      <c r="NDZ311" s="92"/>
      <c r="NEA311" s="92"/>
      <c r="NEB311" s="92"/>
      <c r="NEC311" s="92"/>
      <c r="NED311" s="92"/>
      <c r="NEE311" s="92"/>
      <c r="NEF311" s="92"/>
      <c r="NEG311" s="92"/>
      <c r="NEH311" s="92"/>
      <c r="NEI311" s="92"/>
      <c r="NEJ311" s="92"/>
      <c r="NEK311" s="92"/>
      <c r="NEL311" s="92"/>
      <c r="NEM311" s="92"/>
      <c r="NEN311" s="92"/>
      <c r="NEO311" s="92"/>
      <c r="NEP311" s="92"/>
      <c r="NEQ311" s="92"/>
      <c r="NER311" s="92"/>
      <c r="NES311" s="92"/>
      <c r="NET311" s="92"/>
      <c r="NEU311" s="92"/>
      <c r="NEV311" s="92"/>
      <c r="NEW311" s="92"/>
      <c r="NEX311" s="92"/>
      <c r="NEY311" s="92"/>
      <c r="NEZ311" s="92"/>
      <c r="NFA311" s="92"/>
      <c r="NFB311" s="92"/>
      <c r="NFC311" s="92"/>
      <c r="NFD311" s="92"/>
      <c r="NFE311" s="92"/>
      <c r="NFF311" s="92"/>
      <c r="NFG311" s="92"/>
      <c r="NFH311" s="92"/>
      <c r="NFI311" s="92"/>
      <c r="NFJ311" s="92"/>
      <c r="NFK311" s="92"/>
      <c r="NFL311" s="92"/>
      <c r="NFM311" s="92"/>
      <c r="NFN311" s="92"/>
      <c r="NFO311" s="92"/>
      <c r="NFP311" s="92"/>
      <c r="NFQ311" s="92"/>
      <c r="NFR311" s="92"/>
      <c r="NFS311" s="92"/>
      <c r="NFT311" s="92"/>
      <c r="NFU311" s="92"/>
      <c r="NFV311" s="92"/>
      <c r="NFW311" s="92"/>
      <c r="NFX311" s="92"/>
      <c r="NFY311" s="92"/>
      <c r="NFZ311" s="92"/>
      <c r="NGA311" s="92"/>
      <c r="NGB311" s="92"/>
      <c r="NGC311" s="92"/>
      <c r="NGD311" s="92"/>
      <c r="NGE311" s="92"/>
      <c r="NGF311" s="92"/>
      <c r="NGG311" s="92"/>
      <c r="NGH311" s="92"/>
      <c r="NGI311" s="92"/>
      <c r="NGJ311" s="92"/>
      <c r="NGK311" s="92"/>
      <c r="NGL311" s="92"/>
      <c r="NGM311" s="92"/>
      <c r="NGN311" s="92"/>
      <c r="NGO311" s="92"/>
      <c r="NGP311" s="92"/>
      <c r="NGQ311" s="92"/>
      <c r="NGR311" s="92"/>
      <c r="NGS311" s="92"/>
      <c r="NGT311" s="92"/>
      <c r="NGU311" s="92"/>
      <c r="NGV311" s="92"/>
      <c r="NGW311" s="92"/>
      <c r="NGX311" s="92"/>
      <c r="NGY311" s="92"/>
      <c r="NGZ311" s="92"/>
      <c r="NHA311" s="92"/>
      <c r="NHB311" s="92"/>
      <c r="NHC311" s="92"/>
      <c r="NHD311" s="92"/>
      <c r="NHE311" s="92"/>
      <c r="NHF311" s="92"/>
      <c r="NHG311" s="92"/>
      <c r="NHH311" s="92"/>
      <c r="NHI311" s="92"/>
      <c r="NHJ311" s="92"/>
      <c r="NHK311" s="92"/>
      <c r="NHL311" s="92"/>
      <c r="NHM311" s="92"/>
      <c r="NHN311" s="92"/>
      <c r="NHO311" s="92"/>
      <c r="NHP311" s="92"/>
      <c r="NHQ311" s="92"/>
      <c r="NHR311" s="92"/>
      <c r="NHS311" s="92"/>
      <c r="NHT311" s="92"/>
      <c r="NHU311" s="92"/>
      <c r="NHV311" s="92"/>
      <c r="NHW311" s="92"/>
      <c r="NHX311" s="92"/>
      <c r="NHY311" s="92"/>
      <c r="NHZ311" s="92"/>
      <c r="NIA311" s="92"/>
      <c r="NIB311" s="92"/>
      <c r="NIC311" s="92"/>
      <c r="NID311" s="92"/>
      <c r="NIE311" s="92"/>
      <c r="NIF311" s="92"/>
      <c r="NIG311" s="92"/>
      <c r="NIH311" s="92"/>
      <c r="NII311" s="92"/>
      <c r="NIJ311" s="92"/>
      <c r="NIK311" s="92"/>
      <c r="NIL311" s="92"/>
      <c r="NIM311" s="92"/>
      <c r="NIN311" s="92"/>
      <c r="NIO311" s="92"/>
      <c r="NIP311" s="92"/>
      <c r="NIQ311" s="92"/>
      <c r="NIR311" s="92"/>
      <c r="NIS311" s="92"/>
      <c r="NIT311" s="92"/>
      <c r="NIU311" s="92"/>
      <c r="NIV311" s="92"/>
      <c r="NIW311" s="92"/>
      <c r="NIX311" s="92"/>
      <c r="NIY311" s="92"/>
      <c r="NIZ311" s="92"/>
      <c r="NJA311" s="92"/>
      <c r="NJB311" s="92"/>
      <c r="NJC311" s="92"/>
      <c r="NJD311" s="92"/>
      <c r="NJE311" s="92"/>
      <c r="NJF311" s="92"/>
      <c r="NJG311" s="92"/>
      <c r="NJH311" s="92"/>
      <c r="NJI311" s="92"/>
      <c r="NJJ311" s="92"/>
      <c r="NJK311" s="92"/>
      <c r="NJL311" s="92"/>
      <c r="NJM311" s="92"/>
      <c r="NJN311" s="92"/>
      <c r="NJO311" s="92"/>
      <c r="NJP311" s="92"/>
      <c r="NJQ311" s="92"/>
      <c r="NJR311" s="92"/>
      <c r="NJS311" s="92"/>
      <c r="NJT311" s="92"/>
      <c r="NJU311" s="92"/>
      <c r="NJV311" s="92"/>
      <c r="NJW311" s="92"/>
      <c r="NJX311" s="92"/>
      <c r="NJY311" s="92"/>
      <c r="NJZ311" s="92"/>
      <c r="NKA311" s="92"/>
      <c r="NKB311" s="92"/>
      <c r="NKC311" s="92"/>
      <c r="NKD311" s="92"/>
      <c r="NKE311" s="92"/>
      <c r="NKF311" s="92"/>
      <c r="NKG311" s="92"/>
      <c r="NKH311" s="92"/>
      <c r="NKI311" s="92"/>
      <c r="NKJ311" s="92"/>
      <c r="NKK311" s="92"/>
      <c r="NKL311" s="92"/>
      <c r="NKM311" s="92"/>
      <c r="NKN311" s="92"/>
      <c r="NKO311" s="92"/>
      <c r="NKP311" s="92"/>
      <c r="NKQ311" s="92"/>
      <c r="NKR311" s="92"/>
      <c r="NKS311" s="92"/>
      <c r="NKT311" s="92"/>
      <c r="NKU311" s="92"/>
      <c r="NKV311" s="92"/>
      <c r="NKW311" s="92"/>
      <c r="NKX311" s="92"/>
      <c r="NKY311" s="92"/>
      <c r="NKZ311" s="92"/>
      <c r="NLA311" s="92"/>
      <c r="NLB311" s="92"/>
      <c r="NLC311" s="92"/>
      <c r="NLD311" s="92"/>
      <c r="NLE311" s="92"/>
      <c r="NLF311" s="92"/>
      <c r="NLG311" s="92"/>
      <c r="NLH311" s="92"/>
      <c r="NLI311" s="92"/>
      <c r="NLJ311" s="92"/>
      <c r="NLK311" s="92"/>
      <c r="NLL311" s="92"/>
      <c r="NLM311" s="92"/>
      <c r="NLN311" s="92"/>
      <c r="NLO311" s="92"/>
      <c r="NLP311" s="92"/>
      <c r="NLQ311" s="92"/>
      <c r="NLR311" s="92"/>
      <c r="NLS311" s="92"/>
      <c r="NLT311" s="92"/>
      <c r="NLU311" s="92"/>
      <c r="NLV311" s="92"/>
      <c r="NLW311" s="92"/>
      <c r="NLX311" s="92"/>
      <c r="NLY311" s="92"/>
      <c r="NLZ311" s="92"/>
      <c r="NMA311" s="92"/>
      <c r="NMB311" s="92"/>
      <c r="NMC311" s="92"/>
      <c r="NMD311" s="92"/>
      <c r="NME311" s="92"/>
      <c r="NMF311" s="92"/>
      <c r="NMG311" s="92"/>
      <c r="NMH311" s="92"/>
      <c r="NMI311" s="92"/>
      <c r="NMJ311" s="92"/>
      <c r="NMK311" s="92"/>
      <c r="NML311" s="92"/>
      <c r="NMM311" s="92"/>
      <c r="NMN311" s="92"/>
      <c r="NMO311" s="92"/>
      <c r="NMP311" s="92"/>
      <c r="NMQ311" s="92"/>
      <c r="NMR311" s="92"/>
      <c r="NMS311" s="92"/>
      <c r="NMT311" s="92"/>
      <c r="NMU311" s="92"/>
      <c r="NMV311" s="92"/>
      <c r="NMW311" s="92"/>
      <c r="NMX311" s="92"/>
      <c r="NMY311" s="92"/>
      <c r="NMZ311" s="92"/>
      <c r="NNA311" s="92"/>
      <c r="NNB311" s="92"/>
      <c r="NNC311" s="92"/>
      <c r="NND311" s="92"/>
      <c r="NNE311" s="92"/>
      <c r="NNF311" s="92"/>
      <c r="NNG311" s="92"/>
      <c r="NNH311" s="92"/>
      <c r="NNI311" s="92"/>
      <c r="NNJ311" s="92"/>
      <c r="NNK311" s="92"/>
      <c r="NNL311" s="92"/>
      <c r="NNM311" s="92"/>
      <c r="NNN311" s="92"/>
      <c r="NNO311" s="92"/>
      <c r="NNP311" s="92"/>
      <c r="NNQ311" s="92"/>
      <c r="NNR311" s="92"/>
      <c r="NNS311" s="92"/>
      <c r="NNT311" s="92"/>
      <c r="NNU311" s="92"/>
      <c r="NNV311" s="92"/>
      <c r="NNW311" s="92"/>
      <c r="NNX311" s="92"/>
      <c r="NNY311" s="92"/>
      <c r="NNZ311" s="92"/>
      <c r="NOA311" s="92"/>
      <c r="NOB311" s="92"/>
      <c r="NOC311" s="92"/>
      <c r="NOD311" s="92"/>
      <c r="NOE311" s="92"/>
      <c r="NOF311" s="92"/>
      <c r="NOG311" s="92"/>
      <c r="NOH311" s="92"/>
      <c r="NOI311" s="92"/>
      <c r="NOJ311" s="92"/>
      <c r="NOK311" s="92"/>
      <c r="NOL311" s="92"/>
      <c r="NOM311" s="92"/>
      <c r="NON311" s="92"/>
      <c r="NOO311" s="92"/>
      <c r="NOP311" s="92"/>
      <c r="NOQ311" s="92"/>
      <c r="NOR311" s="92"/>
      <c r="NOS311" s="92"/>
      <c r="NOT311" s="92"/>
      <c r="NOU311" s="92"/>
      <c r="NOV311" s="92"/>
      <c r="NOW311" s="92"/>
      <c r="NOX311" s="92"/>
      <c r="NOY311" s="92"/>
      <c r="NOZ311" s="92"/>
      <c r="NPA311" s="92"/>
      <c r="NPB311" s="92"/>
      <c r="NPC311" s="92"/>
      <c r="NPD311" s="92"/>
      <c r="NPE311" s="92"/>
      <c r="NPF311" s="92"/>
      <c r="NPG311" s="92"/>
      <c r="NPH311" s="92"/>
      <c r="NPI311" s="92"/>
      <c r="NPJ311" s="92"/>
      <c r="NPK311" s="92"/>
      <c r="NPL311" s="92"/>
      <c r="NPM311" s="92"/>
      <c r="NPN311" s="92"/>
      <c r="NPO311" s="92"/>
      <c r="NPP311" s="92"/>
      <c r="NPQ311" s="92"/>
      <c r="NPR311" s="92"/>
      <c r="NPS311" s="92"/>
      <c r="NPT311" s="92"/>
      <c r="NPU311" s="92"/>
      <c r="NPV311" s="92"/>
      <c r="NPW311" s="92"/>
      <c r="NPX311" s="92"/>
      <c r="NPY311" s="92"/>
      <c r="NPZ311" s="92"/>
      <c r="NQA311" s="92"/>
      <c r="NQB311" s="92"/>
      <c r="NQC311" s="92"/>
      <c r="NQD311" s="92"/>
      <c r="NQE311" s="92"/>
      <c r="NQF311" s="92"/>
      <c r="NQG311" s="92"/>
      <c r="NQH311" s="92"/>
      <c r="NQI311" s="92"/>
      <c r="NQJ311" s="92"/>
      <c r="NQK311" s="92"/>
      <c r="NQL311" s="92"/>
      <c r="NQM311" s="92"/>
      <c r="NQN311" s="92"/>
      <c r="NQO311" s="92"/>
      <c r="NQP311" s="92"/>
      <c r="NQQ311" s="92"/>
      <c r="NQR311" s="92"/>
      <c r="NQS311" s="92"/>
      <c r="NQT311" s="92"/>
      <c r="NQU311" s="92"/>
      <c r="NQV311" s="92"/>
      <c r="NQW311" s="92"/>
      <c r="NQX311" s="92"/>
      <c r="NQY311" s="92"/>
      <c r="NQZ311" s="92"/>
      <c r="NRA311" s="92"/>
      <c r="NRB311" s="92"/>
      <c r="NRC311" s="92"/>
      <c r="NRD311" s="92"/>
      <c r="NRE311" s="92"/>
      <c r="NRF311" s="92"/>
      <c r="NRG311" s="92"/>
      <c r="NRH311" s="92"/>
      <c r="NRI311" s="92"/>
      <c r="NRJ311" s="92"/>
      <c r="NRK311" s="92"/>
      <c r="NRL311" s="92"/>
      <c r="NRM311" s="92"/>
      <c r="NRN311" s="92"/>
      <c r="NRO311" s="92"/>
      <c r="NRP311" s="92"/>
      <c r="NRQ311" s="92"/>
      <c r="NRR311" s="92"/>
      <c r="NRS311" s="92"/>
      <c r="NRT311" s="92"/>
      <c r="NRU311" s="92"/>
      <c r="NRV311" s="92"/>
      <c r="NRW311" s="92"/>
      <c r="NRX311" s="92"/>
      <c r="NRY311" s="92"/>
      <c r="NRZ311" s="92"/>
      <c r="NSA311" s="92"/>
      <c r="NSB311" s="92"/>
      <c r="NSC311" s="92"/>
      <c r="NSD311" s="92"/>
      <c r="NSE311" s="92"/>
      <c r="NSF311" s="92"/>
      <c r="NSG311" s="92"/>
      <c r="NSH311" s="92"/>
      <c r="NSI311" s="92"/>
      <c r="NSJ311" s="92"/>
      <c r="NSK311" s="92"/>
      <c r="NSL311" s="92"/>
      <c r="NSM311" s="92"/>
      <c r="NSN311" s="92"/>
      <c r="NSO311" s="92"/>
      <c r="NSP311" s="92"/>
      <c r="NSQ311" s="92"/>
      <c r="NSR311" s="92"/>
      <c r="NSS311" s="92"/>
      <c r="NST311" s="92"/>
      <c r="NSU311" s="92"/>
      <c r="NSV311" s="92"/>
      <c r="NSW311" s="92"/>
      <c r="NSX311" s="92"/>
      <c r="NSY311" s="92"/>
      <c r="NSZ311" s="92"/>
      <c r="NTA311" s="92"/>
      <c r="NTB311" s="92"/>
      <c r="NTC311" s="92"/>
      <c r="NTD311" s="92"/>
      <c r="NTE311" s="92"/>
      <c r="NTF311" s="92"/>
      <c r="NTG311" s="92"/>
      <c r="NTH311" s="92"/>
      <c r="NTI311" s="92"/>
      <c r="NTJ311" s="92"/>
      <c r="NTK311" s="92"/>
      <c r="NTL311" s="92"/>
      <c r="NTM311" s="92"/>
      <c r="NTN311" s="92"/>
      <c r="NTO311" s="92"/>
      <c r="NTP311" s="92"/>
      <c r="NTQ311" s="92"/>
      <c r="NTR311" s="92"/>
      <c r="NTS311" s="92"/>
      <c r="NTT311" s="92"/>
      <c r="NTU311" s="92"/>
      <c r="NTV311" s="92"/>
      <c r="NTW311" s="92"/>
      <c r="NTX311" s="92"/>
      <c r="NTY311" s="92"/>
      <c r="NTZ311" s="92"/>
      <c r="NUA311" s="92"/>
      <c r="NUB311" s="92"/>
      <c r="NUC311" s="92"/>
      <c r="NUD311" s="92"/>
      <c r="NUE311" s="92"/>
      <c r="NUF311" s="92"/>
      <c r="NUG311" s="92"/>
      <c r="NUH311" s="92"/>
      <c r="NUI311" s="92"/>
      <c r="NUJ311" s="92"/>
      <c r="NUK311" s="92"/>
      <c r="NUL311" s="92"/>
      <c r="NUM311" s="92"/>
      <c r="NUN311" s="92"/>
      <c r="NUO311" s="92"/>
      <c r="NUP311" s="92"/>
      <c r="NUQ311" s="92"/>
      <c r="NUR311" s="92"/>
      <c r="NUS311" s="92"/>
      <c r="NUT311" s="92"/>
      <c r="NUU311" s="92"/>
      <c r="NUV311" s="92"/>
      <c r="NUW311" s="92"/>
      <c r="NUX311" s="92"/>
      <c r="NUY311" s="92"/>
      <c r="NUZ311" s="92"/>
      <c r="NVA311" s="92"/>
      <c r="NVB311" s="92"/>
      <c r="NVC311" s="92"/>
      <c r="NVD311" s="92"/>
      <c r="NVE311" s="92"/>
      <c r="NVF311" s="92"/>
      <c r="NVG311" s="92"/>
      <c r="NVH311" s="92"/>
      <c r="NVI311" s="92"/>
      <c r="NVJ311" s="92"/>
      <c r="NVK311" s="92"/>
      <c r="NVL311" s="92"/>
      <c r="NVM311" s="92"/>
      <c r="NVN311" s="92"/>
      <c r="NVO311" s="92"/>
      <c r="NVP311" s="92"/>
      <c r="NVQ311" s="92"/>
      <c r="NVR311" s="92"/>
      <c r="NVS311" s="92"/>
      <c r="NVT311" s="92"/>
      <c r="NVU311" s="92"/>
      <c r="NVV311" s="92"/>
      <c r="NVW311" s="92"/>
      <c r="NVX311" s="92"/>
      <c r="NVY311" s="92"/>
      <c r="NVZ311" s="92"/>
      <c r="NWA311" s="92"/>
      <c r="NWB311" s="92"/>
      <c r="NWC311" s="92"/>
      <c r="NWD311" s="92"/>
      <c r="NWE311" s="92"/>
      <c r="NWF311" s="92"/>
      <c r="NWG311" s="92"/>
      <c r="NWH311" s="92"/>
      <c r="NWI311" s="92"/>
      <c r="NWJ311" s="92"/>
      <c r="NWK311" s="92"/>
      <c r="NWL311" s="92"/>
      <c r="NWM311" s="92"/>
      <c r="NWN311" s="92"/>
      <c r="NWO311" s="92"/>
      <c r="NWP311" s="92"/>
      <c r="NWQ311" s="92"/>
      <c r="NWR311" s="92"/>
      <c r="NWS311" s="92"/>
      <c r="NWT311" s="92"/>
      <c r="NWU311" s="92"/>
      <c r="NWV311" s="92"/>
      <c r="NWW311" s="92"/>
      <c r="NWX311" s="92"/>
      <c r="NWY311" s="92"/>
      <c r="NWZ311" s="92"/>
      <c r="NXA311" s="92"/>
      <c r="NXB311" s="92"/>
      <c r="NXC311" s="92"/>
      <c r="NXD311" s="92"/>
      <c r="NXE311" s="92"/>
      <c r="NXF311" s="92"/>
      <c r="NXG311" s="92"/>
      <c r="NXH311" s="92"/>
      <c r="NXI311" s="92"/>
      <c r="NXJ311" s="92"/>
      <c r="NXK311" s="92"/>
      <c r="NXL311" s="92"/>
      <c r="NXM311" s="92"/>
      <c r="NXN311" s="92"/>
      <c r="NXO311" s="92"/>
      <c r="NXP311" s="92"/>
      <c r="NXQ311" s="92"/>
      <c r="NXR311" s="92"/>
      <c r="NXS311" s="92"/>
      <c r="NXT311" s="92"/>
      <c r="NXU311" s="92"/>
      <c r="NXV311" s="92"/>
      <c r="NXW311" s="92"/>
      <c r="NXX311" s="92"/>
      <c r="NXY311" s="92"/>
      <c r="NXZ311" s="92"/>
      <c r="NYA311" s="92"/>
      <c r="NYB311" s="92"/>
      <c r="NYC311" s="92"/>
      <c r="NYD311" s="92"/>
      <c r="NYE311" s="92"/>
      <c r="NYF311" s="92"/>
      <c r="NYG311" s="92"/>
      <c r="NYH311" s="92"/>
      <c r="NYI311" s="92"/>
      <c r="NYJ311" s="92"/>
      <c r="NYK311" s="92"/>
      <c r="NYL311" s="92"/>
      <c r="NYM311" s="92"/>
      <c r="NYN311" s="92"/>
      <c r="NYO311" s="92"/>
      <c r="NYP311" s="92"/>
      <c r="NYQ311" s="92"/>
      <c r="NYR311" s="92"/>
      <c r="NYS311" s="92"/>
      <c r="NYT311" s="92"/>
      <c r="NYU311" s="92"/>
      <c r="NYV311" s="92"/>
      <c r="NYW311" s="92"/>
      <c r="NYX311" s="92"/>
      <c r="NYY311" s="92"/>
      <c r="NYZ311" s="92"/>
      <c r="NZA311" s="92"/>
      <c r="NZB311" s="92"/>
      <c r="NZC311" s="92"/>
      <c r="NZD311" s="92"/>
      <c r="NZE311" s="92"/>
      <c r="NZF311" s="92"/>
      <c r="NZG311" s="92"/>
      <c r="NZH311" s="92"/>
      <c r="NZI311" s="92"/>
      <c r="NZJ311" s="92"/>
      <c r="NZK311" s="92"/>
      <c r="NZL311" s="92"/>
      <c r="NZM311" s="92"/>
      <c r="NZN311" s="92"/>
      <c r="NZO311" s="92"/>
      <c r="NZP311" s="92"/>
      <c r="NZQ311" s="92"/>
      <c r="NZR311" s="92"/>
      <c r="NZS311" s="92"/>
      <c r="NZT311" s="92"/>
      <c r="NZU311" s="92"/>
      <c r="NZV311" s="92"/>
      <c r="NZW311" s="92"/>
      <c r="NZX311" s="92"/>
      <c r="NZY311" s="92"/>
      <c r="NZZ311" s="92"/>
      <c r="OAA311" s="92"/>
      <c r="OAB311" s="92"/>
      <c r="OAC311" s="92"/>
      <c r="OAD311" s="92"/>
      <c r="OAE311" s="92"/>
      <c r="OAF311" s="92"/>
      <c r="OAG311" s="92"/>
      <c r="OAH311" s="92"/>
      <c r="OAI311" s="92"/>
      <c r="OAJ311" s="92"/>
      <c r="OAK311" s="92"/>
      <c r="OAL311" s="92"/>
      <c r="OAM311" s="92"/>
      <c r="OAN311" s="92"/>
      <c r="OAO311" s="92"/>
      <c r="OAP311" s="92"/>
      <c r="OAQ311" s="92"/>
      <c r="OAR311" s="92"/>
      <c r="OAS311" s="92"/>
      <c r="OAT311" s="92"/>
      <c r="OAU311" s="92"/>
      <c r="OAV311" s="92"/>
      <c r="OAW311" s="92"/>
      <c r="OAX311" s="92"/>
      <c r="OAY311" s="92"/>
      <c r="OAZ311" s="92"/>
      <c r="OBA311" s="92"/>
      <c r="OBB311" s="92"/>
      <c r="OBC311" s="92"/>
      <c r="OBD311" s="92"/>
      <c r="OBE311" s="92"/>
      <c r="OBF311" s="92"/>
      <c r="OBG311" s="92"/>
      <c r="OBH311" s="92"/>
      <c r="OBI311" s="92"/>
      <c r="OBJ311" s="92"/>
      <c r="OBK311" s="92"/>
      <c r="OBL311" s="92"/>
      <c r="OBM311" s="92"/>
      <c r="OBN311" s="92"/>
      <c r="OBO311" s="92"/>
      <c r="OBP311" s="92"/>
      <c r="OBQ311" s="92"/>
      <c r="OBR311" s="92"/>
      <c r="OBS311" s="92"/>
      <c r="OBT311" s="92"/>
      <c r="OBU311" s="92"/>
      <c r="OBV311" s="92"/>
      <c r="OBW311" s="92"/>
      <c r="OBX311" s="92"/>
      <c r="OBY311" s="92"/>
      <c r="OBZ311" s="92"/>
      <c r="OCA311" s="92"/>
      <c r="OCB311" s="92"/>
      <c r="OCC311" s="92"/>
      <c r="OCD311" s="92"/>
      <c r="OCE311" s="92"/>
      <c r="OCF311" s="92"/>
      <c r="OCG311" s="92"/>
      <c r="OCH311" s="92"/>
      <c r="OCI311" s="92"/>
      <c r="OCJ311" s="92"/>
      <c r="OCK311" s="92"/>
      <c r="OCL311" s="92"/>
      <c r="OCM311" s="92"/>
      <c r="OCN311" s="92"/>
      <c r="OCO311" s="92"/>
      <c r="OCP311" s="92"/>
      <c r="OCQ311" s="92"/>
      <c r="OCR311" s="92"/>
      <c r="OCS311" s="92"/>
      <c r="OCT311" s="92"/>
      <c r="OCU311" s="92"/>
      <c r="OCV311" s="92"/>
      <c r="OCW311" s="92"/>
      <c r="OCX311" s="92"/>
      <c r="OCY311" s="92"/>
      <c r="OCZ311" s="92"/>
      <c r="ODA311" s="92"/>
      <c r="ODB311" s="92"/>
      <c r="ODC311" s="92"/>
      <c r="ODD311" s="92"/>
      <c r="ODE311" s="92"/>
      <c r="ODF311" s="92"/>
      <c r="ODG311" s="92"/>
      <c r="ODH311" s="92"/>
      <c r="ODI311" s="92"/>
      <c r="ODJ311" s="92"/>
      <c r="ODK311" s="92"/>
      <c r="ODL311" s="92"/>
      <c r="ODM311" s="92"/>
      <c r="ODN311" s="92"/>
      <c r="ODO311" s="92"/>
      <c r="ODP311" s="92"/>
      <c r="ODQ311" s="92"/>
      <c r="ODR311" s="92"/>
      <c r="ODS311" s="92"/>
      <c r="ODT311" s="92"/>
      <c r="ODU311" s="92"/>
      <c r="ODV311" s="92"/>
      <c r="ODW311" s="92"/>
      <c r="ODX311" s="92"/>
      <c r="ODY311" s="92"/>
      <c r="ODZ311" s="92"/>
      <c r="OEA311" s="92"/>
      <c r="OEB311" s="92"/>
      <c r="OEC311" s="92"/>
      <c r="OED311" s="92"/>
      <c r="OEE311" s="92"/>
      <c r="OEF311" s="92"/>
      <c r="OEG311" s="92"/>
      <c r="OEH311" s="92"/>
      <c r="OEI311" s="92"/>
      <c r="OEJ311" s="92"/>
      <c r="OEK311" s="92"/>
      <c r="OEL311" s="92"/>
      <c r="OEM311" s="92"/>
      <c r="OEN311" s="92"/>
      <c r="OEO311" s="92"/>
      <c r="OEP311" s="92"/>
      <c r="OEQ311" s="92"/>
      <c r="OER311" s="92"/>
      <c r="OES311" s="92"/>
      <c r="OET311" s="92"/>
      <c r="OEU311" s="92"/>
      <c r="OEV311" s="92"/>
      <c r="OEW311" s="92"/>
      <c r="OEX311" s="92"/>
      <c r="OEY311" s="92"/>
      <c r="OEZ311" s="92"/>
      <c r="OFA311" s="92"/>
      <c r="OFB311" s="92"/>
      <c r="OFC311" s="92"/>
      <c r="OFD311" s="92"/>
      <c r="OFE311" s="92"/>
      <c r="OFF311" s="92"/>
      <c r="OFG311" s="92"/>
      <c r="OFH311" s="92"/>
      <c r="OFI311" s="92"/>
      <c r="OFJ311" s="92"/>
      <c r="OFK311" s="92"/>
      <c r="OFL311" s="92"/>
      <c r="OFM311" s="92"/>
      <c r="OFN311" s="92"/>
      <c r="OFO311" s="92"/>
      <c r="OFP311" s="92"/>
      <c r="OFQ311" s="92"/>
      <c r="OFR311" s="92"/>
      <c r="OFS311" s="92"/>
      <c r="OFT311" s="92"/>
      <c r="OFU311" s="92"/>
      <c r="OFV311" s="92"/>
      <c r="OFW311" s="92"/>
      <c r="OFX311" s="92"/>
      <c r="OFY311" s="92"/>
      <c r="OFZ311" s="92"/>
      <c r="OGA311" s="92"/>
      <c r="OGB311" s="92"/>
      <c r="OGC311" s="92"/>
      <c r="OGD311" s="92"/>
      <c r="OGE311" s="92"/>
      <c r="OGF311" s="92"/>
      <c r="OGG311" s="92"/>
      <c r="OGH311" s="92"/>
      <c r="OGI311" s="92"/>
      <c r="OGJ311" s="92"/>
      <c r="OGK311" s="92"/>
      <c r="OGL311" s="92"/>
      <c r="OGM311" s="92"/>
      <c r="OGN311" s="92"/>
      <c r="OGO311" s="92"/>
      <c r="OGP311" s="92"/>
      <c r="OGQ311" s="92"/>
      <c r="OGR311" s="92"/>
      <c r="OGS311" s="92"/>
      <c r="OGT311" s="92"/>
      <c r="OGU311" s="92"/>
      <c r="OGV311" s="92"/>
      <c r="OGW311" s="92"/>
      <c r="OGX311" s="92"/>
      <c r="OGY311" s="92"/>
      <c r="OGZ311" s="92"/>
      <c r="OHA311" s="92"/>
      <c r="OHB311" s="92"/>
      <c r="OHC311" s="92"/>
      <c r="OHD311" s="92"/>
      <c r="OHE311" s="92"/>
      <c r="OHF311" s="92"/>
      <c r="OHG311" s="92"/>
      <c r="OHH311" s="92"/>
      <c r="OHI311" s="92"/>
      <c r="OHJ311" s="92"/>
      <c r="OHK311" s="92"/>
      <c r="OHL311" s="92"/>
      <c r="OHM311" s="92"/>
      <c r="OHN311" s="92"/>
      <c r="OHO311" s="92"/>
      <c r="OHP311" s="92"/>
      <c r="OHQ311" s="92"/>
      <c r="OHR311" s="92"/>
      <c r="OHS311" s="92"/>
      <c r="OHT311" s="92"/>
      <c r="OHU311" s="92"/>
      <c r="OHV311" s="92"/>
      <c r="OHW311" s="92"/>
      <c r="OHX311" s="92"/>
      <c r="OHY311" s="92"/>
      <c r="OHZ311" s="92"/>
      <c r="OIA311" s="92"/>
      <c r="OIB311" s="92"/>
      <c r="OIC311" s="92"/>
      <c r="OID311" s="92"/>
      <c r="OIE311" s="92"/>
      <c r="OIF311" s="92"/>
      <c r="OIG311" s="92"/>
      <c r="OIH311" s="92"/>
      <c r="OII311" s="92"/>
      <c r="OIJ311" s="92"/>
      <c r="OIK311" s="92"/>
      <c r="OIL311" s="92"/>
      <c r="OIM311" s="92"/>
      <c r="OIN311" s="92"/>
      <c r="OIO311" s="92"/>
      <c r="OIP311" s="92"/>
      <c r="OIQ311" s="92"/>
      <c r="OIR311" s="92"/>
      <c r="OIS311" s="92"/>
      <c r="OIT311" s="92"/>
      <c r="OIU311" s="92"/>
      <c r="OIV311" s="92"/>
      <c r="OIW311" s="92"/>
      <c r="OIX311" s="92"/>
      <c r="OIY311" s="92"/>
      <c r="OIZ311" s="92"/>
      <c r="OJA311" s="92"/>
      <c r="OJB311" s="92"/>
      <c r="OJC311" s="92"/>
      <c r="OJD311" s="92"/>
      <c r="OJE311" s="92"/>
      <c r="OJF311" s="92"/>
      <c r="OJG311" s="92"/>
      <c r="OJH311" s="92"/>
      <c r="OJI311" s="92"/>
      <c r="OJJ311" s="92"/>
      <c r="OJK311" s="92"/>
      <c r="OJL311" s="92"/>
      <c r="OJM311" s="92"/>
      <c r="OJN311" s="92"/>
      <c r="OJO311" s="92"/>
      <c r="OJP311" s="92"/>
      <c r="OJQ311" s="92"/>
      <c r="OJR311" s="92"/>
      <c r="OJS311" s="92"/>
      <c r="OJT311" s="92"/>
      <c r="OJU311" s="92"/>
      <c r="OJV311" s="92"/>
      <c r="OJW311" s="92"/>
      <c r="OJX311" s="92"/>
      <c r="OJY311" s="92"/>
      <c r="OJZ311" s="92"/>
      <c r="OKA311" s="92"/>
      <c r="OKB311" s="92"/>
      <c r="OKC311" s="92"/>
      <c r="OKD311" s="92"/>
      <c r="OKE311" s="92"/>
      <c r="OKF311" s="92"/>
      <c r="OKG311" s="92"/>
      <c r="OKH311" s="92"/>
      <c r="OKI311" s="92"/>
      <c r="OKJ311" s="92"/>
      <c r="OKK311" s="92"/>
      <c r="OKL311" s="92"/>
      <c r="OKM311" s="92"/>
      <c r="OKN311" s="92"/>
      <c r="OKO311" s="92"/>
      <c r="OKP311" s="92"/>
      <c r="OKQ311" s="92"/>
      <c r="OKR311" s="92"/>
      <c r="OKS311" s="92"/>
      <c r="OKT311" s="92"/>
      <c r="OKU311" s="92"/>
      <c r="OKV311" s="92"/>
      <c r="OKW311" s="92"/>
      <c r="OKX311" s="92"/>
      <c r="OKY311" s="92"/>
      <c r="OKZ311" s="92"/>
      <c r="OLA311" s="92"/>
      <c r="OLB311" s="92"/>
      <c r="OLC311" s="92"/>
      <c r="OLD311" s="92"/>
      <c r="OLE311" s="92"/>
      <c r="OLF311" s="92"/>
      <c r="OLG311" s="92"/>
      <c r="OLH311" s="92"/>
      <c r="OLI311" s="92"/>
      <c r="OLJ311" s="92"/>
      <c r="OLK311" s="92"/>
      <c r="OLL311" s="92"/>
      <c r="OLM311" s="92"/>
      <c r="OLN311" s="92"/>
      <c r="OLO311" s="92"/>
      <c r="OLP311" s="92"/>
      <c r="OLQ311" s="92"/>
      <c r="OLR311" s="92"/>
      <c r="OLS311" s="92"/>
      <c r="OLT311" s="92"/>
      <c r="OLU311" s="92"/>
      <c r="OLV311" s="92"/>
      <c r="OLW311" s="92"/>
      <c r="OLX311" s="92"/>
      <c r="OLY311" s="92"/>
      <c r="OLZ311" s="92"/>
      <c r="OMA311" s="92"/>
      <c r="OMB311" s="92"/>
      <c r="OMC311" s="92"/>
      <c r="OMD311" s="92"/>
      <c r="OME311" s="92"/>
      <c r="OMF311" s="92"/>
      <c r="OMG311" s="92"/>
      <c r="OMH311" s="92"/>
      <c r="OMI311" s="92"/>
      <c r="OMJ311" s="92"/>
      <c r="OMK311" s="92"/>
      <c r="OML311" s="92"/>
      <c r="OMM311" s="92"/>
      <c r="OMN311" s="92"/>
      <c r="OMO311" s="92"/>
      <c r="OMP311" s="92"/>
      <c r="OMQ311" s="92"/>
      <c r="OMR311" s="92"/>
      <c r="OMS311" s="92"/>
      <c r="OMT311" s="92"/>
      <c r="OMU311" s="92"/>
      <c r="OMV311" s="92"/>
      <c r="OMW311" s="92"/>
      <c r="OMX311" s="92"/>
      <c r="OMY311" s="92"/>
      <c r="OMZ311" s="92"/>
      <c r="ONA311" s="92"/>
      <c r="ONB311" s="92"/>
      <c r="ONC311" s="92"/>
      <c r="OND311" s="92"/>
      <c r="ONE311" s="92"/>
      <c r="ONF311" s="92"/>
      <c r="ONG311" s="92"/>
      <c r="ONH311" s="92"/>
      <c r="ONI311" s="92"/>
      <c r="ONJ311" s="92"/>
      <c r="ONK311" s="92"/>
      <c r="ONL311" s="92"/>
      <c r="ONM311" s="92"/>
      <c r="ONN311" s="92"/>
      <c r="ONO311" s="92"/>
      <c r="ONP311" s="92"/>
      <c r="ONQ311" s="92"/>
      <c r="ONR311" s="92"/>
      <c r="ONS311" s="92"/>
      <c r="ONT311" s="92"/>
      <c r="ONU311" s="92"/>
      <c r="ONV311" s="92"/>
      <c r="ONW311" s="92"/>
      <c r="ONX311" s="92"/>
      <c r="ONY311" s="92"/>
      <c r="ONZ311" s="92"/>
      <c r="OOA311" s="92"/>
      <c r="OOB311" s="92"/>
      <c r="OOC311" s="92"/>
      <c r="OOD311" s="92"/>
      <c r="OOE311" s="92"/>
      <c r="OOF311" s="92"/>
      <c r="OOG311" s="92"/>
      <c r="OOH311" s="92"/>
      <c r="OOI311" s="92"/>
      <c r="OOJ311" s="92"/>
      <c r="OOK311" s="92"/>
      <c r="OOL311" s="92"/>
      <c r="OOM311" s="92"/>
      <c r="OON311" s="92"/>
      <c r="OOO311" s="92"/>
      <c r="OOP311" s="92"/>
      <c r="OOQ311" s="92"/>
      <c r="OOR311" s="92"/>
      <c r="OOS311" s="92"/>
      <c r="OOT311" s="92"/>
      <c r="OOU311" s="92"/>
      <c r="OOV311" s="92"/>
      <c r="OOW311" s="92"/>
      <c r="OOX311" s="92"/>
      <c r="OOY311" s="92"/>
      <c r="OOZ311" s="92"/>
      <c r="OPA311" s="92"/>
      <c r="OPB311" s="92"/>
      <c r="OPC311" s="92"/>
      <c r="OPD311" s="92"/>
      <c r="OPE311" s="92"/>
      <c r="OPF311" s="92"/>
      <c r="OPG311" s="92"/>
      <c r="OPH311" s="92"/>
      <c r="OPI311" s="92"/>
      <c r="OPJ311" s="92"/>
      <c r="OPK311" s="92"/>
      <c r="OPL311" s="92"/>
      <c r="OPM311" s="92"/>
      <c r="OPN311" s="92"/>
      <c r="OPO311" s="92"/>
      <c r="OPP311" s="92"/>
      <c r="OPQ311" s="92"/>
      <c r="OPR311" s="92"/>
      <c r="OPS311" s="92"/>
      <c r="OPT311" s="92"/>
      <c r="OPU311" s="92"/>
      <c r="OPV311" s="92"/>
      <c r="OPW311" s="92"/>
      <c r="OPX311" s="92"/>
      <c r="OPY311" s="92"/>
      <c r="OPZ311" s="92"/>
      <c r="OQA311" s="92"/>
      <c r="OQB311" s="92"/>
      <c r="OQC311" s="92"/>
      <c r="OQD311" s="92"/>
      <c r="OQE311" s="92"/>
      <c r="OQF311" s="92"/>
      <c r="OQG311" s="92"/>
      <c r="OQH311" s="92"/>
      <c r="OQI311" s="92"/>
      <c r="OQJ311" s="92"/>
      <c r="OQK311" s="92"/>
      <c r="OQL311" s="92"/>
      <c r="OQM311" s="92"/>
      <c r="OQN311" s="92"/>
      <c r="OQO311" s="92"/>
      <c r="OQP311" s="92"/>
      <c r="OQQ311" s="92"/>
      <c r="OQR311" s="92"/>
      <c r="OQS311" s="92"/>
      <c r="OQT311" s="92"/>
      <c r="OQU311" s="92"/>
      <c r="OQV311" s="92"/>
      <c r="OQW311" s="92"/>
      <c r="OQX311" s="92"/>
      <c r="OQY311" s="92"/>
      <c r="OQZ311" s="92"/>
      <c r="ORA311" s="92"/>
      <c r="ORB311" s="92"/>
      <c r="ORC311" s="92"/>
      <c r="ORD311" s="92"/>
      <c r="ORE311" s="92"/>
      <c r="ORF311" s="92"/>
      <c r="ORG311" s="92"/>
      <c r="ORH311" s="92"/>
      <c r="ORI311" s="92"/>
      <c r="ORJ311" s="92"/>
      <c r="ORK311" s="92"/>
      <c r="ORL311" s="92"/>
      <c r="ORM311" s="92"/>
      <c r="ORN311" s="92"/>
      <c r="ORO311" s="92"/>
      <c r="ORP311" s="92"/>
      <c r="ORQ311" s="92"/>
      <c r="ORR311" s="92"/>
      <c r="ORS311" s="92"/>
      <c r="ORT311" s="92"/>
      <c r="ORU311" s="92"/>
      <c r="ORV311" s="92"/>
      <c r="ORW311" s="92"/>
      <c r="ORX311" s="92"/>
      <c r="ORY311" s="92"/>
      <c r="ORZ311" s="92"/>
      <c r="OSA311" s="92"/>
      <c r="OSB311" s="92"/>
      <c r="OSC311" s="92"/>
      <c r="OSD311" s="92"/>
      <c r="OSE311" s="92"/>
      <c r="OSF311" s="92"/>
      <c r="OSG311" s="92"/>
      <c r="OSH311" s="92"/>
      <c r="OSI311" s="92"/>
      <c r="OSJ311" s="92"/>
      <c r="OSK311" s="92"/>
      <c r="OSL311" s="92"/>
      <c r="OSM311" s="92"/>
      <c r="OSN311" s="92"/>
      <c r="OSO311" s="92"/>
      <c r="OSP311" s="92"/>
      <c r="OSQ311" s="92"/>
      <c r="OSR311" s="92"/>
      <c r="OSS311" s="92"/>
      <c r="OST311" s="92"/>
      <c r="OSU311" s="92"/>
      <c r="OSV311" s="92"/>
      <c r="OSW311" s="92"/>
      <c r="OSX311" s="92"/>
      <c r="OSY311" s="92"/>
      <c r="OSZ311" s="92"/>
      <c r="OTA311" s="92"/>
      <c r="OTB311" s="92"/>
      <c r="OTC311" s="92"/>
      <c r="OTD311" s="92"/>
      <c r="OTE311" s="92"/>
      <c r="OTF311" s="92"/>
      <c r="OTG311" s="92"/>
      <c r="OTH311" s="92"/>
      <c r="OTI311" s="92"/>
      <c r="OTJ311" s="92"/>
      <c r="OTK311" s="92"/>
      <c r="OTL311" s="92"/>
      <c r="OTM311" s="92"/>
      <c r="OTN311" s="92"/>
      <c r="OTO311" s="92"/>
      <c r="OTP311" s="92"/>
      <c r="OTQ311" s="92"/>
      <c r="OTR311" s="92"/>
      <c r="OTS311" s="92"/>
      <c r="OTT311" s="92"/>
      <c r="OTU311" s="92"/>
      <c r="OTV311" s="92"/>
      <c r="OTW311" s="92"/>
      <c r="OTX311" s="92"/>
      <c r="OTY311" s="92"/>
      <c r="OTZ311" s="92"/>
      <c r="OUA311" s="92"/>
      <c r="OUB311" s="92"/>
      <c r="OUC311" s="92"/>
      <c r="OUD311" s="92"/>
      <c r="OUE311" s="92"/>
      <c r="OUF311" s="92"/>
      <c r="OUG311" s="92"/>
      <c r="OUH311" s="92"/>
      <c r="OUI311" s="92"/>
      <c r="OUJ311" s="92"/>
      <c r="OUK311" s="92"/>
      <c r="OUL311" s="92"/>
      <c r="OUM311" s="92"/>
      <c r="OUN311" s="92"/>
      <c r="OUO311" s="92"/>
      <c r="OUP311" s="92"/>
      <c r="OUQ311" s="92"/>
      <c r="OUR311" s="92"/>
      <c r="OUS311" s="92"/>
      <c r="OUT311" s="92"/>
      <c r="OUU311" s="92"/>
      <c r="OUV311" s="92"/>
      <c r="OUW311" s="92"/>
      <c r="OUX311" s="92"/>
      <c r="OUY311" s="92"/>
      <c r="OUZ311" s="92"/>
      <c r="OVA311" s="92"/>
      <c r="OVB311" s="92"/>
      <c r="OVC311" s="92"/>
      <c r="OVD311" s="92"/>
      <c r="OVE311" s="92"/>
      <c r="OVF311" s="92"/>
      <c r="OVG311" s="92"/>
      <c r="OVH311" s="92"/>
      <c r="OVI311" s="92"/>
      <c r="OVJ311" s="92"/>
      <c r="OVK311" s="92"/>
      <c r="OVL311" s="92"/>
      <c r="OVM311" s="92"/>
      <c r="OVN311" s="92"/>
      <c r="OVO311" s="92"/>
      <c r="OVP311" s="92"/>
      <c r="OVQ311" s="92"/>
      <c r="OVR311" s="92"/>
      <c r="OVS311" s="92"/>
      <c r="OVT311" s="92"/>
      <c r="OVU311" s="92"/>
      <c r="OVV311" s="92"/>
      <c r="OVW311" s="92"/>
      <c r="OVX311" s="92"/>
      <c r="OVY311" s="92"/>
      <c r="OVZ311" s="92"/>
      <c r="OWA311" s="92"/>
      <c r="OWB311" s="92"/>
      <c r="OWC311" s="92"/>
      <c r="OWD311" s="92"/>
      <c r="OWE311" s="92"/>
      <c r="OWF311" s="92"/>
      <c r="OWG311" s="92"/>
      <c r="OWH311" s="92"/>
      <c r="OWI311" s="92"/>
      <c r="OWJ311" s="92"/>
      <c r="OWK311" s="92"/>
      <c r="OWL311" s="92"/>
      <c r="OWM311" s="92"/>
      <c r="OWN311" s="92"/>
      <c r="OWO311" s="92"/>
      <c r="OWP311" s="92"/>
      <c r="OWQ311" s="92"/>
      <c r="OWR311" s="92"/>
      <c r="OWS311" s="92"/>
      <c r="OWT311" s="92"/>
      <c r="OWU311" s="92"/>
      <c r="OWV311" s="92"/>
      <c r="OWW311" s="92"/>
      <c r="OWX311" s="92"/>
      <c r="OWY311" s="92"/>
      <c r="OWZ311" s="92"/>
      <c r="OXA311" s="92"/>
      <c r="OXB311" s="92"/>
      <c r="OXC311" s="92"/>
      <c r="OXD311" s="92"/>
      <c r="OXE311" s="92"/>
      <c r="OXF311" s="92"/>
      <c r="OXG311" s="92"/>
      <c r="OXH311" s="92"/>
      <c r="OXI311" s="92"/>
      <c r="OXJ311" s="92"/>
      <c r="OXK311" s="92"/>
      <c r="OXL311" s="92"/>
      <c r="OXM311" s="92"/>
      <c r="OXN311" s="92"/>
      <c r="OXO311" s="92"/>
      <c r="OXP311" s="92"/>
      <c r="OXQ311" s="92"/>
      <c r="OXR311" s="92"/>
      <c r="OXS311" s="92"/>
      <c r="OXT311" s="92"/>
      <c r="OXU311" s="92"/>
      <c r="OXV311" s="92"/>
      <c r="OXW311" s="92"/>
      <c r="OXX311" s="92"/>
      <c r="OXY311" s="92"/>
      <c r="OXZ311" s="92"/>
      <c r="OYA311" s="92"/>
      <c r="OYB311" s="92"/>
      <c r="OYC311" s="92"/>
      <c r="OYD311" s="92"/>
      <c r="OYE311" s="92"/>
      <c r="OYF311" s="92"/>
      <c r="OYG311" s="92"/>
      <c r="OYH311" s="92"/>
      <c r="OYI311" s="92"/>
      <c r="OYJ311" s="92"/>
      <c r="OYK311" s="92"/>
      <c r="OYL311" s="92"/>
      <c r="OYM311" s="92"/>
      <c r="OYN311" s="92"/>
      <c r="OYO311" s="92"/>
      <c r="OYP311" s="92"/>
      <c r="OYQ311" s="92"/>
      <c r="OYR311" s="92"/>
      <c r="OYS311" s="92"/>
      <c r="OYT311" s="92"/>
      <c r="OYU311" s="92"/>
      <c r="OYV311" s="92"/>
      <c r="OYW311" s="92"/>
      <c r="OYX311" s="92"/>
      <c r="OYY311" s="92"/>
      <c r="OYZ311" s="92"/>
      <c r="OZA311" s="92"/>
      <c r="OZB311" s="92"/>
      <c r="OZC311" s="92"/>
      <c r="OZD311" s="92"/>
      <c r="OZE311" s="92"/>
      <c r="OZF311" s="92"/>
      <c r="OZG311" s="92"/>
      <c r="OZH311" s="92"/>
      <c r="OZI311" s="92"/>
      <c r="OZJ311" s="92"/>
      <c r="OZK311" s="92"/>
      <c r="OZL311" s="92"/>
      <c r="OZM311" s="92"/>
      <c r="OZN311" s="92"/>
      <c r="OZO311" s="92"/>
      <c r="OZP311" s="92"/>
      <c r="OZQ311" s="92"/>
      <c r="OZR311" s="92"/>
      <c r="OZS311" s="92"/>
      <c r="OZT311" s="92"/>
      <c r="OZU311" s="92"/>
      <c r="OZV311" s="92"/>
      <c r="OZW311" s="92"/>
      <c r="OZX311" s="92"/>
      <c r="OZY311" s="92"/>
      <c r="OZZ311" s="92"/>
      <c r="PAA311" s="92"/>
      <c r="PAB311" s="92"/>
      <c r="PAC311" s="92"/>
      <c r="PAD311" s="92"/>
      <c r="PAE311" s="92"/>
      <c r="PAF311" s="92"/>
      <c r="PAG311" s="92"/>
      <c r="PAH311" s="92"/>
      <c r="PAI311" s="92"/>
      <c r="PAJ311" s="92"/>
      <c r="PAK311" s="92"/>
      <c r="PAL311" s="92"/>
      <c r="PAM311" s="92"/>
      <c r="PAN311" s="92"/>
      <c r="PAO311" s="92"/>
      <c r="PAP311" s="92"/>
      <c r="PAQ311" s="92"/>
      <c r="PAR311" s="92"/>
      <c r="PAS311" s="92"/>
      <c r="PAT311" s="92"/>
      <c r="PAU311" s="92"/>
      <c r="PAV311" s="92"/>
      <c r="PAW311" s="92"/>
      <c r="PAX311" s="92"/>
      <c r="PAY311" s="92"/>
      <c r="PAZ311" s="92"/>
      <c r="PBA311" s="92"/>
      <c r="PBB311" s="92"/>
      <c r="PBC311" s="92"/>
      <c r="PBD311" s="92"/>
      <c r="PBE311" s="92"/>
      <c r="PBF311" s="92"/>
      <c r="PBG311" s="92"/>
      <c r="PBH311" s="92"/>
      <c r="PBI311" s="92"/>
      <c r="PBJ311" s="92"/>
      <c r="PBK311" s="92"/>
      <c r="PBL311" s="92"/>
      <c r="PBM311" s="92"/>
      <c r="PBN311" s="92"/>
      <c r="PBO311" s="92"/>
      <c r="PBP311" s="92"/>
      <c r="PBQ311" s="92"/>
      <c r="PBR311" s="92"/>
      <c r="PBS311" s="92"/>
      <c r="PBT311" s="92"/>
      <c r="PBU311" s="92"/>
      <c r="PBV311" s="92"/>
      <c r="PBW311" s="92"/>
      <c r="PBX311" s="92"/>
      <c r="PBY311" s="92"/>
      <c r="PBZ311" s="92"/>
      <c r="PCA311" s="92"/>
      <c r="PCB311" s="92"/>
      <c r="PCC311" s="92"/>
      <c r="PCD311" s="92"/>
      <c r="PCE311" s="92"/>
      <c r="PCF311" s="92"/>
      <c r="PCG311" s="92"/>
      <c r="PCH311" s="92"/>
      <c r="PCI311" s="92"/>
      <c r="PCJ311" s="92"/>
      <c r="PCK311" s="92"/>
      <c r="PCL311" s="92"/>
      <c r="PCM311" s="92"/>
      <c r="PCN311" s="92"/>
      <c r="PCO311" s="92"/>
      <c r="PCP311" s="92"/>
      <c r="PCQ311" s="92"/>
      <c r="PCR311" s="92"/>
      <c r="PCS311" s="92"/>
      <c r="PCT311" s="92"/>
      <c r="PCU311" s="92"/>
      <c r="PCV311" s="92"/>
      <c r="PCW311" s="92"/>
      <c r="PCX311" s="92"/>
      <c r="PCY311" s="92"/>
      <c r="PCZ311" s="92"/>
      <c r="PDA311" s="92"/>
      <c r="PDB311" s="92"/>
      <c r="PDC311" s="92"/>
      <c r="PDD311" s="92"/>
      <c r="PDE311" s="92"/>
      <c r="PDF311" s="92"/>
      <c r="PDG311" s="92"/>
      <c r="PDH311" s="92"/>
      <c r="PDI311" s="92"/>
      <c r="PDJ311" s="92"/>
      <c r="PDK311" s="92"/>
      <c r="PDL311" s="92"/>
      <c r="PDM311" s="92"/>
      <c r="PDN311" s="92"/>
      <c r="PDO311" s="92"/>
      <c r="PDP311" s="92"/>
      <c r="PDQ311" s="92"/>
      <c r="PDR311" s="92"/>
      <c r="PDS311" s="92"/>
      <c r="PDT311" s="92"/>
      <c r="PDU311" s="92"/>
      <c r="PDV311" s="92"/>
      <c r="PDW311" s="92"/>
      <c r="PDX311" s="92"/>
      <c r="PDY311" s="92"/>
      <c r="PDZ311" s="92"/>
      <c r="PEA311" s="92"/>
      <c r="PEB311" s="92"/>
      <c r="PEC311" s="92"/>
      <c r="PED311" s="92"/>
      <c r="PEE311" s="92"/>
      <c r="PEF311" s="92"/>
      <c r="PEG311" s="92"/>
      <c r="PEH311" s="92"/>
      <c r="PEI311" s="92"/>
      <c r="PEJ311" s="92"/>
      <c r="PEK311" s="92"/>
      <c r="PEL311" s="92"/>
      <c r="PEM311" s="92"/>
      <c r="PEN311" s="92"/>
      <c r="PEO311" s="92"/>
      <c r="PEP311" s="92"/>
      <c r="PEQ311" s="92"/>
      <c r="PER311" s="92"/>
      <c r="PES311" s="92"/>
      <c r="PET311" s="92"/>
      <c r="PEU311" s="92"/>
      <c r="PEV311" s="92"/>
      <c r="PEW311" s="92"/>
      <c r="PEX311" s="92"/>
      <c r="PEY311" s="92"/>
      <c r="PEZ311" s="92"/>
      <c r="PFA311" s="92"/>
      <c r="PFB311" s="92"/>
      <c r="PFC311" s="92"/>
      <c r="PFD311" s="92"/>
      <c r="PFE311" s="92"/>
      <c r="PFF311" s="92"/>
      <c r="PFG311" s="92"/>
      <c r="PFH311" s="92"/>
      <c r="PFI311" s="92"/>
      <c r="PFJ311" s="92"/>
      <c r="PFK311" s="92"/>
      <c r="PFL311" s="92"/>
      <c r="PFM311" s="92"/>
      <c r="PFN311" s="92"/>
      <c r="PFO311" s="92"/>
      <c r="PFP311" s="92"/>
      <c r="PFQ311" s="92"/>
      <c r="PFR311" s="92"/>
      <c r="PFS311" s="92"/>
      <c r="PFT311" s="92"/>
      <c r="PFU311" s="92"/>
      <c r="PFV311" s="92"/>
      <c r="PFW311" s="92"/>
      <c r="PFX311" s="92"/>
      <c r="PFY311" s="92"/>
      <c r="PFZ311" s="92"/>
      <c r="PGA311" s="92"/>
      <c r="PGB311" s="92"/>
      <c r="PGC311" s="92"/>
      <c r="PGD311" s="92"/>
      <c r="PGE311" s="92"/>
      <c r="PGF311" s="92"/>
      <c r="PGG311" s="92"/>
      <c r="PGH311" s="92"/>
      <c r="PGI311" s="92"/>
      <c r="PGJ311" s="92"/>
      <c r="PGK311" s="92"/>
      <c r="PGL311" s="92"/>
      <c r="PGM311" s="92"/>
      <c r="PGN311" s="92"/>
      <c r="PGO311" s="92"/>
      <c r="PGP311" s="92"/>
      <c r="PGQ311" s="92"/>
      <c r="PGR311" s="92"/>
      <c r="PGS311" s="92"/>
      <c r="PGT311" s="92"/>
      <c r="PGU311" s="92"/>
      <c r="PGV311" s="92"/>
      <c r="PGW311" s="92"/>
      <c r="PGX311" s="92"/>
      <c r="PGY311" s="92"/>
      <c r="PGZ311" s="92"/>
      <c r="PHA311" s="92"/>
      <c r="PHB311" s="92"/>
      <c r="PHC311" s="92"/>
      <c r="PHD311" s="92"/>
      <c r="PHE311" s="92"/>
      <c r="PHF311" s="92"/>
      <c r="PHG311" s="92"/>
      <c r="PHH311" s="92"/>
      <c r="PHI311" s="92"/>
      <c r="PHJ311" s="92"/>
      <c r="PHK311" s="92"/>
      <c r="PHL311" s="92"/>
      <c r="PHM311" s="92"/>
      <c r="PHN311" s="92"/>
      <c r="PHO311" s="92"/>
      <c r="PHP311" s="92"/>
      <c r="PHQ311" s="92"/>
      <c r="PHR311" s="92"/>
      <c r="PHS311" s="92"/>
      <c r="PHT311" s="92"/>
      <c r="PHU311" s="92"/>
      <c r="PHV311" s="92"/>
      <c r="PHW311" s="92"/>
      <c r="PHX311" s="92"/>
      <c r="PHY311" s="92"/>
      <c r="PHZ311" s="92"/>
      <c r="PIA311" s="92"/>
      <c r="PIB311" s="92"/>
      <c r="PIC311" s="92"/>
      <c r="PID311" s="92"/>
      <c r="PIE311" s="92"/>
      <c r="PIF311" s="92"/>
      <c r="PIG311" s="92"/>
      <c r="PIH311" s="92"/>
      <c r="PII311" s="92"/>
      <c r="PIJ311" s="92"/>
      <c r="PIK311" s="92"/>
      <c r="PIL311" s="92"/>
      <c r="PIM311" s="92"/>
      <c r="PIN311" s="92"/>
      <c r="PIO311" s="92"/>
      <c r="PIP311" s="92"/>
      <c r="PIQ311" s="92"/>
      <c r="PIR311" s="92"/>
      <c r="PIS311" s="92"/>
      <c r="PIT311" s="92"/>
      <c r="PIU311" s="92"/>
      <c r="PIV311" s="92"/>
      <c r="PIW311" s="92"/>
      <c r="PIX311" s="92"/>
      <c r="PIY311" s="92"/>
      <c r="PIZ311" s="92"/>
      <c r="PJA311" s="92"/>
      <c r="PJB311" s="92"/>
      <c r="PJC311" s="92"/>
      <c r="PJD311" s="92"/>
      <c r="PJE311" s="92"/>
      <c r="PJF311" s="92"/>
      <c r="PJG311" s="92"/>
      <c r="PJH311" s="92"/>
      <c r="PJI311" s="92"/>
      <c r="PJJ311" s="92"/>
      <c r="PJK311" s="92"/>
      <c r="PJL311" s="92"/>
      <c r="PJM311" s="92"/>
      <c r="PJN311" s="92"/>
      <c r="PJO311" s="92"/>
      <c r="PJP311" s="92"/>
      <c r="PJQ311" s="92"/>
      <c r="PJR311" s="92"/>
      <c r="PJS311" s="92"/>
      <c r="PJT311" s="92"/>
      <c r="PJU311" s="92"/>
      <c r="PJV311" s="92"/>
      <c r="PJW311" s="92"/>
      <c r="PJX311" s="92"/>
      <c r="PJY311" s="92"/>
      <c r="PJZ311" s="92"/>
      <c r="PKA311" s="92"/>
      <c r="PKB311" s="92"/>
      <c r="PKC311" s="92"/>
      <c r="PKD311" s="92"/>
      <c r="PKE311" s="92"/>
      <c r="PKF311" s="92"/>
      <c r="PKG311" s="92"/>
      <c r="PKH311" s="92"/>
      <c r="PKI311" s="92"/>
      <c r="PKJ311" s="92"/>
      <c r="PKK311" s="92"/>
      <c r="PKL311" s="92"/>
      <c r="PKM311" s="92"/>
      <c r="PKN311" s="92"/>
      <c r="PKO311" s="92"/>
      <c r="PKP311" s="92"/>
      <c r="PKQ311" s="92"/>
      <c r="PKR311" s="92"/>
      <c r="PKS311" s="92"/>
      <c r="PKT311" s="92"/>
      <c r="PKU311" s="92"/>
      <c r="PKV311" s="92"/>
      <c r="PKW311" s="92"/>
      <c r="PKX311" s="92"/>
      <c r="PKY311" s="92"/>
      <c r="PKZ311" s="92"/>
      <c r="PLA311" s="92"/>
      <c r="PLB311" s="92"/>
      <c r="PLC311" s="92"/>
      <c r="PLD311" s="92"/>
      <c r="PLE311" s="92"/>
      <c r="PLF311" s="92"/>
      <c r="PLG311" s="92"/>
      <c r="PLH311" s="92"/>
      <c r="PLI311" s="92"/>
      <c r="PLJ311" s="92"/>
      <c r="PLK311" s="92"/>
      <c r="PLL311" s="92"/>
      <c r="PLM311" s="92"/>
      <c r="PLN311" s="92"/>
      <c r="PLO311" s="92"/>
      <c r="PLP311" s="92"/>
      <c r="PLQ311" s="92"/>
      <c r="PLR311" s="92"/>
      <c r="PLS311" s="92"/>
      <c r="PLT311" s="92"/>
      <c r="PLU311" s="92"/>
      <c r="PLV311" s="92"/>
      <c r="PLW311" s="92"/>
      <c r="PLX311" s="92"/>
      <c r="PLY311" s="92"/>
      <c r="PLZ311" s="92"/>
      <c r="PMA311" s="92"/>
      <c r="PMB311" s="92"/>
      <c r="PMC311" s="92"/>
      <c r="PMD311" s="92"/>
      <c r="PME311" s="92"/>
      <c r="PMF311" s="92"/>
      <c r="PMG311" s="92"/>
      <c r="PMH311" s="92"/>
      <c r="PMI311" s="92"/>
      <c r="PMJ311" s="92"/>
      <c r="PMK311" s="92"/>
      <c r="PML311" s="92"/>
      <c r="PMM311" s="92"/>
      <c r="PMN311" s="92"/>
      <c r="PMO311" s="92"/>
      <c r="PMP311" s="92"/>
      <c r="PMQ311" s="92"/>
      <c r="PMR311" s="92"/>
      <c r="PMS311" s="92"/>
      <c r="PMT311" s="92"/>
      <c r="PMU311" s="92"/>
      <c r="PMV311" s="92"/>
      <c r="PMW311" s="92"/>
      <c r="PMX311" s="92"/>
      <c r="PMY311" s="92"/>
      <c r="PMZ311" s="92"/>
      <c r="PNA311" s="92"/>
      <c r="PNB311" s="92"/>
      <c r="PNC311" s="92"/>
      <c r="PND311" s="92"/>
      <c r="PNE311" s="92"/>
      <c r="PNF311" s="92"/>
      <c r="PNG311" s="92"/>
      <c r="PNH311" s="92"/>
      <c r="PNI311" s="92"/>
      <c r="PNJ311" s="92"/>
      <c r="PNK311" s="92"/>
      <c r="PNL311" s="92"/>
      <c r="PNM311" s="92"/>
      <c r="PNN311" s="92"/>
      <c r="PNO311" s="92"/>
      <c r="PNP311" s="92"/>
      <c r="PNQ311" s="92"/>
      <c r="PNR311" s="92"/>
      <c r="PNS311" s="92"/>
      <c r="PNT311" s="92"/>
      <c r="PNU311" s="92"/>
      <c r="PNV311" s="92"/>
      <c r="PNW311" s="92"/>
      <c r="PNX311" s="92"/>
      <c r="PNY311" s="92"/>
      <c r="PNZ311" s="92"/>
      <c r="POA311" s="92"/>
      <c r="POB311" s="92"/>
      <c r="POC311" s="92"/>
      <c r="POD311" s="92"/>
      <c r="POE311" s="92"/>
      <c r="POF311" s="92"/>
      <c r="POG311" s="92"/>
      <c r="POH311" s="92"/>
      <c r="POI311" s="92"/>
      <c r="POJ311" s="92"/>
      <c r="POK311" s="92"/>
      <c r="POL311" s="92"/>
      <c r="POM311" s="92"/>
      <c r="PON311" s="92"/>
      <c r="POO311" s="92"/>
      <c r="POP311" s="92"/>
      <c r="POQ311" s="92"/>
      <c r="POR311" s="92"/>
      <c r="POS311" s="92"/>
      <c r="POT311" s="92"/>
      <c r="POU311" s="92"/>
      <c r="POV311" s="92"/>
      <c r="POW311" s="92"/>
      <c r="POX311" s="92"/>
      <c r="POY311" s="92"/>
      <c r="POZ311" s="92"/>
      <c r="PPA311" s="92"/>
      <c r="PPB311" s="92"/>
      <c r="PPC311" s="92"/>
      <c r="PPD311" s="92"/>
      <c r="PPE311" s="92"/>
      <c r="PPF311" s="92"/>
      <c r="PPG311" s="92"/>
      <c r="PPH311" s="92"/>
      <c r="PPI311" s="92"/>
      <c r="PPJ311" s="92"/>
      <c r="PPK311" s="92"/>
      <c r="PPL311" s="92"/>
      <c r="PPM311" s="92"/>
      <c r="PPN311" s="92"/>
      <c r="PPO311" s="92"/>
      <c r="PPP311" s="92"/>
      <c r="PPQ311" s="92"/>
      <c r="PPR311" s="92"/>
      <c r="PPS311" s="92"/>
      <c r="PPT311" s="92"/>
      <c r="PPU311" s="92"/>
      <c r="PPV311" s="92"/>
      <c r="PPW311" s="92"/>
      <c r="PPX311" s="92"/>
      <c r="PPY311" s="92"/>
      <c r="PPZ311" s="92"/>
      <c r="PQA311" s="92"/>
      <c r="PQB311" s="92"/>
      <c r="PQC311" s="92"/>
      <c r="PQD311" s="92"/>
      <c r="PQE311" s="92"/>
      <c r="PQF311" s="92"/>
      <c r="PQG311" s="92"/>
      <c r="PQH311" s="92"/>
      <c r="PQI311" s="92"/>
      <c r="PQJ311" s="92"/>
      <c r="PQK311" s="92"/>
      <c r="PQL311" s="92"/>
      <c r="PQM311" s="92"/>
      <c r="PQN311" s="92"/>
      <c r="PQO311" s="92"/>
      <c r="PQP311" s="92"/>
      <c r="PQQ311" s="92"/>
      <c r="PQR311" s="92"/>
      <c r="PQS311" s="92"/>
      <c r="PQT311" s="92"/>
      <c r="PQU311" s="92"/>
      <c r="PQV311" s="92"/>
      <c r="PQW311" s="92"/>
      <c r="PQX311" s="92"/>
      <c r="PQY311" s="92"/>
      <c r="PQZ311" s="92"/>
      <c r="PRA311" s="92"/>
      <c r="PRB311" s="92"/>
      <c r="PRC311" s="92"/>
      <c r="PRD311" s="92"/>
      <c r="PRE311" s="92"/>
      <c r="PRF311" s="92"/>
      <c r="PRG311" s="92"/>
      <c r="PRH311" s="92"/>
      <c r="PRI311" s="92"/>
      <c r="PRJ311" s="92"/>
      <c r="PRK311" s="92"/>
      <c r="PRL311" s="92"/>
      <c r="PRM311" s="92"/>
      <c r="PRN311" s="92"/>
      <c r="PRO311" s="92"/>
      <c r="PRP311" s="92"/>
      <c r="PRQ311" s="92"/>
      <c r="PRR311" s="92"/>
      <c r="PRS311" s="92"/>
      <c r="PRT311" s="92"/>
      <c r="PRU311" s="92"/>
      <c r="PRV311" s="92"/>
      <c r="PRW311" s="92"/>
      <c r="PRX311" s="92"/>
      <c r="PRY311" s="92"/>
      <c r="PRZ311" s="92"/>
      <c r="PSA311" s="92"/>
      <c r="PSB311" s="92"/>
      <c r="PSC311" s="92"/>
      <c r="PSD311" s="92"/>
      <c r="PSE311" s="92"/>
      <c r="PSF311" s="92"/>
      <c r="PSG311" s="92"/>
      <c r="PSH311" s="92"/>
      <c r="PSI311" s="92"/>
      <c r="PSJ311" s="92"/>
      <c r="PSK311" s="92"/>
      <c r="PSL311" s="92"/>
      <c r="PSM311" s="92"/>
      <c r="PSN311" s="92"/>
      <c r="PSO311" s="92"/>
      <c r="PSP311" s="92"/>
      <c r="PSQ311" s="92"/>
      <c r="PSR311" s="92"/>
      <c r="PSS311" s="92"/>
      <c r="PST311" s="92"/>
      <c r="PSU311" s="92"/>
      <c r="PSV311" s="92"/>
      <c r="PSW311" s="92"/>
      <c r="PSX311" s="92"/>
      <c r="PSY311" s="92"/>
      <c r="PSZ311" s="92"/>
      <c r="PTA311" s="92"/>
      <c r="PTB311" s="92"/>
      <c r="PTC311" s="92"/>
      <c r="PTD311" s="92"/>
      <c r="PTE311" s="92"/>
      <c r="PTF311" s="92"/>
      <c r="PTG311" s="92"/>
      <c r="PTH311" s="92"/>
      <c r="PTI311" s="92"/>
      <c r="PTJ311" s="92"/>
      <c r="PTK311" s="92"/>
      <c r="PTL311" s="92"/>
      <c r="PTM311" s="92"/>
      <c r="PTN311" s="92"/>
      <c r="PTO311" s="92"/>
      <c r="PTP311" s="92"/>
      <c r="PTQ311" s="92"/>
      <c r="PTR311" s="92"/>
      <c r="PTS311" s="92"/>
      <c r="PTT311" s="92"/>
      <c r="PTU311" s="92"/>
      <c r="PTV311" s="92"/>
      <c r="PTW311" s="92"/>
      <c r="PTX311" s="92"/>
      <c r="PTY311" s="92"/>
      <c r="PTZ311" s="92"/>
      <c r="PUA311" s="92"/>
      <c r="PUB311" s="92"/>
      <c r="PUC311" s="92"/>
      <c r="PUD311" s="92"/>
      <c r="PUE311" s="92"/>
      <c r="PUF311" s="92"/>
      <c r="PUG311" s="92"/>
      <c r="PUH311" s="92"/>
      <c r="PUI311" s="92"/>
      <c r="PUJ311" s="92"/>
      <c r="PUK311" s="92"/>
      <c r="PUL311" s="92"/>
      <c r="PUM311" s="92"/>
      <c r="PUN311" s="92"/>
      <c r="PUO311" s="92"/>
      <c r="PUP311" s="92"/>
      <c r="PUQ311" s="92"/>
      <c r="PUR311" s="92"/>
      <c r="PUS311" s="92"/>
      <c r="PUT311" s="92"/>
      <c r="PUU311" s="92"/>
      <c r="PUV311" s="92"/>
      <c r="PUW311" s="92"/>
      <c r="PUX311" s="92"/>
      <c r="PUY311" s="92"/>
      <c r="PUZ311" s="92"/>
      <c r="PVA311" s="92"/>
      <c r="PVB311" s="92"/>
      <c r="PVC311" s="92"/>
      <c r="PVD311" s="92"/>
      <c r="PVE311" s="92"/>
      <c r="PVF311" s="92"/>
      <c r="PVG311" s="92"/>
      <c r="PVH311" s="92"/>
      <c r="PVI311" s="92"/>
      <c r="PVJ311" s="92"/>
      <c r="PVK311" s="92"/>
      <c r="PVL311" s="92"/>
      <c r="PVM311" s="92"/>
      <c r="PVN311" s="92"/>
      <c r="PVO311" s="92"/>
      <c r="PVP311" s="92"/>
      <c r="PVQ311" s="92"/>
      <c r="PVR311" s="92"/>
      <c r="PVS311" s="92"/>
      <c r="PVT311" s="92"/>
      <c r="PVU311" s="92"/>
      <c r="PVV311" s="92"/>
      <c r="PVW311" s="92"/>
      <c r="PVX311" s="92"/>
      <c r="PVY311" s="92"/>
      <c r="PVZ311" s="92"/>
      <c r="PWA311" s="92"/>
      <c r="PWB311" s="92"/>
      <c r="PWC311" s="92"/>
      <c r="PWD311" s="92"/>
      <c r="PWE311" s="92"/>
      <c r="PWF311" s="92"/>
      <c r="PWG311" s="92"/>
      <c r="PWH311" s="92"/>
      <c r="PWI311" s="92"/>
      <c r="PWJ311" s="92"/>
      <c r="PWK311" s="92"/>
      <c r="PWL311" s="92"/>
      <c r="PWM311" s="92"/>
      <c r="PWN311" s="92"/>
      <c r="PWO311" s="92"/>
      <c r="PWP311" s="92"/>
      <c r="PWQ311" s="92"/>
      <c r="PWR311" s="92"/>
      <c r="PWS311" s="92"/>
      <c r="PWT311" s="92"/>
      <c r="PWU311" s="92"/>
      <c r="PWV311" s="92"/>
      <c r="PWW311" s="92"/>
      <c r="PWX311" s="92"/>
      <c r="PWY311" s="92"/>
      <c r="PWZ311" s="92"/>
      <c r="PXA311" s="92"/>
      <c r="PXB311" s="92"/>
      <c r="PXC311" s="92"/>
      <c r="PXD311" s="92"/>
      <c r="PXE311" s="92"/>
      <c r="PXF311" s="92"/>
      <c r="PXG311" s="92"/>
      <c r="PXH311" s="92"/>
      <c r="PXI311" s="92"/>
      <c r="PXJ311" s="92"/>
      <c r="PXK311" s="92"/>
      <c r="PXL311" s="92"/>
      <c r="PXM311" s="92"/>
      <c r="PXN311" s="92"/>
      <c r="PXO311" s="92"/>
      <c r="PXP311" s="92"/>
      <c r="PXQ311" s="92"/>
      <c r="PXR311" s="92"/>
      <c r="PXS311" s="92"/>
      <c r="PXT311" s="92"/>
      <c r="PXU311" s="92"/>
      <c r="PXV311" s="92"/>
      <c r="PXW311" s="92"/>
      <c r="PXX311" s="92"/>
      <c r="PXY311" s="92"/>
      <c r="PXZ311" s="92"/>
      <c r="PYA311" s="92"/>
      <c r="PYB311" s="92"/>
      <c r="PYC311" s="92"/>
      <c r="PYD311" s="92"/>
      <c r="PYE311" s="92"/>
      <c r="PYF311" s="92"/>
      <c r="PYG311" s="92"/>
      <c r="PYH311" s="92"/>
      <c r="PYI311" s="92"/>
      <c r="PYJ311" s="92"/>
      <c r="PYK311" s="92"/>
      <c r="PYL311" s="92"/>
      <c r="PYM311" s="92"/>
      <c r="PYN311" s="92"/>
      <c r="PYO311" s="92"/>
      <c r="PYP311" s="92"/>
      <c r="PYQ311" s="92"/>
      <c r="PYR311" s="92"/>
      <c r="PYS311" s="92"/>
      <c r="PYT311" s="92"/>
      <c r="PYU311" s="92"/>
      <c r="PYV311" s="92"/>
      <c r="PYW311" s="92"/>
      <c r="PYX311" s="92"/>
      <c r="PYY311" s="92"/>
      <c r="PYZ311" s="92"/>
      <c r="PZA311" s="92"/>
      <c r="PZB311" s="92"/>
      <c r="PZC311" s="92"/>
      <c r="PZD311" s="92"/>
      <c r="PZE311" s="92"/>
      <c r="PZF311" s="92"/>
      <c r="PZG311" s="92"/>
      <c r="PZH311" s="92"/>
      <c r="PZI311" s="92"/>
      <c r="PZJ311" s="92"/>
      <c r="PZK311" s="92"/>
      <c r="PZL311" s="92"/>
      <c r="PZM311" s="92"/>
      <c r="PZN311" s="92"/>
      <c r="PZO311" s="92"/>
      <c r="PZP311" s="92"/>
      <c r="PZQ311" s="92"/>
      <c r="PZR311" s="92"/>
      <c r="PZS311" s="92"/>
      <c r="PZT311" s="92"/>
      <c r="PZU311" s="92"/>
      <c r="PZV311" s="92"/>
      <c r="PZW311" s="92"/>
      <c r="PZX311" s="92"/>
      <c r="PZY311" s="92"/>
      <c r="PZZ311" s="92"/>
      <c r="QAA311" s="92"/>
      <c r="QAB311" s="92"/>
      <c r="QAC311" s="92"/>
      <c r="QAD311" s="92"/>
      <c r="QAE311" s="92"/>
      <c r="QAF311" s="92"/>
      <c r="QAG311" s="92"/>
      <c r="QAH311" s="92"/>
      <c r="QAI311" s="92"/>
      <c r="QAJ311" s="92"/>
      <c r="QAK311" s="92"/>
      <c r="QAL311" s="92"/>
      <c r="QAM311" s="92"/>
      <c r="QAN311" s="92"/>
      <c r="QAO311" s="92"/>
      <c r="QAP311" s="92"/>
      <c r="QAQ311" s="92"/>
      <c r="QAR311" s="92"/>
      <c r="QAS311" s="92"/>
      <c r="QAT311" s="92"/>
      <c r="QAU311" s="92"/>
      <c r="QAV311" s="92"/>
      <c r="QAW311" s="92"/>
      <c r="QAX311" s="92"/>
      <c r="QAY311" s="92"/>
      <c r="QAZ311" s="92"/>
      <c r="QBA311" s="92"/>
      <c r="QBB311" s="92"/>
      <c r="QBC311" s="92"/>
      <c r="QBD311" s="92"/>
      <c r="QBE311" s="92"/>
      <c r="QBF311" s="92"/>
      <c r="QBG311" s="92"/>
      <c r="QBH311" s="92"/>
      <c r="QBI311" s="92"/>
      <c r="QBJ311" s="92"/>
      <c r="QBK311" s="92"/>
      <c r="QBL311" s="92"/>
      <c r="QBM311" s="92"/>
      <c r="QBN311" s="92"/>
      <c r="QBO311" s="92"/>
      <c r="QBP311" s="92"/>
      <c r="QBQ311" s="92"/>
      <c r="QBR311" s="92"/>
      <c r="QBS311" s="92"/>
      <c r="QBT311" s="92"/>
      <c r="QBU311" s="92"/>
      <c r="QBV311" s="92"/>
      <c r="QBW311" s="92"/>
      <c r="QBX311" s="92"/>
      <c r="QBY311" s="92"/>
      <c r="QBZ311" s="92"/>
      <c r="QCA311" s="92"/>
      <c r="QCB311" s="92"/>
      <c r="QCC311" s="92"/>
      <c r="QCD311" s="92"/>
      <c r="QCE311" s="92"/>
      <c r="QCF311" s="92"/>
      <c r="QCG311" s="92"/>
      <c r="QCH311" s="92"/>
      <c r="QCI311" s="92"/>
      <c r="QCJ311" s="92"/>
      <c r="QCK311" s="92"/>
      <c r="QCL311" s="92"/>
      <c r="QCM311" s="92"/>
      <c r="QCN311" s="92"/>
      <c r="QCO311" s="92"/>
      <c r="QCP311" s="92"/>
      <c r="QCQ311" s="92"/>
      <c r="QCR311" s="92"/>
      <c r="QCS311" s="92"/>
      <c r="QCT311" s="92"/>
      <c r="QCU311" s="92"/>
      <c r="QCV311" s="92"/>
      <c r="QCW311" s="92"/>
      <c r="QCX311" s="92"/>
      <c r="QCY311" s="92"/>
      <c r="QCZ311" s="92"/>
      <c r="QDA311" s="92"/>
      <c r="QDB311" s="92"/>
      <c r="QDC311" s="92"/>
      <c r="QDD311" s="92"/>
      <c r="QDE311" s="92"/>
      <c r="QDF311" s="92"/>
      <c r="QDG311" s="92"/>
      <c r="QDH311" s="92"/>
      <c r="QDI311" s="92"/>
      <c r="QDJ311" s="92"/>
      <c r="QDK311" s="92"/>
      <c r="QDL311" s="92"/>
      <c r="QDM311" s="92"/>
      <c r="QDN311" s="92"/>
      <c r="QDO311" s="92"/>
      <c r="QDP311" s="92"/>
      <c r="QDQ311" s="92"/>
      <c r="QDR311" s="92"/>
      <c r="QDS311" s="92"/>
      <c r="QDT311" s="92"/>
      <c r="QDU311" s="92"/>
      <c r="QDV311" s="92"/>
      <c r="QDW311" s="92"/>
      <c r="QDX311" s="92"/>
      <c r="QDY311" s="92"/>
      <c r="QDZ311" s="92"/>
      <c r="QEA311" s="92"/>
      <c r="QEB311" s="92"/>
      <c r="QEC311" s="92"/>
      <c r="QED311" s="92"/>
      <c r="QEE311" s="92"/>
      <c r="QEF311" s="92"/>
      <c r="QEG311" s="92"/>
      <c r="QEH311" s="92"/>
      <c r="QEI311" s="92"/>
      <c r="QEJ311" s="92"/>
      <c r="QEK311" s="92"/>
      <c r="QEL311" s="92"/>
      <c r="QEM311" s="92"/>
      <c r="QEN311" s="92"/>
      <c r="QEO311" s="92"/>
      <c r="QEP311" s="92"/>
      <c r="QEQ311" s="92"/>
      <c r="QER311" s="92"/>
      <c r="QES311" s="92"/>
      <c r="QET311" s="92"/>
      <c r="QEU311" s="92"/>
      <c r="QEV311" s="92"/>
      <c r="QEW311" s="92"/>
      <c r="QEX311" s="92"/>
      <c r="QEY311" s="92"/>
      <c r="QEZ311" s="92"/>
      <c r="QFA311" s="92"/>
      <c r="QFB311" s="92"/>
      <c r="QFC311" s="92"/>
      <c r="QFD311" s="92"/>
      <c r="QFE311" s="92"/>
      <c r="QFF311" s="92"/>
      <c r="QFG311" s="92"/>
      <c r="QFH311" s="92"/>
      <c r="QFI311" s="92"/>
      <c r="QFJ311" s="92"/>
      <c r="QFK311" s="92"/>
      <c r="QFL311" s="92"/>
      <c r="QFM311" s="92"/>
      <c r="QFN311" s="92"/>
      <c r="QFO311" s="92"/>
      <c r="QFP311" s="92"/>
      <c r="QFQ311" s="92"/>
      <c r="QFR311" s="92"/>
      <c r="QFS311" s="92"/>
      <c r="QFT311" s="92"/>
      <c r="QFU311" s="92"/>
      <c r="QFV311" s="92"/>
      <c r="QFW311" s="92"/>
      <c r="QFX311" s="92"/>
      <c r="QFY311" s="92"/>
      <c r="QFZ311" s="92"/>
      <c r="QGA311" s="92"/>
      <c r="QGB311" s="92"/>
      <c r="QGC311" s="92"/>
      <c r="QGD311" s="92"/>
      <c r="QGE311" s="92"/>
      <c r="QGF311" s="92"/>
      <c r="QGG311" s="92"/>
      <c r="QGH311" s="92"/>
      <c r="QGI311" s="92"/>
      <c r="QGJ311" s="92"/>
      <c r="QGK311" s="92"/>
      <c r="QGL311" s="92"/>
      <c r="QGM311" s="92"/>
      <c r="QGN311" s="92"/>
      <c r="QGO311" s="92"/>
      <c r="QGP311" s="92"/>
      <c r="QGQ311" s="92"/>
      <c r="QGR311" s="92"/>
      <c r="QGS311" s="92"/>
      <c r="QGT311" s="92"/>
      <c r="QGU311" s="92"/>
      <c r="QGV311" s="92"/>
      <c r="QGW311" s="92"/>
      <c r="QGX311" s="92"/>
      <c r="QGY311" s="92"/>
      <c r="QGZ311" s="92"/>
      <c r="QHA311" s="92"/>
      <c r="QHB311" s="92"/>
      <c r="QHC311" s="92"/>
      <c r="QHD311" s="92"/>
      <c r="QHE311" s="92"/>
      <c r="QHF311" s="92"/>
      <c r="QHG311" s="92"/>
      <c r="QHH311" s="92"/>
      <c r="QHI311" s="92"/>
      <c r="QHJ311" s="92"/>
      <c r="QHK311" s="92"/>
      <c r="QHL311" s="92"/>
      <c r="QHM311" s="92"/>
      <c r="QHN311" s="92"/>
      <c r="QHO311" s="92"/>
      <c r="QHP311" s="92"/>
      <c r="QHQ311" s="92"/>
      <c r="QHR311" s="92"/>
      <c r="QHS311" s="92"/>
      <c r="QHT311" s="92"/>
      <c r="QHU311" s="92"/>
      <c r="QHV311" s="92"/>
      <c r="QHW311" s="92"/>
      <c r="QHX311" s="92"/>
      <c r="QHY311" s="92"/>
      <c r="QHZ311" s="92"/>
      <c r="QIA311" s="92"/>
      <c r="QIB311" s="92"/>
      <c r="QIC311" s="92"/>
      <c r="QID311" s="92"/>
      <c r="QIE311" s="92"/>
      <c r="QIF311" s="92"/>
      <c r="QIG311" s="92"/>
      <c r="QIH311" s="92"/>
      <c r="QII311" s="92"/>
      <c r="QIJ311" s="92"/>
      <c r="QIK311" s="92"/>
      <c r="QIL311" s="92"/>
      <c r="QIM311" s="92"/>
      <c r="QIN311" s="92"/>
      <c r="QIO311" s="92"/>
      <c r="QIP311" s="92"/>
      <c r="QIQ311" s="92"/>
      <c r="QIR311" s="92"/>
      <c r="QIS311" s="92"/>
      <c r="QIT311" s="92"/>
      <c r="QIU311" s="92"/>
      <c r="QIV311" s="92"/>
      <c r="QIW311" s="92"/>
      <c r="QIX311" s="92"/>
      <c r="QIY311" s="92"/>
      <c r="QIZ311" s="92"/>
      <c r="QJA311" s="92"/>
      <c r="QJB311" s="92"/>
      <c r="QJC311" s="92"/>
      <c r="QJD311" s="92"/>
      <c r="QJE311" s="92"/>
      <c r="QJF311" s="92"/>
      <c r="QJG311" s="92"/>
      <c r="QJH311" s="92"/>
      <c r="QJI311" s="92"/>
      <c r="QJJ311" s="92"/>
      <c r="QJK311" s="92"/>
      <c r="QJL311" s="92"/>
      <c r="QJM311" s="92"/>
      <c r="QJN311" s="92"/>
      <c r="QJO311" s="92"/>
      <c r="QJP311" s="92"/>
      <c r="QJQ311" s="92"/>
      <c r="QJR311" s="92"/>
      <c r="QJS311" s="92"/>
      <c r="QJT311" s="92"/>
      <c r="QJU311" s="92"/>
      <c r="QJV311" s="92"/>
      <c r="QJW311" s="92"/>
      <c r="QJX311" s="92"/>
      <c r="QJY311" s="92"/>
      <c r="QJZ311" s="92"/>
      <c r="QKA311" s="92"/>
      <c r="QKB311" s="92"/>
      <c r="QKC311" s="92"/>
      <c r="QKD311" s="92"/>
      <c r="QKE311" s="92"/>
      <c r="QKF311" s="92"/>
      <c r="QKG311" s="92"/>
      <c r="QKH311" s="92"/>
      <c r="QKI311" s="92"/>
      <c r="QKJ311" s="92"/>
      <c r="QKK311" s="92"/>
      <c r="QKL311" s="92"/>
      <c r="QKM311" s="92"/>
      <c r="QKN311" s="92"/>
      <c r="QKO311" s="92"/>
      <c r="QKP311" s="92"/>
      <c r="QKQ311" s="92"/>
      <c r="QKR311" s="92"/>
      <c r="QKS311" s="92"/>
      <c r="QKT311" s="92"/>
      <c r="QKU311" s="92"/>
      <c r="QKV311" s="92"/>
      <c r="QKW311" s="92"/>
      <c r="QKX311" s="92"/>
      <c r="QKY311" s="92"/>
      <c r="QKZ311" s="92"/>
      <c r="QLA311" s="92"/>
      <c r="QLB311" s="92"/>
      <c r="QLC311" s="92"/>
      <c r="QLD311" s="92"/>
      <c r="QLE311" s="92"/>
      <c r="QLF311" s="92"/>
      <c r="QLG311" s="92"/>
      <c r="QLH311" s="92"/>
      <c r="QLI311" s="92"/>
      <c r="QLJ311" s="92"/>
      <c r="QLK311" s="92"/>
      <c r="QLL311" s="92"/>
      <c r="QLM311" s="92"/>
      <c r="QLN311" s="92"/>
      <c r="QLO311" s="92"/>
      <c r="QLP311" s="92"/>
      <c r="QLQ311" s="92"/>
      <c r="QLR311" s="92"/>
      <c r="QLS311" s="92"/>
      <c r="QLT311" s="92"/>
      <c r="QLU311" s="92"/>
      <c r="QLV311" s="92"/>
      <c r="QLW311" s="92"/>
      <c r="QLX311" s="92"/>
      <c r="QLY311" s="92"/>
      <c r="QLZ311" s="92"/>
      <c r="QMA311" s="92"/>
      <c r="QMB311" s="92"/>
      <c r="QMC311" s="92"/>
      <c r="QMD311" s="92"/>
      <c r="QME311" s="92"/>
      <c r="QMF311" s="92"/>
      <c r="QMG311" s="92"/>
      <c r="QMH311" s="92"/>
      <c r="QMI311" s="92"/>
      <c r="QMJ311" s="92"/>
      <c r="QMK311" s="92"/>
      <c r="QML311" s="92"/>
      <c r="QMM311" s="92"/>
      <c r="QMN311" s="92"/>
      <c r="QMO311" s="92"/>
      <c r="QMP311" s="92"/>
      <c r="QMQ311" s="92"/>
      <c r="QMR311" s="92"/>
      <c r="QMS311" s="92"/>
      <c r="QMT311" s="92"/>
      <c r="QMU311" s="92"/>
      <c r="QMV311" s="92"/>
      <c r="QMW311" s="92"/>
      <c r="QMX311" s="92"/>
      <c r="QMY311" s="92"/>
      <c r="QMZ311" s="92"/>
      <c r="QNA311" s="92"/>
      <c r="QNB311" s="92"/>
      <c r="QNC311" s="92"/>
      <c r="QND311" s="92"/>
      <c r="QNE311" s="92"/>
      <c r="QNF311" s="92"/>
      <c r="QNG311" s="92"/>
      <c r="QNH311" s="92"/>
      <c r="QNI311" s="92"/>
      <c r="QNJ311" s="92"/>
      <c r="QNK311" s="92"/>
      <c r="QNL311" s="92"/>
      <c r="QNM311" s="92"/>
      <c r="QNN311" s="92"/>
      <c r="QNO311" s="92"/>
      <c r="QNP311" s="92"/>
      <c r="QNQ311" s="92"/>
      <c r="QNR311" s="92"/>
      <c r="QNS311" s="92"/>
      <c r="QNT311" s="92"/>
      <c r="QNU311" s="92"/>
      <c r="QNV311" s="92"/>
      <c r="QNW311" s="92"/>
      <c r="QNX311" s="92"/>
      <c r="QNY311" s="92"/>
      <c r="QNZ311" s="92"/>
      <c r="QOA311" s="92"/>
      <c r="QOB311" s="92"/>
      <c r="QOC311" s="92"/>
      <c r="QOD311" s="92"/>
      <c r="QOE311" s="92"/>
      <c r="QOF311" s="92"/>
      <c r="QOG311" s="92"/>
      <c r="QOH311" s="92"/>
      <c r="QOI311" s="92"/>
      <c r="QOJ311" s="92"/>
      <c r="QOK311" s="92"/>
      <c r="QOL311" s="92"/>
      <c r="QOM311" s="92"/>
      <c r="QON311" s="92"/>
      <c r="QOO311" s="92"/>
      <c r="QOP311" s="92"/>
      <c r="QOQ311" s="92"/>
      <c r="QOR311" s="92"/>
      <c r="QOS311" s="92"/>
      <c r="QOT311" s="92"/>
      <c r="QOU311" s="92"/>
      <c r="QOV311" s="92"/>
      <c r="QOW311" s="92"/>
      <c r="QOX311" s="92"/>
      <c r="QOY311" s="92"/>
      <c r="QOZ311" s="92"/>
      <c r="QPA311" s="92"/>
      <c r="QPB311" s="92"/>
      <c r="QPC311" s="92"/>
      <c r="QPD311" s="92"/>
      <c r="QPE311" s="92"/>
      <c r="QPF311" s="92"/>
      <c r="QPG311" s="92"/>
      <c r="QPH311" s="92"/>
      <c r="QPI311" s="92"/>
      <c r="QPJ311" s="92"/>
      <c r="QPK311" s="92"/>
      <c r="QPL311" s="92"/>
      <c r="QPM311" s="92"/>
      <c r="QPN311" s="92"/>
      <c r="QPO311" s="92"/>
      <c r="QPP311" s="92"/>
      <c r="QPQ311" s="92"/>
      <c r="QPR311" s="92"/>
      <c r="QPS311" s="92"/>
      <c r="QPT311" s="92"/>
      <c r="QPU311" s="92"/>
      <c r="QPV311" s="92"/>
      <c r="QPW311" s="92"/>
      <c r="QPX311" s="92"/>
      <c r="QPY311" s="92"/>
      <c r="QPZ311" s="92"/>
      <c r="QQA311" s="92"/>
      <c r="QQB311" s="92"/>
      <c r="QQC311" s="92"/>
      <c r="QQD311" s="92"/>
      <c r="QQE311" s="92"/>
      <c r="QQF311" s="92"/>
      <c r="QQG311" s="92"/>
      <c r="QQH311" s="92"/>
      <c r="QQI311" s="92"/>
      <c r="QQJ311" s="92"/>
      <c r="QQK311" s="92"/>
      <c r="QQL311" s="92"/>
      <c r="QQM311" s="92"/>
      <c r="QQN311" s="92"/>
      <c r="QQO311" s="92"/>
      <c r="QQP311" s="92"/>
      <c r="QQQ311" s="92"/>
      <c r="QQR311" s="92"/>
      <c r="QQS311" s="92"/>
      <c r="QQT311" s="92"/>
      <c r="QQU311" s="92"/>
      <c r="QQV311" s="92"/>
      <c r="QQW311" s="92"/>
      <c r="QQX311" s="92"/>
      <c r="QQY311" s="92"/>
      <c r="QQZ311" s="92"/>
      <c r="QRA311" s="92"/>
      <c r="QRB311" s="92"/>
      <c r="QRC311" s="92"/>
      <c r="QRD311" s="92"/>
      <c r="QRE311" s="92"/>
      <c r="QRF311" s="92"/>
      <c r="QRG311" s="92"/>
      <c r="QRH311" s="92"/>
      <c r="QRI311" s="92"/>
      <c r="QRJ311" s="92"/>
      <c r="QRK311" s="92"/>
      <c r="QRL311" s="92"/>
      <c r="QRM311" s="92"/>
      <c r="QRN311" s="92"/>
      <c r="QRO311" s="92"/>
      <c r="QRP311" s="92"/>
      <c r="QRQ311" s="92"/>
      <c r="QRR311" s="92"/>
      <c r="QRS311" s="92"/>
      <c r="QRT311" s="92"/>
      <c r="QRU311" s="92"/>
      <c r="QRV311" s="92"/>
      <c r="QRW311" s="92"/>
      <c r="QRX311" s="92"/>
      <c r="QRY311" s="92"/>
      <c r="QRZ311" s="92"/>
      <c r="QSA311" s="92"/>
      <c r="QSB311" s="92"/>
      <c r="QSC311" s="92"/>
      <c r="QSD311" s="92"/>
      <c r="QSE311" s="92"/>
      <c r="QSF311" s="92"/>
      <c r="QSG311" s="92"/>
      <c r="QSH311" s="92"/>
      <c r="QSI311" s="92"/>
      <c r="QSJ311" s="92"/>
      <c r="QSK311" s="92"/>
      <c r="QSL311" s="92"/>
      <c r="QSM311" s="92"/>
      <c r="QSN311" s="92"/>
      <c r="QSO311" s="92"/>
      <c r="QSP311" s="92"/>
      <c r="QSQ311" s="92"/>
      <c r="QSR311" s="92"/>
      <c r="QSS311" s="92"/>
      <c r="QST311" s="92"/>
      <c r="QSU311" s="92"/>
      <c r="QSV311" s="92"/>
      <c r="QSW311" s="92"/>
      <c r="QSX311" s="92"/>
      <c r="QSY311" s="92"/>
      <c r="QSZ311" s="92"/>
      <c r="QTA311" s="92"/>
      <c r="QTB311" s="92"/>
      <c r="QTC311" s="92"/>
      <c r="QTD311" s="92"/>
      <c r="QTE311" s="92"/>
      <c r="QTF311" s="92"/>
      <c r="QTG311" s="92"/>
      <c r="QTH311" s="92"/>
      <c r="QTI311" s="92"/>
      <c r="QTJ311" s="92"/>
      <c r="QTK311" s="92"/>
      <c r="QTL311" s="92"/>
      <c r="QTM311" s="92"/>
      <c r="QTN311" s="92"/>
      <c r="QTO311" s="92"/>
      <c r="QTP311" s="92"/>
      <c r="QTQ311" s="92"/>
      <c r="QTR311" s="92"/>
      <c r="QTS311" s="92"/>
      <c r="QTT311" s="92"/>
      <c r="QTU311" s="92"/>
      <c r="QTV311" s="92"/>
      <c r="QTW311" s="92"/>
      <c r="QTX311" s="92"/>
      <c r="QTY311" s="92"/>
      <c r="QTZ311" s="92"/>
      <c r="QUA311" s="92"/>
      <c r="QUB311" s="92"/>
      <c r="QUC311" s="92"/>
      <c r="QUD311" s="92"/>
      <c r="QUE311" s="92"/>
      <c r="QUF311" s="92"/>
      <c r="QUG311" s="92"/>
      <c r="QUH311" s="92"/>
      <c r="QUI311" s="92"/>
      <c r="QUJ311" s="92"/>
      <c r="QUK311" s="92"/>
      <c r="QUL311" s="92"/>
      <c r="QUM311" s="92"/>
      <c r="QUN311" s="92"/>
      <c r="QUO311" s="92"/>
      <c r="QUP311" s="92"/>
      <c r="QUQ311" s="92"/>
      <c r="QUR311" s="92"/>
      <c r="QUS311" s="92"/>
      <c r="QUT311" s="92"/>
      <c r="QUU311" s="92"/>
      <c r="QUV311" s="92"/>
      <c r="QUW311" s="92"/>
      <c r="QUX311" s="92"/>
      <c r="QUY311" s="92"/>
      <c r="QUZ311" s="92"/>
      <c r="QVA311" s="92"/>
      <c r="QVB311" s="92"/>
      <c r="QVC311" s="92"/>
      <c r="QVD311" s="92"/>
      <c r="QVE311" s="92"/>
      <c r="QVF311" s="92"/>
      <c r="QVG311" s="92"/>
      <c r="QVH311" s="92"/>
      <c r="QVI311" s="92"/>
      <c r="QVJ311" s="92"/>
      <c r="QVK311" s="92"/>
      <c r="QVL311" s="92"/>
      <c r="QVM311" s="92"/>
      <c r="QVN311" s="92"/>
      <c r="QVO311" s="92"/>
      <c r="QVP311" s="92"/>
      <c r="QVQ311" s="92"/>
      <c r="QVR311" s="92"/>
      <c r="QVS311" s="92"/>
      <c r="QVT311" s="92"/>
      <c r="QVU311" s="92"/>
      <c r="QVV311" s="92"/>
      <c r="QVW311" s="92"/>
      <c r="QVX311" s="92"/>
      <c r="QVY311" s="92"/>
      <c r="QVZ311" s="92"/>
      <c r="QWA311" s="92"/>
      <c r="QWB311" s="92"/>
      <c r="QWC311" s="92"/>
      <c r="QWD311" s="92"/>
      <c r="QWE311" s="92"/>
      <c r="QWF311" s="92"/>
      <c r="QWG311" s="92"/>
      <c r="QWH311" s="92"/>
      <c r="QWI311" s="92"/>
      <c r="QWJ311" s="92"/>
      <c r="QWK311" s="92"/>
      <c r="QWL311" s="92"/>
      <c r="QWM311" s="92"/>
      <c r="QWN311" s="92"/>
      <c r="QWO311" s="92"/>
      <c r="QWP311" s="92"/>
      <c r="QWQ311" s="92"/>
      <c r="QWR311" s="92"/>
      <c r="QWS311" s="92"/>
      <c r="QWT311" s="92"/>
      <c r="QWU311" s="92"/>
      <c r="QWV311" s="92"/>
      <c r="QWW311" s="92"/>
      <c r="QWX311" s="92"/>
      <c r="QWY311" s="92"/>
      <c r="QWZ311" s="92"/>
      <c r="QXA311" s="92"/>
      <c r="QXB311" s="92"/>
      <c r="QXC311" s="92"/>
      <c r="QXD311" s="92"/>
      <c r="QXE311" s="92"/>
      <c r="QXF311" s="92"/>
      <c r="QXG311" s="92"/>
      <c r="QXH311" s="92"/>
      <c r="QXI311" s="92"/>
      <c r="QXJ311" s="92"/>
      <c r="QXK311" s="92"/>
      <c r="QXL311" s="92"/>
      <c r="QXM311" s="92"/>
      <c r="QXN311" s="92"/>
      <c r="QXO311" s="92"/>
      <c r="QXP311" s="92"/>
      <c r="QXQ311" s="92"/>
      <c r="QXR311" s="92"/>
      <c r="QXS311" s="92"/>
      <c r="QXT311" s="92"/>
      <c r="QXU311" s="92"/>
      <c r="QXV311" s="92"/>
      <c r="QXW311" s="92"/>
      <c r="QXX311" s="92"/>
      <c r="QXY311" s="92"/>
      <c r="QXZ311" s="92"/>
      <c r="QYA311" s="92"/>
      <c r="QYB311" s="92"/>
      <c r="QYC311" s="92"/>
      <c r="QYD311" s="92"/>
      <c r="QYE311" s="92"/>
      <c r="QYF311" s="92"/>
      <c r="QYG311" s="92"/>
      <c r="QYH311" s="92"/>
      <c r="QYI311" s="92"/>
      <c r="QYJ311" s="92"/>
      <c r="QYK311" s="92"/>
      <c r="QYL311" s="92"/>
      <c r="QYM311" s="92"/>
      <c r="QYN311" s="92"/>
      <c r="QYO311" s="92"/>
      <c r="QYP311" s="92"/>
      <c r="QYQ311" s="92"/>
      <c r="QYR311" s="92"/>
      <c r="QYS311" s="92"/>
      <c r="QYT311" s="92"/>
      <c r="QYU311" s="92"/>
      <c r="QYV311" s="92"/>
      <c r="QYW311" s="92"/>
      <c r="QYX311" s="92"/>
      <c r="QYY311" s="92"/>
      <c r="QYZ311" s="92"/>
      <c r="QZA311" s="92"/>
      <c r="QZB311" s="92"/>
      <c r="QZC311" s="92"/>
      <c r="QZD311" s="92"/>
      <c r="QZE311" s="92"/>
      <c r="QZF311" s="92"/>
      <c r="QZG311" s="92"/>
      <c r="QZH311" s="92"/>
      <c r="QZI311" s="92"/>
      <c r="QZJ311" s="92"/>
      <c r="QZK311" s="92"/>
      <c r="QZL311" s="92"/>
      <c r="QZM311" s="92"/>
      <c r="QZN311" s="92"/>
      <c r="QZO311" s="92"/>
      <c r="QZP311" s="92"/>
      <c r="QZQ311" s="92"/>
      <c r="QZR311" s="92"/>
      <c r="QZS311" s="92"/>
      <c r="QZT311" s="92"/>
      <c r="QZU311" s="92"/>
      <c r="QZV311" s="92"/>
      <c r="QZW311" s="92"/>
      <c r="QZX311" s="92"/>
      <c r="QZY311" s="92"/>
      <c r="QZZ311" s="92"/>
      <c r="RAA311" s="92"/>
      <c r="RAB311" s="92"/>
      <c r="RAC311" s="92"/>
      <c r="RAD311" s="92"/>
      <c r="RAE311" s="92"/>
      <c r="RAF311" s="92"/>
      <c r="RAG311" s="92"/>
      <c r="RAH311" s="92"/>
      <c r="RAI311" s="92"/>
      <c r="RAJ311" s="92"/>
      <c r="RAK311" s="92"/>
      <c r="RAL311" s="92"/>
      <c r="RAM311" s="92"/>
      <c r="RAN311" s="92"/>
      <c r="RAO311" s="92"/>
      <c r="RAP311" s="92"/>
      <c r="RAQ311" s="92"/>
      <c r="RAR311" s="92"/>
      <c r="RAS311" s="92"/>
      <c r="RAT311" s="92"/>
      <c r="RAU311" s="92"/>
      <c r="RAV311" s="92"/>
      <c r="RAW311" s="92"/>
      <c r="RAX311" s="92"/>
      <c r="RAY311" s="92"/>
      <c r="RAZ311" s="92"/>
      <c r="RBA311" s="92"/>
      <c r="RBB311" s="92"/>
      <c r="RBC311" s="92"/>
      <c r="RBD311" s="92"/>
      <c r="RBE311" s="92"/>
      <c r="RBF311" s="92"/>
      <c r="RBG311" s="92"/>
      <c r="RBH311" s="92"/>
      <c r="RBI311" s="92"/>
      <c r="RBJ311" s="92"/>
      <c r="RBK311" s="92"/>
      <c r="RBL311" s="92"/>
      <c r="RBM311" s="92"/>
      <c r="RBN311" s="92"/>
      <c r="RBO311" s="92"/>
      <c r="RBP311" s="92"/>
      <c r="RBQ311" s="92"/>
      <c r="RBR311" s="92"/>
      <c r="RBS311" s="92"/>
      <c r="RBT311" s="92"/>
      <c r="RBU311" s="92"/>
      <c r="RBV311" s="92"/>
      <c r="RBW311" s="92"/>
      <c r="RBX311" s="92"/>
      <c r="RBY311" s="92"/>
      <c r="RBZ311" s="92"/>
      <c r="RCA311" s="92"/>
      <c r="RCB311" s="92"/>
      <c r="RCC311" s="92"/>
      <c r="RCD311" s="92"/>
      <c r="RCE311" s="92"/>
      <c r="RCF311" s="92"/>
      <c r="RCG311" s="92"/>
      <c r="RCH311" s="92"/>
      <c r="RCI311" s="92"/>
      <c r="RCJ311" s="92"/>
      <c r="RCK311" s="92"/>
      <c r="RCL311" s="92"/>
      <c r="RCM311" s="92"/>
      <c r="RCN311" s="92"/>
      <c r="RCO311" s="92"/>
      <c r="RCP311" s="92"/>
      <c r="RCQ311" s="92"/>
      <c r="RCR311" s="92"/>
      <c r="RCS311" s="92"/>
      <c r="RCT311" s="92"/>
      <c r="RCU311" s="92"/>
      <c r="RCV311" s="92"/>
      <c r="RCW311" s="92"/>
      <c r="RCX311" s="92"/>
      <c r="RCY311" s="92"/>
      <c r="RCZ311" s="92"/>
      <c r="RDA311" s="92"/>
      <c r="RDB311" s="92"/>
      <c r="RDC311" s="92"/>
      <c r="RDD311" s="92"/>
      <c r="RDE311" s="92"/>
      <c r="RDF311" s="92"/>
      <c r="RDG311" s="92"/>
      <c r="RDH311" s="92"/>
      <c r="RDI311" s="92"/>
      <c r="RDJ311" s="92"/>
      <c r="RDK311" s="92"/>
      <c r="RDL311" s="92"/>
      <c r="RDM311" s="92"/>
      <c r="RDN311" s="92"/>
      <c r="RDO311" s="92"/>
      <c r="RDP311" s="92"/>
      <c r="RDQ311" s="92"/>
      <c r="RDR311" s="92"/>
      <c r="RDS311" s="92"/>
      <c r="RDT311" s="92"/>
      <c r="RDU311" s="92"/>
      <c r="RDV311" s="92"/>
      <c r="RDW311" s="92"/>
      <c r="RDX311" s="92"/>
      <c r="RDY311" s="92"/>
      <c r="RDZ311" s="92"/>
      <c r="REA311" s="92"/>
      <c r="REB311" s="92"/>
      <c r="REC311" s="92"/>
      <c r="RED311" s="92"/>
      <c r="REE311" s="92"/>
      <c r="REF311" s="92"/>
      <c r="REG311" s="92"/>
      <c r="REH311" s="92"/>
      <c r="REI311" s="92"/>
      <c r="REJ311" s="92"/>
      <c r="REK311" s="92"/>
      <c r="REL311" s="92"/>
      <c r="REM311" s="92"/>
      <c r="REN311" s="92"/>
      <c r="REO311" s="92"/>
      <c r="REP311" s="92"/>
      <c r="REQ311" s="92"/>
      <c r="RER311" s="92"/>
      <c r="RES311" s="92"/>
      <c r="RET311" s="92"/>
      <c r="REU311" s="92"/>
      <c r="REV311" s="92"/>
      <c r="REW311" s="92"/>
      <c r="REX311" s="92"/>
      <c r="REY311" s="92"/>
      <c r="REZ311" s="92"/>
      <c r="RFA311" s="92"/>
      <c r="RFB311" s="92"/>
      <c r="RFC311" s="92"/>
      <c r="RFD311" s="92"/>
      <c r="RFE311" s="92"/>
      <c r="RFF311" s="92"/>
      <c r="RFG311" s="92"/>
      <c r="RFH311" s="92"/>
      <c r="RFI311" s="92"/>
      <c r="RFJ311" s="92"/>
      <c r="RFK311" s="92"/>
      <c r="RFL311" s="92"/>
      <c r="RFM311" s="92"/>
      <c r="RFN311" s="92"/>
      <c r="RFO311" s="92"/>
      <c r="RFP311" s="92"/>
      <c r="RFQ311" s="92"/>
      <c r="RFR311" s="92"/>
      <c r="RFS311" s="92"/>
      <c r="RFT311" s="92"/>
      <c r="RFU311" s="92"/>
      <c r="RFV311" s="92"/>
      <c r="RFW311" s="92"/>
      <c r="RFX311" s="92"/>
      <c r="RFY311" s="92"/>
      <c r="RFZ311" s="92"/>
      <c r="RGA311" s="92"/>
      <c r="RGB311" s="92"/>
      <c r="RGC311" s="92"/>
      <c r="RGD311" s="92"/>
      <c r="RGE311" s="92"/>
      <c r="RGF311" s="92"/>
      <c r="RGG311" s="92"/>
      <c r="RGH311" s="92"/>
      <c r="RGI311" s="92"/>
      <c r="RGJ311" s="92"/>
      <c r="RGK311" s="92"/>
      <c r="RGL311" s="92"/>
      <c r="RGM311" s="92"/>
      <c r="RGN311" s="92"/>
      <c r="RGO311" s="92"/>
      <c r="RGP311" s="92"/>
      <c r="RGQ311" s="92"/>
      <c r="RGR311" s="92"/>
      <c r="RGS311" s="92"/>
      <c r="RGT311" s="92"/>
      <c r="RGU311" s="92"/>
      <c r="RGV311" s="92"/>
      <c r="RGW311" s="92"/>
      <c r="RGX311" s="92"/>
      <c r="RGY311" s="92"/>
      <c r="RGZ311" s="92"/>
      <c r="RHA311" s="92"/>
      <c r="RHB311" s="92"/>
      <c r="RHC311" s="92"/>
      <c r="RHD311" s="92"/>
      <c r="RHE311" s="92"/>
      <c r="RHF311" s="92"/>
      <c r="RHG311" s="92"/>
      <c r="RHH311" s="92"/>
      <c r="RHI311" s="92"/>
      <c r="RHJ311" s="92"/>
      <c r="RHK311" s="92"/>
      <c r="RHL311" s="92"/>
      <c r="RHM311" s="92"/>
      <c r="RHN311" s="92"/>
      <c r="RHO311" s="92"/>
      <c r="RHP311" s="92"/>
      <c r="RHQ311" s="92"/>
      <c r="RHR311" s="92"/>
      <c r="RHS311" s="92"/>
      <c r="RHT311" s="92"/>
      <c r="RHU311" s="92"/>
      <c r="RHV311" s="92"/>
      <c r="RHW311" s="92"/>
      <c r="RHX311" s="92"/>
      <c r="RHY311" s="92"/>
      <c r="RHZ311" s="92"/>
      <c r="RIA311" s="92"/>
      <c r="RIB311" s="92"/>
      <c r="RIC311" s="92"/>
      <c r="RID311" s="92"/>
      <c r="RIE311" s="92"/>
      <c r="RIF311" s="92"/>
      <c r="RIG311" s="92"/>
      <c r="RIH311" s="92"/>
      <c r="RII311" s="92"/>
      <c r="RIJ311" s="92"/>
      <c r="RIK311" s="92"/>
      <c r="RIL311" s="92"/>
      <c r="RIM311" s="92"/>
      <c r="RIN311" s="92"/>
      <c r="RIO311" s="92"/>
      <c r="RIP311" s="92"/>
      <c r="RIQ311" s="92"/>
      <c r="RIR311" s="92"/>
      <c r="RIS311" s="92"/>
      <c r="RIT311" s="92"/>
      <c r="RIU311" s="92"/>
      <c r="RIV311" s="92"/>
      <c r="RIW311" s="92"/>
      <c r="RIX311" s="92"/>
      <c r="RIY311" s="92"/>
      <c r="RIZ311" s="92"/>
      <c r="RJA311" s="92"/>
      <c r="RJB311" s="92"/>
      <c r="RJC311" s="92"/>
      <c r="RJD311" s="92"/>
      <c r="RJE311" s="92"/>
      <c r="RJF311" s="92"/>
      <c r="RJG311" s="92"/>
      <c r="RJH311" s="92"/>
      <c r="RJI311" s="92"/>
      <c r="RJJ311" s="92"/>
      <c r="RJK311" s="92"/>
      <c r="RJL311" s="92"/>
      <c r="RJM311" s="92"/>
      <c r="RJN311" s="92"/>
      <c r="RJO311" s="92"/>
      <c r="RJP311" s="92"/>
      <c r="RJQ311" s="92"/>
      <c r="RJR311" s="92"/>
      <c r="RJS311" s="92"/>
      <c r="RJT311" s="92"/>
      <c r="RJU311" s="92"/>
      <c r="RJV311" s="92"/>
      <c r="RJW311" s="92"/>
      <c r="RJX311" s="92"/>
      <c r="RJY311" s="92"/>
      <c r="RJZ311" s="92"/>
      <c r="RKA311" s="92"/>
      <c r="RKB311" s="92"/>
      <c r="RKC311" s="92"/>
      <c r="RKD311" s="92"/>
      <c r="RKE311" s="92"/>
      <c r="RKF311" s="92"/>
      <c r="RKG311" s="92"/>
      <c r="RKH311" s="92"/>
      <c r="RKI311" s="92"/>
      <c r="RKJ311" s="92"/>
      <c r="RKK311" s="92"/>
      <c r="RKL311" s="92"/>
      <c r="RKM311" s="92"/>
      <c r="RKN311" s="92"/>
      <c r="RKO311" s="92"/>
      <c r="RKP311" s="92"/>
      <c r="RKQ311" s="92"/>
      <c r="RKR311" s="92"/>
      <c r="RKS311" s="92"/>
      <c r="RKT311" s="92"/>
      <c r="RKU311" s="92"/>
      <c r="RKV311" s="92"/>
      <c r="RKW311" s="92"/>
      <c r="RKX311" s="92"/>
      <c r="RKY311" s="92"/>
      <c r="RKZ311" s="92"/>
      <c r="RLA311" s="92"/>
      <c r="RLB311" s="92"/>
      <c r="RLC311" s="92"/>
      <c r="RLD311" s="92"/>
      <c r="RLE311" s="92"/>
      <c r="RLF311" s="92"/>
      <c r="RLG311" s="92"/>
      <c r="RLH311" s="92"/>
      <c r="RLI311" s="92"/>
      <c r="RLJ311" s="92"/>
      <c r="RLK311" s="92"/>
      <c r="RLL311" s="92"/>
      <c r="RLM311" s="92"/>
      <c r="RLN311" s="92"/>
      <c r="RLO311" s="92"/>
      <c r="RLP311" s="92"/>
      <c r="RLQ311" s="92"/>
      <c r="RLR311" s="92"/>
      <c r="RLS311" s="92"/>
      <c r="RLT311" s="92"/>
      <c r="RLU311" s="92"/>
      <c r="RLV311" s="92"/>
      <c r="RLW311" s="92"/>
      <c r="RLX311" s="92"/>
      <c r="RLY311" s="92"/>
      <c r="RLZ311" s="92"/>
      <c r="RMA311" s="92"/>
      <c r="RMB311" s="92"/>
      <c r="RMC311" s="92"/>
      <c r="RMD311" s="92"/>
      <c r="RME311" s="92"/>
      <c r="RMF311" s="92"/>
      <c r="RMG311" s="92"/>
      <c r="RMH311" s="92"/>
      <c r="RMI311" s="92"/>
      <c r="RMJ311" s="92"/>
      <c r="RMK311" s="92"/>
      <c r="RML311" s="92"/>
      <c r="RMM311" s="92"/>
      <c r="RMN311" s="92"/>
      <c r="RMO311" s="92"/>
      <c r="RMP311" s="92"/>
      <c r="RMQ311" s="92"/>
      <c r="RMR311" s="92"/>
      <c r="RMS311" s="92"/>
      <c r="RMT311" s="92"/>
      <c r="RMU311" s="92"/>
      <c r="RMV311" s="92"/>
      <c r="RMW311" s="92"/>
      <c r="RMX311" s="92"/>
      <c r="RMY311" s="92"/>
      <c r="RMZ311" s="92"/>
      <c r="RNA311" s="92"/>
      <c r="RNB311" s="92"/>
      <c r="RNC311" s="92"/>
      <c r="RND311" s="92"/>
      <c r="RNE311" s="92"/>
      <c r="RNF311" s="92"/>
      <c r="RNG311" s="92"/>
      <c r="RNH311" s="92"/>
      <c r="RNI311" s="92"/>
      <c r="RNJ311" s="92"/>
      <c r="RNK311" s="92"/>
      <c r="RNL311" s="92"/>
      <c r="RNM311" s="92"/>
      <c r="RNN311" s="92"/>
      <c r="RNO311" s="92"/>
      <c r="RNP311" s="92"/>
      <c r="RNQ311" s="92"/>
      <c r="RNR311" s="92"/>
      <c r="RNS311" s="92"/>
      <c r="RNT311" s="92"/>
      <c r="RNU311" s="92"/>
      <c r="RNV311" s="92"/>
      <c r="RNW311" s="92"/>
      <c r="RNX311" s="92"/>
      <c r="RNY311" s="92"/>
      <c r="RNZ311" s="92"/>
      <c r="ROA311" s="92"/>
      <c r="ROB311" s="92"/>
      <c r="ROC311" s="92"/>
      <c r="ROD311" s="92"/>
      <c r="ROE311" s="92"/>
      <c r="ROF311" s="92"/>
      <c r="ROG311" s="92"/>
      <c r="ROH311" s="92"/>
      <c r="ROI311" s="92"/>
      <c r="ROJ311" s="92"/>
      <c r="ROK311" s="92"/>
      <c r="ROL311" s="92"/>
      <c r="ROM311" s="92"/>
      <c r="RON311" s="92"/>
      <c r="ROO311" s="92"/>
      <c r="ROP311" s="92"/>
      <c r="ROQ311" s="92"/>
      <c r="ROR311" s="92"/>
      <c r="ROS311" s="92"/>
      <c r="ROT311" s="92"/>
      <c r="ROU311" s="92"/>
      <c r="ROV311" s="92"/>
      <c r="ROW311" s="92"/>
      <c r="ROX311" s="92"/>
      <c r="ROY311" s="92"/>
      <c r="ROZ311" s="92"/>
      <c r="RPA311" s="92"/>
      <c r="RPB311" s="92"/>
      <c r="RPC311" s="92"/>
      <c r="RPD311" s="92"/>
      <c r="RPE311" s="92"/>
      <c r="RPF311" s="92"/>
      <c r="RPG311" s="92"/>
      <c r="RPH311" s="92"/>
      <c r="RPI311" s="92"/>
      <c r="RPJ311" s="92"/>
      <c r="RPK311" s="92"/>
      <c r="RPL311" s="92"/>
      <c r="RPM311" s="92"/>
      <c r="RPN311" s="92"/>
      <c r="RPO311" s="92"/>
      <c r="RPP311" s="92"/>
      <c r="RPQ311" s="92"/>
      <c r="RPR311" s="92"/>
      <c r="RPS311" s="92"/>
      <c r="RPT311" s="92"/>
      <c r="RPU311" s="92"/>
      <c r="RPV311" s="92"/>
      <c r="RPW311" s="92"/>
      <c r="RPX311" s="92"/>
      <c r="RPY311" s="92"/>
      <c r="RPZ311" s="92"/>
      <c r="RQA311" s="92"/>
      <c r="RQB311" s="92"/>
      <c r="RQC311" s="92"/>
      <c r="RQD311" s="92"/>
      <c r="RQE311" s="92"/>
      <c r="RQF311" s="92"/>
      <c r="RQG311" s="92"/>
      <c r="RQH311" s="92"/>
      <c r="RQI311" s="92"/>
      <c r="RQJ311" s="92"/>
      <c r="RQK311" s="92"/>
      <c r="RQL311" s="92"/>
      <c r="RQM311" s="92"/>
      <c r="RQN311" s="92"/>
      <c r="RQO311" s="92"/>
      <c r="RQP311" s="92"/>
      <c r="RQQ311" s="92"/>
      <c r="RQR311" s="92"/>
      <c r="RQS311" s="92"/>
      <c r="RQT311" s="92"/>
      <c r="RQU311" s="92"/>
      <c r="RQV311" s="92"/>
      <c r="RQW311" s="92"/>
      <c r="RQX311" s="92"/>
      <c r="RQY311" s="92"/>
      <c r="RQZ311" s="92"/>
      <c r="RRA311" s="92"/>
      <c r="RRB311" s="92"/>
      <c r="RRC311" s="92"/>
      <c r="RRD311" s="92"/>
      <c r="RRE311" s="92"/>
      <c r="RRF311" s="92"/>
      <c r="RRG311" s="92"/>
      <c r="RRH311" s="92"/>
      <c r="RRI311" s="92"/>
      <c r="RRJ311" s="92"/>
      <c r="RRK311" s="92"/>
      <c r="RRL311" s="92"/>
      <c r="RRM311" s="92"/>
      <c r="RRN311" s="92"/>
      <c r="RRO311" s="92"/>
      <c r="RRP311" s="92"/>
      <c r="RRQ311" s="92"/>
      <c r="RRR311" s="92"/>
      <c r="RRS311" s="92"/>
      <c r="RRT311" s="92"/>
      <c r="RRU311" s="92"/>
      <c r="RRV311" s="92"/>
      <c r="RRW311" s="92"/>
      <c r="RRX311" s="92"/>
      <c r="RRY311" s="92"/>
      <c r="RRZ311" s="92"/>
      <c r="RSA311" s="92"/>
      <c r="RSB311" s="92"/>
      <c r="RSC311" s="92"/>
      <c r="RSD311" s="92"/>
      <c r="RSE311" s="92"/>
      <c r="RSF311" s="92"/>
      <c r="RSG311" s="92"/>
      <c r="RSH311" s="92"/>
      <c r="RSI311" s="92"/>
      <c r="RSJ311" s="92"/>
      <c r="RSK311" s="92"/>
      <c r="RSL311" s="92"/>
      <c r="RSM311" s="92"/>
      <c r="RSN311" s="92"/>
      <c r="RSO311" s="92"/>
      <c r="RSP311" s="92"/>
      <c r="RSQ311" s="92"/>
      <c r="RSR311" s="92"/>
      <c r="RSS311" s="92"/>
      <c r="RST311" s="92"/>
      <c r="RSU311" s="92"/>
      <c r="RSV311" s="92"/>
      <c r="RSW311" s="92"/>
      <c r="RSX311" s="92"/>
      <c r="RSY311" s="92"/>
      <c r="RSZ311" s="92"/>
      <c r="RTA311" s="92"/>
      <c r="RTB311" s="92"/>
      <c r="RTC311" s="92"/>
      <c r="RTD311" s="92"/>
      <c r="RTE311" s="92"/>
      <c r="RTF311" s="92"/>
      <c r="RTG311" s="92"/>
      <c r="RTH311" s="92"/>
      <c r="RTI311" s="92"/>
      <c r="RTJ311" s="92"/>
      <c r="RTK311" s="92"/>
      <c r="RTL311" s="92"/>
      <c r="RTM311" s="92"/>
      <c r="RTN311" s="92"/>
      <c r="RTO311" s="92"/>
      <c r="RTP311" s="92"/>
      <c r="RTQ311" s="92"/>
      <c r="RTR311" s="92"/>
      <c r="RTS311" s="92"/>
      <c r="RTT311" s="92"/>
      <c r="RTU311" s="92"/>
      <c r="RTV311" s="92"/>
      <c r="RTW311" s="92"/>
      <c r="RTX311" s="92"/>
      <c r="RTY311" s="92"/>
      <c r="RTZ311" s="92"/>
      <c r="RUA311" s="92"/>
      <c r="RUB311" s="92"/>
      <c r="RUC311" s="92"/>
      <c r="RUD311" s="92"/>
      <c r="RUE311" s="92"/>
      <c r="RUF311" s="92"/>
      <c r="RUG311" s="92"/>
      <c r="RUH311" s="92"/>
      <c r="RUI311" s="92"/>
      <c r="RUJ311" s="92"/>
      <c r="RUK311" s="92"/>
      <c r="RUL311" s="92"/>
      <c r="RUM311" s="92"/>
      <c r="RUN311" s="92"/>
      <c r="RUO311" s="92"/>
      <c r="RUP311" s="92"/>
      <c r="RUQ311" s="92"/>
      <c r="RUR311" s="92"/>
      <c r="RUS311" s="92"/>
      <c r="RUT311" s="92"/>
      <c r="RUU311" s="92"/>
      <c r="RUV311" s="92"/>
      <c r="RUW311" s="92"/>
      <c r="RUX311" s="92"/>
      <c r="RUY311" s="92"/>
      <c r="RUZ311" s="92"/>
      <c r="RVA311" s="92"/>
      <c r="RVB311" s="92"/>
      <c r="RVC311" s="92"/>
      <c r="RVD311" s="92"/>
      <c r="RVE311" s="92"/>
      <c r="RVF311" s="92"/>
      <c r="RVG311" s="92"/>
      <c r="RVH311" s="92"/>
      <c r="RVI311" s="92"/>
      <c r="RVJ311" s="92"/>
      <c r="RVK311" s="92"/>
      <c r="RVL311" s="92"/>
      <c r="RVM311" s="92"/>
      <c r="RVN311" s="92"/>
      <c r="RVO311" s="92"/>
      <c r="RVP311" s="92"/>
      <c r="RVQ311" s="92"/>
      <c r="RVR311" s="92"/>
      <c r="RVS311" s="92"/>
      <c r="RVT311" s="92"/>
      <c r="RVU311" s="92"/>
      <c r="RVV311" s="92"/>
      <c r="RVW311" s="92"/>
      <c r="RVX311" s="92"/>
      <c r="RVY311" s="92"/>
      <c r="RVZ311" s="92"/>
      <c r="RWA311" s="92"/>
      <c r="RWB311" s="92"/>
      <c r="RWC311" s="92"/>
      <c r="RWD311" s="92"/>
      <c r="RWE311" s="92"/>
      <c r="RWF311" s="92"/>
      <c r="RWG311" s="92"/>
      <c r="RWH311" s="92"/>
      <c r="RWI311" s="92"/>
      <c r="RWJ311" s="92"/>
      <c r="RWK311" s="92"/>
      <c r="RWL311" s="92"/>
      <c r="RWM311" s="92"/>
      <c r="RWN311" s="92"/>
      <c r="RWO311" s="92"/>
      <c r="RWP311" s="92"/>
      <c r="RWQ311" s="92"/>
      <c r="RWR311" s="92"/>
      <c r="RWS311" s="92"/>
      <c r="RWT311" s="92"/>
      <c r="RWU311" s="92"/>
      <c r="RWV311" s="92"/>
      <c r="RWW311" s="92"/>
      <c r="RWX311" s="92"/>
      <c r="RWY311" s="92"/>
      <c r="RWZ311" s="92"/>
      <c r="RXA311" s="92"/>
      <c r="RXB311" s="92"/>
      <c r="RXC311" s="92"/>
      <c r="RXD311" s="92"/>
      <c r="RXE311" s="92"/>
      <c r="RXF311" s="92"/>
      <c r="RXG311" s="92"/>
      <c r="RXH311" s="92"/>
      <c r="RXI311" s="92"/>
      <c r="RXJ311" s="92"/>
      <c r="RXK311" s="92"/>
      <c r="RXL311" s="92"/>
      <c r="RXM311" s="92"/>
      <c r="RXN311" s="92"/>
      <c r="RXO311" s="92"/>
      <c r="RXP311" s="92"/>
      <c r="RXQ311" s="92"/>
      <c r="RXR311" s="92"/>
      <c r="RXS311" s="92"/>
      <c r="RXT311" s="92"/>
      <c r="RXU311" s="92"/>
      <c r="RXV311" s="92"/>
      <c r="RXW311" s="92"/>
      <c r="RXX311" s="92"/>
      <c r="RXY311" s="92"/>
      <c r="RXZ311" s="92"/>
      <c r="RYA311" s="92"/>
      <c r="RYB311" s="92"/>
      <c r="RYC311" s="92"/>
      <c r="RYD311" s="92"/>
      <c r="RYE311" s="92"/>
      <c r="RYF311" s="92"/>
      <c r="RYG311" s="92"/>
      <c r="RYH311" s="92"/>
      <c r="RYI311" s="92"/>
      <c r="RYJ311" s="92"/>
      <c r="RYK311" s="92"/>
      <c r="RYL311" s="92"/>
      <c r="RYM311" s="92"/>
      <c r="RYN311" s="92"/>
      <c r="RYO311" s="92"/>
      <c r="RYP311" s="92"/>
      <c r="RYQ311" s="92"/>
      <c r="RYR311" s="92"/>
      <c r="RYS311" s="92"/>
      <c r="RYT311" s="92"/>
      <c r="RYU311" s="92"/>
      <c r="RYV311" s="92"/>
      <c r="RYW311" s="92"/>
      <c r="RYX311" s="92"/>
      <c r="RYY311" s="92"/>
      <c r="RYZ311" s="92"/>
      <c r="RZA311" s="92"/>
      <c r="RZB311" s="92"/>
      <c r="RZC311" s="92"/>
      <c r="RZD311" s="92"/>
      <c r="RZE311" s="92"/>
      <c r="RZF311" s="92"/>
      <c r="RZG311" s="92"/>
      <c r="RZH311" s="92"/>
      <c r="RZI311" s="92"/>
      <c r="RZJ311" s="92"/>
      <c r="RZK311" s="92"/>
      <c r="RZL311" s="92"/>
      <c r="RZM311" s="92"/>
      <c r="RZN311" s="92"/>
      <c r="RZO311" s="92"/>
      <c r="RZP311" s="92"/>
      <c r="RZQ311" s="92"/>
      <c r="RZR311" s="92"/>
      <c r="RZS311" s="92"/>
      <c r="RZT311" s="92"/>
      <c r="RZU311" s="92"/>
      <c r="RZV311" s="92"/>
      <c r="RZW311" s="92"/>
      <c r="RZX311" s="92"/>
      <c r="RZY311" s="92"/>
      <c r="RZZ311" s="92"/>
      <c r="SAA311" s="92"/>
      <c r="SAB311" s="92"/>
      <c r="SAC311" s="92"/>
      <c r="SAD311" s="92"/>
      <c r="SAE311" s="92"/>
      <c r="SAF311" s="92"/>
      <c r="SAG311" s="92"/>
      <c r="SAH311" s="92"/>
      <c r="SAI311" s="92"/>
      <c r="SAJ311" s="92"/>
      <c r="SAK311" s="92"/>
      <c r="SAL311" s="92"/>
      <c r="SAM311" s="92"/>
      <c r="SAN311" s="92"/>
      <c r="SAO311" s="92"/>
      <c r="SAP311" s="92"/>
      <c r="SAQ311" s="92"/>
      <c r="SAR311" s="92"/>
      <c r="SAS311" s="92"/>
      <c r="SAT311" s="92"/>
      <c r="SAU311" s="92"/>
      <c r="SAV311" s="92"/>
      <c r="SAW311" s="92"/>
      <c r="SAX311" s="92"/>
      <c r="SAY311" s="92"/>
      <c r="SAZ311" s="92"/>
      <c r="SBA311" s="92"/>
      <c r="SBB311" s="92"/>
      <c r="SBC311" s="92"/>
      <c r="SBD311" s="92"/>
      <c r="SBE311" s="92"/>
      <c r="SBF311" s="92"/>
      <c r="SBG311" s="92"/>
      <c r="SBH311" s="92"/>
      <c r="SBI311" s="92"/>
      <c r="SBJ311" s="92"/>
      <c r="SBK311" s="92"/>
      <c r="SBL311" s="92"/>
      <c r="SBM311" s="92"/>
      <c r="SBN311" s="92"/>
      <c r="SBO311" s="92"/>
      <c r="SBP311" s="92"/>
      <c r="SBQ311" s="92"/>
      <c r="SBR311" s="92"/>
      <c r="SBS311" s="92"/>
      <c r="SBT311" s="92"/>
      <c r="SBU311" s="92"/>
      <c r="SBV311" s="92"/>
      <c r="SBW311" s="92"/>
      <c r="SBX311" s="92"/>
      <c r="SBY311" s="92"/>
      <c r="SBZ311" s="92"/>
      <c r="SCA311" s="92"/>
      <c r="SCB311" s="92"/>
      <c r="SCC311" s="92"/>
      <c r="SCD311" s="92"/>
      <c r="SCE311" s="92"/>
      <c r="SCF311" s="92"/>
      <c r="SCG311" s="92"/>
      <c r="SCH311" s="92"/>
      <c r="SCI311" s="92"/>
      <c r="SCJ311" s="92"/>
      <c r="SCK311" s="92"/>
      <c r="SCL311" s="92"/>
      <c r="SCM311" s="92"/>
      <c r="SCN311" s="92"/>
      <c r="SCO311" s="92"/>
      <c r="SCP311" s="92"/>
      <c r="SCQ311" s="92"/>
      <c r="SCR311" s="92"/>
      <c r="SCS311" s="92"/>
      <c r="SCT311" s="92"/>
      <c r="SCU311" s="92"/>
      <c r="SCV311" s="92"/>
      <c r="SCW311" s="92"/>
      <c r="SCX311" s="92"/>
      <c r="SCY311" s="92"/>
      <c r="SCZ311" s="92"/>
      <c r="SDA311" s="92"/>
      <c r="SDB311" s="92"/>
      <c r="SDC311" s="92"/>
      <c r="SDD311" s="92"/>
      <c r="SDE311" s="92"/>
      <c r="SDF311" s="92"/>
      <c r="SDG311" s="92"/>
      <c r="SDH311" s="92"/>
      <c r="SDI311" s="92"/>
      <c r="SDJ311" s="92"/>
      <c r="SDK311" s="92"/>
      <c r="SDL311" s="92"/>
      <c r="SDM311" s="92"/>
      <c r="SDN311" s="92"/>
      <c r="SDO311" s="92"/>
      <c r="SDP311" s="92"/>
      <c r="SDQ311" s="92"/>
      <c r="SDR311" s="92"/>
      <c r="SDS311" s="92"/>
      <c r="SDT311" s="92"/>
      <c r="SDU311" s="92"/>
      <c r="SDV311" s="92"/>
      <c r="SDW311" s="92"/>
      <c r="SDX311" s="92"/>
      <c r="SDY311" s="92"/>
      <c r="SDZ311" s="92"/>
      <c r="SEA311" s="92"/>
      <c r="SEB311" s="92"/>
      <c r="SEC311" s="92"/>
      <c r="SED311" s="92"/>
      <c r="SEE311" s="92"/>
      <c r="SEF311" s="92"/>
      <c r="SEG311" s="92"/>
      <c r="SEH311" s="92"/>
      <c r="SEI311" s="92"/>
      <c r="SEJ311" s="92"/>
      <c r="SEK311" s="92"/>
      <c r="SEL311" s="92"/>
      <c r="SEM311" s="92"/>
      <c r="SEN311" s="92"/>
      <c r="SEO311" s="92"/>
      <c r="SEP311" s="92"/>
      <c r="SEQ311" s="92"/>
      <c r="SER311" s="92"/>
      <c r="SES311" s="92"/>
      <c r="SET311" s="92"/>
      <c r="SEU311" s="92"/>
      <c r="SEV311" s="92"/>
      <c r="SEW311" s="92"/>
      <c r="SEX311" s="92"/>
      <c r="SEY311" s="92"/>
      <c r="SEZ311" s="92"/>
      <c r="SFA311" s="92"/>
      <c r="SFB311" s="92"/>
      <c r="SFC311" s="92"/>
      <c r="SFD311" s="92"/>
      <c r="SFE311" s="92"/>
      <c r="SFF311" s="92"/>
      <c r="SFG311" s="92"/>
      <c r="SFH311" s="92"/>
      <c r="SFI311" s="92"/>
      <c r="SFJ311" s="92"/>
      <c r="SFK311" s="92"/>
      <c r="SFL311" s="92"/>
      <c r="SFM311" s="92"/>
      <c r="SFN311" s="92"/>
      <c r="SFO311" s="92"/>
      <c r="SFP311" s="92"/>
      <c r="SFQ311" s="92"/>
      <c r="SFR311" s="92"/>
      <c r="SFS311" s="92"/>
      <c r="SFT311" s="92"/>
      <c r="SFU311" s="92"/>
      <c r="SFV311" s="92"/>
      <c r="SFW311" s="92"/>
      <c r="SFX311" s="92"/>
      <c r="SFY311" s="92"/>
      <c r="SFZ311" s="92"/>
      <c r="SGA311" s="92"/>
      <c r="SGB311" s="92"/>
      <c r="SGC311" s="92"/>
      <c r="SGD311" s="92"/>
      <c r="SGE311" s="92"/>
      <c r="SGF311" s="92"/>
      <c r="SGG311" s="92"/>
      <c r="SGH311" s="92"/>
      <c r="SGI311" s="92"/>
      <c r="SGJ311" s="92"/>
      <c r="SGK311" s="92"/>
      <c r="SGL311" s="92"/>
      <c r="SGM311" s="92"/>
      <c r="SGN311" s="92"/>
      <c r="SGO311" s="92"/>
      <c r="SGP311" s="92"/>
      <c r="SGQ311" s="92"/>
      <c r="SGR311" s="92"/>
      <c r="SGS311" s="92"/>
      <c r="SGT311" s="92"/>
      <c r="SGU311" s="92"/>
      <c r="SGV311" s="92"/>
      <c r="SGW311" s="92"/>
      <c r="SGX311" s="92"/>
      <c r="SGY311" s="92"/>
      <c r="SGZ311" s="92"/>
      <c r="SHA311" s="92"/>
      <c r="SHB311" s="92"/>
      <c r="SHC311" s="92"/>
      <c r="SHD311" s="92"/>
      <c r="SHE311" s="92"/>
      <c r="SHF311" s="92"/>
      <c r="SHG311" s="92"/>
      <c r="SHH311" s="92"/>
      <c r="SHI311" s="92"/>
      <c r="SHJ311" s="92"/>
      <c r="SHK311" s="92"/>
      <c r="SHL311" s="92"/>
      <c r="SHM311" s="92"/>
      <c r="SHN311" s="92"/>
      <c r="SHO311" s="92"/>
      <c r="SHP311" s="92"/>
      <c r="SHQ311" s="92"/>
      <c r="SHR311" s="92"/>
      <c r="SHS311" s="92"/>
      <c r="SHT311" s="92"/>
      <c r="SHU311" s="92"/>
      <c r="SHV311" s="92"/>
      <c r="SHW311" s="92"/>
      <c r="SHX311" s="92"/>
      <c r="SHY311" s="92"/>
      <c r="SHZ311" s="92"/>
      <c r="SIA311" s="92"/>
      <c r="SIB311" s="92"/>
      <c r="SIC311" s="92"/>
      <c r="SID311" s="92"/>
      <c r="SIE311" s="92"/>
      <c r="SIF311" s="92"/>
      <c r="SIG311" s="92"/>
      <c r="SIH311" s="92"/>
      <c r="SII311" s="92"/>
      <c r="SIJ311" s="92"/>
      <c r="SIK311" s="92"/>
      <c r="SIL311" s="92"/>
      <c r="SIM311" s="92"/>
      <c r="SIN311" s="92"/>
      <c r="SIO311" s="92"/>
      <c r="SIP311" s="92"/>
      <c r="SIQ311" s="92"/>
      <c r="SIR311" s="92"/>
      <c r="SIS311" s="92"/>
      <c r="SIT311" s="92"/>
      <c r="SIU311" s="92"/>
      <c r="SIV311" s="92"/>
      <c r="SIW311" s="92"/>
      <c r="SIX311" s="92"/>
      <c r="SIY311" s="92"/>
      <c r="SIZ311" s="92"/>
      <c r="SJA311" s="92"/>
      <c r="SJB311" s="92"/>
      <c r="SJC311" s="92"/>
      <c r="SJD311" s="92"/>
      <c r="SJE311" s="92"/>
      <c r="SJF311" s="92"/>
      <c r="SJG311" s="92"/>
      <c r="SJH311" s="92"/>
      <c r="SJI311" s="92"/>
      <c r="SJJ311" s="92"/>
      <c r="SJK311" s="92"/>
      <c r="SJL311" s="92"/>
      <c r="SJM311" s="92"/>
      <c r="SJN311" s="92"/>
      <c r="SJO311" s="92"/>
      <c r="SJP311" s="92"/>
      <c r="SJQ311" s="92"/>
      <c r="SJR311" s="92"/>
      <c r="SJS311" s="92"/>
      <c r="SJT311" s="92"/>
      <c r="SJU311" s="92"/>
      <c r="SJV311" s="92"/>
      <c r="SJW311" s="92"/>
      <c r="SJX311" s="92"/>
      <c r="SJY311" s="92"/>
      <c r="SJZ311" s="92"/>
      <c r="SKA311" s="92"/>
      <c r="SKB311" s="92"/>
      <c r="SKC311" s="92"/>
      <c r="SKD311" s="92"/>
      <c r="SKE311" s="92"/>
      <c r="SKF311" s="92"/>
      <c r="SKG311" s="92"/>
      <c r="SKH311" s="92"/>
      <c r="SKI311" s="92"/>
      <c r="SKJ311" s="92"/>
      <c r="SKK311" s="92"/>
      <c r="SKL311" s="92"/>
      <c r="SKM311" s="92"/>
      <c r="SKN311" s="92"/>
      <c r="SKO311" s="92"/>
      <c r="SKP311" s="92"/>
      <c r="SKQ311" s="92"/>
      <c r="SKR311" s="92"/>
      <c r="SKS311" s="92"/>
      <c r="SKT311" s="92"/>
      <c r="SKU311" s="92"/>
      <c r="SKV311" s="92"/>
      <c r="SKW311" s="92"/>
      <c r="SKX311" s="92"/>
      <c r="SKY311" s="92"/>
      <c r="SKZ311" s="92"/>
      <c r="SLA311" s="92"/>
      <c r="SLB311" s="92"/>
      <c r="SLC311" s="92"/>
      <c r="SLD311" s="92"/>
      <c r="SLE311" s="92"/>
      <c r="SLF311" s="92"/>
      <c r="SLG311" s="92"/>
      <c r="SLH311" s="92"/>
      <c r="SLI311" s="92"/>
      <c r="SLJ311" s="92"/>
      <c r="SLK311" s="92"/>
      <c r="SLL311" s="92"/>
      <c r="SLM311" s="92"/>
      <c r="SLN311" s="92"/>
      <c r="SLO311" s="92"/>
      <c r="SLP311" s="92"/>
      <c r="SLQ311" s="92"/>
      <c r="SLR311" s="92"/>
      <c r="SLS311" s="92"/>
      <c r="SLT311" s="92"/>
      <c r="SLU311" s="92"/>
      <c r="SLV311" s="92"/>
      <c r="SLW311" s="92"/>
      <c r="SLX311" s="92"/>
      <c r="SLY311" s="92"/>
      <c r="SLZ311" s="92"/>
      <c r="SMA311" s="92"/>
      <c r="SMB311" s="92"/>
      <c r="SMC311" s="92"/>
      <c r="SMD311" s="92"/>
      <c r="SME311" s="92"/>
      <c r="SMF311" s="92"/>
      <c r="SMG311" s="92"/>
      <c r="SMH311" s="92"/>
      <c r="SMI311" s="92"/>
      <c r="SMJ311" s="92"/>
      <c r="SMK311" s="92"/>
      <c r="SML311" s="92"/>
      <c r="SMM311" s="92"/>
      <c r="SMN311" s="92"/>
      <c r="SMO311" s="92"/>
      <c r="SMP311" s="92"/>
      <c r="SMQ311" s="92"/>
      <c r="SMR311" s="92"/>
      <c r="SMS311" s="92"/>
      <c r="SMT311" s="92"/>
      <c r="SMU311" s="92"/>
      <c r="SMV311" s="92"/>
      <c r="SMW311" s="92"/>
      <c r="SMX311" s="92"/>
      <c r="SMY311" s="92"/>
      <c r="SMZ311" s="92"/>
      <c r="SNA311" s="92"/>
      <c r="SNB311" s="92"/>
      <c r="SNC311" s="92"/>
      <c r="SND311" s="92"/>
      <c r="SNE311" s="92"/>
      <c r="SNF311" s="92"/>
      <c r="SNG311" s="92"/>
      <c r="SNH311" s="92"/>
      <c r="SNI311" s="92"/>
      <c r="SNJ311" s="92"/>
      <c r="SNK311" s="92"/>
      <c r="SNL311" s="92"/>
      <c r="SNM311" s="92"/>
      <c r="SNN311" s="92"/>
      <c r="SNO311" s="92"/>
      <c r="SNP311" s="92"/>
      <c r="SNQ311" s="92"/>
      <c r="SNR311" s="92"/>
      <c r="SNS311" s="92"/>
      <c r="SNT311" s="92"/>
      <c r="SNU311" s="92"/>
      <c r="SNV311" s="92"/>
      <c r="SNW311" s="92"/>
      <c r="SNX311" s="92"/>
      <c r="SNY311" s="92"/>
      <c r="SNZ311" s="92"/>
      <c r="SOA311" s="92"/>
      <c r="SOB311" s="92"/>
      <c r="SOC311" s="92"/>
      <c r="SOD311" s="92"/>
      <c r="SOE311" s="92"/>
      <c r="SOF311" s="92"/>
      <c r="SOG311" s="92"/>
      <c r="SOH311" s="92"/>
      <c r="SOI311" s="92"/>
      <c r="SOJ311" s="92"/>
      <c r="SOK311" s="92"/>
      <c r="SOL311" s="92"/>
      <c r="SOM311" s="92"/>
      <c r="SON311" s="92"/>
      <c r="SOO311" s="92"/>
      <c r="SOP311" s="92"/>
      <c r="SOQ311" s="92"/>
      <c r="SOR311" s="92"/>
      <c r="SOS311" s="92"/>
      <c r="SOT311" s="92"/>
      <c r="SOU311" s="92"/>
      <c r="SOV311" s="92"/>
      <c r="SOW311" s="92"/>
      <c r="SOX311" s="92"/>
      <c r="SOY311" s="92"/>
      <c r="SOZ311" s="92"/>
      <c r="SPA311" s="92"/>
      <c r="SPB311" s="92"/>
      <c r="SPC311" s="92"/>
      <c r="SPD311" s="92"/>
      <c r="SPE311" s="92"/>
      <c r="SPF311" s="92"/>
      <c r="SPG311" s="92"/>
      <c r="SPH311" s="92"/>
      <c r="SPI311" s="92"/>
      <c r="SPJ311" s="92"/>
      <c r="SPK311" s="92"/>
      <c r="SPL311" s="92"/>
      <c r="SPM311" s="92"/>
      <c r="SPN311" s="92"/>
      <c r="SPO311" s="92"/>
      <c r="SPP311" s="92"/>
      <c r="SPQ311" s="92"/>
      <c r="SPR311" s="92"/>
      <c r="SPS311" s="92"/>
      <c r="SPT311" s="92"/>
      <c r="SPU311" s="92"/>
      <c r="SPV311" s="92"/>
      <c r="SPW311" s="92"/>
      <c r="SPX311" s="92"/>
      <c r="SPY311" s="92"/>
      <c r="SPZ311" s="92"/>
      <c r="SQA311" s="92"/>
      <c r="SQB311" s="92"/>
      <c r="SQC311" s="92"/>
      <c r="SQD311" s="92"/>
      <c r="SQE311" s="92"/>
      <c r="SQF311" s="92"/>
      <c r="SQG311" s="92"/>
      <c r="SQH311" s="92"/>
      <c r="SQI311" s="92"/>
      <c r="SQJ311" s="92"/>
      <c r="SQK311" s="92"/>
      <c r="SQL311" s="92"/>
      <c r="SQM311" s="92"/>
      <c r="SQN311" s="92"/>
      <c r="SQO311" s="92"/>
      <c r="SQP311" s="92"/>
      <c r="SQQ311" s="92"/>
      <c r="SQR311" s="92"/>
      <c r="SQS311" s="92"/>
      <c r="SQT311" s="92"/>
      <c r="SQU311" s="92"/>
      <c r="SQV311" s="92"/>
      <c r="SQW311" s="92"/>
      <c r="SQX311" s="92"/>
      <c r="SQY311" s="92"/>
      <c r="SQZ311" s="92"/>
      <c r="SRA311" s="92"/>
      <c r="SRB311" s="92"/>
      <c r="SRC311" s="92"/>
      <c r="SRD311" s="92"/>
      <c r="SRE311" s="92"/>
      <c r="SRF311" s="92"/>
      <c r="SRG311" s="92"/>
      <c r="SRH311" s="92"/>
      <c r="SRI311" s="92"/>
      <c r="SRJ311" s="92"/>
      <c r="SRK311" s="92"/>
      <c r="SRL311" s="92"/>
      <c r="SRM311" s="92"/>
      <c r="SRN311" s="92"/>
      <c r="SRO311" s="92"/>
      <c r="SRP311" s="92"/>
      <c r="SRQ311" s="92"/>
      <c r="SRR311" s="92"/>
      <c r="SRS311" s="92"/>
      <c r="SRT311" s="92"/>
      <c r="SRU311" s="92"/>
      <c r="SRV311" s="92"/>
      <c r="SRW311" s="92"/>
      <c r="SRX311" s="92"/>
      <c r="SRY311" s="92"/>
      <c r="SRZ311" s="92"/>
      <c r="SSA311" s="92"/>
      <c r="SSB311" s="92"/>
      <c r="SSC311" s="92"/>
      <c r="SSD311" s="92"/>
      <c r="SSE311" s="92"/>
      <c r="SSF311" s="92"/>
      <c r="SSG311" s="92"/>
      <c r="SSH311" s="92"/>
      <c r="SSI311" s="92"/>
      <c r="SSJ311" s="92"/>
      <c r="SSK311" s="92"/>
      <c r="SSL311" s="92"/>
      <c r="SSM311" s="92"/>
      <c r="SSN311" s="92"/>
      <c r="SSO311" s="92"/>
      <c r="SSP311" s="92"/>
      <c r="SSQ311" s="92"/>
      <c r="SSR311" s="92"/>
      <c r="SSS311" s="92"/>
      <c r="SST311" s="92"/>
      <c r="SSU311" s="92"/>
      <c r="SSV311" s="92"/>
      <c r="SSW311" s="92"/>
      <c r="SSX311" s="92"/>
      <c r="SSY311" s="92"/>
      <c r="SSZ311" s="92"/>
      <c r="STA311" s="92"/>
      <c r="STB311" s="92"/>
      <c r="STC311" s="92"/>
      <c r="STD311" s="92"/>
      <c r="STE311" s="92"/>
      <c r="STF311" s="92"/>
      <c r="STG311" s="92"/>
      <c r="STH311" s="92"/>
      <c r="STI311" s="92"/>
      <c r="STJ311" s="92"/>
      <c r="STK311" s="92"/>
      <c r="STL311" s="92"/>
      <c r="STM311" s="92"/>
      <c r="STN311" s="92"/>
      <c r="STO311" s="92"/>
      <c r="STP311" s="92"/>
      <c r="STQ311" s="92"/>
      <c r="STR311" s="92"/>
      <c r="STS311" s="92"/>
      <c r="STT311" s="92"/>
      <c r="STU311" s="92"/>
      <c r="STV311" s="92"/>
      <c r="STW311" s="92"/>
      <c r="STX311" s="92"/>
      <c r="STY311" s="92"/>
      <c r="STZ311" s="92"/>
      <c r="SUA311" s="92"/>
      <c r="SUB311" s="92"/>
      <c r="SUC311" s="92"/>
      <c r="SUD311" s="92"/>
      <c r="SUE311" s="92"/>
      <c r="SUF311" s="92"/>
      <c r="SUG311" s="92"/>
      <c r="SUH311" s="92"/>
      <c r="SUI311" s="92"/>
      <c r="SUJ311" s="92"/>
      <c r="SUK311" s="92"/>
      <c r="SUL311" s="92"/>
      <c r="SUM311" s="92"/>
      <c r="SUN311" s="92"/>
      <c r="SUO311" s="92"/>
      <c r="SUP311" s="92"/>
      <c r="SUQ311" s="92"/>
      <c r="SUR311" s="92"/>
      <c r="SUS311" s="92"/>
      <c r="SUT311" s="92"/>
      <c r="SUU311" s="92"/>
      <c r="SUV311" s="92"/>
      <c r="SUW311" s="92"/>
      <c r="SUX311" s="92"/>
      <c r="SUY311" s="92"/>
      <c r="SUZ311" s="92"/>
      <c r="SVA311" s="92"/>
      <c r="SVB311" s="92"/>
      <c r="SVC311" s="92"/>
      <c r="SVD311" s="92"/>
      <c r="SVE311" s="92"/>
      <c r="SVF311" s="92"/>
      <c r="SVG311" s="92"/>
      <c r="SVH311" s="92"/>
      <c r="SVI311" s="92"/>
      <c r="SVJ311" s="92"/>
      <c r="SVK311" s="92"/>
      <c r="SVL311" s="92"/>
      <c r="SVM311" s="92"/>
      <c r="SVN311" s="92"/>
      <c r="SVO311" s="92"/>
      <c r="SVP311" s="92"/>
      <c r="SVQ311" s="92"/>
      <c r="SVR311" s="92"/>
      <c r="SVS311" s="92"/>
      <c r="SVT311" s="92"/>
      <c r="SVU311" s="92"/>
      <c r="SVV311" s="92"/>
      <c r="SVW311" s="92"/>
      <c r="SVX311" s="92"/>
      <c r="SVY311" s="92"/>
      <c r="SVZ311" s="92"/>
      <c r="SWA311" s="92"/>
      <c r="SWB311" s="92"/>
      <c r="SWC311" s="92"/>
      <c r="SWD311" s="92"/>
      <c r="SWE311" s="92"/>
      <c r="SWF311" s="92"/>
      <c r="SWG311" s="92"/>
      <c r="SWH311" s="92"/>
      <c r="SWI311" s="92"/>
      <c r="SWJ311" s="92"/>
      <c r="SWK311" s="92"/>
      <c r="SWL311" s="92"/>
      <c r="SWM311" s="92"/>
      <c r="SWN311" s="92"/>
      <c r="SWO311" s="92"/>
      <c r="SWP311" s="92"/>
      <c r="SWQ311" s="92"/>
      <c r="SWR311" s="92"/>
      <c r="SWS311" s="92"/>
      <c r="SWT311" s="92"/>
      <c r="SWU311" s="92"/>
      <c r="SWV311" s="92"/>
      <c r="SWW311" s="92"/>
      <c r="SWX311" s="92"/>
      <c r="SWY311" s="92"/>
      <c r="SWZ311" s="92"/>
      <c r="SXA311" s="92"/>
      <c r="SXB311" s="92"/>
      <c r="SXC311" s="92"/>
      <c r="SXD311" s="92"/>
      <c r="SXE311" s="92"/>
      <c r="SXF311" s="92"/>
      <c r="SXG311" s="92"/>
      <c r="SXH311" s="92"/>
      <c r="SXI311" s="92"/>
      <c r="SXJ311" s="92"/>
      <c r="SXK311" s="92"/>
      <c r="SXL311" s="92"/>
      <c r="SXM311" s="92"/>
      <c r="SXN311" s="92"/>
      <c r="SXO311" s="92"/>
      <c r="SXP311" s="92"/>
      <c r="SXQ311" s="92"/>
      <c r="SXR311" s="92"/>
      <c r="SXS311" s="92"/>
      <c r="SXT311" s="92"/>
      <c r="SXU311" s="92"/>
      <c r="SXV311" s="92"/>
      <c r="SXW311" s="92"/>
      <c r="SXX311" s="92"/>
      <c r="SXY311" s="92"/>
      <c r="SXZ311" s="92"/>
      <c r="SYA311" s="92"/>
      <c r="SYB311" s="92"/>
      <c r="SYC311" s="92"/>
      <c r="SYD311" s="92"/>
      <c r="SYE311" s="92"/>
      <c r="SYF311" s="92"/>
      <c r="SYG311" s="92"/>
      <c r="SYH311" s="92"/>
      <c r="SYI311" s="92"/>
      <c r="SYJ311" s="92"/>
      <c r="SYK311" s="92"/>
      <c r="SYL311" s="92"/>
      <c r="SYM311" s="92"/>
      <c r="SYN311" s="92"/>
      <c r="SYO311" s="92"/>
      <c r="SYP311" s="92"/>
      <c r="SYQ311" s="92"/>
      <c r="SYR311" s="92"/>
      <c r="SYS311" s="92"/>
      <c r="SYT311" s="92"/>
      <c r="SYU311" s="92"/>
      <c r="SYV311" s="92"/>
      <c r="SYW311" s="92"/>
      <c r="SYX311" s="92"/>
      <c r="SYY311" s="92"/>
      <c r="SYZ311" s="92"/>
      <c r="SZA311" s="92"/>
      <c r="SZB311" s="92"/>
      <c r="SZC311" s="92"/>
      <c r="SZD311" s="92"/>
      <c r="SZE311" s="92"/>
      <c r="SZF311" s="92"/>
      <c r="SZG311" s="92"/>
      <c r="SZH311" s="92"/>
      <c r="SZI311" s="92"/>
      <c r="SZJ311" s="92"/>
      <c r="SZK311" s="92"/>
      <c r="SZL311" s="92"/>
      <c r="SZM311" s="92"/>
      <c r="SZN311" s="92"/>
      <c r="SZO311" s="92"/>
      <c r="SZP311" s="92"/>
      <c r="SZQ311" s="92"/>
      <c r="SZR311" s="92"/>
      <c r="SZS311" s="92"/>
      <c r="SZT311" s="92"/>
      <c r="SZU311" s="92"/>
      <c r="SZV311" s="92"/>
      <c r="SZW311" s="92"/>
      <c r="SZX311" s="92"/>
      <c r="SZY311" s="92"/>
      <c r="SZZ311" s="92"/>
      <c r="TAA311" s="92"/>
      <c r="TAB311" s="92"/>
      <c r="TAC311" s="92"/>
      <c r="TAD311" s="92"/>
      <c r="TAE311" s="92"/>
      <c r="TAF311" s="92"/>
      <c r="TAG311" s="92"/>
      <c r="TAH311" s="92"/>
      <c r="TAI311" s="92"/>
      <c r="TAJ311" s="92"/>
      <c r="TAK311" s="92"/>
      <c r="TAL311" s="92"/>
      <c r="TAM311" s="92"/>
      <c r="TAN311" s="92"/>
      <c r="TAO311" s="92"/>
      <c r="TAP311" s="92"/>
      <c r="TAQ311" s="92"/>
      <c r="TAR311" s="92"/>
      <c r="TAS311" s="92"/>
      <c r="TAT311" s="92"/>
      <c r="TAU311" s="92"/>
      <c r="TAV311" s="92"/>
      <c r="TAW311" s="92"/>
      <c r="TAX311" s="92"/>
      <c r="TAY311" s="92"/>
      <c r="TAZ311" s="92"/>
      <c r="TBA311" s="92"/>
      <c r="TBB311" s="92"/>
      <c r="TBC311" s="92"/>
      <c r="TBD311" s="92"/>
      <c r="TBE311" s="92"/>
      <c r="TBF311" s="92"/>
      <c r="TBG311" s="92"/>
      <c r="TBH311" s="92"/>
      <c r="TBI311" s="92"/>
      <c r="TBJ311" s="92"/>
      <c r="TBK311" s="92"/>
      <c r="TBL311" s="92"/>
      <c r="TBM311" s="92"/>
      <c r="TBN311" s="92"/>
      <c r="TBO311" s="92"/>
      <c r="TBP311" s="92"/>
      <c r="TBQ311" s="92"/>
      <c r="TBR311" s="92"/>
      <c r="TBS311" s="92"/>
      <c r="TBT311" s="92"/>
      <c r="TBU311" s="92"/>
      <c r="TBV311" s="92"/>
      <c r="TBW311" s="92"/>
      <c r="TBX311" s="92"/>
      <c r="TBY311" s="92"/>
      <c r="TBZ311" s="92"/>
      <c r="TCA311" s="92"/>
      <c r="TCB311" s="92"/>
      <c r="TCC311" s="92"/>
      <c r="TCD311" s="92"/>
      <c r="TCE311" s="92"/>
      <c r="TCF311" s="92"/>
      <c r="TCG311" s="92"/>
      <c r="TCH311" s="92"/>
      <c r="TCI311" s="92"/>
      <c r="TCJ311" s="92"/>
      <c r="TCK311" s="92"/>
      <c r="TCL311" s="92"/>
      <c r="TCM311" s="92"/>
      <c r="TCN311" s="92"/>
      <c r="TCO311" s="92"/>
      <c r="TCP311" s="92"/>
      <c r="TCQ311" s="92"/>
      <c r="TCR311" s="92"/>
      <c r="TCS311" s="92"/>
      <c r="TCT311" s="92"/>
      <c r="TCU311" s="92"/>
      <c r="TCV311" s="92"/>
      <c r="TCW311" s="92"/>
      <c r="TCX311" s="92"/>
      <c r="TCY311" s="92"/>
      <c r="TCZ311" s="92"/>
      <c r="TDA311" s="92"/>
      <c r="TDB311" s="92"/>
      <c r="TDC311" s="92"/>
      <c r="TDD311" s="92"/>
      <c r="TDE311" s="92"/>
      <c r="TDF311" s="92"/>
      <c r="TDG311" s="92"/>
      <c r="TDH311" s="92"/>
      <c r="TDI311" s="92"/>
      <c r="TDJ311" s="92"/>
      <c r="TDK311" s="92"/>
      <c r="TDL311" s="92"/>
      <c r="TDM311" s="92"/>
      <c r="TDN311" s="92"/>
      <c r="TDO311" s="92"/>
      <c r="TDP311" s="92"/>
      <c r="TDQ311" s="92"/>
      <c r="TDR311" s="92"/>
      <c r="TDS311" s="92"/>
      <c r="TDT311" s="92"/>
      <c r="TDU311" s="92"/>
      <c r="TDV311" s="92"/>
      <c r="TDW311" s="92"/>
      <c r="TDX311" s="92"/>
      <c r="TDY311" s="92"/>
      <c r="TDZ311" s="92"/>
      <c r="TEA311" s="92"/>
      <c r="TEB311" s="92"/>
      <c r="TEC311" s="92"/>
      <c r="TED311" s="92"/>
      <c r="TEE311" s="92"/>
      <c r="TEF311" s="92"/>
      <c r="TEG311" s="92"/>
      <c r="TEH311" s="92"/>
      <c r="TEI311" s="92"/>
      <c r="TEJ311" s="92"/>
      <c r="TEK311" s="92"/>
      <c r="TEL311" s="92"/>
      <c r="TEM311" s="92"/>
      <c r="TEN311" s="92"/>
      <c r="TEO311" s="92"/>
      <c r="TEP311" s="92"/>
      <c r="TEQ311" s="92"/>
      <c r="TER311" s="92"/>
      <c r="TES311" s="92"/>
      <c r="TET311" s="92"/>
      <c r="TEU311" s="92"/>
      <c r="TEV311" s="92"/>
      <c r="TEW311" s="92"/>
      <c r="TEX311" s="92"/>
      <c r="TEY311" s="92"/>
      <c r="TEZ311" s="92"/>
      <c r="TFA311" s="92"/>
      <c r="TFB311" s="92"/>
      <c r="TFC311" s="92"/>
      <c r="TFD311" s="92"/>
      <c r="TFE311" s="92"/>
      <c r="TFF311" s="92"/>
      <c r="TFG311" s="92"/>
      <c r="TFH311" s="92"/>
      <c r="TFI311" s="92"/>
      <c r="TFJ311" s="92"/>
      <c r="TFK311" s="92"/>
      <c r="TFL311" s="92"/>
      <c r="TFM311" s="92"/>
      <c r="TFN311" s="92"/>
      <c r="TFO311" s="92"/>
      <c r="TFP311" s="92"/>
      <c r="TFQ311" s="92"/>
      <c r="TFR311" s="92"/>
      <c r="TFS311" s="92"/>
      <c r="TFT311" s="92"/>
      <c r="TFU311" s="92"/>
      <c r="TFV311" s="92"/>
      <c r="TFW311" s="92"/>
      <c r="TFX311" s="92"/>
      <c r="TFY311" s="92"/>
      <c r="TFZ311" s="92"/>
      <c r="TGA311" s="92"/>
      <c r="TGB311" s="92"/>
      <c r="TGC311" s="92"/>
      <c r="TGD311" s="92"/>
      <c r="TGE311" s="92"/>
      <c r="TGF311" s="92"/>
      <c r="TGG311" s="92"/>
      <c r="TGH311" s="92"/>
      <c r="TGI311" s="92"/>
      <c r="TGJ311" s="92"/>
      <c r="TGK311" s="92"/>
      <c r="TGL311" s="92"/>
      <c r="TGM311" s="92"/>
      <c r="TGN311" s="92"/>
      <c r="TGO311" s="92"/>
      <c r="TGP311" s="92"/>
      <c r="TGQ311" s="92"/>
      <c r="TGR311" s="92"/>
      <c r="TGS311" s="92"/>
      <c r="TGT311" s="92"/>
      <c r="TGU311" s="92"/>
      <c r="TGV311" s="92"/>
      <c r="TGW311" s="92"/>
      <c r="TGX311" s="92"/>
      <c r="TGY311" s="92"/>
      <c r="TGZ311" s="92"/>
      <c r="THA311" s="92"/>
      <c r="THB311" s="92"/>
      <c r="THC311" s="92"/>
      <c r="THD311" s="92"/>
      <c r="THE311" s="92"/>
      <c r="THF311" s="92"/>
      <c r="THG311" s="92"/>
      <c r="THH311" s="92"/>
      <c r="THI311" s="92"/>
      <c r="THJ311" s="92"/>
      <c r="THK311" s="92"/>
      <c r="THL311" s="92"/>
      <c r="THM311" s="92"/>
      <c r="THN311" s="92"/>
      <c r="THO311" s="92"/>
      <c r="THP311" s="92"/>
      <c r="THQ311" s="92"/>
      <c r="THR311" s="92"/>
      <c r="THS311" s="92"/>
      <c r="THT311" s="92"/>
      <c r="THU311" s="92"/>
      <c r="THV311" s="92"/>
      <c r="THW311" s="92"/>
      <c r="THX311" s="92"/>
      <c r="THY311" s="92"/>
      <c r="THZ311" s="92"/>
      <c r="TIA311" s="92"/>
      <c r="TIB311" s="92"/>
      <c r="TIC311" s="92"/>
      <c r="TID311" s="92"/>
      <c r="TIE311" s="92"/>
      <c r="TIF311" s="92"/>
      <c r="TIG311" s="92"/>
      <c r="TIH311" s="92"/>
      <c r="TII311" s="92"/>
      <c r="TIJ311" s="92"/>
      <c r="TIK311" s="92"/>
      <c r="TIL311" s="92"/>
      <c r="TIM311" s="92"/>
      <c r="TIN311" s="92"/>
      <c r="TIO311" s="92"/>
      <c r="TIP311" s="92"/>
      <c r="TIQ311" s="92"/>
      <c r="TIR311" s="92"/>
      <c r="TIS311" s="92"/>
      <c r="TIT311" s="92"/>
      <c r="TIU311" s="92"/>
      <c r="TIV311" s="92"/>
      <c r="TIW311" s="92"/>
      <c r="TIX311" s="92"/>
      <c r="TIY311" s="92"/>
      <c r="TIZ311" s="92"/>
      <c r="TJA311" s="92"/>
      <c r="TJB311" s="92"/>
      <c r="TJC311" s="92"/>
      <c r="TJD311" s="92"/>
      <c r="TJE311" s="92"/>
      <c r="TJF311" s="92"/>
      <c r="TJG311" s="92"/>
      <c r="TJH311" s="92"/>
      <c r="TJI311" s="92"/>
      <c r="TJJ311" s="92"/>
      <c r="TJK311" s="92"/>
      <c r="TJL311" s="92"/>
      <c r="TJM311" s="92"/>
      <c r="TJN311" s="92"/>
      <c r="TJO311" s="92"/>
      <c r="TJP311" s="92"/>
      <c r="TJQ311" s="92"/>
      <c r="TJR311" s="92"/>
      <c r="TJS311" s="92"/>
      <c r="TJT311" s="92"/>
      <c r="TJU311" s="92"/>
      <c r="TJV311" s="92"/>
      <c r="TJW311" s="92"/>
      <c r="TJX311" s="92"/>
      <c r="TJY311" s="92"/>
      <c r="TJZ311" s="92"/>
      <c r="TKA311" s="92"/>
      <c r="TKB311" s="92"/>
      <c r="TKC311" s="92"/>
      <c r="TKD311" s="92"/>
      <c r="TKE311" s="92"/>
      <c r="TKF311" s="92"/>
      <c r="TKG311" s="92"/>
      <c r="TKH311" s="92"/>
      <c r="TKI311" s="92"/>
      <c r="TKJ311" s="92"/>
      <c r="TKK311" s="92"/>
      <c r="TKL311" s="92"/>
      <c r="TKM311" s="92"/>
      <c r="TKN311" s="92"/>
      <c r="TKO311" s="92"/>
      <c r="TKP311" s="92"/>
      <c r="TKQ311" s="92"/>
      <c r="TKR311" s="92"/>
      <c r="TKS311" s="92"/>
      <c r="TKT311" s="92"/>
      <c r="TKU311" s="92"/>
      <c r="TKV311" s="92"/>
      <c r="TKW311" s="92"/>
      <c r="TKX311" s="92"/>
      <c r="TKY311" s="92"/>
      <c r="TKZ311" s="92"/>
      <c r="TLA311" s="92"/>
      <c r="TLB311" s="92"/>
      <c r="TLC311" s="92"/>
      <c r="TLD311" s="92"/>
      <c r="TLE311" s="92"/>
      <c r="TLF311" s="92"/>
      <c r="TLG311" s="92"/>
      <c r="TLH311" s="92"/>
      <c r="TLI311" s="92"/>
      <c r="TLJ311" s="92"/>
      <c r="TLK311" s="92"/>
      <c r="TLL311" s="92"/>
      <c r="TLM311" s="92"/>
      <c r="TLN311" s="92"/>
      <c r="TLO311" s="92"/>
      <c r="TLP311" s="92"/>
      <c r="TLQ311" s="92"/>
      <c r="TLR311" s="92"/>
      <c r="TLS311" s="92"/>
      <c r="TLT311" s="92"/>
      <c r="TLU311" s="92"/>
      <c r="TLV311" s="92"/>
      <c r="TLW311" s="92"/>
      <c r="TLX311" s="92"/>
      <c r="TLY311" s="92"/>
      <c r="TLZ311" s="92"/>
      <c r="TMA311" s="92"/>
      <c r="TMB311" s="92"/>
      <c r="TMC311" s="92"/>
      <c r="TMD311" s="92"/>
      <c r="TME311" s="92"/>
      <c r="TMF311" s="92"/>
      <c r="TMG311" s="92"/>
      <c r="TMH311" s="92"/>
      <c r="TMI311" s="92"/>
      <c r="TMJ311" s="92"/>
      <c r="TMK311" s="92"/>
      <c r="TML311" s="92"/>
      <c r="TMM311" s="92"/>
      <c r="TMN311" s="92"/>
      <c r="TMO311" s="92"/>
      <c r="TMP311" s="92"/>
      <c r="TMQ311" s="92"/>
      <c r="TMR311" s="92"/>
      <c r="TMS311" s="92"/>
      <c r="TMT311" s="92"/>
      <c r="TMU311" s="92"/>
      <c r="TMV311" s="92"/>
      <c r="TMW311" s="92"/>
      <c r="TMX311" s="92"/>
      <c r="TMY311" s="92"/>
      <c r="TMZ311" s="92"/>
      <c r="TNA311" s="92"/>
      <c r="TNB311" s="92"/>
      <c r="TNC311" s="92"/>
      <c r="TND311" s="92"/>
      <c r="TNE311" s="92"/>
      <c r="TNF311" s="92"/>
      <c r="TNG311" s="92"/>
      <c r="TNH311" s="92"/>
      <c r="TNI311" s="92"/>
      <c r="TNJ311" s="92"/>
      <c r="TNK311" s="92"/>
      <c r="TNL311" s="92"/>
      <c r="TNM311" s="92"/>
      <c r="TNN311" s="92"/>
      <c r="TNO311" s="92"/>
      <c r="TNP311" s="92"/>
      <c r="TNQ311" s="92"/>
      <c r="TNR311" s="92"/>
      <c r="TNS311" s="92"/>
      <c r="TNT311" s="92"/>
      <c r="TNU311" s="92"/>
      <c r="TNV311" s="92"/>
      <c r="TNW311" s="92"/>
      <c r="TNX311" s="92"/>
      <c r="TNY311" s="92"/>
      <c r="TNZ311" s="92"/>
      <c r="TOA311" s="92"/>
      <c r="TOB311" s="92"/>
      <c r="TOC311" s="92"/>
      <c r="TOD311" s="92"/>
      <c r="TOE311" s="92"/>
      <c r="TOF311" s="92"/>
      <c r="TOG311" s="92"/>
      <c r="TOH311" s="92"/>
      <c r="TOI311" s="92"/>
      <c r="TOJ311" s="92"/>
      <c r="TOK311" s="92"/>
      <c r="TOL311" s="92"/>
      <c r="TOM311" s="92"/>
      <c r="TON311" s="92"/>
      <c r="TOO311" s="92"/>
      <c r="TOP311" s="92"/>
      <c r="TOQ311" s="92"/>
      <c r="TOR311" s="92"/>
      <c r="TOS311" s="92"/>
      <c r="TOT311" s="92"/>
      <c r="TOU311" s="92"/>
      <c r="TOV311" s="92"/>
      <c r="TOW311" s="92"/>
      <c r="TOX311" s="92"/>
      <c r="TOY311" s="92"/>
      <c r="TOZ311" s="92"/>
      <c r="TPA311" s="92"/>
      <c r="TPB311" s="92"/>
      <c r="TPC311" s="92"/>
      <c r="TPD311" s="92"/>
      <c r="TPE311" s="92"/>
      <c r="TPF311" s="92"/>
      <c r="TPG311" s="92"/>
      <c r="TPH311" s="92"/>
      <c r="TPI311" s="92"/>
      <c r="TPJ311" s="92"/>
      <c r="TPK311" s="92"/>
      <c r="TPL311" s="92"/>
      <c r="TPM311" s="92"/>
      <c r="TPN311" s="92"/>
      <c r="TPO311" s="92"/>
      <c r="TPP311" s="92"/>
      <c r="TPQ311" s="92"/>
      <c r="TPR311" s="92"/>
      <c r="TPS311" s="92"/>
      <c r="TPT311" s="92"/>
      <c r="TPU311" s="92"/>
      <c r="TPV311" s="92"/>
      <c r="TPW311" s="92"/>
      <c r="TPX311" s="92"/>
      <c r="TPY311" s="92"/>
      <c r="TPZ311" s="92"/>
      <c r="TQA311" s="92"/>
      <c r="TQB311" s="92"/>
      <c r="TQC311" s="92"/>
      <c r="TQD311" s="92"/>
      <c r="TQE311" s="92"/>
      <c r="TQF311" s="92"/>
      <c r="TQG311" s="92"/>
      <c r="TQH311" s="92"/>
      <c r="TQI311" s="92"/>
      <c r="TQJ311" s="92"/>
      <c r="TQK311" s="92"/>
      <c r="TQL311" s="92"/>
      <c r="TQM311" s="92"/>
      <c r="TQN311" s="92"/>
      <c r="TQO311" s="92"/>
      <c r="TQP311" s="92"/>
      <c r="TQQ311" s="92"/>
      <c r="TQR311" s="92"/>
      <c r="TQS311" s="92"/>
      <c r="TQT311" s="92"/>
      <c r="TQU311" s="92"/>
      <c r="TQV311" s="92"/>
      <c r="TQW311" s="92"/>
      <c r="TQX311" s="92"/>
      <c r="TQY311" s="92"/>
      <c r="TQZ311" s="92"/>
      <c r="TRA311" s="92"/>
      <c r="TRB311" s="92"/>
      <c r="TRC311" s="92"/>
      <c r="TRD311" s="92"/>
      <c r="TRE311" s="92"/>
      <c r="TRF311" s="92"/>
      <c r="TRG311" s="92"/>
      <c r="TRH311" s="92"/>
      <c r="TRI311" s="92"/>
      <c r="TRJ311" s="92"/>
      <c r="TRK311" s="92"/>
      <c r="TRL311" s="92"/>
      <c r="TRM311" s="92"/>
      <c r="TRN311" s="92"/>
      <c r="TRO311" s="92"/>
      <c r="TRP311" s="92"/>
      <c r="TRQ311" s="92"/>
      <c r="TRR311" s="92"/>
      <c r="TRS311" s="92"/>
      <c r="TRT311" s="92"/>
      <c r="TRU311" s="92"/>
      <c r="TRV311" s="92"/>
      <c r="TRW311" s="92"/>
      <c r="TRX311" s="92"/>
      <c r="TRY311" s="92"/>
      <c r="TRZ311" s="92"/>
      <c r="TSA311" s="92"/>
      <c r="TSB311" s="92"/>
      <c r="TSC311" s="92"/>
      <c r="TSD311" s="92"/>
      <c r="TSE311" s="92"/>
      <c r="TSF311" s="92"/>
      <c r="TSG311" s="92"/>
      <c r="TSH311" s="92"/>
      <c r="TSI311" s="92"/>
      <c r="TSJ311" s="92"/>
      <c r="TSK311" s="92"/>
      <c r="TSL311" s="92"/>
      <c r="TSM311" s="92"/>
      <c r="TSN311" s="92"/>
      <c r="TSO311" s="92"/>
      <c r="TSP311" s="92"/>
      <c r="TSQ311" s="92"/>
      <c r="TSR311" s="92"/>
      <c r="TSS311" s="92"/>
      <c r="TST311" s="92"/>
      <c r="TSU311" s="92"/>
      <c r="TSV311" s="92"/>
      <c r="TSW311" s="92"/>
      <c r="TSX311" s="92"/>
      <c r="TSY311" s="92"/>
      <c r="TSZ311" s="92"/>
      <c r="TTA311" s="92"/>
      <c r="TTB311" s="92"/>
      <c r="TTC311" s="92"/>
      <c r="TTD311" s="92"/>
      <c r="TTE311" s="92"/>
      <c r="TTF311" s="92"/>
      <c r="TTG311" s="92"/>
      <c r="TTH311" s="92"/>
      <c r="TTI311" s="92"/>
      <c r="TTJ311" s="92"/>
      <c r="TTK311" s="92"/>
      <c r="TTL311" s="92"/>
      <c r="TTM311" s="92"/>
      <c r="TTN311" s="92"/>
      <c r="TTO311" s="92"/>
      <c r="TTP311" s="92"/>
      <c r="TTQ311" s="92"/>
      <c r="TTR311" s="92"/>
      <c r="TTS311" s="92"/>
      <c r="TTT311" s="92"/>
      <c r="TTU311" s="92"/>
      <c r="TTV311" s="92"/>
      <c r="TTW311" s="92"/>
      <c r="TTX311" s="92"/>
      <c r="TTY311" s="92"/>
      <c r="TTZ311" s="92"/>
      <c r="TUA311" s="92"/>
      <c r="TUB311" s="92"/>
      <c r="TUC311" s="92"/>
      <c r="TUD311" s="92"/>
      <c r="TUE311" s="92"/>
      <c r="TUF311" s="92"/>
      <c r="TUG311" s="92"/>
      <c r="TUH311" s="92"/>
      <c r="TUI311" s="92"/>
      <c r="TUJ311" s="92"/>
      <c r="TUK311" s="92"/>
      <c r="TUL311" s="92"/>
      <c r="TUM311" s="92"/>
      <c r="TUN311" s="92"/>
      <c r="TUO311" s="92"/>
      <c r="TUP311" s="92"/>
      <c r="TUQ311" s="92"/>
      <c r="TUR311" s="92"/>
      <c r="TUS311" s="92"/>
      <c r="TUT311" s="92"/>
      <c r="TUU311" s="92"/>
      <c r="TUV311" s="92"/>
      <c r="TUW311" s="92"/>
      <c r="TUX311" s="92"/>
      <c r="TUY311" s="92"/>
      <c r="TUZ311" s="92"/>
      <c r="TVA311" s="92"/>
      <c r="TVB311" s="92"/>
      <c r="TVC311" s="92"/>
      <c r="TVD311" s="92"/>
      <c r="TVE311" s="92"/>
      <c r="TVF311" s="92"/>
      <c r="TVG311" s="92"/>
      <c r="TVH311" s="92"/>
      <c r="TVI311" s="92"/>
      <c r="TVJ311" s="92"/>
      <c r="TVK311" s="92"/>
      <c r="TVL311" s="92"/>
      <c r="TVM311" s="92"/>
      <c r="TVN311" s="92"/>
      <c r="TVO311" s="92"/>
      <c r="TVP311" s="92"/>
      <c r="TVQ311" s="92"/>
      <c r="TVR311" s="92"/>
      <c r="TVS311" s="92"/>
      <c r="TVT311" s="92"/>
      <c r="TVU311" s="92"/>
      <c r="TVV311" s="92"/>
      <c r="TVW311" s="92"/>
      <c r="TVX311" s="92"/>
      <c r="TVY311" s="92"/>
      <c r="TVZ311" s="92"/>
      <c r="TWA311" s="92"/>
      <c r="TWB311" s="92"/>
      <c r="TWC311" s="92"/>
      <c r="TWD311" s="92"/>
      <c r="TWE311" s="92"/>
      <c r="TWF311" s="92"/>
      <c r="TWG311" s="92"/>
      <c r="TWH311" s="92"/>
      <c r="TWI311" s="92"/>
      <c r="TWJ311" s="92"/>
      <c r="TWK311" s="92"/>
      <c r="TWL311" s="92"/>
      <c r="TWM311" s="92"/>
      <c r="TWN311" s="92"/>
      <c r="TWO311" s="92"/>
      <c r="TWP311" s="92"/>
      <c r="TWQ311" s="92"/>
      <c r="TWR311" s="92"/>
      <c r="TWS311" s="92"/>
      <c r="TWT311" s="92"/>
      <c r="TWU311" s="92"/>
      <c r="TWV311" s="92"/>
      <c r="TWW311" s="92"/>
      <c r="TWX311" s="92"/>
      <c r="TWY311" s="92"/>
      <c r="TWZ311" s="92"/>
      <c r="TXA311" s="92"/>
      <c r="TXB311" s="92"/>
      <c r="TXC311" s="92"/>
      <c r="TXD311" s="92"/>
      <c r="TXE311" s="92"/>
      <c r="TXF311" s="92"/>
      <c r="TXG311" s="92"/>
      <c r="TXH311" s="92"/>
      <c r="TXI311" s="92"/>
      <c r="TXJ311" s="92"/>
      <c r="TXK311" s="92"/>
      <c r="TXL311" s="92"/>
      <c r="TXM311" s="92"/>
      <c r="TXN311" s="92"/>
      <c r="TXO311" s="92"/>
      <c r="TXP311" s="92"/>
      <c r="TXQ311" s="92"/>
      <c r="TXR311" s="92"/>
      <c r="TXS311" s="92"/>
      <c r="TXT311" s="92"/>
      <c r="TXU311" s="92"/>
      <c r="TXV311" s="92"/>
      <c r="TXW311" s="92"/>
      <c r="TXX311" s="92"/>
      <c r="TXY311" s="92"/>
      <c r="TXZ311" s="92"/>
      <c r="TYA311" s="92"/>
      <c r="TYB311" s="92"/>
      <c r="TYC311" s="92"/>
      <c r="TYD311" s="92"/>
      <c r="TYE311" s="92"/>
      <c r="TYF311" s="92"/>
      <c r="TYG311" s="92"/>
      <c r="TYH311" s="92"/>
      <c r="TYI311" s="92"/>
      <c r="TYJ311" s="92"/>
      <c r="TYK311" s="92"/>
      <c r="TYL311" s="92"/>
      <c r="TYM311" s="92"/>
      <c r="TYN311" s="92"/>
      <c r="TYO311" s="92"/>
      <c r="TYP311" s="92"/>
      <c r="TYQ311" s="92"/>
      <c r="TYR311" s="92"/>
      <c r="TYS311" s="92"/>
      <c r="TYT311" s="92"/>
      <c r="TYU311" s="92"/>
      <c r="TYV311" s="92"/>
      <c r="TYW311" s="92"/>
      <c r="TYX311" s="92"/>
      <c r="TYY311" s="92"/>
      <c r="TYZ311" s="92"/>
      <c r="TZA311" s="92"/>
      <c r="TZB311" s="92"/>
      <c r="TZC311" s="92"/>
      <c r="TZD311" s="92"/>
      <c r="TZE311" s="92"/>
      <c r="TZF311" s="92"/>
      <c r="TZG311" s="92"/>
      <c r="TZH311" s="92"/>
      <c r="TZI311" s="92"/>
      <c r="TZJ311" s="92"/>
      <c r="TZK311" s="92"/>
      <c r="TZL311" s="92"/>
      <c r="TZM311" s="92"/>
      <c r="TZN311" s="92"/>
      <c r="TZO311" s="92"/>
      <c r="TZP311" s="92"/>
      <c r="TZQ311" s="92"/>
      <c r="TZR311" s="92"/>
      <c r="TZS311" s="92"/>
      <c r="TZT311" s="92"/>
      <c r="TZU311" s="92"/>
      <c r="TZV311" s="92"/>
      <c r="TZW311" s="92"/>
      <c r="TZX311" s="92"/>
      <c r="TZY311" s="92"/>
      <c r="TZZ311" s="92"/>
      <c r="UAA311" s="92"/>
      <c r="UAB311" s="92"/>
      <c r="UAC311" s="92"/>
      <c r="UAD311" s="92"/>
      <c r="UAE311" s="92"/>
      <c r="UAF311" s="92"/>
      <c r="UAG311" s="92"/>
      <c r="UAH311" s="92"/>
      <c r="UAI311" s="92"/>
      <c r="UAJ311" s="92"/>
      <c r="UAK311" s="92"/>
      <c r="UAL311" s="92"/>
      <c r="UAM311" s="92"/>
      <c r="UAN311" s="92"/>
      <c r="UAO311" s="92"/>
      <c r="UAP311" s="92"/>
      <c r="UAQ311" s="92"/>
      <c r="UAR311" s="92"/>
      <c r="UAS311" s="92"/>
      <c r="UAT311" s="92"/>
      <c r="UAU311" s="92"/>
      <c r="UAV311" s="92"/>
      <c r="UAW311" s="92"/>
      <c r="UAX311" s="92"/>
      <c r="UAY311" s="92"/>
      <c r="UAZ311" s="92"/>
      <c r="UBA311" s="92"/>
      <c r="UBB311" s="92"/>
      <c r="UBC311" s="92"/>
      <c r="UBD311" s="92"/>
      <c r="UBE311" s="92"/>
      <c r="UBF311" s="92"/>
      <c r="UBG311" s="92"/>
      <c r="UBH311" s="92"/>
      <c r="UBI311" s="92"/>
      <c r="UBJ311" s="92"/>
      <c r="UBK311" s="92"/>
      <c r="UBL311" s="92"/>
      <c r="UBM311" s="92"/>
      <c r="UBN311" s="92"/>
      <c r="UBO311" s="92"/>
      <c r="UBP311" s="92"/>
      <c r="UBQ311" s="92"/>
      <c r="UBR311" s="92"/>
      <c r="UBS311" s="92"/>
      <c r="UBT311" s="92"/>
      <c r="UBU311" s="92"/>
      <c r="UBV311" s="92"/>
      <c r="UBW311" s="92"/>
      <c r="UBX311" s="92"/>
      <c r="UBY311" s="92"/>
      <c r="UBZ311" s="92"/>
      <c r="UCA311" s="92"/>
      <c r="UCB311" s="92"/>
      <c r="UCC311" s="92"/>
      <c r="UCD311" s="92"/>
      <c r="UCE311" s="92"/>
      <c r="UCF311" s="92"/>
      <c r="UCG311" s="92"/>
      <c r="UCH311" s="92"/>
      <c r="UCI311" s="92"/>
      <c r="UCJ311" s="92"/>
      <c r="UCK311" s="92"/>
      <c r="UCL311" s="92"/>
      <c r="UCM311" s="92"/>
      <c r="UCN311" s="92"/>
      <c r="UCO311" s="92"/>
      <c r="UCP311" s="92"/>
      <c r="UCQ311" s="92"/>
      <c r="UCR311" s="92"/>
      <c r="UCS311" s="92"/>
      <c r="UCT311" s="92"/>
      <c r="UCU311" s="92"/>
      <c r="UCV311" s="92"/>
      <c r="UCW311" s="92"/>
      <c r="UCX311" s="92"/>
      <c r="UCY311" s="92"/>
      <c r="UCZ311" s="92"/>
      <c r="UDA311" s="92"/>
      <c r="UDB311" s="92"/>
      <c r="UDC311" s="92"/>
      <c r="UDD311" s="92"/>
      <c r="UDE311" s="92"/>
      <c r="UDF311" s="92"/>
      <c r="UDG311" s="92"/>
      <c r="UDH311" s="92"/>
      <c r="UDI311" s="92"/>
      <c r="UDJ311" s="92"/>
      <c r="UDK311" s="92"/>
      <c r="UDL311" s="92"/>
      <c r="UDM311" s="92"/>
      <c r="UDN311" s="92"/>
      <c r="UDO311" s="92"/>
      <c r="UDP311" s="92"/>
      <c r="UDQ311" s="92"/>
      <c r="UDR311" s="92"/>
      <c r="UDS311" s="92"/>
      <c r="UDT311" s="92"/>
      <c r="UDU311" s="92"/>
      <c r="UDV311" s="92"/>
      <c r="UDW311" s="92"/>
      <c r="UDX311" s="92"/>
      <c r="UDY311" s="92"/>
      <c r="UDZ311" s="92"/>
      <c r="UEA311" s="92"/>
      <c r="UEB311" s="92"/>
      <c r="UEC311" s="92"/>
      <c r="UED311" s="92"/>
      <c r="UEE311" s="92"/>
      <c r="UEF311" s="92"/>
      <c r="UEG311" s="92"/>
      <c r="UEH311" s="92"/>
      <c r="UEI311" s="92"/>
      <c r="UEJ311" s="92"/>
      <c r="UEK311" s="92"/>
      <c r="UEL311" s="92"/>
      <c r="UEM311" s="92"/>
      <c r="UEN311" s="92"/>
      <c r="UEO311" s="92"/>
      <c r="UEP311" s="92"/>
      <c r="UEQ311" s="92"/>
      <c r="UER311" s="92"/>
      <c r="UES311" s="92"/>
      <c r="UET311" s="92"/>
      <c r="UEU311" s="92"/>
      <c r="UEV311" s="92"/>
      <c r="UEW311" s="92"/>
      <c r="UEX311" s="92"/>
      <c r="UEY311" s="92"/>
      <c r="UEZ311" s="92"/>
      <c r="UFA311" s="92"/>
      <c r="UFB311" s="92"/>
      <c r="UFC311" s="92"/>
      <c r="UFD311" s="92"/>
      <c r="UFE311" s="92"/>
      <c r="UFF311" s="92"/>
      <c r="UFG311" s="92"/>
      <c r="UFH311" s="92"/>
      <c r="UFI311" s="92"/>
      <c r="UFJ311" s="92"/>
      <c r="UFK311" s="92"/>
      <c r="UFL311" s="92"/>
      <c r="UFM311" s="92"/>
      <c r="UFN311" s="92"/>
      <c r="UFO311" s="92"/>
      <c r="UFP311" s="92"/>
      <c r="UFQ311" s="92"/>
      <c r="UFR311" s="92"/>
      <c r="UFS311" s="92"/>
      <c r="UFT311" s="92"/>
      <c r="UFU311" s="92"/>
      <c r="UFV311" s="92"/>
      <c r="UFW311" s="92"/>
      <c r="UFX311" s="92"/>
      <c r="UFY311" s="92"/>
      <c r="UFZ311" s="92"/>
      <c r="UGA311" s="92"/>
      <c r="UGB311" s="92"/>
      <c r="UGC311" s="92"/>
      <c r="UGD311" s="92"/>
      <c r="UGE311" s="92"/>
      <c r="UGF311" s="92"/>
      <c r="UGG311" s="92"/>
      <c r="UGH311" s="92"/>
      <c r="UGI311" s="92"/>
      <c r="UGJ311" s="92"/>
      <c r="UGK311" s="92"/>
      <c r="UGL311" s="92"/>
      <c r="UGM311" s="92"/>
      <c r="UGN311" s="92"/>
      <c r="UGO311" s="92"/>
      <c r="UGP311" s="92"/>
      <c r="UGQ311" s="92"/>
      <c r="UGR311" s="92"/>
      <c r="UGS311" s="92"/>
      <c r="UGT311" s="92"/>
      <c r="UGU311" s="92"/>
      <c r="UGV311" s="92"/>
      <c r="UGW311" s="92"/>
      <c r="UGX311" s="92"/>
      <c r="UGY311" s="92"/>
      <c r="UGZ311" s="92"/>
      <c r="UHA311" s="92"/>
      <c r="UHB311" s="92"/>
      <c r="UHC311" s="92"/>
      <c r="UHD311" s="92"/>
      <c r="UHE311" s="92"/>
      <c r="UHF311" s="92"/>
      <c r="UHG311" s="92"/>
      <c r="UHH311" s="92"/>
      <c r="UHI311" s="92"/>
      <c r="UHJ311" s="92"/>
      <c r="UHK311" s="92"/>
      <c r="UHL311" s="92"/>
      <c r="UHM311" s="92"/>
      <c r="UHN311" s="92"/>
      <c r="UHO311" s="92"/>
      <c r="UHP311" s="92"/>
      <c r="UHQ311" s="92"/>
      <c r="UHR311" s="92"/>
      <c r="UHS311" s="92"/>
      <c r="UHT311" s="92"/>
      <c r="UHU311" s="92"/>
      <c r="UHV311" s="92"/>
      <c r="UHW311" s="92"/>
      <c r="UHX311" s="92"/>
      <c r="UHY311" s="92"/>
      <c r="UHZ311" s="92"/>
      <c r="UIA311" s="92"/>
      <c r="UIB311" s="92"/>
      <c r="UIC311" s="92"/>
      <c r="UID311" s="92"/>
      <c r="UIE311" s="92"/>
      <c r="UIF311" s="92"/>
      <c r="UIG311" s="92"/>
      <c r="UIH311" s="92"/>
      <c r="UII311" s="92"/>
      <c r="UIJ311" s="92"/>
      <c r="UIK311" s="92"/>
      <c r="UIL311" s="92"/>
      <c r="UIM311" s="92"/>
      <c r="UIN311" s="92"/>
      <c r="UIO311" s="92"/>
      <c r="UIP311" s="92"/>
      <c r="UIQ311" s="92"/>
      <c r="UIR311" s="92"/>
      <c r="UIS311" s="92"/>
      <c r="UIT311" s="92"/>
      <c r="UIU311" s="92"/>
      <c r="UIV311" s="92"/>
      <c r="UIW311" s="92"/>
      <c r="UIX311" s="92"/>
      <c r="UIY311" s="92"/>
      <c r="UIZ311" s="92"/>
      <c r="UJA311" s="92"/>
      <c r="UJB311" s="92"/>
      <c r="UJC311" s="92"/>
      <c r="UJD311" s="92"/>
      <c r="UJE311" s="92"/>
      <c r="UJF311" s="92"/>
      <c r="UJG311" s="92"/>
      <c r="UJH311" s="92"/>
      <c r="UJI311" s="92"/>
      <c r="UJJ311" s="92"/>
      <c r="UJK311" s="92"/>
      <c r="UJL311" s="92"/>
      <c r="UJM311" s="92"/>
      <c r="UJN311" s="92"/>
      <c r="UJO311" s="92"/>
      <c r="UJP311" s="92"/>
      <c r="UJQ311" s="92"/>
      <c r="UJR311" s="92"/>
      <c r="UJS311" s="92"/>
      <c r="UJT311" s="92"/>
      <c r="UJU311" s="92"/>
      <c r="UJV311" s="92"/>
      <c r="UJW311" s="92"/>
      <c r="UJX311" s="92"/>
      <c r="UJY311" s="92"/>
      <c r="UJZ311" s="92"/>
      <c r="UKA311" s="92"/>
      <c r="UKB311" s="92"/>
      <c r="UKC311" s="92"/>
      <c r="UKD311" s="92"/>
      <c r="UKE311" s="92"/>
      <c r="UKF311" s="92"/>
      <c r="UKG311" s="92"/>
      <c r="UKH311" s="92"/>
      <c r="UKI311" s="92"/>
      <c r="UKJ311" s="92"/>
      <c r="UKK311" s="92"/>
      <c r="UKL311" s="92"/>
      <c r="UKM311" s="92"/>
      <c r="UKN311" s="92"/>
      <c r="UKO311" s="92"/>
      <c r="UKP311" s="92"/>
      <c r="UKQ311" s="92"/>
      <c r="UKR311" s="92"/>
      <c r="UKS311" s="92"/>
      <c r="UKT311" s="92"/>
      <c r="UKU311" s="92"/>
      <c r="UKV311" s="92"/>
      <c r="UKW311" s="92"/>
      <c r="UKX311" s="92"/>
      <c r="UKY311" s="92"/>
      <c r="UKZ311" s="92"/>
      <c r="ULA311" s="92"/>
      <c r="ULB311" s="92"/>
      <c r="ULC311" s="92"/>
      <c r="ULD311" s="92"/>
      <c r="ULE311" s="92"/>
      <c r="ULF311" s="92"/>
      <c r="ULG311" s="92"/>
      <c r="ULH311" s="92"/>
      <c r="ULI311" s="92"/>
      <c r="ULJ311" s="92"/>
      <c r="ULK311" s="92"/>
      <c r="ULL311" s="92"/>
      <c r="ULM311" s="92"/>
      <c r="ULN311" s="92"/>
      <c r="ULO311" s="92"/>
      <c r="ULP311" s="92"/>
      <c r="ULQ311" s="92"/>
      <c r="ULR311" s="92"/>
      <c r="ULS311" s="92"/>
      <c r="ULT311" s="92"/>
      <c r="ULU311" s="92"/>
      <c r="ULV311" s="92"/>
      <c r="ULW311" s="92"/>
      <c r="ULX311" s="92"/>
      <c r="ULY311" s="92"/>
      <c r="ULZ311" s="92"/>
      <c r="UMA311" s="92"/>
      <c r="UMB311" s="92"/>
      <c r="UMC311" s="92"/>
      <c r="UMD311" s="92"/>
      <c r="UME311" s="92"/>
      <c r="UMF311" s="92"/>
      <c r="UMG311" s="92"/>
      <c r="UMH311" s="92"/>
      <c r="UMI311" s="92"/>
      <c r="UMJ311" s="92"/>
      <c r="UMK311" s="92"/>
      <c r="UML311" s="92"/>
      <c r="UMM311" s="92"/>
      <c r="UMN311" s="92"/>
      <c r="UMO311" s="92"/>
      <c r="UMP311" s="92"/>
      <c r="UMQ311" s="92"/>
      <c r="UMR311" s="92"/>
      <c r="UMS311" s="92"/>
      <c r="UMT311" s="92"/>
      <c r="UMU311" s="92"/>
      <c r="UMV311" s="92"/>
      <c r="UMW311" s="92"/>
      <c r="UMX311" s="92"/>
      <c r="UMY311" s="92"/>
      <c r="UMZ311" s="92"/>
      <c r="UNA311" s="92"/>
      <c r="UNB311" s="92"/>
      <c r="UNC311" s="92"/>
      <c r="UND311" s="92"/>
      <c r="UNE311" s="92"/>
      <c r="UNF311" s="92"/>
      <c r="UNG311" s="92"/>
      <c r="UNH311" s="92"/>
      <c r="UNI311" s="92"/>
      <c r="UNJ311" s="92"/>
      <c r="UNK311" s="92"/>
      <c r="UNL311" s="92"/>
      <c r="UNM311" s="92"/>
      <c r="UNN311" s="92"/>
      <c r="UNO311" s="92"/>
      <c r="UNP311" s="92"/>
      <c r="UNQ311" s="92"/>
      <c r="UNR311" s="92"/>
      <c r="UNS311" s="92"/>
      <c r="UNT311" s="92"/>
      <c r="UNU311" s="92"/>
      <c r="UNV311" s="92"/>
      <c r="UNW311" s="92"/>
      <c r="UNX311" s="92"/>
      <c r="UNY311" s="92"/>
      <c r="UNZ311" s="92"/>
      <c r="UOA311" s="92"/>
      <c r="UOB311" s="92"/>
      <c r="UOC311" s="92"/>
      <c r="UOD311" s="92"/>
      <c r="UOE311" s="92"/>
      <c r="UOF311" s="92"/>
      <c r="UOG311" s="92"/>
      <c r="UOH311" s="92"/>
      <c r="UOI311" s="92"/>
      <c r="UOJ311" s="92"/>
      <c r="UOK311" s="92"/>
      <c r="UOL311" s="92"/>
      <c r="UOM311" s="92"/>
      <c r="UON311" s="92"/>
      <c r="UOO311" s="92"/>
      <c r="UOP311" s="92"/>
      <c r="UOQ311" s="92"/>
      <c r="UOR311" s="92"/>
      <c r="UOS311" s="92"/>
      <c r="UOT311" s="92"/>
      <c r="UOU311" s="92"/>
      <c r="UOV311" s="92"/>
      <c r="UOW311" s="92"/>
      <c r="UOX311" s="92"/>
      <c r="UOY311" s="92"/>
      <c r="UOZ311" s="92"/>
      <c r="UPA311" s="92"/>
      <c r="UPB311" s="92"/>
      <c r="UPC311" s="92"/>
      <c r="UPD311" s="92"/>
      <c r="UPE311" s="92"/>
      <c r="UPF311" s="92"/>
      <c r="UPG311" s="92"/>
      <c r="UPH311" s="92"/>
      <c r="UPI311" s="92"/>
      <c r="UPJ311" s="92"/>
      <c r="UPK311" s="92"/>
      <c r="UPL311" s="92"/>
      <c r="UPM311" s="92"/>
      <c r="UPN311" s="92"/>
      <c r="UPO311" s="92"/>
      <c r="UPP311" s="92"/>
      <c r="UPQ311" s="92"/>
      <c r="UPR311" s="92"/>
      <c r="UPS311" s="92"/>
      <c r="UPT311" s="92"/>
      <c r="UPU311" s="92"/>
      <c r="UPV311" s="92"/>
      <c r="UPW311" s="92"/>
      <c r="UPX311" s="92"/>
      <c r="UPY311" s="92"/>
      <c r="UPZ311" s="92"/>
      <c r="UQA311" s="92"/>
      <c r="UQB311" s="92"/>
      <c r="UQC311" s="92"/>
      <c r="UQD311" s="92"/>
      <c r="UQE311" s="92"/>
      <c r="UQF311" s="92"/>
      <c r="UQG311" s="92"/>
      <c r="UQH311" s="92"/>
      <c r="UQI311" s="92"/>
      <c r="UQJ311" s="92"/>
      <c r="UQK311" s="92"/>
      <c r="UQL311" s="92"/>
      <c r="UQM311" s="92"/>
      <c r="UQN311" s="92"/>
      <c r="UQO311" s="92"/>
      <c r="UQP311" s="92"/>
      <c r="UQQ311" s="92"/>
      <c r="UQR311" s="92"/>
      <c r="UQS311" s="92"/>
      <c r="UQT311" s="92"/>
      <c r="UQU311" s="92"/>
      <c r="UQV311" s="92"/>
      <c r="UQW311" s="92"/>
      <c r="UQX311" s="92"/>
      <c r="UQY311" s="92"/>
      <c r="UQZ311" s="92"/>
      <c r="URA311" s="92"/>
      <c r="URB311" s="92"/>
      <c r="URC311" s="92"/>
      <c r="URD311" s="92"/>
      <c r="URE311" s="92"/>
      <c r="URF311" s="92"/>
      <c r="URG311" s="92"/>
      <c r="URH311" s="92"/>
      <c r="URI311" s="92"/>
      <c r="URJ311" s="92"/>
      <c r="URK311" s="92"/>
      <c r="URL311" s="92"/>
      <c r="URM311" s="92"/>
      <c r="URN311" s="92"/>
      <c r="URO311" s="92"/>
      <c r="URP311" s="92"/>
      <c r="URQ311" s="92"/>
      <c r="URR311" s="92"/>
      <c r="URS311" s="92"/>
      <c r="URT311" s="92"/>
      <c r="URU311" s="92"/>
      <c r="URV311" s="92"/>
      <c r="URW311" s="92"/>
      <c r="URX311" s="92"/>
      <c r="URY311" s="92"/>
      <c r="URZ311" s="92"/>
      <c r="USA311" s="92"/>
      <c r="USB311" s="92"/>
      <c r="USC311" s="92"/>
      <c r="USD311" s="92"/>
      <c r="USE311" s="92"/>
      <c r="USF311" s="92"/>
      <c r="USG311" s="92"/>
      <c r="USH311" s="92"/>
      <c r="USI311" s="92"/>
      <c r="USJ311" s="92"/>
      <c r="USK311" s="92"/>
      <c r="USL311" s="92"/>
      <c r="USM311" s="92"/>
      <c r="USN311" s="92"/>
      <c r="USO311" s="92"/>
      <c r="USP311" s="92"/>
      <c r="USQ311" s="92"/>
      <c r="USR311" s="92"/>
      <c r="USS311" s="92"/>
      <c r="UST311" s="92"/>
      <c r="USU311" s="92"/>
      <c r="USV311" s="92"/>
      <c r="USW311" s="92"/>
      <c r="USX311" s="92"/>
      <c r="USY311" s="92"/>
      <c r="USZ311" s="92"/>
      <c r="UTA311" s="92"/>
      <c r="UTB311" s="92"/>
      <c r="UTC311" s="92"/>
      <c r="UTD311" s="92"/>
      <c r="UTE311" s="92"/>
      <c r="UTF311" s="92"/>
      <c r="UTG311" s="92"/>
      <c r="UTH311" s="92"/>
      <c r="UTI311" s="92"/>
      <c r="UTJ311" s="92"/>
      <c r="UTK311" s="92"/>
      <c r="UTL311" s="92"/>
      <c r="UTM311" s="92"/>
      <c r="UTN311" s="92"/>
      <c r="UTO311" s="92"/>
      <c r="UTP311" s="92"/>
      <c r="UTQ311" s="92"/>
      <c r="UTR311" s="92"/>
      <c r="UTS311" s="92"/>
      <c r="UTT311" s="92"/>
      <c r="UTU311" s="92"/>
      <c r="UTV311" s="92"/>
      <c r="UTW311" s="92"/>
      <c r="UTX311" s="92"/>
      <c r="UTY311" s="92"/>
      <c r="UTZ311" s="92"/>
      <c r="UUA311" s="92"/>
      <c r="UUB311" s="92"/>
      <c r="UUC311" s="92"/>
      <c r="UUD311" s="92"/>
      <c r="UUE311" s="92"/>
      <c r="UUF311" s="92"/>
      <c r="UUG311" s="92"/>
      <c r="UUH311" s="92"/>
      <c r="UUI311" s="92"/>
      <c r="UUJ311" s="92"/>
      <c r="UUK311" s="92"/>
      <c r="UUL311" s="92"/>
      <c r="UUM311" s="92"/>
      <c r="UUN311" s="92"/>
      <c r="UUO311" s="92"/>
      <c r="UUP311" s="92"/>
      <c r="UUQ311" s="92"/>
      <c r="UUR311" s="92"/>
      <c r="UUS311" s="92"/>
      <c r="UUT311" s="92"/>
      <c r="UUU311" s="92"/>
      <c r="UUV311" s="92"/>
      <c r="UUW311" s="92"/>
      <c r="UUX311" s="92"/>
      <c r="UUY311" s="92"/>
      <c r="UUZ311" s="92"/>
      <c r="UVA311" s="92"/>
      <c r="UVB311" s="92"/>
      <c r="UVC311" s="92"/>
      <c r="UVD311" s="92"/>
      <c r="UVE311" s="92"/>
      <c r="UVF311" s="92"/>
      <c r="UVG311" s="92"/>
      <c r="UVH311" s="92"/>
      <c r="UVI311" s="92"/>
      <c r="UVJ311" s="92"/>
      <c r="UVK311" s="92"/>
      <c r="UVL311" s="92"/>
      <c r="UVM311" s="92"/>
      <c r="UVN311" s="92"/>
      <c r="UVO311" s="92"/>
      <c r="UVP311" s="92"/>
      <c r="UVQ311" s="92"/>
      <c r="UVR311" s="92"/>
      <c r="UVS311" s="92"/>
      <c r="UVT311" s="92"/>
      <c r="UVU311" s="92"/>
      <c r="UVV311" s="92"/>
      <c r="UVW311" s="92"/>
      <c r="UVX311" s="92"/>
      <c r="UVY311" s="92"/>
      <c r="UVZ311" s="92"/>
      <c r="UWA311" s="92"/>
      <c r="UWB311" s="92"/>
      <c r="UWC311" s="92"/>
      <c r="UWD311" s="92"/>
      <c r="UWE311" s="92"/>
      <c r="UWF311" s="92"/>
      <c r="UWG311" s="92"/>
      <c r="UWH311" s="92"/>
      <c r="UWI311" s="92"/>
      <c r="UWJ311" s="92"/>
      <c r="UWK311" s="92"/>
      <c r="UWL311" s="92"/>
      <c r="UWM311" s="92"/>
      <c r="UWN311" s="92"/>
      <c r="UWO311" s="92"/>
      <c r="UWP311" s="92"/>
      <c r="UWQ311" s="92"/>
      <c r="UWR311" s="92"/>
      <c r="UWS311" s="92"/>
      <c r="UWT311" s="92"/>
      <c r="UWU311" s="92"/>
      <c r="UWV311" s="92"/>
      <c r="UWW311" s="92"/>
      <c r="UWX311" s="92"/>
      <c r="UWY311" s="92"/>
      <c r="UWZ311" s="92"/>
      <c r="UXA311" s="92"/>
      <c r="UXB311" s="92"/>
      <c r="UXC311" s="92"/>
      <c r="UXD311" s="92"/>
      <c r="UXE311" s="92"/>
      <c r="UXF311" s="92"/>
      <c r="UXG311" s="92"/>
      <c r="UXH311" s="92"/>
      <c r="UXI311" s="92"/>
      <c r="UXJ311" s="92"/>
      <c r="UXK311" s="92"/>
      <c r="UXL311" s="92"/>
      <c r="UXM311" s="92"/>
      <c r="UXN311" s="92"/>
      <c r="UXO311" s="92"/>
      <c r="UXP311" s="92"/>
      <c r="UXQ311" s="92"/>
      <c r="UXR311" s="92"/>
      <c r="UXS311" s="92"/>
      <c r="UXT311" s="92"/>
      <c r="UXU311" s="92"/>
      <c r="UXV311" s="92"/>
      <c r="UXW311" s="92"/>
      <c r="UXX311" s="92"/>
      <c r="UXY311" s="92"/>
      <c r="UXZ311" s="92"/>
      <c r="UYA311" s="92"/>
      <c r="UYB311" s="92"/>
      <c r="UYC311" s="92"/>
      <c r="UYD311" s="92"/>
      <c r="UYE311" s="92"/>
      <c r="UYF311" s="92"/>
      <c r="UYG311" s="92"/>
      <c r="UYH311" s="92"/>
      <c r="UYI311" s="92"/>
      <c r="UYJ311" s="92"/>
      <c r="UYK311" s="92"/>
      <c r="UYL311" s="92"/>
      <c r="UYM311" s="92"/>
      <c r="UYN311" s="92"/>
      <c r="UYO311" s="92"/>
      <c r="UYP311" s="92"/>
      <c r="UYQ311" s="92"/>
      <c r="UYR311" s="92"/>
      <c r="UYS311" s="92"/>
      <c r="UYT311" s="92"/>
      <c r="UYU311" s="92"/>
      <c r="UYV311" s="92"/>
      <c r="UYW311" s="92"/>
      <c r="UYX311" s="92"/>
      <c r="UYY311" s="92"/>
      <c r="UYZ311" s="92"/>
      <c r="UZA311" s="92"/>
      <c r="UZB311" s="92"/>
      <c r="UZC311" s="92"/>
      <c r="UZD311" s="92"/>
      <c r="UZE311" s="92"/>
      <c r="UZF311" s="92"/>
      <c r="UZG311" s="92"/>
      <c r="UZH311" s="92"/>
      <c r="UZI311" s="92"/>
      <c r="UZJ311" s="92"/>
      <c r="UZK311" s="92"/>
      <c r="UZL311" s="92"/>
      <c r="UZM311" s="92"/>
      <c r="UZN311" s="92"/>
      <c r="UZO311" s="92"/>
      <c r="UZP311" s="92"/>
      <c r="UZQ311" s="92"/>
      <c r="UZR311" s="92"/>
      <c r="UZS311" s="92"/>
      <c r="UZT311" s="92"/>
      <c r="UZU311" s="92"/>
      <c r="UZV311" s="92"/>
      <c r="UZW311" s="92"/>
      <c r="UZX311" s="92"/>
      <c r="UZY311" s="92"/>
      <c r="UZZ311" s="92"/>
      <c r="VAA311" s="92"/>
      <c r="VAB311" s="92"/>
      <c r="VAC311" s="92"/>
      <c r="VAD311" s="92"/>
      <c r="VAE311" s="92"/>
      <c r="VAF311" s="92"/>
      <c r="VAG311" s="92"/>
      <c r="VAH311" s="92"/>
      <c r="VAI311" s="92"/>
      <c r="VAJ311" s="92"/>
      <c r="VAK311" s="92"/>
      <c r="VAL311" s="92"/>
      <c r="VAM311" s="92"/>
      <c r="VAN311" s="92"/>
      <c r="VAO311" s="92"/>
      <c r="VAP311" s="92"/>
      <c r="VAQ311" s="92"/>
      <c r="VAR311" s="92"/>
      <c r="VAS311" s="92"/>
      <c r="VAT311" s="92"/>
      <c r="VAU311" s="92"/>
      <c r="VAV311" s="92"/>
      <c r="VAW311" s="92"/>
      <c r="VAX311" s="92"/>
      <c r="VAY311" s="92"/>
      <c r="VAZ311" s="92"/>
      <c r="VBA311" s="92"/>
      <c r="VBB311" s="92"/>
      <c r="VBC311" s="92"/>
      <c r="VBD311" s="92"/>
      <c r="VBE311" s="92"/>
      <c r="VBF311" s="92"/>
      <c r="VBG311" s="92"/>
      <c r="VBH311" s="92"/>
      <c r="VBI311" s="92"/>
      <c r="VBJ311" s="92"/>
      <c r="VBK311" s="92"/>
      <c r="VBL311" s="92"/>
      <c r="VBM311" s="92"/>
      <c r="VBN311" s="92"/>
      <c r="VBO311" s="92"/>
      <c r="VBP311" s="92"/>
      <c r="VBQ311" s="92"/>
      <c r="VBR311" s="92"/>
      <c r="VBS311" s="92"/>
      <c r="VBT311" s="92"/>
      <c r="VBU311" s="92"/>
      <c r="VBV311" s="92"/>
      <c r="VBW311" s="92"/>
      <c r="VBX311" s="92"/>
      <c r="VBY311" s="92"/>
      <c r="VBZ311" s="92"/>
      <c r="VCA311" s="92"/>
      <c r="VCB311" s="92"/>
      <c r="VCC311" s="92"/>
      <c r="VCD311" s="92"/>
      <c r="VCE311" s="92"/>
      <c r="VCF311" s="92"/>
      <c r="VCG311" s="92"/>
      <c r="VCH311" s="92"/>
      <c r="VCI311" s="92"/>
      <c r="VCJ311" s="92"/>
      <c r="VCK311" s="92"/>
      <c r="VCL311" s="92"/>
      <c r="VCM311" s="92"/>
      <c r="VCN311" s="92"/>
      <c r="VCO311" s="92"/>
      <c r="VCP311" s="92"/>
      <c r="VCQ311" s="92"/>
      <c r="VCR311" s="92"/>
      <c r="VCS311" s="92"/>
      <c r="VCT311" s="92"/>
      <c r="VCU311" s="92"/>
      <c r="VCV311" s="92"/>
      <c r="VCW311" s="92"/>
      <c r="VCX311" s="92"/>
      <c r="VCY311" s="92"/>
      <c r="VCZ311" s="92"/>
      <c r="VDA311" s="92"/>
      <c r="VDB311" s="92"/>
      <c r="VDC311" s="92"/>
      <c r="VDD311" s="92"/>
      <c r="VDE311" s="92"/>
      <c r="VDF311" s="92"/>
      <c r="VDG311" s="92"/>
      <c r="VDH311" s="92"/>
      <c r="VDI311" s="92"/>
      <c r="VDJ311" s="92"/>
      <c r="VDK311" s="92"/>
      <c r="VDL311" s="92"/>
      <c r="VDM311" s="92"/>
      <c r="VDN311" s="92"/>
      <c r="VDO311" s="92"/>
      <c r="VDP311" s="92"/>
      <c r="VDQ311" s="92"/>
      <c r="VDR311" s="92"/>
      <c r="VDS311" s="92"/>
      <c r="VDT311" s="92"/>
      <c r="VDU311" s="92"/>
      <c r="VDV311" s="92"/>
      <c r="VDW311" s="92"/>
      <c r="VDX311" s="92"/>
      <c r="VDY311" s="92"/>
      <c r="VDZ311" s="92"/>
      <c r="VEA311" s="92"/>
      <c r="VEB311" s="92"/>
      <c r="VEC311" s="92"/>
      <c r="VED311" s="92"/>
      <c r="VEE311" s="92"/>
      <c r="VEF311" s="92"/>
      <c r="VEG311" s="92"/>
      <c r="VEH311" s="92"/>
      <c r="VEI311" s="92"/>
      <c r="VEJ311" s="92"/>
      <c r="VEK311" s="92"/>
      <c r="VEL311" s="92"/>
      <c r="VEM311" s="92"/>
      <c r="VEN311" s="92"/>
      <c r="VEO311" s="92"/>
      <c r="VEP311" s="92"/>
      <c r="VEQ311" s="92"/>
      <c r="VER311" s="92"/>
      <c r="VES311" s="92"/>
      <c r="VET311" s="92"/>
      <c r="VEU311" s="92"/>
      <c r="VEV311" s="92"/>
      <c r="VEW311" s="92"/>
      <c r="VEX311" s="92"/>
      <c r="VEY311" s="92"/>
      <c r="VEZ311" s="92"/>
      <c r="VFA311" s="92"/>
      <c r="VFB311" s="92"/>
      <c r="VFC311" s="92"/>
      <c r="VFD311" s="92"/>
      <c r="VFE311" s="92"/>
      <c r="VFF311" s="92"/>
      <c r="VFG311" s="92"/>
      <c r="VFH311" s="92"/>
      <c r="VFI311" s="92"/>
      <c r="VFJ311" s="92"/>
      <c r="VFK311" s="92"/>
      <c r="VFL311" s="92"/>
      <c r="VFM311" s="92"/>
      <c r="VFN311" s="92"/>
      <c r="VFO311" s="92"/>
      <c r="VFP311" s="92"/>
      <c r="VFQ311" s="92"/>
      <c r="VFR311" s="92"/>
      <c r="VFS311" s="92"/>
      <c r="VFT311" s="92"/>
      <c r="VFU311" s="92"/>
      <c r="VFV311" s="92"/>
      <c r="VFW311" s="92"/>
      <c r="VFX311" s="92"/>
      <c r="VFY311" s="92"/>
      <c r="VFZ311" s="92"/>
      <c r="VGA311" s="92"/>
      <c r="VGB311" s="92"/>
      <c r="VGC311" s="92"/>
      <c r="VGD311" s="92"/>
      <c r="VGE311" s="92"/>
      <c r="VGF311" s="92"/>
      <c r="VGG311" s="92"/>
      <c r="VGH311" s="92"/>
      <c r="VGI311" s="92"/>
      <c r="VGJ311" s="92"/>
      <c r="VGK311" s="92"/>
      <c r="VGL311" s="92"/>
      <c r="VGM311" s="92"/>
      <c r="VGN311" s="92"/>
      <c r="VGO311" s="92"/>
      <c r="VGP311" s="92"/>
      <c r="VGQ311" s="92"/>
      <c r="VGR311" s="92"/>
      <c r="VGS311" s="92"/>
      <c r="VGT311" s="92"/>
      <c r="VGU311" s="92"/>
      <c r="VGV311" s="92"/>
      <c r="VGW311" s="92"/>
      <c r="VGX311" s="92"/>
      <c r="VGY311" s="92"/>
      <c r="VGZ311" s="92"/>
      <c r="VHA311" s="92"/>
      <c r="VHB311" s="92"/>
      <c r="VHC311" s="92"/>
      <c r="VHD311" s="92"/>
      <c r="VHE311" s="92"/>
      <c r="VHF311" s="92"/>
      <c r="VHG311" s="92"/>
      <c r="VHH311" s="92"/>
      <c r="VHI311" s="92"/>
      <c r="VHJ311" s="92"/>
      <c r="VHK311" s="92"/>
      <c r="VHL311" s="92"/>
      <c r="VHM311" s="92"/>
      <c r="VHN311" s="92"/>
      <c r="VHO311" s="92"/>
      <c r="VHP311" s="92"/>
      <c r="VHQ311" s="92"/>
      <c r="VHR311" s="92"/>
      <c r="VHS311" s="92"/>
      <c r="VHT311" s="92"/>
      <c r="VHU311" s="92"/>
      <c r="VHV311" s="92"/>
      <c r="VHW311" s="92"/>
      <c r="VHX311" s="92"/>
      <c r="VHY311" s="92"/>
      <c r="VHZ311" s="92"/>
      <c r="VIA311" s="92"/>
      <c r="VIB311" s="92"/>
      <c r="VIC311" s="92"/>
      <c r="VID311" s="92"/>
      <c r="VIE311" s="92"/>
      <c r="VIF311" s="92"/>
      <c r="VIG311" s="92"/>
      <c r="VIH311" s="92"/>
      <c r="VII311" s="92"/>
      <c r="VIJ311" s="92"/>
      <c r="VIK311" s="92"/>
      <c r="VIL311" s="92"/>
      <c r="VIM311" s="92"/>
      <c r="VIN311" s="92"/>
      <c r="VIO311" s="92"/>
      <c r="VIP311" s="92"/>
      <c r="VIQ311" s="92"/>
      <c r="VIR311" s="92"/>
      <c r="VIS311" s="92"/>
      <c r="VIT311" s="92"/>
      <c r="VIU311" s="92"/>
      <c r="VIV311" s="92"/>
      <c r="VIW311" s="92"/>
      <c r="VIX311" s="92"/>
      <c r="VIY311" s="92"/>
      <c r="VIZ311" s="92"/>
      <c r="VJA311" s="92"/>
      <c r="VJB311" s="92"/>
      <c r="VJC311" s="92"/>
      <c r="VJD311" s="92"/>
      <c r="VJE311" s="92"/>
      <c r="VJF311" s="92"/>
      <c r="VJG311" s="92"/>
      <c r="VJH311" s="92"/>
      <c r="VJI311" s="92"/>
      <c r="VJJ311" s="92"/>
      <c r="VJK311" s="92"/>
      <c r="VJL311" s="92"/>
      <c r="VJM311" s="92"/>
      <c r="VJN311" s="92"/>
      <c r="VJO311" s="92"/>
      <c r="VJP311" s="92"/>
      <c r="VJQ311" s="92"/>
      <c r="VJR311" s="92"/>
      <c r="VJS311" s="92"/>
      <c r="VJT311" s="92"/>
      <c r="VJU311" s="92"/>
      <c r="VJV311" s="92"/>
      <c r="VJW311" s="92"/>
      <c r="VJX311" s="92"/>
      <c r="VJY311" s="92"/>
      <c r="VJZ311" s="92"/>
      <c r="VKA311" s="92"/>
      <c r="VKB311" s="92"/>
      <c r="VKC311" s="92"/>
      <c r="VKD311" s="92"/>
      <c r="VKE311" s="92"/>
      <c r="VKF311" s="92"/>
      <c r="VKG311" s="92"/>
      <c r="VKH311" s="92"/>
      <c r="VKI311" s="92"/>
      <c r="VKJ311" s="92"/>
      <c r="VKK311" s="92"/>
      <c r="VKL311" s="92"/>
      <c r="VKM311" s="92"/>
      <c r="VKN311" s="92"/>
      <c r="VKO311" s="92"/>
      <c r="VKP311" s="92"/>
      <c r="VKQ311" s="92"/>
      <c r="VKR311" s="92"/>
      <c r="VKS311" s="92"/>
      <c r="VKT311" s="92"/>
      <c r="VKU311" s="92"/>
      <c r="VKV311" s="92"/>
      <c r="VKW311" s="92"/>
      <c r="VKX311" s="92"/>
      <c r="VKY311" s="92"/>
      <c r="VKZ311" s="92"/>
      <c r="VLA311" s="92"/>
      <c r="VLB311" s="92"/>
      <c r="VLC311" s="92"/>
      <c r="VLD311" s="92"/>
      <c r="VLE311" s="92"/>
      <c r="VLF311" s="92"/>
      <c r="VLG311" s="92"/>
      <c r="VLH311" s="92"/>
      <c r="VLI311" s="92"/>
      <c r="VLJ311" s="92"/>
      <c r="VLK311" s="92"/>
      <c r="VLL311" s="92"/>
      <c r="VLM311" s="92"/>
      <c r="VLN311" s="92"/>
      <c r="VLO311" s="92"/>
      <c r="VLP311" s="92"/>
      <c r="VLQ311" s="92"/>
      <c r="VLR311" s="92"/>
      <c r="VLS311" s="92"/>
      <c r="VLT311" s="92"/>
      <c r="VLU311" s="92"/>
      <c r="VLV311" s="92"/>
      <c r="VLW311" s="92"/>
      <c r="VLX311" s="92"/>
      <c r="VLY311" s="92"/>
      <c r="VLZ311" s="92"/>
      <c r="VMA311" s="92"/>
      <c r="VMB311" s="92"/>
      <c r="VMC311" s="92"/>
      <c r="VMD311" s="92"/>
      <c r="VME311" s="92"/>
      <c r="VMF311" s="92"/>
      <c r="VMG311" s="92"/>
      <c r="VMH311" s="92"/>
      <c r="VMI311" s="92"/>
      <c r="VMJ311" s="92"/>
      <c r="VMK311" s="92"/>
      <c r="VML311" s="92"/>
      <c r="VMM311" s="92"/>
      <c r="VMN311" s="92"/>
      <c r="VMO311" s="92"/>
      <c r="VMP311" s="92"/>
      <c r="VMQ311" s="92"/>
      <c r="VMR311" s="92"/>
      <c r="VMS311" s="92"/>
      <c r="VMT311" s="92"/>
      <c r="VMU311" s="92"/>
      <c r="VMV311" s="92"/>
      <c r="VMW311" s="92"/>
      <c r="VMX311" s="92"/>
      <c r="VMY311" s="92"/>
      <c r="VMZ311" s="92"/>
      <c r="VNA311" s="92"/>
      <c r="VNB311" s="92"/>
      <c r="VNC311" s="92"/>
      <c r="VND311" s="92"/>
      <c r="VNE311" s="92"/>
      <c r="VNF311" s="92"/>
      <c r="VNG311" s="92"/>
      <c r="VNH311" s="92"/>
      <c r="VNI311" s="92"/>
      <c r="VNJ311" s="92"/>
      <c r="VNK311" s="92"/>
      <c r="VNL311" s="92"/>
      <c r="VNM311" s="92"/>
      <c r="VNN311" s="92"/>
      <c r="VNO311" s="92"/>
      <c r="VNP311" s="92"/>
      <c r="VNQ311" s="92"/>
      <c r="VNR311" s="92"/>
      <c r="VNS311" s="92"/>
      <c r="VNT311" s="92"/>
      <c r="VNU311" s="92"/>
      <c r="VNV311" s="92"/>
      <c r="VNW311" s="92"/>
      <c r="VNX311" s="92"/>
      <c r="VNY311" s="92"/>
      <c r="VNZ311" s="92"/>
      <c r="VOA311" s="92"/>
      <c r="VOB311" s="92"/>
      <c r="VOC311" s="92"/>
      <c r="VOD311" s="92"/>
      <c r="VOE311" s="92"/>
      <c r="VOF311" s="92"/>
      <c r="VOG311" s="92"/>
      <c r="VOH311" s="92"/>
      <c r="VOI311" s="92"/>
      <c r="VOJ311" s="92"/>
      <c r="VOK311" s="92"/>
      <c r="VOL311" s="92"/>
      <c r="VOM311" s="92"/>
      <c r="VON311" s="92"/>
      <c r="VOO311" s="92"/>
      <c r="VOP311" s="92"/>
      <c r="VOQ311" s="92"/>
      <c r="VOR311" s="92"/>
      <c r="VOS311" s="92"/>
      <c r="VOT311" s="92"/>
      <c r="VOU311" s="92"/>
      <c r="VOV311" s="92"/>
      <c r="VOW311" s="92"/>
      <c r="VOX311" s="92"/>
      <c r="VOY311" s="92"/>
      <c r="VOZ311" s="92"/>
      <c r="VPA311" s="92"/>
      <c r="VPB311" s="92"/>
      <c r="VPC311" s="92"/>
      <c r="VPD311" s="92"/>
      <c r="VPE311" s="92"/>
      <c r="VPF311" s="92"/>
      <c r="VPG311" s="92"/>
      <c r="VPH311" s="92"/>
      <c r="VPI311" s="92"/>
      <c r="VPJ311" s="92"/>
      <c r="VPK311" s="92"/>
      <c r="VPL311" s="92"/>
      <c r="VPM311" s="92"/>
      <c r="VPN311" s="92"/>
      <c r="VPO311" s="92"/>
      <c r="VPP311" s="92"/>
      <c r="VPQ311" s="92"/>
      <c r="VPR311" s="92"/>
      <c r="VPS311" s="92"/>
      <c r="VPT311" s="92"/>
      <c r="VPU311" s="92"/>
      <c r="VPV311" s="92"/>
      <c r="VPW311" s="92"/>
      <c r="VPX311" s="92"/>
      <c r="VPY311" s="92"/>
      <c r="VPZ311" s="92"/>
      <c r="VQA311" s="92"/>
      <c r="VQB311" s="92"/>
      <c r="VQC311" s="92"/>
      <c r="VQD311" s="92"/>
      <c r="VQE311" s="92"/>
      <c r="VQF311" s="92"/>
      <c r="VQG311" s="92"/>
      <c r="VQH311" s="92"/>
      <c r="VQI311" s="92"/>
      <c r="VQJ311" s="92"/>
      <c r="VQK311" s="92"/>
      <c r="VQL311" s="92"/>
      <c r="VQM311" s="92"/>
      <c r="VQN311" s="92"/>
      <c r="VQO311" s="92"/>
      <c r="VQP311" s="92"/>
      <c r="VQQ311" s="92"/>
      <c r="VQR311" s="92"/>
      <c r="VQS311" s="92"/>
      <c r="VQT311" s="92"/>
      <c r="VQU311" s="92"/>
      <c r="VQV311" s="92"/>
      <c r="VQW311" s="92"/>
      <c r="VQX311" s="92"/>
      <c r="VQY311" s="92"/>
      <c r="VQZ311" s="92"/>
      <c r="VRA311" s="92"/>
      <c r="VRB311" s="92"/>
      <c r="VRC311" s="92"/>
      <c r="VRD311" s="92"/>
      <c r="VRE311" s="92"/>
      <c r="VRF311" s="92"/>
      <c r="VRG311" s="92"/>
      <c r="VRH311" s="92"/>
      <c r="VRI311" s="92"/>
      <c r="VRJ311" s="92"/>
      <c r="VRK311" s="92"/>
      <c r="VRL311" s="92"/>
      <c r="VRM311" s="92"/>
      <c r="VRN311" s="92"/>
      <c r="VRO311" s="92"/>
      <c r="VRP311" s="92"/>
      <c r="VRQ311" s="92"/>
      <c r="VRR311" s="92"/>
      <c r="VRS311" s="92"/>
      <c r="VRT311" s="92"/>
      <c r="VRU311" s="92"/>
      <c r="VRV311" s="92"/>
      <c r="VRW311" s="92"/>
      <c r="VRX311" s="92"/>
      <c r="VRY311" s="92"/>
      <c r="VRZ311" s="92"/>
      <c r="VSA311" s="92"/>
      <c r="VSB311" s="92"/>
      <c r="VSC311" s="92"/>
      <c r="VSD311" s="92"/>
      <c r="VSE311" s="92"/>
      <c r="VSF311" s="92"/>
      <c r="VSG311" s="92"/>
      <c r="VSH311" s="92"/>
      <c r="VSI311" s="92"/>
      <c r="VSJ311" s="92"/>
      <c r="VSK311" s="92"/>
      <c r="VSL311" s="92"/>
      <c r="VSM311" s="92"/>
      <c r="VSN311" s="92"/>
      <c r="VSO311" s="92"/>
      <c r="VSP311" s="92"/>
      <c r="VSQ311" s="92"/>
      <c r="VSR311" s="92"/>
      <c r="VSS311" s="92"/>
      <c r="VST311" s="92"/>
      <c r="VSU311" s="92"/>
      <c r="VSV311" s="92"/>
      <c r="VSW311" s="92"/>
      <c r="VSX311" s="92"/>
      <c r="VSY311" s="92"/>
      <c r="VSZ311" s="92"/>
      <c r="VTA311" s="92"/>
      <c r="VTB311" s="92"/>
      <c r="VTC311" s="92"/>
      <c r="VTD311" s="92"/>
      <c r="VTE311" s="92"/>
      <c r="VTF311" s="92"/>
      <c r="VTG311" s="92"/>
      <c r="VTH311" s="92"/>
      <c r="VTI311" s="92"/>
      <c r="VTJ311" s="92"/>
      <c r="VTK311" s="92"/>
      <c r="VTL311" s="92"/>
      <c r="VTM311" s="92"/>
      <c r="VTN311" s="92"/>
      <c r="VTO311" s="92"/>
      <c r="VTP311" s="92"/>
      <c r="VTQ311" s="92"/>
      <c r="VTR311" s="92"/>
      <c r="VTS311" s="92"/>
      <c r="VTT311" s="92"/>
      <c r="VTU311" s="92"/>
      <c r="VTV311" s="92"/>
      <c r="VTW311" s="92"/>
      <c r="VTX311" s="92"/>
      <c r="VTY311" s="92"/>
      <c r="VTZ311" s="92"/>
      <c r="VUA311" s="92"/>
      <c r="VUB311" s="92"/>
      <c r="VUC311" s="92"/>
      <c r="VUD311" s="92"/>
      <c r="VUE311" s="92"/>
      <c r="VUF311" s="92"/>
      <c r="VUG311" s="92"/>
      <c r="VUH311" s="92"/>
      <c r="VUI311" s="92"/>
      <c r="VUJ311" s="92"/>
      <c r="VUK311" s="92"/>
      <c r="VUL311" s="92"/>
      <c r="VUM311" s="92"/>
      <c r="VUN311" s="92"/>
      <c r="VUO311" s="92"/>
      <c r="VUP311" s="92"/>
      <c r="VUQ311" s="92"/>
      <c r="VUR311" s="92"/>
      <c r="VUS311" s="92"/>
      <c r="VUT311" s="92"/>
      <c r="VUU311" s="92"/>
      <c r="VUV311" s="92"/>
      <c r="VUW311" s="92"/>
      <c r="VUX311" s="92"/>
      <c r="VUY311" s="92"/>
      <c r="VUZ311" s="92"/>
      <c r="VVA311" s="92"/>
      <c r="VVB311" s="92"/>
      <c r="VVC311" s="92"/>
      <c r="VVD311" s="92"/>
      <c r="VVE311" s="92"/>
      <c r="VVF311" s="92"/>
      <c r="VVG311" s="92"/>
      <c r="VVH311" s="92"/>
      <c r="VVI311" s="92"/>
      <c r="VVJ311" s="92"/>
      <c r="VVK311" s="92"/>
      <c r="VVL311" s="92"/>
      <c r="VVM311" s="92"/>
      <c r="VVN311" s="92"/>
      <c r="VVO311" s="92"/>
      <c r="VVP311" s="92"/>
      <c r="VVQ311" s="92"/>
      <c r="VVR311" s="92"/>
      <c r="VVS311" s="92"/>
      <c r="VVT311" s="92"/>
      <c r="VVU311" s="92"/>
      <c r="VVV311" s="92"/>
      <c r="VVW311" s="92"/>
      <c r="VVX311" s="92"/>
      <c r="VVY311" s="92"/>
      <c r="VVZ311" s="92"/>
      <c r="VWA311" s="92"/>
      <c r="VWB311" s="92"/>
      <c r="VWC311" s="92"/>
      <c r="VWD311" s="92"/>
      <c r="VWE311" s="92"/>
      <c r="VWF311" s="92"/>
      <c r="VWG311" s="92"/>
      <c r="VWH311" s="92"/>
      <c r="VWI311" s="92"/>
      <c r="VWJ311" s="92"/>
      <c r="VWK311" s="92"/>
      <c r="VWL311" s="92"/>
      <c r="VWM311" s="92"/>
      <c r="VWN311" s="92"/>
      <c r="VWO311" s="92"/>
      <c r="VWP311" s="92"/>
      <c r="VWQ311" s="92"/>
      <c r="VWR311" s="92"/>
      <c r="VWS311" s="92"/>
      <c r="VWT311" s="92"/>
      <c r="VWU311" s="92"/>
      <c r="VWV311" s="92"/>
      <c r="VWW311" s="92"/>
      <c r="VWX311" s="92"/>
      <c r="VWY311" s="92"/>
      <c r="VWZ311" s="92"/>
      <c r="VXA311" s="92"/>
      <c r="VXB311" s="92"/>
      <c r="VXC311" s="92"/>
      <c r="VXD311" s="92"/>
      <c r="VXE311" s="92"/>
      <c r="VXF311" s="92"/>
      <c r="VXG311" s="92"/>
      <c r="VXH311" s="92"/>
      <c r="VXI311" s="92"/>
      <c r="VXJ311" s="92"/>
      <c r="VXK311" s="92"/>
      <c r="VXL311" s="92"/>
      <c r="VXM311" s="92"/>
      <c r="VXN311" s="92"/>
      <c r="VXO311" s="92"/>
      <c r="VXP311" s="92"/>
      <c r="VXQ311" s="92"/>
      <c r="VXR311" s="92"/>
      <c r="VXS311" s="92"/>
      <c r="VXT311" s="92"/>
      <c r="VXU311" s="92"/>
      <c r="VXV311" s="92"/>
      <c r="VXW311" s="92"/>
      <c r="VXX311" s="92"/>
      <c r="VXY311" s="92"/>
      <c r="VXZ311" s="92"/>
      <c r="VYA311" s="92"/>
      <c r="VYB311" s="92"/>
      <c r="VYC311" s="92"/>
      <c r="VYD311" s="92"/>
      <c r="VYE311" s="92"/>
      <c r="VYF311" s="92"/>
      <c r="VYG311" s="92"/>
      <c r="VYH311" s="92"/>
      <c r="VYI311" s="92"/>
      <c r="VYJ311" s="92"/>
      <c r="VYK311" s="92"/>
      <c r="VYL311" s="92"/>
      <c r="VYM311" s="92"/>
      <c r="VYN311" s="92"/>
      <c r="VYO311" s="92"/>
      <c r="VYP311" s="92"/>
      <c r="VYQ311" s="92"/>
      <c r="VYR311" s="92"/>
      <c r="VYS311" s="92"/>
      <c r="VYT311" s="92"/>
      <c r="VYU311" s="92"/>
      <c r="VYV311" s="92"/>
      <c r="VYW311" s="92"/>
      <c r="VYX311" s="92"/>
      <c r="VYY311" s="92"/>
      <c r="VYZ311" s="92"/>
      <c r="VZA311" s="92"/>
      <c r="VZB311" s="92"/>
      <c r="VZC311" s="92"/>
      <c r="VZD311" s="92"/>
      <c r="VZE311" s="92"/>
      <c r="VZF311" s="92"/>
      <c r="VZG311" s="92"/>
      <c r="VZH311" s="92"/>
      <c r="VZI311" s="92"/>
      <c r="VZJ311" s="92"/>
      <c r="VZK311" s="92"/>
      <c r="VZL311" s="92"/>
      <c r="VZM311" s="92"/>
      <c r="VZN311" s="92"/>
      <c r="VZO311" s="92"/>
      <c r="VZP311" s="92"/>
      <c r="VZQ311" s="92"/>
      <c r="VZR311" s="92"/>
      <c r="VZS311" s="92"/>
      <c r="VZT311" s="92"/>
      <c r="VZU311" s="92"/>
      <c r="VZV311" s="92"/>
      <c r="VZW311" s="92"/>
      <c r="VZX311" s="92"/>
      <c r="VZY311" s="92"/>
      <c r="VZZ311" s="92"/>
      <c r="WAA311" s="92"/>
      <c r="WAB311" s="92"/>
      <c r="WAC311" s="92"/>
      <c r="WAD311" s="92"/>
      <c r="WAE311" s="92"/>
      <c r="WAF311" s="92"/>
      <c r="WAG311" s="92"/>
      <c r="WAH311" s="92"/>
      <c r="WAI311" s="92"/>
      <c r="WAJ311" s="92"/>
      <c r="WAK311" s="92"/>
      <c r="WAL311" s="92"/>
      <c r="WAM311" s="92"/>
      <c r="WAN311" s="92"/>
      <c r="WAO311" s="92"/>
      <c r="WAP311" s="92"/>
      <c r="WAQ311" s="92"/>
      <c r="WAR311" s="92"/>
      <c r="WAS311" s="92"/>
      <c r="WAT311" s="92"/>
      <c r="WAU311" s="92"/>
      <c r="WAV311" s="92"/>
      <c r="WAW311" s="92"/>
      <c r="WAX311" s="92"/>
      <c r="WAY311" s="92"/>
      <c r="WAZ311" s="92"/>
      <c r="WBA311" s="92"/>
      <c r="WBB311" s="92"/>
      <c r="WBC311" s="92"/>
      <c r="WBD311" s="92"/>
      <c r="WBE311" s="92"/>
      <c r="WBF311" s="92"/>
      <c r="WBG311" s="92"/>
      <c r="WBH311" s="92"/>
      <c r="WBI311" s="92"/>
      <c r="WBJ311" s="92"/>
      <c r="WBK311" s="92"/>
      <c r="WBL311" s="92"/>
      <c r="WBM311" s="92"/>
      <c r="WBN311" s="92"/>
      <c r="WBO311" s="92"/>
      <c r="WBP311" s="92"/>
      <c r="WBQ311" s="92"/>
      <c r="WBR311" s="92"/>
      <c r="WBS311" s="92"/>
      <c r="WBT311" s="92"/>
      <c r="WBU311" s="92"/>
      <c r="WBV311" s="92"/>
      <c r="WBW311" s="92"/>
      <c r="WBX311" s="92"/>
      <c r="WBY311" s="92"/>
      <c r="WBZ311" s="92"/>
      <c r="WCA311" s="92"/>
      <c r="WCB311" s="92"/>
      <c r="WCC311" s="92"/>
      <c r="WCD311" s="92"/>
      <c r="WCE311" s="92"/>
      <c r="WCF311" s="92"/>
      <c r="WCG311" s="92"/>
      <c r="WCH311" s="92"/>
      <c r="WCI311" s="92"/>
      <c r="WCJ311" s="92"/>
      <c r="WCK311" s="92"/>
      <c r="WCL311" s="92"/>
      <c r="WCM311" s="92"/>
      <c r="WCN311" s="92"/>
      <c r="WCO311" s="92"/>
      <c r="WCP311" s="92"/>
      <c r="WCQ311" s="92"/>
      <c r="WCR311" s="92"/>
      <c r="WCS311" s="92"/>
      <c r="WCT311" s="92"/>
      <c r="WCU311" s="92"/>
      <c r="WCV311" s="92"/>
      <c r="WCW311" s="92"/>
      <c r="WCX311" s="92"/>
      <c r="WCY311" s="92"/>
      <c r="WCZ311" s="92"/>
      <c r="WDA311" s="92"/>
      <c r="WDB311" s="92"/>
      <c r="WDC311" s="92"/>
      <c r="WDD311" s="92"/>
      <c r="WDE311" s="92"/>
      <c r="WDF311" s="92"/>
      <c r="WDG311" s="92"/>
      <c r="WDH311" s="92"/>
      <c r="WDI311" s="92"/>
      <c r="WDJ311" s="92"/>
      <c r="WDK311" s="92"/>
      <c r="WDL311" s="92"/>
      <c r="WDM311" s="92"/>
      <c r="WDN311" s="92"/>
      <c r="WDO311" s="92"/>
      <c r="WDP311" s="92"/>
      <c r="WDQ311" s="92"/>
      <c r="WDR311" s="92"/>
      <c r="WDS311" s="92"/>
      <c r="WDT311" s="92"/>
      <c r="WDU311" s="92"/>
      <c r="WDV311" s="92"/>
      <c r="WDW311" s="92"/>
      <c r="WDX311" s="92"/>
      <c r="WDY311" s="92"/>
      <c r="WDZ311" s="92"/>
      <c r="WEA311" s="92"/>
      <c r="WEB311" s="92"/>
      <c r="WEC311" s="92"/>
      <c r="WED311" s="92"/>
      <c r="WEE311" s="92"/>
      <c r="WEF311" s="92"/>
      <c r="WEG311" s="92"/>
      <c r="WEH311" s="92"/>
      <c r="WEI311" s="92"/>
      <c r="WEJ311" s="92"/>
      <c r="WEK311" s="92"/>
      <c r="WEL311" s="92"/>
      <c r="WEM311" s="92"/>
      <c r="WEN311" s="92"/>
      <c r="WEO311" s="92"/>
      <c r="WEP311" s="92"/>
      <c r="WEQ311" s="92"/>
      <c r="WER311" s="92"/>
      <c r="WES311" s="92"/>
      <c r="WET311" s="92"/>
      <c r="WEU311" s="92"/>
      <c r="WEV311" s="92"/>
      <c r="WEW311" s="92"/>
      <c r="WEX311" s="92"/>
      <c r="WEY311" s="92"/>
      <c r="WEZ311" s="92"/>
      <c r="WFA311" s="92"/>
      <c r="WFB311" s="92"/>
      <c r="WFC311" s="92"/>
      <c r="WFD311" s="92"/>
      <c r="WFE311" s="92"/>
      <c r="WFF311" s="92"/>
      <c r="WFG311" s="92"/>
      <c r="WFH311" s="92"/>
      <c r="WFI311" s="92"/>
      <c r="WFJ311" s="92"/>
      <c r="WFK311" s="92"/>
      <c r="WFL311" s="92"/>
      <c r="WFM311" s="92"/>
      <c r="WFN311" s="92"/>
      <c r="WFO311" s="92"/>
      <c r="WFP311" s="92"/>
      <c r="WFQ311" s="92"/>
      <c r="WFR311" s="92"/>
      <c r="WFS311" s="92"/>
      <c r="WFT311" s="92"/>
      <c r="WFU311" s="92"/>
      <c r="WFV311" s="92"/>
      <c r="WFW311" s="92"/>
      <c r="WFX311" s="92"/>
      <c r="WFY311" s="92"/>
      <c r="WFZ311" s="92"/>
      <c r="WGA311" s="92"/>
      <c r="WGB311" s="92"/>
      <c r="WGC311" s="92"/>
      <c r="WGD311" s="92"/>
      <c r="WGE311" s="92"/>
      <c r="WGF311" s="92"/>
      <c r="WGG311" s="92"/>
      <c r="WGH311" s="92"/>
      <c r="WGI311" s="92"/>
      <c r="WGJ311" s="92"/>
      <c r="WGK311" s="92"/>
      <c r="WGL311" s="92"/>
      <c r="WGM311" s="92"/>
      <c r="WGN311" s="92"/>
      <c r="WGO311" s="92"/>
      <c r="WGP311" s="92"/>
      <c r="WGQ311" s="92"/>
      <c r="WGR311" s="92"/>
      <c r="WGS311" s="92"/>
      <c r="WGT311" s="92"/>
      <c r="WGU311" s="92"/>
      <c r="WGV311" s="92"/>
      <c r="WGW311" s="92"/>
      <c r="WGX311" s="92"/>
      <c r="WGY311" s="92"/>
      <c r="WGZ311" s="92"/>
      <c r="WHA311" s="92"/>
      <c r="WHB311" s="92"/>
      <c r="WHC311" s="92"/>
      <c r="WHD311" s="92"/>
      <c r="WHE311" s="92"/>
      <c r="WHF311" s="92"/>
      <c r="WHG311" s="92"/>
      <c r="WHH311" s="92"/>
      <c r="WHI311" s="92"/>
      <c r="WHJ311" s="92"/>
      <c r="WHK311" s="92"/>
      <c r="WHL311" s="92"/>
      <c r="WHM311" s="92"/>
      <c r="WHN311" s="92"/>
      <c r="WHO311" s="92"/>
      <c r="WHP311" s="92"/>
      <c r="WHQ311" s="92"/>
      <c r="WHR311" s="92"/>
      <c r="WHS311" s="92"/>
      <c r="WHT311" s="92"/>
      <c r="WHU311" s="92"/>
      <c r="WHV311" s="92"/>
      <c r="WHW311" s="92"/>
      <c r="WHX311" s="92"/>
      <c r="WHY311" s="92"/>
      <c r="WHZ311" s="92"/>
      <c r="WIA311" s="92"/>
      <c r="WIB311" s="92"/>
      <c r="WIC311" s="92"/>
      <c r="WID311" s="92"/>
      <c r="WIE311" s="92"/>
      <c r="WIF311" s="92"/>
      <c r="WIG311" s="92"/>
      <c r="WIH311" s="92"/>
      <c r="WII311" s="92"/>
      <c r="WIJ311" s="92"/>
      <c r="WIK311" s="92"/>
      <c r="WIL311" s="92"/>
      <c r="WIM311" s="92"/>
      <c r="WIN311" s="92"/>
      <c r="WIO311" s="92"/>
      <c r="WIP311" s="92"/>
      <c r="WIQ311" s="92"/>
      <c r="WIR311" s="92"/>
      <c r="WIS311" s="92"/>
      <c r="WIT311" s="92"/>
      <c r="WIU311" s="92"/>
      <c r="WIV311" s="92"/>
      <c r="WIW311" s="92"/>
      <c r="WIX311" s="92"/>
      <c r="WIY311" s="92"/>
      <c r="WIZ311" s="92"/>
      <c r="WJA311" s="92"/>
      <c r="WJB311" s="92"/>
      <c r="WJC311" s="92"/>
      <c r="WJD311" s="92"/>
      <c r="WJE311" s="92"/>
      <c r="WJF311" s="92"/>
      <c r="WJG311" s="92"/>
      <c r="WJH311" s="92"/>
      <c r="WJI311" s="92"/>
      <c r="WJJ311" s="92"/>
      <c r="WJK311" s="92"/>
      <c r="WJL311" s="92"/>
      <c r="WJM311" s="92"/>
      <c r="WJN311" s="92"/>
      <c r="WJO311" s="92"/>
      <c r="WJP311" s="92"/>
      <c r="WJQ311" s="92"/>
      <c r="WJR311" s="92"/>
      <c r="WJS311" s="92"/>
      <c r="WJT311" s="92"/>
      <c r="WJU311" s="92"/>
      <c r="WJV311" s="92"/>
      <c r="WJW311" s="92"/>
      <c r="WJX311" s="92"/>
      <c r="WJY311" s="92"/>
      <c r="WJZ311" s="92"/>
      <c r="WKA311" s="92"/>
      <c r="WKB311" s="92"/>
      <c r="WKC311" s="92"/>
      <c r="WKD311" s="92"/>
      <c r="WKE311" s="92"/>
      <c r="WKF311" s="92"/>
      <c r="WKG311" s="92"/>
      <c r="WKH311" s="92"/>
      <c r="WKI311" s="92"/>
      <c r="WKJ311" s="92"/>
      <c r="WKK311" s="92"/>
      <c r="WKL311" s="92"/>
      <c r="WKM311" s="92"/>
      <c r="WKN311" s="92"/>
      <c r="WKO311" s="92"/>
      <c r="WKP311" s="92"/>
      <c r="WKQ311" s="92"/>
      <c r="WKR311" s="92"/>
      <c r="WKS311" s="92"/>
      <c r="WKT311" s="92"/>
      <c r="WKU311" s="92"/>
      <c r="WKV311" s="92"/>
      <c r="WKW311" s="92"/>
      <c r="WKX311" s="92"/>
      <c r="WKY311" s="92"/>
      <c r="WKZ311" s="92"/>
      <c r="WLA311" s="92"/>
      <c r="WLB311" s="92"/>
      <c r="WLC311" s="92"/>
      <c r="WLD311" s="92"/>
      <c r="WLE311" s="92"/>
      <c r="WLF311" s="92"/>
      <c r="WLG311" s="92"/>
      <c r="WLH311" s="92"/>
      <c r="WLI311" s="92"/>
      <c r="WLJ311" s="92"/>
      <c r="WLK311" s="92"/>
      <c r="WLL311" s="92"/>
      <c r="WLM311" s="92"/>
      <c r="WLN311" s="92"/>
      <c r="WLO311" s="92"/>
      <c r="WLP311" s="92"/>
      <c r="WLQ311" s="92"/>
      <c r="WLR311" s="92"/>
      <c r="WLS311" s="92"/>
      <c r="WLT311" s="92"/>
      <c r="WLU311" s="92"/>
      <c r="WLV311" s="92"/>
      <c r="WLW311" s="92"/>
      <c r="WLX311" s="92"/>
      <c r="WLY311" s="92"/>
      <c r="WLZ311" s="92"/>
      <c r="WMA311" s="92"/>
      <c r="WMB311" s="92"/>
      <c r="WMC311" s="92"/>
      <c r="WMD311" s="92"/>
      <c r="WME311" s="92"/>
      <c r="WMF311" s="92"/>
      <c r="WMG311" s="92"/>
      <c r="WMH311" s="92"/>
      <c r="WMI311" s="92"/>
      <c r="WMJ311" s="92"/>
      <c r="WMK311" s="92"/>
      <c r="WML311" s="92"/>
      <c r="WMM311" s="92"/>
      <c r="WMN311" s="92"/>
      <c r="WMO311" s="92"/>
      <c r="WMP311" s="92"/>
      <c r="WMQ311" s="92"/>
      <c r="WMR311" s="92"/>
      <c r="WMS311" s="92"/>
      <c r="WMT311" s="92"/>
      <c r="WMU311" s="92"/>
      <c r="WMV311" s="92"/>
      <c r="WMW311" s="92"/>
      <c r="WMX311" s="92"/>
      <c r="WMY311" s="92"/>
      <c r="WMZ311" s="92"/>
      <c r="WNA311" s="92"/>
      <c r="WNB311" s="92"/>
      <c r="WNC311" s="92"/>
      <c r="WND311" s="92"/>
      <c r="WNE311" s="92"/>
      <c r="WNF311" s="92"/>
      <c r="WNG311" s="92"/>
      <c r="WNH311" s="92"/>
      <c r="WNI311" s="92"/>
      <c r="WNJ311" s="92"/>
      <c r="WNK311" s="92"/>
      <c r="WNL311" s="92"/>
      <c r="WNM311" s="92"/>
      <c r="WNN311" s="92"/>
      <c r="WNO311" s="92"/>
      <c r="WNP311" s="92"/>
      <c r="WNQ311" s="92"/>
      <c r="WNR311" s="92"/>
      <c r="WNS311" s="92"/>
      <c r="WNT311" s="92"/>
      <c r="WNU311" s="92"/>
      <c r="WNV311" s="92"/>
      <c r="WNW311" s="92"/>
      <c r="WNX311" s="92"/>
      <c r="WNY311" s="92"/>
      <c r="WNZ311" s="92"/>
      <c r="WOA311" s="92"/>
      <c r="WOB311" s="92"/>
      <c r="WOC311" s="92"/>
      <c r="WOD311" s="92"/>
      <c r="WOE311" s="92"/>
      <c r="WOF311" s="92"/>
      <c r="WOG311" s="92"/>
      <c r="WOH311" s="92"/>
      <c r="WOI311" s="92"/>
      <c r="WOJ311" s="92"/>
      <c r="WOK311" s="92"/>
      <c r="WOL311" s="92"/>
      <c r="WOM311" s="92"/>
      <c r="WON311" s="92"/>
      <c r="WOO311" s="92"/>
      <c r="WOP311" s="92"/>
      <c r="WOQ311" s="92"/>
      <c r="WOR311" s="92"/>
      <c r="WOS311" s="92"/>
      <c r="WOT311" s="92"/>
      <c r="WOU311" s="92"/>
      <c r="WOV311" s="92"/>
      <c r="WOW311" s="92"/>
      <c r="WOX311" s="92"/>
      <c r="WOY311" s="92"/>
      <c r="WOZ311" s="92"/>
      <c r="WPA311" s="92"/>
      <c r="WPB311" s="92"/>
      <c r="WPC311" s="92"/>
      <c r="WPD311" s="92"/>
      <c r="WPE311" s="92"/>
      <c r="WPF311" s="92"/>
      <c r="WPG311" s="92"/>
      <c r="WPH311" s="92"/>
      <c r="WPI311" s="92"/>
      <c r="WPJ311" s="92"/>
      <c r="WPK311" s="92"/>
      <c r="WPL311" s="92"/>
      <c r="WPM311" s="92"/>
      <c r="WPN311" s="92"/>
      <c r="WPO311" s="92"/>
      <c r="WPP311" s="92"/>
      <c r="WPQ311" s="92"/>
      <c r="WPR311" s="92"/>
      <c r="WPS311" s="92"/>
      <c r="WPT311" s="92"/>
      <c r="WPU311" s="92"/>
      <c r="WPV311" s="92"/>
      <c r="WPW311" s="92"/>
      <c r="WPX311" s="92"/>
      <c r="WPY311" s="92"/>
      <c r="WPZ311" s="92"/>
      <c r="WQA311" s="92"/>
      <c r="WQB311" s="92"/>
      <c r="WQC311" s="92"/>
      <c r="WQD311" s="92"/>
      <c r="WQE311" s="92"/>
      <c r="WQF311" s="92"/>
      <c r="WQG311" s="92"/>
      <c r="WQH311" s="92"/>
      <c r="WQI311" s="92"/>
      <c r="WQJ311" s="92"/>
      <c r="WQK311" s="92"/>
      <c r="WQL311" s="92"/>
      <c r="WQM311" s="92"/>
      <c r="WQN311" s="92"/>
      <c r="WQO311" s="92"/>
      <c r="WQP311" s="92"/>
      <c r="WQQ311" s="92"/>
      <c r="WQR311" s="92"/>
      <c r="WQS311" s="92"/>
      <c r="WQT311" s="92"/>
      <c r="WQU311" s="92"/>
      <c r="WQV311" s="92"/>
      <c r="WQW311" s="92"/>
      <c r="WQX311" s="92"/>
      <c r="WQY311" s="92"/>
      <c r="WQZ311" s="92"/>
      <c r="WRA311" s="92"/>
      <c r="WRB311" s="92"/>
      <c r="WRC311" s="92"/>
      <c r="WRD311" s="92"/>
      <c r="WRE311" s="92"/>
      <c r="WRF311" s="92"/>
      <c r="WRG311" s="92"/>
      <c r="WRH311" s="92"/>
      <c r="WRI311" s="92"/>
      <c r="WRJ311" s="92"/>
      <c r="WRK311" s="92"/>
      <c r="WRL311" s="92"/>
      <c r="WRM311" s="92"/>
      <c r="WRN311" s="92"/>
      <c r="WRO311" s="92"/>
      <c r="WRP311" s="92"/>
      <c r="WRQ311" s="92"/>
      <c r="WRR311" s="92"/>
      <c r="WRS311" s="92"/>
      <c r="WRT311" s="92"/>
      <c r="WRU311" s="92"/>
      <c r="WRV311" s="92"/>
      <c r="WRW311" s="92"/>
      <c r="WRX311" s="92"/>
      <c r="WRY311" s="92"/>
      <c r="WRZ311" s="92"/>
      <c r="WSA311" s="92"/>
      <c r="WSB311" s="92"/>
      <c r="WSC311" s="92"/>
      <c r="WSD311" s="92"/>
      <c r="WSE311" s="92"/>
      <c r="WSF311" s="92"/>
      <c r="WSG311" s="92"/>
      <c r="WSH311" s="92"/>
      <c r="WSI311" s="92"/>
      <c r="WSJ311" s="92"/>
      <c r="WSK311" s="92"/>
      <c r="WSL311" s="92"/>
      <c r="WSM311" s="92"/>
      <c r="WSN311" s="92"/>
      <c r="WSO311" s="92"/>
      <c r="WSP311" s="92"/>
      <c r="WSQ311" s="92"/>
      <c r="WSR311" s="92"/>
      <c r="WSS311" s="92"/>
      <c r="WST311" s="92"/>
      <c r="WSU311" s="92"/>
      <c r="WSV311" s="92"/>
      <c r="WSW311" s="92"/>
      <c r="WSX311" s="92"/>
      <c r="WSY311" s="92"/>
      <c r="WSZ311" s="92"/>
      <c r="WTA311" s="92"/>
      <c r="WTB311" s="92"/>
      <c r="WTC311" s="92"/>
      <c r="WTD311" s="92"/>
      <c r="WTE311" s="92"/>
      <c r="WTF311" s="92"/>
      <c r="WTG311" s="92"/>
      <c r="WTH311" s="92"/>
      <c r="WTI311" s="92"/>
      <c r="WTJ311" s="92"/>
      <c r="WTK311" s="92"/>
      <c r="WTL311" s="92"/>
      <c r="WTM311" s="92"/>
      <c r="WTN311" s="92"/>
      <c r="WTO311" s="92"/>
      <c r="WTP311" s="92"/>
      <c r="WTQ311" s="92"/>
      <c r="WTR311" s="92"/>
      <c r="WTS311" s="92"/>
      <c r="WTT311" s="92"/>
      <c r="WTU311" s="92"/>
      <c r="WTV311" s="92"/>
      <c r="WTW311" s="92"/>
      <c r="WTX311" s="92"/>
      <c r="WTY311" s="92"/>
      <c r="WTZ311" s="92"/>
      <c r="WUA311" s="92"/>
      <c r="WUB311" s="92"/>
      <c r="WUC311" s="92"/>
      <c r="WUD311" s="92"/>
      <c r="WUE311" s="92"/>
      <c r="WUF311" s="92"/>
      <c r="WUG311" s="92"/>
      <c r="WUH311" s="92"/>
      <c r="WUI311" s="92"/>
      <c r="WUJ311" s="92"/>
      <c r="WUK311" s="92"/>
      <c r="WUL311" s="92"/>
      <c r="WUM311" s="92"/>
      <c r="WUN311" s="92"/>
      <c r="WUO311" s="92"/>
      <c r="WUP311" s="92"/>
      <c r="WUQ311" s="92"/>
      <c r="WUR311" s="92"/>
      <c r="WUS311" s="92"/>
      <c r="WUT311" s="92"/>
      <c r="WUU311" s="92"/>
      <c r="WUV311" s="92"/>
      <c r="WUW311" s="92"/>
      <c r="WUX311" s="92"/>
      <c r="WUY311" s="92"/>
      <c r="WUZ311" s="92"/>
      <c r="WVA311" s="92"/>
      <c r="WVB311" s="92"/>
      <c r="WVC311" s="92"/>
      <c r="WVD311" s="92"/>
      <c r="WVE311" s="92"/>
      <c r="WVF311" s="92"/>
      <c r="WVG311" s="92"/>
      <c r="WVH311" s="92"/>
      <c r="WVI311" s="92"/>
      <c r="WVJ311" s="92"/>
      <c r="WVK311" s="92"/>
      <c r="WVL311" s="92"/>
      <c r="WVM311" s="92"/>
      <c r="WVN311" s="92"/>
      <c r="WVO311" s="92"/>
      <c r="WVP311" s="92"/>
      <c r="WVQ311" s="92"/>
      <c r="WVR311" s="92"/>
      <c r="WVS311" s="92"/>
      <c r="WVT311" s="92"/>
      <c r="WVU311" s="92"/>
      <c r="WVV311" s="92"/>
      <c r="WVW311" s="92"/>
      <c r="WVX311" s="92"/>
      <c r="WVY311" s="92"/>
      <c r="WVZ311" s="92"/>
      <c r="WWA311" s="92"/>
      <c r="WWB311" s="92"/>
      <c r="WWC311" s="92"/>
      <c r="WWD311" s="92"/>
      <c r="WWE311" s="92"/>
      <c r="WWF311" s="92"/>
      <c r="WWG311" s="92"/>
      <c r="WWH311" s="92"/>
      <c r="WWI311" s="92"/>
      <c r="WWJ311" s="92"/>
      <c r="WWK311" s="92"/>
      <c r="WWL311" s="92"/>
      <c r="WWM311" s="92"/>
      <c r="WWN311" s="92"/>
      <c r="WWO311" s="92"/>
      <c r="WWP311" s="92"/>
      <c r="WWQ311" s="92"/>
      <c r="WWR311" s="92"/>
      <c r="WWS311" s="92"/>
      <c r="WWT311" s="92"/>
      <c r="WWU311" s="92"/>
      <c r="WWV311" s="92"/>
      <c r="WWW311" s="92"/>
      <c r="WWX311" s="92"/>
      <c r="WWY311" s="92"/>
      <c r="WWZ311" s="92"/>
      <c r="WXA311" s="92"/>
      <c r="WXB311" s="92"/>
      <c r="WXC311" s="92"/>
      <c r="WXD311" s="92"/>
      <c r="WXE311" s="92"/>
      <c r="WXF311" s="92"/>
      <c r="WXG311" s="92"/>
      <c r="WXH311" s="92"/>
      <c r="WXI311" s="92"/>
      <c r="WXJ311" s="92"/>
      <c r="WXK311" s="92"/>
      <c r="WXL311" s="92"/>
      <c r="WXM311" s="92"/>
      <c r="WXN311" s="92"/>
      <c r="WXO311" s="92"/>
      <c r="WXP311" s="92"/>
      <c r="WXQ311" s="92"/>
      <c r="WXR311" s="92"/>
      <c r="WXS311" s="92"/>
      <c r="WXT311" s="92"/>
      <c r="WXU311" s="92"/>
      <c r="WXV311" s="92"/>
      <c r="WXW311" s="92"/>
      <c r="WXX311" s="92"/>
      <c r="WXY311" s="92"/>
      <c r="WXZ311" s="92"/>
      <c r="WYA311" s="92"/>
      <c r="WYB311" s="92"/>
      <c r="WYC311" s="92"/>
      <c r="WYD311" s="92"/>
      <c r="WYE311" s="92"/>
      <c r="WYF311" s="92"/>
      <c r="WYG311" s="92"/>
      <c r="WYH311" s="92"/>
      <c r="WYI311" s="92"/>
      <c r="WYJ311" s="92"/>
      <c r="WYK311" s="92"/>
      <c r="WYL311" s="92"/>
      <c r="WYM311" s="92"/>
      <c r="WYN311" s="92"/>
      <c r="WYO311" s="92"/>
      <c r="WYP311" s="92"/>
      <c r="WYQ311" s="92"/>
      <c r="WYR311" s="92"/>
      <c r="WYS311" s="92"/>
      <c r="WYT311" s="92"/>
      <c r="WYU311" s="92"/>
      <c r="WYV311" s="92"/>
      <c r="WYW311" s="92"/>
      <c r="WYX311" s="92"/>
      <c r="WYY311" s="92"/>
      <c r="WYZ311" s="92"/>
      <c r="WZA311" s="92"/>
      <c r="WZB311" s="92"/>
      <c r="WZC311" s="92"/>
      <c r="WZD311" s="92"/>
      <c r="WZE311" s="92"/>
      <c r="WZF311" s="92"/>
      <c r="WZG311" s="92"/>
      <c r="WZH311" s="92"/>
      <c r="WZI311" s="92"/>
      <c r="WZJ311" s="92"/>
      <c r="WZK311" s="92"/>
      <c r="WZL311" s="92"/>
      <c r="WZM311" s="92"/>
      <c r="WZN311" s="92"/>
      <c r="WZO311" s="92"/>
      <c r="WZP311" s="92"/>
      <c r="WZQ311" s="92"/>
      <c r="WZR311" s="92"/>
      <c r="WZS311" s="92"/>
      <c r="WZT311" s="92"/>
      <c r="WZU311" s="92"/>
      <c r="WZV311" s="92"/>
      <c r="WZW311" s="92"/>
      <c r="WZX311" s="92"/>
      <c r="WZY311" s="92"/>
      <c r="WZZ311" s="92"/>
      <c r="XAA311" s="92"/>
      <c r="XAB311" s="92"/>
      <c r="XAC311" s="92"/>
      <c r="XAD311" s="92"/>
      <c r="XAE311" s="92"/>
      <c r="XAF311" s="92"/>
      <c r="XAG311" s="92"/>
      <c r="XAH311" s="92"/>
      <c r="XAI311" s="92"/>
      <c r="XAJ311" s="92"/>
      <c r="XAK311" s="92"/>
      <c r="XAL311" s="92"/>
      <c r="XAM311" s="92"/>
      <c r="XAN311" s="92"/>
      <c r="XAO311" s="92"/>
      <c r="XAP311" s="92"/>
      <c r="XAQ311" s="92"/>
      <c r="XAR311" s="92"/>
      <c r="XAS311" s="92"/>
      <c r="XAT311" s="92"/>
      <c r="XAU311" s="92"/>
      <c r="XAV311" s="92"/>
      <c r="XAW311" s="92"/>
      <c r="XAX311" s="92"/>
      <c r="XAY311" s="92"/>
      <c r="XAZ311" s="92"/>
      <c r="XBA311" s="92"/>
      <c r="XBB311" s="92"/>
      <c r="XBC311" s="92"/>
      <c r="XBD311" s="92"/>
      <c r="XBE311" s="92"/>
      <c r="XBF311" s="92"/>
      <c r="XBG311" s="92"/>
      <c r="XBH311" s="92"/>
      <c r="XBI311" s="92"/>
      <c r="XBJ311" s="92"/>
      <c r="XBK311" s="92"/>
      <c r="XBL311" s="92"/>
      <c r="XBM311" s="92"/>
      <c r="XBN311" s="92"/>
      <c r="XBO311" s="92"/>
      <c r="XBP311" s="92"/>
      <c r="XBQ311" s="92"/>
      <c r="XBR311" s="92"/>
      <c r="XBS311" s="92"/>
      <c r="XBT311" s="92"/>
      <c r="XBU311" s="92"/>
      <c r="XBV311" s="92"/>
      <c r="XBW311" s="92"/>
      <c r="XBX311" s="92"/>
      <c r="XBY311" s="92"/>
      <c r="XBZ311" s="92"/>
      <c r="XCA311" s="92"/>
      <c r="XCB311" s="92"/>
      <c r="XCC311" s="92"/>
      <c r="XCD311" s="92"/>
      <c r="XCE311" s="92"/>
      <c r="XCF311" s="92"/>
      <c r="XCG311" s="92"/>
      <c r="XCH311" s="92"/>
      <c r="XCI311" s="92"/>
      <c r="XCJ311" s="92"/>
      <c r="XCK311" s="92"/>
      <c r="XCL311" s="92"/>
      <c r="XCM311" s="92"/>
      <c r="XCN311" s="92"/>
      <c r="XCO311" s="92"/>
      <c r="XCP311" s="92"/>
      <c r="XCQ311" s="92"/>
      <c r="XCR311" s="92"/>
      <c r="XCS311" s="92"/>
      <c r="XCT311" s="92"/>
      <c r="XCU311" s="92"/>
      <c r="XCV311" s="92"/>
      <c r="XCW311" s="92"/>
      <c r="XCX311" s="92"/>
      <c r="XCY311" s="92"/>
      <c r="XCZ311" s="92"/>
      <c r="XDA311" s="92"/>
      <c r="XDB311" s="92"/>
      <c r="XDC311" s="92"/>
      <c r="XDD311" s="92"/>
      <c r="XDE311" s="92"/>
      <c r="XDF311" s="92"/>
      <c r="XDG311" s="92"/>
      <c r="XDH311" s="92"/>
      <c r="XDI311" s="92"/>
      <c r="XDJ311" s="92"/>
      <c r="XDK311" s="92"/>
      <c r="XDL311" s="92"/>
      <c r="XDM311" s="92"/>
      <c r="XDN311" s="92"/>
      <c r="XDO311" s="92"/>
      <c r="XDP311" s="92"/>
      <c r="XDQ311" s="92"/>
      <c r="XDR311" s="92"/>
      <c r="XDS311" s="92"/>
      <c r="XDT311" s="92"/>
      <c r="XDU311" s="92"/>
      <c r="XDV311" s="92"/>
      <c r="XDW311" s="92"/>
      <c r="XDX311" s="92"/>
      <c r="XDY311" s="92"/>
      <c r="XDZ311" s="92"/>
      <c r="XEA311" s="92"/>
      <c r="XEB311" s="92"/>
      <c r="XEC311" s="92"/>
      <c r="XED311" s="92"/>
      <c r="XEE311" s="92"/>
      <c r="XEF311" s="92"/>
      <c r="XEG311" s="92"/>
      <c r="XEH311" s="92"/>
      <c r="XEI311" s="92"/>
      <c r="XEJ311" s="92"/>
      <c r="XEK311" s="92"/>
      <c r="XEL311" s="92"/>
      <c r="XEM311" s="92"/>
      <c r="XEN311" s="92"/>
      <c r="XEO311" s="92"/>
      <c r="XEP311" s="92"/>
      <c r="XEQ311" s="92"/>
    </row>
    <row r="312" s="4" customFormat="1" ht="60" spans="1:16371">
      <c r="A312" s="34">
        <v>1283</v>
      </c>
      <c r="B312" s="86" t="s">
        <v>724</v>
      </c>
      <c r="C312" s="86" t="s">
        <v>47</v>
      </c>
      <c r="D312" s="86" t="s">
        <v>48</v>
      </c>
      <c r="E312" s="86" t="s">
        <v>725</v>
      </c>
      <c r="F312" s="86" t="s">
        <v>29</v>
      </c>
      <c r="G312" s="86" t="s">
        <v>259</v>
      </c>
      <c r="H312" s="86">
        <v>1</v>
      </c>
      <c r="I312" s="32" t="s">
        <v>726</v>
      </c>
      <c r="J312" s="87">
        <v>68</v>
      </c>
      <c r="K312" s="89">
        <v>0</v>
      </c>
      <c r="L312" s="87">
        <v>68</v>
      </c>
      <c r="M312" s="89">
        <v>0</v>
      </c>
      <c r="N312" s="86" t="s">
        <v>605</v>
      </c>
      <c r="O312" s="86">
        <v>53</v>
      </c>
      <c r="P312" s="86">
        <v>193</v>
      </c>
      <c r="Q312" s="86" t="s">
        <v>606</v>
      </c>
      <c r="R312" s="86" t="s">
        <v>727</v>
      </c>
      <c r="S312" s="86" t="s">
        <v>608</v>
      </c>
      <c r="T312" s="92"/>
      <c r="U312" s="92"/>
      <c r="V312" s="92"/>
      <c r="W312" s="92"/>
      <c r="X312" s="92"/>
      <c r="Y312" s="92"/>
      <c r="Z312" s="92"/>
      <c r="AA312" s="92"/>
      <c r="AB312" s="92"/>
      <c r="AC312" s="92"/>
      <c r="AD312" s="92"/>
      <c r="AE312" s="92"/>
      <c r="AF312" s="92"/>
      <c r="AG312" s="92"/>
      <c r="AH312" s="92"/>
      <c r="AI312" s="92"/>
      <c r="AJ312" s="92"/>
      <c r="AK312" s="92"/>
      <c r="AL312" s="92"/>
      <c r="AM312" s="92"/>
      <c r="AN312" s="92"/>
      <c r="AO312" s="92"/>
      <c r="AP312" s="92"/>
      <c r="AQ312" s="92"/>
      <c r="AR312" s="92"/>
      <c r="AS312" s="92"/>
      <c r="AT312" s="92"/>
      <c r="AU312" s="92"/>
      <c r="AV312" s="92"/>
      <c r="AW312" s="92"/>
      <c r="AX312" s="92"/>
      <c r="AY312" s="92"/>
      <c r="AZ312" s="92"/>
      <c r="BA312" s="92"/>
      <c r="BB312" s="92"/>
      <c r="BC312" s="92"/>
      <c r="BD312" s="92"/>
      <c r="BE312" s="92"/>
      <c r="BF312" s="92"/>
      <c r="BG312" s="92"/>
      <c r="BH312" s="92"/>
      <c r="BI312" s="92"/>
      <c r="BJ312" s="92"/>
      <c r="BK312" s="92"/>
      <c r="BL312" s="92"/>
      <c r="BM312" s="92"/>
      <c r="BN312" s="92"/>
      <c r="BO312" s="92"/>
      <c r="BP312" s="92"/>
      <c r="BQ312" s="92"/>
      <c r="BR312" s="92"/>
      <c r="BS312" s="92"/>
      <c r="BT312" s="92"/>
      <c r="BU312" s="92"/>
      <c r="BV312" s="92"/>
      <c r="BW312" s="92"/>
      <c r="BX312" s="92"/>
      <c r="BY312" s="92"/>
      <c r="BZ312" s="92"/>
      <c r="CA312" s="92"/>
      <c r="CB312" s="92"/>
      <c r="CC312" s="92"/>
      <c r="CD312" s="92"/>
      <c r="CE312" s="92"/>
      <c r="CF312" s="92"/>
      <c r="CG312" s="92"/>
      <c r="CH312" s="92"/>
      <c r="CI312" s="92"/>
      <c r="CJ312" s="92"/>
      <c r="CK312" s="92"/>
      <c r="CL312" s="92"/>
      <c r="CM312" s="92"/>
      <c r="CN312" s="92"/>
      <c r="CO312" s="92"/>
      <c r="CP312" s="92"/>
      <c r="CQ312" s="92"/>
      <c r="CR312" s="92"/>
      <c r="CS312" s="92"/>
      <c r="CT312" s="92"/>
      <c r="CU312" s="92"/>
      <c r="CV312" s="92"/>
      <c r="CW312" s="92"/>
      <c r="CX312" s="92"/>
      <c r="CY312" s="92"/>
      <c r="CZ312" s="92"/>
      <c r="DA312" s="92"/>
      <c r="DB312" s="92"/>
      <c r="DC312" s="92"/>
      <c r="DD312" s="92"/>
      <c r="DE312" s="92"/>
      <c r="DF312" s="92"/>
      <c r="DG312" s="92"/>
      <c r="DH312" s="92"/>
      <c r="DI312" s="92"/>
      <c r="DJ312" s="92"/>
      <c r="DK312" s="92"/>
      <c r="DL312" s="92"/>
      <c r="DM312" s="92"/>
      <c r="DN312" s="92"/>
      <c r="DO312" s="92"/>
      <c r="DP312" s="92"/>
      <c r="DQ312" s="92"/>
      <c r="DR312" s="92"/>
      <c r="DS312" s="92"/>
      <c r="DT312" s="92"/>
      <c r="DU312" s="92"/>
      <c r="DV312" s="92"/>
      <c r="DW312" s="92"/>
      <c r="DX312" s="92"/>
      <c r="DY312" s="92"/>
      <c r="DZ312" s="92"/>
      <c r="EA312" s="92"/>
      <c r="EB312" s="92"/>
      <c r="EC312" s="92"/>
      <c r="ED312" s="92"/>
      <c r="EE312" s="92"/>
      <c r="EF312" s="92"/>
      <c r="EG312" s="92"/>
      <c r="EH312" s="92"/>
      <c r="EI312" s="92"/>
      <c r="EJ312" s="92"/>
      <c r="EK312" s="92"/>
      <c r="EL312" s="92"/>
      <c r="EM312" s="92"/>
      <c r="EN312" s="92"/>
      <c r="EO312" s="92"/>
      <c r="EP312" s="92"/>
      <c r="EQ312" s="92"/>
      <c r="ER312" s="92"/>
      <c r="ES312" s="92"/>
      <c r="ET312" s="92"/>
      <c r="EU312" s="92"/>
      <c r="EV312" s="92"/>
      <c r="EW312" s="92"/>
      <c r="EX312" s="92"/>
      <c r="EY312" s="92"/>
      <c r="EZ312" s="92"/>
      <c r="FA312" s="92"/>
      <c r="FB312" s="92"/>
      <c r="FC312" s="92"/>
      <c r="FD312" s="92"/>
      <c r="FE312" s="92"/>
      <c r="FF312" s="92"/>
      <c r="FG312" s="92"/>
      <c r="FH312" s="92"/>
      <c r="FI312" s="92"/>
      <c r="FJ312" s="92"/>
      <c r="FK312" s="92"/>
      <c r="FL312" s="92"/>
      <c r="FM312" s="92"/>
      <c r="FN312" s="92"/>
      <c r="FO312" s="92"/>
      <c r="FP312" s="92"/>
      <c r="FQ312" s="92"/>
      <c r="FR312" s="92"/>
      <c r="FS312" s="92"/>
      <c r="FT312" s="92"/>
      <c r="FU312" s="92"/>
      <c r="FV312" s="92"/>
      <c r="FW312" s="92"/>
      <c r="FX312" s="92"/>
      <c r="FY312" s="92"/>
      <c r="FZ312" s="92"/>
      <c r="GA312" s="92"/>
      <c r="GB312" s="92"/>
      <c r="GC312" s="92"/>
      <c r="GD312" s="92"/>
      <c r="GE312" s="92"/>
      <c r="GF312" s="92"/>
      <c r="GG312" s="92"/>
      <c r="GH312" s="92"/>
      <c r="GI312" s="92"/>
      <c r="GJ312" s="92"/>
      <c r="GK312" s="92"/>
      <c r="GL312" s="92"/>
      <c r="GM312" s="92"/>
      <c r="GN312" s="92"/>
      <c r="GO312" s="92"/>
      <c r="GP312" s="92"/>
      <c r="GQ312" s="92"/>
      <c r="GR312" s="92"/>
      <c r="GS312" s="92"/>
      <c r="GT312" s="92"/>
      <c r="GU312" s="92"/>
      <c r="GV312" s="92"/>
      <c r="GW312" s="92"/>
      <c r="GX312" s="92"/>
      <c r="GY312" s="92"/>
      <c r="GZ312" s="92"/>
      <c r="HA312" s="92"/>
      <c r="HB312" s="92"/>
      <c r="HC312" s="92"/>
      <c r="HD312" s="92"/>
      <c r="HE312" s="92"/>
      <c r="HF312" s="92"/>
      <c r="HG312" s="92"/>
      <c r="HH312" s="92"/>
      <c r="HI312" s="92"/>
      <c r="HJ312" s="92"/>
      <c r="HK312" s="92"/>
      <c r="HL312" s="92"/>
      <c r="HM312" s="92"/>
      <c r="HN312" s="92"/>
      <c r="HO312" s="92"/>
      <c r="HP312" s="92"/>
      <c r="HQ312" s="92"/>
      <c r="HR312" s="92"/>
      <c r="HS312" s="92"/>
      <c r="HT312" s="92"/>
      <c r="HU312" s="92"/>
      <c r="HV312" s="92"/>
      <c r="HW312" s="92"/>
      <c r="HX312" s="92"/>
      <c r="HY312" s="92"/>
      <c r="HZ312" s="92"/>
      <c r="IA312" s="92"/>
      <c r="IB312" s="92"/>
      <c r="IC312" s="92"/>
      <c r="ID312" s="92"/>
      <c r="IE312" s="92"/>
      <c r="IF312" s="92"/>
      <c r="IG312" s="92"/>
      <c r="IH312" s="92"/>
      <c r="II312" s="92"/>
      <c r="IJ312" s="92"/>
      <c r="IK312" s="92"/>
      <c r="IL312" s="92"/>
      <c r="IM312" s="92"/>
      <c r="IN312" s="92"/>
      <c r="IO312" s="92"/>
      <c r="IP312" s="92"/>
      <c r="IQ312" s="92"/>
      <c r="IR312" s="92"/>
      <c r="IS312" s="92"/>
      <c r="IT312" s="92"/>
      <c r="IU312" s="92"/>
      <c r="IV312" s="92"/>
      <c r="IW312" s="92"/>
      <c r="IX312" s="92"/>
      <c r="IY312" s="92"/>
      <c r="IZ312" s="92"/>
      <c r="JA312" s="92"/>
      <c r="JB312" s="92"/>
      <c r="JC312" s="92"/>
      <c r="JD312" s="92"/>
      <c r="JE312" s="92"/>
      <c r="JF312" s="92"/>
      <c r="JG312" s="92"/>
      <c r="JH312" s="92"/>
      <c r="JI312" s="92"/>
      <c r="JJ312" s="92"/>
      <c r="JK312" s="92"/>
      <c r="JL312" s="92"/>
      <c r="JM312" s="92"/>
      <c r="JN312" s="92"/>
      <c r="JO312" s="92"/>
      <c r="JP312" s="92"/>
      <c r="JQ312" s="92"/>
      <c r="JR312" s="92"/>
      <c r="JS312" s="92"/>
      <c r="JT312" s="92"/>
      <c r="JU312" s="92"/>
      <c r="JV312" s="92"/>
      <c r="JW312" s="92"/>
      <c r="JX312" s="92"/>
      <c r="JY312" s="92"/>
      <c r="JZ312" s="92"/>
      <c r="KA312" s="92"/>
      <c r="KB312" s="92"/>
      <c r="KC312" s="92"/>
      <c r="KD312" s="92"/>
      <c r="KE312" s="92"/>
      <c r="KF312" s="92"/>
      <c r="KG312" s="92"/>
      <c r="KH312" s="92"/>
      <c r="KI312" s="92"/>
      <c r="KJ312" s="92"/>
      <c r="KK312" s="92"/>
      <c r="KL312" s="92"/>
      <c r="KM312" s="92"/>
      <c r="KN312" s="92"/>
      <c r="KO312" s="92"/>
      <c r="KP312" s="92"/>
      <c r="KQ312" s="92"/>
      <c r="KR312" s="92"/>
      <c r="KS312" s="92"/>
      <c r="KT312" s="92"/>
      <c r="KU312" s="92"/>
      <c r="KV312" s="92"/>
      <c r="KW312" s="92"/>
      <c r="KX312" s="92"/>
      <c r="KY312" s="92"/>
      <c r="KZ312" s="92"/>
      <c r="LA312" s="92"/>
      <c r="LB312" s="92"/>
      <c r="LC312" s="92"/>
      <c r="LD312" s="92"/>
      <c r="LE312" s="92"/>
      <c r="LF312" s="92"/>
      <c r="LG312" s="92"/>
      <c r="LH312" s="92"/>
      <c r="LI312" s="92"/>
      <c r="LJ312" s="92"/>
      <c r="LK312" s="92"/>
      <c r="LL312" s="92"/>
      <c r="LM312" s="92"/>
      <c r="LN312" s="92"/>
      <c r="LO312" s="92"/>
      <c r="LP312" s="92"/>
      <c r="LQ312" s="92"/>
      <c r="LR312" s="92"/>
      <c r="LS312" s="92"/>
      <c r="LT312" s="92"/>
      <c r="LU312" s="92"/>
      <c r="LV312" s="92"/>
      <c r="LW312" s="92"/>
      <c r="LX312" s="92"/>
      <c r="LY312" s="92"/>
      <c r="LZ312" s="92"/>
      <c r="MA312" s="92"/>
      <c r="MB312" s="92"/>
      <c r="MC312" s="92"/>
      <c r="MD312" s="92"/>
      <c r="ME312" s="92"/>
      <c r="MF312" s="92"/>
      <c r="MG312" s="92"/>
      <c r="MH312" s="92"/>
      <c r="MI312" s="92"/>
      <c r="MJ312" s="92"/>
      <c r="MK312" s="92"/>
      <c r="ML312" s="92"/>
      <c r="MM312" s="92"/>
      <c r="MN312" s="92"/>
      <c r="MO312" s="92"/>
      <c r="MP312" s="92"/>
      <c r="MQ312" s="92"/>
      <c r="MR312" s="92"/>
      <c r="MS312" s="92"/>
      <c r="MT312" s="92"/>
      <c r="MU312" s="92"/>
      <c r="MV312" s="92"/>
      <c r="MW312" s="92"/>
      <c r="MX312" s="92"/>
      <c r="MY312" s="92"/>
      <c r="MZ312" s="92"/>
      <c r="NA312" s="92"/>
      <c r="NB312" s="92"/>
      <c r="NC312" s="92"/>
      <c r="ND312" s="92"/>
      <c r="NE312" s="92"/>
      <c r="NF312" s="92"/>
      <c r="NG312" s="92"/>
      <c r="NH312" s="92"/>
      <c r="NI312" s="92"/>
      <c r="NJ312" s="92"/>
      <c r="NK312" s="92"/>
      <c r="NL312" s="92"/>
      <c r="NM312" s="92"/>
      <c r="NN312" s="92"/>
      <c r="NO312" s="92"/>
      <c r="NP312" s="92"/>
      <c r="NQ312" s="92"/>
      <c r="NR312" s="92"/>
      <c r="NS312" s="92"/>
      <c r="NT312" s="92"/>
      <c r="NU312" s="92"/>
      <c r="NV312" s="92"/>
      <c r="NW312" s="92"/>
      <c r="NX312" s="92"/>
      <c r="NY312" s="92"/>
      <c r="NZ312" s="92"/>
      <c r="OA312" s="92"/>
      <c r="OB312" s="92"/>
      <c r="OC312" s="92"/>
      <c r="OD312" s="92"/>
      <c r="OE312" s="92"/>
      <c r="OF312" s="92"/>
      <c r="OG312" s="92"/>
      <c r="OH312" s="92"/>
      <c r="OI312" s="92"/>
      <c r="OJ312" s="92"/>
      <c r="OK312" s="92"/>
      <c r="OL312" s="92"/>
      <c r="OM312" s="92"/>
      <c r="ON312" s="92"/>
      <c r="OO312" s="92"/>
      <c r="OP312" s="92"/>
      <c r="OQ312" s="92"/>
      <c r="OR312" s="92"/>
      <c r="OS312" s="92"/>
      <c r="OT312" s="92"/>
      <c r="OU312" s="92"/>
      <c r="OV312" s="92"/>
      <c r="OW312" s="92"/>
      <c r="OX312" s="92"/>
      <c r="OY312" s="92"/>
      <c r="OZ312" s="92"/>
      <c r="PA312" s="92"/>
      <c r="PB312" s="92"/>
      <c r="PC312" s="92"/>
      <c r="PD312" s="92"/>
      <c r="PE312" s="92"/>
      <c r="PF312" s="92"/>
      <c r="PG312" s="92"/>
      <c r="PH312" s="92"/>
      <c r="PI312" s="92"/>
      <c r="PJ312" s="92"/>
      <c r="PK312" s="92"/>
      <c r="PL312" s="92"/>
      <c r="PM312" s="92"/>
      <c r="PN312" s="92"/>
      <c r="PO312" s="92"/>
      <c r="PP312" s="92"/>
      <c r="PQ312" s="92"/>
      <c r="PR312" s="92"/>
      <c r="PS312" s="92"/>
      <c r="PT312" s="92"/>
      <c r="PU312" s="92"/>
      <c r="PV312" s="92"/>
      <c r="PW312" s="92"/>
      <c r="PX312" s="92"/>
      <c r="PY312" s="92"/>
      <c r="PZ312" s="92"/>
      <c r="QA312" s="92"/>
      <c r="QB312" s="92"/>
      <c r="QC312" s="92"/>
      <c r="QD312" s="92"/>
      <c r="QE312" s="92"/>
      <c r="QF312" s="92"/>
      <c r="QG312" s="92"/>
      <c r="QH312" s="92"/>
      <c r="QI312" s="92"/>
      <c r="QJ312" s="92"/>
      <c r="QK312" s="92"/>
      <c r="QL312" s="92"/>
      <c r="QM312" s="92"/>
      <c r="QN312" s="92"/>
      <c r="QO312" s="92"/>
      <c r="QP312" s="92"/>
      <c r="QQ312" s="92"/>
      <c r="QR312" s="92"/>
      <c r="QS312" s="92"/>
      <c r="QT312" s="92"/>
      <c r="QU312" s="92"/>
      <c r="QV312" s="92"/>
      <c r="QW312" s="92"/>
      <c r="QX312" s="92"/>
      <c r="QY312" s="92"/>
      <c r="QZ312" s="92"/>
      <c r="RA312" s="92"/>
      <c r="RB312" s="92"/>
      <c r="RC312" s="92"/>
      <c r="RD312" s="92"/>
      <c r="RE312" s="92"/>
      <c r="RF312" s="92"/>
      <c r="RG312" s="92"/>
      <c r="RH312" s="92"/>
      <c r="RI312" s="92"/>
      <c r="RJ312" s="92"/>
      <c r="RK312" s="92"/>
      <c r="RL312" s="92"/>
      <c r="RM312" s="92"/>
      <c r="RN312" s="92"/>
      <c r="RO312" s="92"/>
      <c r="RP312" s="92"/>
      <c r="RQ312" s="92"/>
      <c r="RR312" s="92"/>
      <c r="RS312" s="92"/>
      <c r="RT312" s="92"/>
      <c r="RU312" s="92"/>
      <c r="RV312" s="92"/>
      <c r="RW312" s="92"/>
      <c r="RX312" s="92"/>
      <c r="RY312" s="92"/>
      <c r="RZ312" s="92"/>
      <c r="SA312" s="92"/>
      <c r="SB312" s="92"/>
      <c r="SC312" s="92"/>
      <c r="SD312" s="92"/>
      <c r="SE312" s="92"/>
      <c r="SF312" s="92"/>
      <c r="SG312" s="92"/>
      <c r="SH312" s="92"/>
      <c r="SI312" s="92"/>
      <c r="SJ312" s="92"/>
      <c r="SK312" s="92"/>
      <c r="SL312" s="92"/>
      <c r="SM312" s="92"/>
      <c r="SN312" s="92"/>
      <c r="SO312" s="92"/>
      <c r="SP312" s="92"/>
      <c r="SQ312" s="92"/>
      <c r="SR312" s="92"/>
      <c r="SS312" s="92"/>
      <c r="ST312" s="92"/>
      <c r="SU312" s="92"/>
      <c r="SV312" s="92"/>
      <c r="SW312" s="92"/>
      <c r="SX312" s="92"/>
      <c r="SY312" s="92"/>
      <c r="SZ312" s="92"/>
      <c r="TA312" s="92"/>
      <c r="TB312" s="92"/>
      <c r="TC312" s="92"/>
      <c r="TD312" s="92"/>
      <c r="TE312" s="92"/>
      <c r="TF312" s="92"/>
      <c r="TG312" s="92"/>
      <c r="TH312" s="92"/>
      <c r="TI312" s="92"/>
      <c r="TJ312" s="92"/>
      <c r="TK312" s="92"/>
      <c r="TL312" s="92"/>
      <c r="TM312" s="92"/>
      <c r="TN312" s="92"/>
      <c r="TO312" s="92"/>
      <c r="TP312" s="92"/>
      <c r="TQ312" s="92"/>
      <c r="TR312" s="92"/>
      <c r="TS312" s="92"/>
      <c r="TT312" s="92"/>
      <c r="TU312" s="92"/>
      <c r="TV312" s="92"/>
      <c r="TW312" s="92"/>
      <c r="TX312" s="92"/>
      <c r="TY312" s="92"/>
      <c r="TZ312" s="92"/>
      <c r="UA312" s="92"/>
      <c r="UB312" s="92"/>
      <c r="UC312" s="92"/>
      <c r="UD312" s="92"/>
      <c r="UE312" s="92"/>
      <c r="UF312" s="92"/>
      <c r="UG312" s="92"/>
      <c r="UH312" s="92"/>
      <c r="UI312" s="92"/>
      <c r="UJ312" s="92"/>
      <c r="UK312" s="92"/>
      <c r="UL312" s="92"/>
      <c r="UM312" s="92"/>
      <c r="UN312" s="92"/>
      <c r="UO312" s="92"/>
      <c r="UP312" s="92"/>
      <c r="UQ312" s="92"/>
      <c r="UR312" s="92"/>
      <c r="US312" s="92"/>
      <c r="UT312" s="92"/>
      <c r="UU312" s="92"/>
      <c r="UV312" s="92"/>
      <c r="UW312" s="92"/>
      <c r="UX312" s="92"/>
      <c r="UY312" s="92"/>
      <c r="UZ312" s="92"/>
      <c r="VA312" s="92"/>
      <c r="VB312" s="92"/>
      <c r="VC312" s="92"/>
      <c r="VD312" s="92"/>
      <c r="VE312" s="92"/>
      <c r="VF312" s="92"/>
      <c r="VG312" s="92"/>
      <c r="VH312" s="92"/>
      <c r="VI312" s="92"/>
      <c r="VJ312" s="92"/>
      <c r="VK312" s="92"/>
      <c r="VL312" s="92"/>
      <c r="VM312" s="92"/>
      <c r="VN312" s="92"/>
      <c r="VO312" s="92"/>
      <c r="VP312" s="92"/>
      <c r="VQ312" s="92"/>
      <c r="VR312" s="92"/>
      <c r="VS312" s="92"/>
      <c r="VT312" s="92"/>
      <c r="VU312" s="92"/>
      <c r="VV312" s="92"/>
      <c r="VW312" s="92"/>
      <c r="VX312" s="92"/>
      <c r="VY312" s="92"/>
      <c r="VZ312" s="92"/>
      <c r="WA312" s="92"/>
      <c r="WB312" s="92"/>
      <c r="WC312" s="92"/>
      <c r="WD312" s="92"/>
      <c r="WE312" s="92"/>
      <c r="WF312" s="92"/>
      <c r="WG312" s="92"/>
      <c r="WH312" s="92"/>
      <c r="WI312" s="92"/>
      <c r="WJ312" s="92"/>
      <c r="WK312" s="92"/>
      <c r="WL312" s="92"/>
      <c r="WM312" s="92"/>
      <c r="WN312" s="92"/>
      <c r="WO312" s="92"/>
      <c r="WP312" s="92"/>
      <c r="WQ312" s="92"/>
      <c r="WR312" s="92"/>
      <c r="WS312" s="92"/>
      <c r="WT312" s="92"/>
      <c r="WU312" s="92"/>
      <c r="WV312" s="92"/>
      <c r="WW312" s="92"/>
      <c r="WX312" s="92"/>
      <c r="WY312" s="92"/>
      <c r="WZ312" s="92"/>
      <c r="XA312" s="92"/>
      <c r="XB312" s="92"/>
      <c r="XC312" s="92"/>
      <c r="XD312" s="92"/>
      <c r="XE312" s="92"/>
      <c r="XF312" s="92"/>
      <c r="XG312" s="92"/>
      <c r="XH312" s="92"/>
      <c r="XI312" s="92"/>
      <c r="XJ312" s="92"/>
      <c r="XK312" s="92"/>
      <c r="XL312" s="92"/>
      <c r="XM312" s="92"/>
      <c r="XN312" s="92"/>
      <c r="XO312" s="92"/>
      <c r="XP312" s="92"/>
      <c r="XQ312" s="92"/>
      <c r="XR312" s="92"/>
      <c r="XS312" s="92"/>
      <c r="XT312" s="92"/>
      <c r="XU312" s="92"/>
      <c r="XV312" s="92"/>
      <c r="XW312" s="92"/>
      <c r="XX312" s="92"/>
      <c r="XY312" s="92"/>
      <c r="XZ312" s="92"/>
      <c r="YA312" s="92"/>
      <c r="YB312" s="92"/>
      <c r="YC312" s="92"/>
      <c r="YD312" s="92"/>
      <c r="YE312" s="92"/>
      <c r="YF312" s="92"/>
      <c r="YG312" s="92"/>
      <c r="YH312" s="92"/>
      <c r="YI312" s="92"/>
      <c r="YJ312" s="92"/>
      <c r="YK312" s="92"/>
      <c r="YL312" s="92"/>
      <c r="YM312" s="92"/>
      <c r="YN312" s="92"/>
      <c r="YO312" s="92"/>
      <c r="YP312" s="92"/>
      <c r="YQ312" s="92"/>
      <c r="YR312" s="92"/>
      <c r="YS312" s="92"/>
      <c r="YT312" s="92"/>
      <c r="YU312" s="92"/>
      <c r="YV312" s="92"/>
      <c r="YW312" s="92"/>
      <c r="YX312" s="92"/>
      <c r="YY312" s="92"/>
      <c r="YZ312" s="92"/>
      <c r="ZA312" s="92"/>
      <c r="ZB312" s="92"/>
      <c r="ZC312" s="92"/>
      <c r="ZD312" s="92"/>
      <c r="ZE312" s="92"/>
      <c r="ZF312" s="92"/>
      <c r="ZG312" s="92"/>
      <c r="ZH312" s="92"/>
      <c r="ZI312" s="92"/>
      <c r="ZJ312" s="92"/>
      <c r="ZK312" s="92"/>
      <c r="ZL312" s="92"/>
      <c r="ZM312" s="92"/>
      <c r="ZN312" s="92"/>
      <c r="ZO312" s="92"/>
      <c r="ZP312" s="92"/>
      <c r="ZQ312" s="92"/>
      <c r="ZR312" s="92"/>
      <c r="ZS312" s="92"/>
      <c r="ZT312" s="92"/>
      <c r="ZU312" s="92"/>
      <c r="ZV312" s="92"/>
      <c r="ZW312" s="92"/>
      <c r="ZX312" s="92"/>
      <c r="ZY312" s="92"/>
      <c r="ZZ312" s="92"/>
      <c r="AAA312" s="92"/>
      <c r="AAB312" s="92"/>
      <c r="AAC312" s="92"/>
      <c r="AAD312" s="92"/>
      <c r="AAE312" s="92"/>
      <c r="AAF312" s="92"/>
      <c r="AAG312" s="92"/>
      <c r="AAH312" s="92"/>
      <c r="AAI312" s="92"/>
      <c r="AAJ312" s="92"/>
      <c r="AAK312" s="92"/>
      <c r="AAL312" s="92"/>
      <c r="AAM312" s="92"/>
      <c r="AAN312" s="92"/>
      <c r="AAO312" s="92"/>
      <c r="AAP312" s="92"/>
      <c r="AAQ312" s="92"/>
      <c r="AAR312" s="92"/>
      <c r="AAS312" s="92"/>
      <c r="AAT312" s="92"/>
      <c r="AAU312" s="92"/>
      <c r="AAV312" s="92"/>
      <c r="AAW312" s="92"/>
      <c r="AAX312" s="92"/>
      <c r="AAY312" s="92"/>
      <c r="AAZ312" s="92"/>
      <c r="ABA312" s="92"/>
      <c r="ABB312" s="92"/>
      <c r="ABC312" s="92"/>
      <c r="ABD312" s="92"/>
      <c r="ABE312" s="92"/>
      <c r="ABF312" s="92"/>
      <c r="ABG312" s="92"/>
      <c r="ABH312" s="92"/>
      <c r="ABI312" s="92"/>
      <c r="ABJ312" s="92"/>
      <c r="ABK312" s="92"/>
      <c r="ABL312" s="92"/>
      <c r="ABM312" s="92"/>
      <c r="ABN312" s="92"/>
      <c r="ABO312" s="92"/>
      <c r="ABP312" s="92"/>
      <c r="ABQ312" s="92"/>
      <c r="ABR312" s="92"/>
      <c r="ABS312" s="92"/>
      <c r="ABT312" s="92"/>
      <c r="ABU312" s="92"/>
      <c r="ABV312" s="92"/>
      <c r="ABW312" s="92"/>
      <c r="ABX312" s="92"/>
      <c r="ABY312" s="92"/>
      <c r="ABZ312" s="92"/>
      <c r="ACA312" s="92"/>
      <c r="ACB312" s="92"/>
      <c r="ACC312" s="92"/>
      <c r="ACD312" s="92"/>
      <c r="ACE312" s="92"/>
      <c r="ACF312" s="92"/>
      <c r="ACG312" s="92"/>
      <c r="ACH312" s="92"/>
      <c r="ACI312" s="92"/>
      <c r="ACJ312" s="92"/>
      <c r="ACK312" s="92"/>
      <c r="ACL312" s="92"/>
      <c r="ACM312" s="92"/>
      <c r="ACN312" s="92"/>
      <c r="ACO312" s="92"/>
      <c r="ACP312" s="92"/>
      <c r="ACQ312" s="92"/>
      <c r="ACR312" s="92"/>
      <c r="ACS312" s="92"/>
      <c r="ACT312" s="92"/>
      <c r="ACU312" s="92"/>
      <c r="ACV312" s="92"/>
      <c r="ACW312" s="92"/>
      <c r="ACX312" s="92"/>
      <c r="ACY312" s="92"/>
      <c r="ACZ312" s="92"/>
      <c r="ADA312" s="92"/>
      <c r="ADB312" s="92"/>
      <c r="ADC312" s="92"/>
      <c r="ADD312" s="92"/>
      <c r="ADE312" s="92"/>
      <c r="ADF312" s="92"/>
      <c r="ADG312" s="92"/>
      <c r="ADH312" s="92"/>
      <c r="ADI312" s="92"/>
      <c r="ADJ312" s="92"/>
      <c r="ADK312" s="92"/>
      <c r="ADL312" s="92"/>
      <c r="ADM312" s="92"/>
      <c r="ADN312" s="92"/>
      <c r="ADO312" s="92"/>
      <c r="ADP312" s="92"/>
      <c r="ADQ312" s="92"/>
      <c r="ADR312" s="92"/>
      <c r="ADS312" s="92"/>
      <c r="ADT312" s="92"/>
      <c r="ADU312" s="92"/>
      <c r="ADV312" s="92"/>
      <c r="ADW312" s="92"/>
      <c r="ADX312" s="92"/>
      <c r="ADY312" s="92"/>
      <c r="ADZ312" s="92"/>
      <c r="AEA312" s="92"/>
      <c r="AEB312" s="92"/>
      <c r="AEC312" s="92"/>
      <c r="AED312" s="92"/>
      <c r="AEE312" s="92"/>
      <c r="AEF312" s="92"/>
      <c r="AEG312" s="92"/>
      <c r="AEH312" s="92"/>
      <c r="AEI312" s="92"/>
      <c r="AEJ312" s="92"/>
      <c r="AEK312" s="92"/>
      <c r="AEL312" s="92"/>
      <c r="AEM312" s="92"/>
      <c r="AEN312" s="92"/>
      <c r="AEO312" s="92"/>
      <c r="AEP312" s="92"/>
      <c r="AEQ312" s="92"/>
      <c r="AER312" s="92"/>
      <c r="AES312" s="92"/>
      <c r="AET312" s="92"/>
      <c r="AEU312" s="92"/>
      <c r="AEV312" s="92"/>
      <c r="AEW312" s="92"/>
      <c r="AEX312" s="92"/>
      <c r="AEY312" s="92"/>
      <c r="AEZ312" s="92"/>
      <c r="AFA312" s="92"/>
      <c r="AFB312" s="92"/>
      <c r="AFC312" s="92"/>
      <c r="AFD312" s="92"/>
      <c r="AFE312" s="92"/>
      <c r="AFF312" s="92"/>
      <c r="AFG312" s="92"/>
      <c r="AFH312" s="92"/>
      <c r="AFI312" s="92"/>
      <c r="AFJ312" s="92"/>
      <c r="AFK312" s="92"/>
      <c r="AFL312" s="92"/>
      <c r="AFM312" s="92"/>
      <c r="AFN312" s="92"/>
      <c r="AFO312" s="92"/>
      <c r="AFP312" s="92"/>
      <c r="AFQ312" s="92"/>
      <c r="AFR312" s="92"/>
      <c r="AFS312" s="92"/>
      <c r="AFT312" s="92"/>
      <c r="AFU312" s="92"/>
      <c r="AFV312" s="92"/>
      <c r="AFW312" s="92"/>
      <c r="AFX312" s="92"/>
      <c r="AFY312" s="92"/>
      <c r="AFZ312" s="92"/>
      <c r="AGA312" s="92"/>
      <c r="AGB312" s="92"/>
      <c r="AGC312" s="92"/>
      <c r="AGD312" s="92"/>
      <c r="AGE312" s="92"/>
      <c r="AGF312" s="92"/>
      <c r="AGG312" s="92"/>
      <c r="AGH312" s="92"/>
      <c r="AGI312" s="92"/>
      <c r="AGJ312" s="92"/>
      <c r="AGK312" s="92"/>
      <c r="AGL312" s="92"/>
      <c r="AGM312" s="92"/>
      <c r="AGN312" s="92"/>
      <c r="AGO312" s="92"/>
      <c r="AGP312" s="92"/>
      <c r="AGQ312" s="92"/>
      <c r="AGR312" s="92"/>
      <c r="AGS312" s="92"/>
      <c r="AGT312" s="92"/>
      <c r="AGU312" s="92"/>
      <c r="AGV312" s="92"/>
      <c r="AGW312" s="92"/>
      <c r="AGX312" s="92"/>
      <c r="AGY312" s="92"/>
      <c r="AGZ312" s="92"/>
      <c r="AHA312" s="92"/>
      <c r="AHB312" s="92"/>
      <c r="AHC312" s="92"/>
      <c r="AHD312" s="92"/>
      <c r="AHE312" s="92"/>
      <c r="AHF312" s="92"/>
      <c r="AHG312" s="92"/>
      <c r="AHH312" s="92"/>
      <c r="AHI312" s="92"/>
      <c r="AHJ312" s="92"/>
      <c r="AHK312" s="92"/>
      <c r="AHL312" s="92"/>
      <c r="AHM312" s="92"/>
      <c r="AHN312" s="92"/>
      <c r="AHO312" s="92"/>
      <c r="AHP312" s="92"/>
      <c r="AHQ312" s="92"/>
      <c r="AHR312" s="92"/>
      <c r="AHS312" s="92"/>
      <c r="AHT312" s="92"/>
      <c r="AHU312" s="92"/>
      <c r="AHV312" s="92"/>
      <c r="AHW312" s="92"/>
      <c r="AHX312" s="92"/>
      <c r="AHY312" s="92"/>
      <c r="AHZ312" s="92"/>
      <c r="AIA312" s="92"/>
      <c r="AIB312" s="92"/>
      <c r="AIC312" s="92"/>
      <c r="AID312" s="92"/>
      <c r="AIE312" s="92"/>
      <c r="AIF312" s="92"/>
      <c r="AIG312" s="92"/>
      <c r="AIH312" s="92"/>
      <c r="AII312" s="92"/>
      <c r="AIJ312" s="92"/>
      <c r="AIK312" s="92"/>
      <c r="AIL312" s="92"/>
      <c r="AIM312" s="92"/>
      <c r="AIN312" s="92"/>
      <c r="AIO312" s="92"/>
      <c r="AIP312" s="92"/>
      <c r="AIQ312" s="92"/>
      <c r="AIR312" s="92"/>
      <c r="AIS312" s="92"/>
      <c r="AIT312" s="92"/>
      <c r="AIU312" s="92"/>
      <c r="AIV312" s="92"/>
      <c r="AIW312" s="92"/>
      <c r="AIX312" s="92"/>
      <c r="AIY312" s="92"/>
      <c r="AIZ312" s="92"/>
      <c r="AJA312" s="92"/>
      <c r="AJB312" s="92"/>
      <c r="AJC312" s="92"/>
      <c r="AJD312" s="92"/>
      <c r="AJE312" s="92"/>
      <c r="AJF312" s="92"/>
      <c r="AJG312" s="92"/>
      <c r="AJH312" s="92"/>
      <c r="AJI312" s="92"/>
      <c r="AJJ312" s="92"/>
      <c r="AJK312" s="92"/>
      <c r="AJL312" s="92"/>
      <c r="AJM312" s="92"/>
      <c r="AJN312" s="92"/>
      <c r="AJO312" s="92"/>
      <c r="AJP312" s="92"/>
      <c r="AJQ312" s="92"/>
      <c r="AJR312" s="92"/>
      <c r="AJS312" s="92"/>
      <c r="AJT312" s="92"/>
      <c r="AJU312" s="92"/>
      <c r="AJV312" s="92"/>
      <c r="AJW312" s="92"/>
      <c r="AJX312" s="92"/>
      <c r="AJY312" s="92"/>
      <c r="AJZ312" s="92"/>
      <c r="AKA312" s="92"/>
      <c r="AKB312" s="92"/>
      <c r="AKC312" s="92"/>
      <c r="AKD312" s="92"/>
      <c r="AKE312" s="92"/>
      <c r="AKF312" s="92"/>
      <c r="AKG312" s="92"/>
      <c r="AKH312" s="92"/>
      <c r="AKI312" s="92"/>
      <c r="AKJ312" s="92"/>
      <c r="AKK312" s="92"/>
      <c r="AKL312" s="92"/>
      <c r="AKM312" s="92"/>
      <c r="AKN312" s="92"/>
      <c r="AKO312" s="92"/>
      <c r="AKP312" s="92"/>
      <c r="AKQ312" s="92"/>
      <c r="AKR312" s="92"/>
      <c r="AKS312" s="92"/>
      <c r="AKT312" s="92"/>
      <c r="AKU312" s="92"/>
      <c r="AKV312" s="92"/>
      <c r="AKW312" s="92"/>
      <c r="AKX312" s="92"/>
      <c r="AKY312" s="92"/>
      <c r="AKZ312" s="92"/>
      <c r="ALA312" s="92"/>
      <c r="ALB312" s="92"/>
      <c r="ALC312" s="92"/>
      <c r="ALD312" s="92"/>
      <c r="ALE312" s="92"/>
      <c r="ALF312" s="92"/>
      <c r="ALG312" s="92"/>
      <c r="ALH312" s="92"/>
      <c r="ALI312" s="92"/>
      <c r="ALJ312" s="92"/>
      <c r="ALK312" s="92"/>
      <c r="ALL312" s="92"/>
      <c r="ALM312" s="92"/>
      <c r="ALN312" s="92"/>
      <c r="ALO312" s="92"/>
      <c r="ALP312" s="92"/>
      <c r="ALQ312" s="92"/>
      <c r="ALR312" s="92"/>
      <c r="ALS312" s="92"/>
      <c r="ALT312" s="92"/>
      <c r="ALU312" s="92"/>
      <c r="ALV312" s="92"/>
      <c r="ALW312" s="92"/>
      <c r="ALX312" s="92"/>
      <c r="ALY312" s="92"/>
      <c r="ALZ312" s="92"/>
      <c r="AMA312" s="92"/>
      <c r="AMB312" s="92"/>
      <c r="AMC312" s="92"/>
      <c r="AMD312" s="92"/>
      <c r="AME312" s="92"/>
      <c r="AMF312" s="92"/>
      <c r="AMG312" s="92"/>
      <c r="AMH312" s="92"/>
      <c r="AMI312" s="92"/>
      <c r="AMJ312" s="92"/>
      <c r="AMK312" s="92"/>
      <c r="AML312" s="92"/>
      <c r="AMM312" s="92"/>
      <c r="AMN312" s="92"/>
      <c r="AMO312" s="92"/>
      <c r="AMP312" s="92"/>
      <c r="AMQ312" s="92"/>
      <c r="AMR312" s="92"/>
      <c r="AMS312" s="92"/>
      <c r="AMT312" s="92"/>
      <c r="AMU312" s="92"/>
      <c r="AMV312" s="92"/>
      <c r="AMW312" s="92"/>
      <c r="AMX312" s="92"/>
      <c r="AMY312" s="92"/>
      <c r="AMZ312" s="92"/>
      <c r="ANA312" s="92"/>
      <c r="ANB312" s="92"/>
      <c r="ANC312" s="92"/>
      <c r="AND312" s="92"/>
      <c r="ANE312" s="92"/>
      <c r="ANF312" s="92"/>
      <c r="ANG312" s="92"/>
      <c r="ANH312" s="92"/>
      <c r="ANI312" s="92"/>
      <c r="ANJ312" s="92"/>
      <c r="ANK312" s="92"/>
      <c r="ANL312" s="92"/>
      <c r="ANM312" s="92"/>
      <c r="ANN312" s="92"/>
      <c r="ANO312" s="92"/>
      <c r="ANP312" s="92"/>
      <c r="ANQ312" s="92"/>
      <c r="ANR312" s="92"/>
      <c r="ANS312" s="92"/>
      <c r="ANT312" s="92"/>
      <c r="ANU312" s="92"/>
      <c r="ANV312" s="92"/>
      <c r="ANW312" s="92"/>
      <c r="ANX312" s="92"/>
      <c r="ANY312" s="92"/>
      <c r="ANZ312" s="92"/>
      <c r="AOA312" s="92"/>
      <c r="AOB312" s="92"/>
      <c r="AOC312" s="92"/>
      <c r="AOD312" s="92"/>
      <c r="AOE312" s="92"/>
      <c r="AOF312" s="92"/>
      <c r="AOG312" s="92"/>
      <c r="AOH312" s="92"/>
      <c r="AOI312" s="92"/>
      <c r="AOJ312" s="92"/>
      <c r="AOK312" s="92"/>
      <c r="AOL312" s="92"/>
      <c r="AOM312" s="92"/>
      <c r="AON312" s="92"/>
      <c r="AOO312" s="92"/>
      <c r="AOP312" s="92"/>
      <c r="AOQ312" s="92"/>
      <c r="AOR312" s="92"/>
      <c r="AOS312" s="92"/>
      <c r="AOT312" s="92"/>
      <c r="AOU312" s="92"/>
      <c r="AOV312" s="92"/>
      <c r="AOW312" s="92"/>
      <c r="AOX312" s="92"/>
      <c r="AOY312" s="92"/>
      <c r="AOZ312" s="92"/>
      <c r="APA312" s="92"/>
      <c r="APB312" s="92"/>
      <c r="APC312" s="92"/>
      <c r="APD312" s="92"/>
      <c r="APE312" s="92"/>
      <c r="APF312" s="92"/>
      <c r="APG312" s="92"/>
      <c r="APH312" s="92"/>
      <c r="API312" s="92"/>
      <c r="APJ312" s="92"/>
      <c r="APK312" s="92"/>
      <c r="APL312" s="92"/>
      <c r="APM312" s="92"/>
      <c r="APN312" s="92"/>
      <c r="APO312" s="92"/>
      <c r="APP312" s="92"/>
      <c r="APQ312" s="92"/>
      <c r="APR312" s="92"/>
      <c r="APS312" s="92"/>
      <c r="APT312" s="92"/>
      <c r="APU312" s="92"/>
      <c r="APV312" s="92"/>
      <c r="APW312" s="92"/>
      <c r="APX312" s="92"/>
      <c r="APY312" s="92"/>
      <c r="APZ312" s="92"/>
      <c r="AQA312" s="92"/>
      <c r="AQB312" s="92"/>
      <c r="AQC312" s="92"/>
      <c r="AQD312" s="92"/>
      <c r="AQE312" s="92"/>
      <c r="AQF312" s="92"/>
      <c r="AQG312" s="92"/>
      <c r="AQH312" s="92"/>
      <c r="AQI312" s="92"/>
      <c r="AQJ312" s="92"/>
      <c r="AQK312" s="92"/>
      <c r="AQL312" s="92"/>
      <c r="AQM312" s="92"/>
      <c r="AQN312" s="92"/>
      <c r="AQO312" s="92"/>
      <c r="AQP312" s="92"/>
      <c r="AQQ312" s="92"/>
      <c r="AQR312" s="92"/>
      <c r="AQS312" s="92"/>
      <c r="AQT312" s="92"/>
      <c r="AQU312" s="92"/>
      <c r="AQV312" s="92"/>
      <c r="AQW312" s="92"/>
      <c r="AQX312" s="92"/>
      <c r="AQY312" s="92"/>
      <c r="AQZ312" s="92"/>
      <c r="ARA312" s="92"/>
      <c r="ARB312" s="92"/>
      <c r="ARC312" s="92"/>
      <c r="ARD312" s="92"/>
      <c r="ARE312" s="92"/>
      <c r="ARF312" s="92"/>
      <c r="ARG312" s="92"/>
      <c r="ARH312" s="92"/>
      <c r="ARI312" s="92"/>
      <c r="ARJ312" s="92"/>
      <c r="ARK312" s="92"/>
      <c r="ARL312" s="92"/>
      <c r="ARM312" s="92"/>
      <c r="ARN312" s="92"/>
      <c r="ARO312" s="92"/>
      <c r="ARP312" s="92"/>
      <c r="ARQ312" s="92"/>
      <c r="ARR312" s="92"/>
      <c r="ARS312" s="92"/>
      <c r="ART312" s="92"/>
      <c r="ARU312" s="92"/>
      <c r="ARV312" s="92"/>
      <c r="ARW312" s="92"/>
      <c r="ARX312" s="92"/>
      <c r="ARY312" s="92"/>
      <c r="ARZ312" s="92"/>
      <c r="ASA312" s="92"/>
      <c r="ASB312" s="92"/>
      <c r="ASC312" s="92"/>
      <c r="ASD312" s="92"/>
      <c r="ASE312" s="92"/>
      <c r="ASF312" s="92"/>
      <c r="ASG312" s="92"/>
      <c r="ASH312" s="92"/>
      <c r="ASI312" s="92"/>
      <c r="ASJ312" s="92"/>
      <c r="ASK312" s="92"/>
      <c r="ASL312" s="92"/>
      <c r="ASM312" s="92"/>
      <c r="ASN312" s="92"/>
      <c r="ASO312" s="92"/>
      <c r="ASP312" s="92"/>
      <c r="ASQ312" s="92"/>
      <c r="ASR312" s="92"/>
      <c r="ASS312" s="92"/>
      <c r="AST312" s="92"/>
      <c r="ASU312" s="92"/>
      <c r="ASV312" s="92"/>
      <c r="ASW312" s="92"/>
      <c r="ASX312" s="92"/>
      <c r="ASY312" s="92"/>
      <c r="ASZ312" s="92"/>
      <c r="ATA312" s="92"/>
      <c r="ATB312" s="92"/>
      <c r="ATC312" s="92"/>
      <c r="ATD312" s="92"/>
      <c r="ATE312" s="92"/>
      <c r="ATF312" s="92"/>
      <c r="ATG312" s="92"/>
      <c r="ATH312" s="92"/>
      <c r="ATI312" s="92"/>
      <c r="ATJ312" s="92"/>
      <c r="ATK312" s="92"/>
      <c r="ATL312" s="92"/>
      <c r="ATM312" s="92"/>
      <c r="ATN312" s="92"/>
      <c r="ATO312" s="92"/>
      <c r="ATP312" s="92"/>
      <c r="ATQ312" s="92"/>
      <c r="ATR312" s="92"/>
      <c r="ATS312" s="92"/>
      <c r="ATT312" s="92"/>
      <c r="ATU312" s="92"/>
      <c r="ATV312" s="92"/>
      <c r="ATW312" s="92"/>
      <c r="ATX312" s="92"/>
      <c r="ATY312" s="92"/>
      <c r="ATZ312" s="92"/>
      <c r="AUA312" s="92"/>
      <c r="AUB312" s="92"/>
      <c r="AUC312" s="92"/>
      <c r="AUD312" s="92"/>
      <c r="AUE312" s="92"/>
      <c r="AUF312" s="92"/>
      <c r="AUG312" s="92"/>
      <c r="AUH312" s="92"/>
      <c r="AUI312" s="92"/>
      <c r="AUJ312" s="92"/>
      <c r="AUK312" s="92"/>
      <c r="AUL312" s="92"/>
      <c r="AUM312" s="92"/>
      <c r="AUN312" s="92"/>
      <c r="AUO312" s="92"/>
      <c r="AUP312" s="92"/>
      <c r="AUQ312" s="92"/>
      <c r="AUR312" s="92"/>
      <c r="AUS312" s="92"/>
      <c r="AUT312" s="92"/>
      <c r="AUU312" s="92"/>
      <c r="AUV312" s="92"/>
      <c r="AUW312" s="92"/>
      <c r="AUX312" s="92"/>
      <c r="AUY312" s="92"/>
      <c r="AUZ312" s="92"/>
      <c r="AVA312" s="92"/>
      <c r="AVB312" s="92"/>
      <c r="AVC312" s="92"/>
      <c r="AVD312" s="92"/>
      <c r="AVE312" s="92"/>
      <c r="AVF312" s="92"/>
      <c r="AVG312" s="92"/>
      <c r="AVH312" s="92"/>
      <c r="AVI312" s="92"/>
      <c r="AVJ312" s="92"/>
      <c r="AVK312" s="92"/>
      <c r="AVL312" s="92"/>
      <c r="AVM312" s="92"/>
      <c r="AVN312" s="92"/>
      <c r="AVO312" s="92"/>
      <c r="AVP312" s="92"/>
      <c r="AVQ312" s="92"/>
      <c r="AVR312" s="92"/>
      <c r="AVS312" s="92"/>
      <c r="AVT312" s="92"/>
      <c r="AVU312" s="92"/>
      <c r="AVV312" s="92"/>
      <c r="AVW312" s="92"/>
      <c r="AVX312" s="92"/>
      <c r="AVY312" s="92"/>
      <c r="AVZ312" s="92"/>
      <c r="AWA312" s="92"/>
      <c r="AWB312" s="92"/>
      <c r="AWC312" s="92"/>
      <c r="AWD312" s="92"/>
      <c r="AWE312" s="92"/>
      <c r="AWF312" s="92"/>
      <c r="AWG312" s="92"/>
      <c r="AWH312" s="92"/>
      <c r="AWI312" s="92"/>
      <c r="AWJ312" s="92"/>
      <c r="AWK312" s="92"/>
      <c r="AWL312" s="92"/>
      <c r="AWM312" s="92"/>
      <c r="AWN312" s="92"/>
      <c r="AWO312" s="92"/>
      <c r="AWP312" s="92"/>
      <c r="AWQ312" s="92"/>
      <c r="AWR312" s="92"/>
      <c r="AWS312" s="92"/>
      <c r="AWT312" s="92"/>
      <c r="AWU312" s="92"/>
      <c r="AWV312" s="92"/>
      <c r="AWW312" s="92"/>
      <c r="AWX312" s="92"/>
      <c r="AWY312" s="92"/>
      <c r="AWZ312" s="92"/>
      <c r="AXA312" s="92"/>
      <c r="AXB312" s="92"/>
      <c r="AXC312" s="92"/>
      <c r="AXD312" s="92"/>
      <c r="AXE312" s="92"/>
      <c r="AXF312" s="92"/>
      <c r="AXG312" s="92"/>
      <c r="AXH312" s="92"/>
      <c r="AXI312" s="92"/>
      <c r="AXJ312" s="92"/>
      <c r="AXK312" s="92"/>
      <c r="AXL312" s="92"/>
      <c r="AXM312" s="92"/>
      <c r="AXN312" s="92"/>
      <c r="AXO312" s="92"/>
      <c r="AXP312" s="92"/>
      <c r="AXQ312" s="92"/>
      <c r="AXR312" s="92"/>
      <c r="AXS312" s="92"/>
      <c r="AXT312" s="92"/>
      <c r="AXU312" s="92"/>
      <c r="AXV312" s="92"/>
      <c r="AXW312" s="92"/>
      <c r="AXX312" s="92"/>
      <c r="AXY312" s="92"/>
      <c r="AXZ312" s="92"/>
      <c r="AYA312" s="92"/>
      <c r="AYB312" s="92"/>
      <c r="AYC312" s="92"/>
      <c r="AYD312" s="92"/>
      <c r="AYE312" s="92"/>
      <c r="AYF312" s="92"/>
      <c r="AYG312" s="92"/>
      <c r="AYH312" s="92"/>
      <c r="AYI312" s="92"/>
      <c r="AYJ312" s="92"/>
      <c r="AYK312" s="92"/>
      <c r="AYL312" s="92"/>
      <c r="AYM312" s="92"/>
      <c r="AYN312" s="92"/>
      <c r="AYO312" s="92"/>
      <c r="AYP312" s="92"/>
      <c r="AYQ312" s="92"/>
      <c r="AYR312" s="92"/>
      <c r="AYS312" s="92"/>
      <c r="AYT312" s="92"/>
      <c r="AYU312" s="92"/>
      <c r="AYV312" s="92"/>
      <c r="AYW312" s="92"/>
      <c r="AYX312" s="92"/>
      <c r="AYY312" s="92"/>
      <c r="AYZ312" s="92"/>
      <c r="AZA312" s="92"/>
      <c r="AZB312" s="92"/>
      <c r="AZC312" s="92"/>
      <c r="AZD312" s="92"/>
      <c r="AZE312" s="92"/>
      <c r="AZF312" s="92"/>
      <c r="AZG312" s="92"/>
      <c r="AZH312" s="92"/>
      <c r="AZI312" s="92"/>
      <c r="AZJ312" s="92"/>
      <c r="AZK312" s="92"/>
      <c r="AZL312" s="92"/>
      <c r="AZM312" s="92"/>
      <c r="AZN312" s="92"/>
      <c r="AZO312" s="92"/>
      <c r="AZP312" s="92"/>
      <c r="AZQ312" s="92"/>
      <c r="AZR312" s="92"/>
      <c r="AZS312" s="92"/>
      <c r="AZT312" s="92"/>
      <c r="AZU312" s="92"/>
      <c r="AZV312" s="92"/>
      <c r="AZW312" s="92"/>
      <c r="AZX312" s="92"/>
      <c r="AZY312" s="92"/>
      <c r="AZZ312" s="92"/>
      <c r="BAA312" s="92"/>
      <c r="BAB312" s="92"/>
      <c r="BAC312" s="92"/>
      <c r="BAD312" s="92"/>
      <c r="BAE312" s="92"/>
      <c r="BAF312" s="92"/>
      <c r="BAG312" s="92"/>
      <c r="BAH312" s="92"/>
      <c r="BAI312" s="92"/>
      <c r="BAJ312" s="92"/>
      <c r="BAK312" s="92"/>
      <c r="BAL312" s="92"/>
      <c r="BAM312" s="92"/>
      <c r="BAN312" s="92"/>
      <c r="BAO312" s="92"/>
      <c r="BAP312" s="92"/>
      <c r="BAQ312" s="92"/>
      <c r="BAR312" s="92"/>
      <c r="BAS312" s="92"/>
      <c r="BAT312" s="92"/>
      <c r="BAU312" s="92"/>
      <c r="BAV312" s="92"/>
      <c r="BAW312" s="92"/>
      <c r="BAX312" s="92"/>
      <c r="BAY312" s="92"/>
      <c r="BAZ312" s="92"/>
      <c r="BBA312" s="92"/>
      <c r="BBB312" s="92"/>
      <c r="BBC312" s="92"/>
      <c r="BBD312" s="92"/>
      <c r="BBE312" s="92"/>
      <c r="BBF312" s="92"/>
      <c r="BBG312" s="92"/>
      <c r="BBH312" s="92"/>
      <c r="BBI312" s="92"/>
      <c r="BBJ312" s="92"/>
      <c r="BBK312" s="92"/>
      <c r="BBL312" s="92"/>
      <c r="BBM312" s="92"/>
      <c r="BBN312" s="92"/>
      <c r="BBO312" s="92"/>
      <c r="BBP312" s="92"/>
      <c r="BBQ312" s="92"/>
      <c r="BBR312" s="92"/>
      <c r="BBS312" s="92"/>
      <c r="BBT312" s="92"/>
      <c r="BBU312" s="92"/>
      <c r="BBV312" s="92"/>
      <c r="BBW312" s="92"/>
      <c r="BBX312" s="92"/>
      <c r="BBY312" s="92"/>
      <c r="BBZ312" s="92"/>
      <c r="BCA312" s="92"/>
      <c r="BCB312" s="92"/>
      <c r="BCC312" s="92"/>
      <c r="BCD312" s="92"/>
      <c r="BCE312" s="92"/>
      <c r="BCF312" s="92"/>
      <c r="BCG312" s="92"/>
      <c r="BCH312" s="92"/>
      <c r="BCI312" s="92"/>
      <c r="BCJ312" s="92"/>
      <c r="BCK312" s="92"/>
      <c r="BCL312" s="92"/>
      <c r="BCM312" s="92"/>
      <c r="BCN312" s="92"/>
      <c r="BCO312" s="92"/>
      <c r="BCP312" s="92"/>
      <c r="BCQ312" s="92"/>
      <c r="BCR312" s="92"/>
      <c r="BCS312" s="92"/>
      <c r="BCT312" s="92"/>
      <c r="BCU312" s="92"/>
      <c r="BCV312" s="92"/>
      <c r="BCW312" s="92"/>
      <c r="BCX312" s="92"/>
      <c r="BCY312" s="92"/>
      <c r="BCZ312" s="92"/>
      <c r="BDA312" s="92"/>
      <c r="BDB312" s="92"/>
      <c r="BDC312" s="92"/>
      <c r="BDD312" s="92"/>
      <c r="BDE312" s="92"/>
      <c r="BDF312" s="92"/>
      <c r="BDG312" s="92"/>
      <c r="BDH312" s="92"/>
      <c r="BDI312" s="92"/>
      <c r="BDJ312" s="92"/>
      <c r="BDK312" s="92"/>
      <c r="BDL312" s="92"/>
      <c r="BDM312" s="92"/>
      <c r="BDN312" s="92"/>
      <c r="BDO312" s="92"/>
      <c r="BDP312" s="92"/>
      <c r="BDQ312" s="92"/>
      <c r="BDR312" s="92"/>
      <c r="BDS312" s="92"/>
      <c r="BDT312" s="92"/>
      <c r="BDU312" s="92"/>
      <c r="BDV312" s="92"/>
      <c r="BDW312" s="92"/>
      <c r="BDX312" s="92"/>
      <c r="BDY312" s="92"/>
      <c r="BDZ312" s="92"/>
      <c r="BEA312" s="92"/>
      <c r="BEB312" s="92"/>
      <c r="BEC312" s="92"/>
      <c r="BED312" s="92"/>
      <c r="BEE312" s="92"/>
      <c r="BEF312" s="92"/>
      <c r="BEG312" s="92"/>
      <c r="BEH312" s="92"/>
      <c r="BEI312" s="92"/>
      <c r="BEJ312" s="92"/>
      <c r="BEK312" s="92"/>
      <c r="BEL312" s="92"/>
      <c r="BEM312" s="92"/>
      <c r="BEN312" s="92"/>
      <c r="BEO312" s="92"/>
      <c r="BEP312" s="92"/>
      <c r="BEQ312" s="92"/>
      <c r="BER312" s="92"/>
      <c r="BES312" s="92"/>
      <c r="BET312" s="92"/>
      <c r="BEU312" s="92"/>
      <c r="BEV312" s="92"/>
      <c r="BEW312" s="92"/>
      <c r="BEX312" s="92"/>
      <c r="BEY312" s="92"/>
      <c r="BEZ312" s="92"/>
      <c r="BFA312" s="92"/>
      <c r="BFB312" s="92"/>
      <c r="BFC312" s="92"/>
      <c r="BFD312" s="92"/>
      <c r="BFE312" s="92"/>
      <c r="BFF312" s="92"/>
      <c r="BFG312" s="92"/>
      <c r="BFH312" s="92"/>
      <c r="BFI312" s="92"/>
      <c r="BFJ312" s="92"/>
      <c r="BFK312" s="92"/>
      <c r="BFL312" s="92"/>
      <c r="BFM312" s="92"/>
      <c r="BFN312" s="92"/>
      <c r="BFO312" s="92"/>
      <c r="BFP312" s="92"/>
      <c r="BFQ312" s="92"/>
      <c r="BFR312" s="92"/>
      <c r="BFS312" s="92"/>
      <c r="BFT312" s="92"/>
      <c r="BFU312" s="92"/>
      <c r="BFV312" s="92"/>
      <c r="BFW312" s="92"/>
      <c r="BFX312" s="92"/>
      <c r="BFY312" s="92"/>
      <c r="BFZ312" s="92"/>
      <c r="BGA312" s="92"/>
      <c r="BGB312" s="92"/>
      <c r="BGC312" s="92"/>
      <c r="BGD312" s="92"/>
      <c r="BGE312" s="92"/>
      <c r="BGF312" s="92"/>
      <c r="BGG312" s="92"/>
      <c r="BGH312" s="92"/>
      <c r="BGI312" s="92"/>
      <c r="BGJ312" s="92"/>
      <c r="BGK312" s="92"/>
      <c r="BGL312" s="92"/>
      <c r="BGM312" s="92"/>
      <c r="BGN312" s="92"/>
      <c r="BGO312" s="92"/>
      <c r="BGP312" s="92"/>
      <c r="BGQ312" s="92"/>
      <c r="BGR312" s="92"/>
      <c r="BGS312" s="92"/>
      <c r="BGT312" s="92"/>
      <c r="BGU312" s="92"/>
      <c r="BGV312" s="92"/>
      <c r="BGW312" s="92"/>
      <c r="BGX312" s="92"/>
      <c r="BGY312" s="92"/>
      <c r="BGZ312" s="92"/>
      <c r="BHA312" s="92"/>
      <c r="BHB312" s="92"/>
      <c r="BHC312" s="92"/>
      <c r="BHD312" s="92"/>
      <c r="BHE312" s="92"/>
      <c r="BHF312" s="92"/>
      <c r="BHG312" s="92"/>
      <c r="BHH312" s="92"/>
      <c r="BHI312" s="92"/>
      <c r="BHJ312" s="92"/>
      <c r="BHK312" s="92"/>
      <c r="BHL312" s="92"/>
      <c r="BHM312" s="92"/>
      <c r="BHN312" s="92"/>
      <c r="BHO312" s="92"/>
      <c r="BHP312" s="92"/>
      <c r="BHQ312" s="92"/>
      <c r="BHR312" s="92"/>
      <c r="BHS312" s="92"/>
      <c r="BHT312" s="92"/>
      <c r="BHU312" s="92"/>
      <c r="BHV312" s="92"/>
      <c r="BHW312" s="92"/>
      <c r="BHX312" s="92"/>
      <c r="BHY312" s="92"/>
      <c r="BHZ312" s="92"/>
      <c r="BIA312" s="92"/>
      <c r="BIB312" s="92"/>
      <c r="BIC312" s="92"/>
      <c r="BID312" s="92"/>
      <c r="BIE312" s="92"/>
      <c r="BIF312" s="92"/>
      <c r="BIG312" s="92"/>
      <c r="BIH312" s="92"/>
      <c r="BII312" s="92"/>
      <c r="BIJ312" s="92"/>
      <c r="BIK312" s="92"/>
      <c r="BIL312" s="92"/>
      <c r="BIM312" s="92"/>
      <c r="BIN312" s="92"/>
      <c r="BIO312" s="92"/>
      <c r="BIP312" s="92"/>
      <c r="BIQ312" s="92"/>
      <c r="BIR312" s="92"/>
      <c r="BIS312" s="92"/>
      <c r="BIT312" s="92"/>
      <c r="BIU312" s="92"/>
      <c r="BIV312" s="92"/>
      <c r="BIW312" s="92"/>
      <c r="BIX312" s="92"/>
      <c r="BIY312" s="92"/>
      <c r="BIZ312" s="92"/>
      <c r="BJA312" s="92"/>
      <c r="BJB312" s="92"/>
      <c r="BJC312" s="92"/>
      <c r="BJD312" s="92"/>
      <c r="BJE312" s="92"/>
      <c r="BJF312" s="92"/>
      <c r="BJG312" s="92"/>
      <c r="BJH312" s="92"/>
      <c r="BJI312" s="92"/>
      <c r="BJJ312" s="92"/>
      <c r="BJK312" s="92"/>
      <c r="BJL312" s="92"/>
      <c r="BJM312" s="92"/>
      <c r="BJN312" s="92"/>
      <c r="BJO312" s="92"/>
      <c r="BJP312" s="92"/>
      <c r="BJQ312" s="92"/>
      <c r="BJR312" s="92"/>
      <c r="BJS312" s="92"/>
      <c r="BJT312" s="92"/>
      <c r="BJU312" s="92"/>
      <c r="BJV312" s="92"/>
      <c r="BJW312" s="92"/>
      <c r="BJX312" s="92"/>
      <c r="BJY312" s="92"/>
      <c r="BJZ312" s="92"/>
      <c r="BKA312" s="92"/>
      <c r="BKB312" s="92"/>
      <c r="BKC312" s="92"/>
      <c r="BKD312" s="92"/>
      <c r="BKE312" s="92"/>
      <c r="BKF312" s="92"/>
      <c r="BKG312" s="92"/>
      <c r="BKH312" s="92"/>
      <c r="BKI312" s="92"/>
      <c r="BKJ312" s="92"/>
      <c r="BKK312" s="92"/>
      <c r="BKL312" s="92"/>
      <c r="BKM312" s="92"/>
      <c r="BKN312" s="92"/>
      <c r="BKO312" s="92"/>
      <c r="BKP312" s="92"/>
      <c r="BKQ312" s="92"/>
      <c r="BKR312" s="92"/>
      <c r="BKS312" s="92"/>
      <c r="BKT312" s="92"/>
      <c r="BKU312" s="92"/>
      <c r="BKV312" s="92"/>
      <c r="BKW312" s="92"/>
      <c r="BKX312" s="92"/>
      <c r="BKY312" s="92"/>
      <c r="BKZ312" s="92"/>
      <c r="BLA312" s="92"/>
      <c r="BLB312" s="92"/>
      <c r="BLC312" s="92"/>
      <c r="BLD312" s="92"/>
      <c r="BLE312" s="92"/>
      <c r="BLF312" s="92"/>
      <c r="BLG312" s="92"/>
      <c r="BLH312" s="92"/>
      <c r="BLI312" s="92"/>
      <c r="BLJ312" s="92"/>
      <c r="BLK312" s="92"/>
      <c r="BLL312" s="92"/>
      <c r="BLM312" s="92"/>
      <c r="BLN312" s="92"/>
      <c r="BLO312" s="92"/>
      <c r="BLP312" s="92"/>
      <c r="BLQ312" s="92"/>
      <c r="BLR312" s="92"/>
      <c r="BLS312" s="92"/>
      <c r="BLT312" s="92"/>
      <c r="BLU312" s="92"/>
      <c r="BLV312" s="92"/>
      <c r="BLW312" s="92"/>
      <c r="BLX312" s="92"/>
      <c r="BLY312" s="92"/>
      <c r="BLZ312" s="92"/>
      <c r="BMA312" s="92"/>
      <c r="BMB312" s="92"/>
      <c r="BMC312" s="92"/>
      <c r="BMD312" s="92"/>
      <c r="BME312" s="92"/>
      <c r="BMF312" s="92"/>
      <c r="BMG312" s="92"/>
      <c r="BMH312" s="92"/>
      <c r="BMI312" s="92"/>
      <c r="BMJ312" s="92"/>
      <c r="BMK312" s="92"/>
      <c r="BML312" s="92"/>
      <c r="BMM312" s="92"/>
      <c r="BMN312" s="92"/>
      <c r="BMO312" s="92"/>
      <c r="BMP312" s="92"/>
      <c r="BMQ312" s="92"/>
      <c r="BMR312" s="92"/>
      <c r="BMS312" s="92"/>
      <c r="BMT312" s="92"/>
      <c r="BMU312" s="92"/>
      <c r="BMV312" s="92"/>
      <c r="BMW312" s="92"/>
      <c r="BMX312" s="92"/>
      <c r="BMY312" s="92"/>
      <c r="BMZ312" s="92"/>
      <c r="BNA312" s="92"/>
      <c r="BNB312" s="92"/>
      <c r="BNC312" s="92"/>
      <c r="BND312" s="92"/>
      <c r="BNE312" s="92"/>
      <c r="BNF312" s="92"/>
      <c r="BNG312" s="92"/>
      <c r="BNH312" s="92"/>
      <c r="BNI312" s="92"/>
      <c r="BNJ312" s="92"/>
      <c r="BNK312" s="92"/>
      <c r="BNL312" s="92"/>
      <c r="BNM312" s="92"/>
      <c r="BNN312" s="92"/>
      <c r="BNO312" s="92"/>
      <c r="BNP312" s="92"/>
      <c r="BNQ312" s="92"/>
      <c r="BNR312" s="92"/>
      <c r="BNS312" s="92"/>
      <c r="BNT312" s="92"/>
      <c r="BNU312" s="92"/>
      <c r="BNV312" s="92"/>
      <c r="BNW312" s="92"/>
      <c r="BNX312" s="92"/>
      <c r="BNY312" s="92"/>
      <c r="BNZ312" s="92"/>
      <c r="BOA312" s="92"/>
      <c r="BOB312" s="92"/>
      <c r="BOC312" s="92"/>
      <c r="BOD312" s="92"/>
      <c r="BOE312" s="92"/>
      <c r="BOF312" s="92"/>
      <c r="BOG312" s="92"/>
      <c r="BOH312" s="92"/>
      <c r="BOI312" s="92"/>
      <c r="BOJ312" s="92"/>
      <c r="BOK312" s="92"/>
      <c r="BOL312" s="92"/>
      <c r="BOM312" s="92"/>
      <c r="BON312" s="92"/>
      <c r="BOO312" s="92"/>
      <c r="BOP312" s="92"/>
      <c r="BOQ312" s="92"/>
      <c r="BOR312" s="92"/>
      <c r="BOS312" s="92"/>
      <c r="BOT312" s="92"/>
      <c r="BOU312" s="92"/>
      <c r="BOV312" s="92"/>
      <c r="BOW312" s="92"/>
      <c r="BOX312" s="92"/>
      <c r="BOY312" s="92"/>
      <c r="BOZ312" s="92"/>
      <c r="BPA312" s="92"/>
      <c r="BPB312" s="92"/>
      <c r="BPC312" s="92"/>
      <c r="BPD312" s="92"/>
      <c r="BPE312" s="92"/>
      <c r="BPF312" s="92"/>
      <c r="BPG312" s="92"/>
      <c r="BPH312" s="92"/>
      <c r="BPI312" s="92"/>
      <c r="BPJ312" s="92"/>
      <c r="BPK312" s="92"/>
      <c r="BPL312" s="92"/>
      <c r="BPM312" s="92"/>
      <c r="BPN312" s="92"/>
      <c r="BPO312" s="92"/>
      <c r="BPP312" s="92"/>
      <c r="BPQ312" s="92"/>
      <c r="BPR312" s="92"/>
      <c r="BPS312" s="92"/>
      <c r="BPT312" s="92"/>
      <c r="BPU312" s="92"/>
      <c r="BPV312" s="92"/>
      <c r="BPW312" s="92"/>
      <c r="BPX312" s="92"/>
      <c r="BPY312" s="92"/>
      <c r="BPZ312" s="92"/>
      <c r="BQA312" s="92"/>
      <c r="BQB312" s="92"/>
      <c r="BQC312" s="92"/>
      <c r="BQD312" s="92"/>
      <c r="BQE312" s="92"/>
      <c r="BQF312" s="92"/>
      <c r="BQG312" s="92"/>
      <c r="BQH312" s="92"/>
      <c r="BQI312" s="92"/>
      <c r="BQJ312" s="92"/>
      <c r="BQK312" s="92"/>
      <c r="BQL312" s="92"/>
      <c r="BQM312" s="92"/>
      <c r="BQN312" s="92"/>
      <c r="BQO312" s="92"/>
      <c r="BQP312" s="92"/>
      <c r="BQQ312" s="92"/>
      <c r="BQR312" s="92"/>
      <c r="BQS312" s="92"/>
      <c r="BQT312" s="92"/>
      <c r="BQU312" s="92"/>
      <c r="BQV312" s="92"/>
      <c r="BQW312" s="92"/>
      <c r="BQX312" s="92"/>
      <c r="BQY312" s="92"/>
      <c r="BQZ312" s="92"/>
      <c r="BRA312" s="92"/>
      <c r="BRB312" s="92"/>
      <c r="BRC312" s="92"/>
      <c r="BRD312" s="92"/>
      <c r="BRE312" s="92"/>
      <c r="BRF312" s="92"/>
      <c r="BRG312" s="92"/>
      <c r="BRH312" s="92"/>
      <c r="BRI312" s="92"/>
      <c r="BRJ312" s="92"/>
      <c r="BRK312" s="92"/>
      <c r="BRL312" s="92"/>
      <c r="BRM312" s="92"/>
      <c r="BRN312" s="92"/>
      <c r="BRO312" s="92"/>
      <c r="BRP312" s="92"/>
      <c r="BRQ312" s="92"/>
      <c r="BRR312" s="92"/>
      <c r="BRS312" s="92"/>
      <c r="BRT312" s="92"/>
      <c r="BRU312" s="92"/>
      <c r="BRV312" s="92"/>
      <c r="BRW312" s="92"/>
      <c r="BRX312" s="92"/>
      <c r="BRY312" s="92"/>
      <c r="BRZ312" s="92"/>
      <c r="BSA312" s="92"/>
      <c r="BSB312" s="92"/>
      <c r="BSC312" s="92"/>
      <c r="BSD312" s="92"/>
      <c r="BSE312" s="92"/>
      <c r="BSF312" s="92"/>
      <c r="BSG312" s="92"/>
      <c r="BSH312" s="92"/>
      <c r="BSI312" s="92"/>
      <c r="BSJ312" s="92"/>
      <c r="BSK312" s="92"/>
      <c r="BSL312" s="92"/>
      <c r="BSM312" s="92"/>
      <c r="BSN312" s="92"/>
      <c r="BSO312" s="92"/>
      <c r="BSP312" s="92"/>
      <c r="BSQ312" s="92"/>
      <c r="BSR312" s="92"/>
      <c r="BSS312" s="92"/>
      <c r="BST312" s="92"/>
      <c r="BSU312" s="92"/>
      <c r="BSV312" s="92"/>
      <c r="BSW312" s="92"/>
      <c r="BSX312" s="92"/>
      <c r="BSY312" s="92"/>
      <c r="BSZ312" s="92"/>
      <c r="BTA312" s="92"/>
      <c r="BTB312" s="92"/>
      <c r="BTC312" s="92"/>
      <c r="BTD312" s="92"/>
      <c r="BTE312" s="92"/>
      <c r="BTF312" s="92"/>
      <c r="BTG312" s="92"/>
      <c r="BTH312" s="92"/>
      <c r="BTI312" s="92"/>
      <c r="BTJ312" s="92"/>
      <c r="BTK312" s="92"/>
      <c r="BTL312" s="92"/>
      <c r="BTM312" s="92"/>
      <c r="BTN312" s="92"/>
      <c r="BTO312" s="92"/>
      <c r="BTP312" s="92"/>
      <c r="BTQ312" s="92"/>
      <c r="BTR312" s="92"/>
      <c r="BTS312" s="92"/>
      <c r="BTT312" s="92"/>
      <c r="BTU312" s="92"/>
      <c r="BTV312" s="92"/>
      <c r="BTW312" s="92"/>
      <c r="BTX312" s="92"/>
      <c r="BTY312" s="92"/>
      <c r="BTZ312" s="92"/>
      <c r="BUA312" s="92"/>
      <c r="BUB312" s="92"/>
      <c r="BUC312" s="92"/>
      <c r="BUD312" s="92"/>
      <c r="BUE312" s="92"/>
      <c r="BUF312" s="92"/>
      <c r="BUG312" s="92"/>
      <c r="BUH312" s="92"/>
      <c r="BUI312" s="92"/>
      <c r="BUJ312" s="92"/>
      <c r="BUK312" s="92"/>
      <c r="BUL312" s="92"/>
      <c r="BUM312" s="92"/>
      <c r="BUN312" s="92"/>
      <c r="BUO312" s="92"/>
      <c r="BUP312" s="92"/>
      <c r="BUQ312" s="92"/>
      <c r="BUR312" s="92"/>
      <c r="BUS312" s="92"/>
      <c r="BUT312" s="92"/>
      <c r="BUU312" s="92"/>
      <c r="BUV312" s="92"/>
      <c r="BUW312" s="92"/>
      <c r="BUX312" s="92"/>
      <c r="BUY312" s="92"/>
      <c r="BUZ312" s="92"/>
      <c r="BVA312" s="92"/>
      <c r="BVB312" s="92"/>
      <c r="BVC312" s="92"/>
      <c r="BVD312" s="92"/>
      <c r="BVE312" s="92"/>
      <c r="BVF312" s="92"/>
      <c r="BVG312" s="92"/>
      <c r="BVH312" s="92"/>
      <c r="BVI312" s="92"/>
      <c r="BVJ312" s="92"/>
      <c r="BVK312" s="92"/>
      <c r="BVL312" s="92"/>
      <c r="BVM312" s="92"/>
      <c r="BVN312" s="92"/>
      <c r="BVO312" s="92"/>
      <c r="BVP312" s="92"/>
      <c r="BVQ312" s="92"/>
      <c r="BVR312" s="92"/>
      <c r="BVS312" s="92"/>
      <c r="BVT312" s="92"/>
      <c r="BVU312" s="92"/>
      <c r="BVV312" s="92"/>
      <c r="BVW312" s="92"/>
      <c r="BVX312" s="92"/>
      <c r="BVY312" s="92"/>
      <c r="BVZ312" s="92"/>
      <c r="BWA312" s="92"/>
      <c r="BWB312" s="92"/>
      <c r="BWC312" s="92"/>
      <c r="BWD312" s="92"/>
      <c r="BWE312" s="92"/>
      <c r="BWF312" s="92"/>
      <c r="BWG312" s="92"/>
      <c r="BWH312" s="92"/>
      <c r="BWI312" s="92"/>
      <c r="BWJ312" s="92"/>
      <c r="BWK312" s="92"/>
      <c r="BWL312" s="92"/>
      <c r="BWM312" s="92"/>
      <c r="BWN312" s="92"/>
      <c r="BWO312" s="92"/>
      <c r="BWP312" s="92"/>
      <c r="BWQ312" s="92"/>
      <c r="BWR312" s="92"/>
      <c r="BWS312" s="92"/>
      <c r="BWT312" s="92"/>
      <c r="BWU312" s="92"/>
      <c r="BWV312" s="92"/>
      <c r="BWW312" s="92"/>
      <c r="BWX312" s="92"/>
      <c r="BWY312" s="92"/>
      <c r="BWZ312" s="92"/>
      <c r="BXA312" s="92"/>
      <c r="BXB312" s="92"/>
      <c r="BXC312" s="92"/>
      <c r="BXD312" s="92"/>
      <c r="BXE312" s="92"/>
      <c r="BXF312" s="92"/>
      <c r="BXG312" s="92"/>
      <c r="BXH312" s="92"/>
      <c r="BXI312" s="92"/>
      <c r="BXJ312" s="92"/>
      <c r="BXK312" s="92"/>
      <c r="BXL312" s="92"/>
      <c r="BXM312" s="92"/>
      <c r="BXN312" s="92"/>
      <c r="BXO312" s="92"/>
      <c r="BXP312" s="92"/>
      <c r="BXQ312" s="92"/>
      <c r="BXR312" s="92"/>
      <c r="BXS312" s="92"/>
      <c r="BXT312" s="92"/>
      <c r="BXU312" s="92"/>
      <c r="BXV312" s="92"/>
      <c r="BXW312" s="92"/>
      <c r="BXX312" s="92"/>
      <c r="BXY312" s="92"/>
      <c r="BXZ312" s="92"/>
      <c r="BYA312" s="92"/>
      <c r="BYB312" s="92"/>
      <c r="BYC312" s="92"/>
      <c r="BYD312" s="92"/>
      <c r="BYE312" s="92"/>
      <c r="BYF312" s="92"/>
      <c r="BYG312" s="92"/>
      <c r="BYH312" s="92"/>
      <c r="BYI312" s="92"/>
      <c r="BYJ312" s="92"/>
      <c r="BYK312" s="92"/>
      <c r="BYL312" s="92"/>
      <c r="BYM312" s="92"/>
      <c r="BYN312" s="92"/>
      <c r="BYO312" s="92"/>
      <c r="BYP312" s="92"/>
      <c r="BYQ312" s="92"/>
      <c r="BYR312" s="92"/>
      <c r="BYS312" s="92"/>
      <c r="BYT312" s="92"/>
      <c r="BYU312" s="92"/>
      <c r="BYV312" s="92"/>
      <c r="BYW312" s="92"/>
      <c r="BYX312" s="92"/>
      <c r="BYY312" s="92"/>
      <c r="BYZ312" s="92"/>
      <c r="BZA312" s="92"/>
      <c r="BZB312" s="92"/>
      <c r="BZC312" s="92"/>
      <c r="BZD312" s="92"/>
      <c r="BZE312" s="92"/>
      <c r="BZF312" s="92"/>
      <c r="BZG312" s="92"/>
      <c r="BZH312" s="92"/>
      <c r="BZI312" s="92"/>
      <c r="BZJ312" s="92"/>
      <c r="BZK312" s="92"/>
      <c r="BZL312" s="92"/>
      <c r="BZM312" s="92"/>
      <c r="BZN312" s="92"/>
      <c r="BZO312" s="92"/>
      <c r="BZP312" s="92"/>
      <c r="BZQ312" s="92"/>
      <c r="BZR312" s="92"/>
      <c r="BZS312" s="92"/>
      <c r="BZT312" s="92"/>
      <c r="BZU312" s="92"/>
      <c r="BZV312" s="92"/>
      <c r="BZW312" s="92"/>
      <c r="BZX312" s="92"/>
      <c r="BZY312" s="92"/>
      <c r="BZZ312" s="92"/>
      <c r="CAA312" s="92"/>
      <c r="CAB312" s="92"/>
      <c r="CAC312" s="92"/>
      <c r="CAD312" s="92"/>
      <c r="CAE312" s="92"/>
      <c r="CAF312" s="92"/>
      <c r="CAG312" s="92"/>
      <c r="CAH312" s="92"/>
      <c r="CAI312" s="92"/>
      <c r="CAJ312" s="92"/>
      <c r="CAK312" s="92"/>
      <c r="CAL312" s="92"/>
      <c r="CAM312" s="92"/>
      <c r="CAN312" s="92"/>
      <c r="CAO312" s="92"/>
      <c r="CAP312" s="92"/>
      <c r="CAQ312" s="92"/>
      <c r="CAR312" s="92"/>
      <c r="CAS312" s="92"/>
      <c r="CAT312" s="92"/>
      <c r="CAU312" s="92"/>
      <c r="CAV312" s="92"/>
      <c r="CAW312" s="92"/>
      <c r="CAX312" s="92"/>
      <c r="CAY312" s="92"/>
      <c r="CAZ312" s="92"/>
      <c r="CBA312" s="92"/>
      <c r="CBB312" s="92"/>
      <c r="CBC312" s="92"/>
      <c r="CBD312" s="92"/>
      <c r="CBE312" s="92"/>
      <c r="CBF312" s="92"/>
      <c r="CBG312" s="92"/>
      <c r="CBH312" s="92"/>
      <c r="CBI312" s="92"/>
      <c r="CBJ312" s="92"/>
      <c r="CBK312" s="92"/>
      <c r="CBL312" s="92"/>
      <c r="CBM312" s="92"/>
      <c r="CBN312" s="92"/>
      <c r="CBO312" s="92"/>
      <c r="CBP312" s="92"/>
      <c r="CBQ312" s="92"/>
      <c r="CBR312" s="92"/>
      <c r="CBS312" s="92"/>
      <c r="CBT312" s="92"/>
      <c r="CBU312" s="92"/>
      <c r="CBV312" s="92"/>
      <c r="CBW312" s="92"/>
      <c r="CBX312" s="92"/>
      <c r="CBY312" s="92"/>
      <c r="CBZ312" s="92"/>
      <c r="CCA312" s="92"/>
      <c r="CCB312" s="92"/>
      <c r="CCC312" s="92"/>
      <c r="CCD312" s="92"/>
      <c r="CCE312" s="92"/>
      <c r="CCF312" s="92"/>
      <c r="CCG312" s="92"/>
      <c r="CCH312" s="92"/>
      <c r="CCI312" s="92"/>
      <c r="CCJ312" s="92"/>
      <c r="CCK312" s="92"/>
      <c r="CCL312" s="92"/>
      <c r="CCM312" s="92"/>
      <c r="CCN312" s="92"/>
      <c r="CCO312" s="92"/>
      <c r="CCP312" s="92"/>
      <c r="CCQ312" s="92"/>
      <c r="CCR312" s="92"/>
      <c r="CCS312" s="92"/>
      <c r="CCT312" s="92"/>
      <c r="CCU312" s="92"/>
      <c r="CCV312" s="92"/>
      <c r="CCW312" s="92"/>
      <c r="CCX312" s="92"/>
      <c r="CCY312" s="92"/>
      <c r="CCZ312" s="92"/>
      <c r="CDA312" s="92"/>
      <c r="CDB312" s="92"/>
      <c r="CDC312" s="92"/>
      <c r="CDD312" s="92"/>
      <c r="CDE312" s="92"/>
      <c r="CDF312" s="92"/>
      <c r="CDG312" s="92"/>
      <c r="CDH312" s="92"/>
      <c r="CDI312" s="92"/>
      <c r="CDJ312" s="92"/>
      <c r="CDK312" s="92"/>
      <c r="CDL312" s="92"/>
      <c r="CDM312" s="92"/>
      <c r="CDN312" s="92"/>
      <c r="CDO312" s="92"/>
      <c r="CDP312" s="92"/>
      <c r="CDQ312" s="92"/>
      <c r="CDR312" s="92"/>
      <c r="CDS312" s="92"/>
      <c r="CDT312" s="92"/>
      <c r="CDU312" s="92"/>
      <c r="CDV312" s="92"/>
      <c r="CDW312" s="92"/>
      <c r="CDX312" s="92"/>
      <c r="CDY312" s="92"/>
      <c r="CDZ312" s="92"/>
      <c r="CEA312" s="92"/>
      <c r="CEB312" s="92"/>
      <c r="CEC312" s="92"/>
      <c r="CED312" s="92"/>
      <c r="CEE312" s="92"/>
      <c r="CEF312" s="92"/>
      <c r="CEG312" s="92"/>
      <c r="CEH312" s="92"/>
      <c r="CEI312" s="92"/>
      <c r="CEJ312" s="92"/>
      <c r="CEK312" s="92"/>
      <c r="CEL312" s="92"/>
      <c r="CEM312" s="92"/>
      <c r="CEN312" s="92"/>
      <c r="CEO312" s="92"/>
      <c r="CEP312" s="92"/>
      <c r="CEQ312" s="92"/>
      <c r="CER312" s="92"/>
      <c r="CES312" s="92"/>
      <c r="CET312" s="92"/>
      <c r="CEU312" s="92"/>
      <c r="CEV312" s="92"/>
      <c r="CEW312" s="92"/>
      <c r="CEX312" s="92"/>
      <c r="CEY312" s="92"/>
      <c r="CEZ312" s="92"/>
      <c r="CFA312" s="92"/>
      <c r="CFB312" s="92"/>
      <c r="CFC312" s="92"/>
      <c r="CFD312" s="92"/>
      <c r="CFE312" s="92"/>
      <c r="CFF312" s="92"/>
      <c r="CFG312" s="92"/>
      <c r="CFH312" s="92"/>
      <c r="CFI312" s="92"/>
      <c r="CFJ312" s="92"/>
      <c r="CFK312" s="92"/>
      <c r="CFL312" s="92"/>
      <c r="CFM312" s="92"/>
      <c r="CFN312" s="92"/>
      <c r="CFO312" s="92"/>
      <c r="CFP312" s="92"/>
      <c r="CFQ312" s="92"/>
      <c r="CFR312" s="92"/>
      <c r="CFS312" s="92"/>
      <c r="CFT312" s="92"/>
      <c r="CFU312" s="92"/>
      <c r="CFV312" s="92"/>
      <c r="CFW312" s="92"/>
      <c r="CFX312" s="92"/>
      <c r="CFY312" s="92"/>
      <c r="CFZ312" s="92"/>
      <c r="CGA312" s="92"/>
      <c r="CGB312" s="92"/>
      <c r="CGC312" s="92"/>
      <c r="CGD312" s="92"/>
      <c r="CGE312" s="92"/>
      <c r="CGF312" s="92"/>
      <c r="CGG312" s="92"/>
      <c r="CGH312" s="92"/>
      <c r="CGI312" s="92"/>
      <c r="CGJ312" s="92"/>
      <c r="CGK312" s="92"/>
      <c r="CGL312" s="92"/>
      <c r="CGM312" s="92"/>
      <c r="CGN312" s="92"/>
      <c r="CGO312" s="92"/>
      <c r="CGP312" s="92"/>
      <c r="CGQ312" s="92"/>
      <c r="CGR312" s="92"/>
      <c r="CGS312" s="92"/>
      <c r="CGT312" s="92"/>
      <c r="CGU312" s="92"/>
      <c r="CGV312" s="92"/>
      <c r="CGW312" s="92"/>
      <c r="CGX312" s="92"/>
      <c r="CGY312" s="92"/>
      <c r="CGZ312" s="92"/>
      <c r="CHA312" s="92"/>
      <c r="CHB312" s="92"/>
      <c r="CHC312" s="92"/>
      <c r="CHD312" s="92"/>
      <c r="CHE312" s="92"/>
      <c r="CHF312" s="92"/>
      <c r="CHG312" s="92"/>
      <c r="CHH312" s="92"/>
      <c r="CHI312" s="92"/>
      <c r="CHJ312" s="92"/>
      <c r="CHK312" s="92"/>
      <c r="CHL312" s="92"/>
      <c r="CHM312" s="92"/>
      <c r="CHN312" s="92"/>
      <c r="CHO312" s="92"/>
      <c r="CHP312" s="92"/>
      <c r="CHQ312" s="92"/>
      <c r="CHR312" s="92"/>
      <c r="CHS312" s="92"/>
      <c r="CHT312" s="92"/>
      <c r="CHU312" s="92"/>
      <c r="CHV312" s="92"/>
      <c r="CHW312" s="92"/>
      <c r="CHX312" s="92"/>
      <c r="CHY312" s="92"/>
      <c r="CHZ312" s="92"/>
      <c r="CIA312" s="92"/>
      <c r="CIB312" s="92"/>
      <c r="CIC312" s="92"/>
      <c r="CID312" s="92"/>
      <c r="CIE312" s="92"/>
      <c r="CIF312" s="92"/>
      <c r="CIG312" s="92"/>
      <c r="CIH312" s="92"/>
      <c r="CII312" s="92"/>
      <c r="CIJ312" s="92"/>
      <c r="CIK312" s="92"/>
      <c r="CIL312" s="92"/>
      <c r="CIM312" s="92"/>
      <c r="CIN312" s="92"/>
      <c r="CIO312" s="92"/>
      <c r="CIP312" s="92"/>
      <c r="CIQ312" s="92"/>
      <c r="CIR312" s="92"/>
      <c r="CIS312" s="92"/>
      <c r="CIT312" s="92"/>
      <c r="CIU312" s="92"/>
      <c r="CIV312" s="92"/>
      <c r="CIW312" s="92"/>
      <c r="CIX312" s="92"/>
      <c r="CIY312" s="92"/>
      <c r="CIZ312" s="92"/>
      <c r="CJA312" s="92"/>
      <c r="CJB312" s="92"/>
      <c r="CJC312" s="92"/>
      <c r="CJD312" s="92"/>
      <c r="CJE312" s="92"/>
      <c r="CJF312" s="92"/>
      <c r="CJG312" s="92"/>
      <c r="CJH312" s="92"/>
      <c r="CJI312" s="92"/>
      <c r="CJJ312" s="92"/>
      <c r="CJK312" s="92"/>
      <c r="CJL312" s="92"/>
      <c r="CJM312" s="92"/>
      <c r="CJN312" s="92"/>
      <c r="CJO312" s="92"/>
      <c r="CJP312" s="92"/>
      <c r="CJQ312" s="92"/>
      <c r="CJR312" s="92"/>
      <c r="CJS312" s="92"/>
      <c r="CJT312" s="92"/>
      <c r="CJU312" s="92"/>
      <c r="CJV312" s="92"/>
      <c r="CJW312" s="92"/>
      <c r="CJX312" s="92"/>
      <c r="CJY312" s="92"/>
      <c r="CJZ312" s="92"/>
      <c r="CKA312" s="92"/>
      <c r="CKB312" s="92"/>
      <c r="CKC312" s="92"/>
      <c r="CKD312" s="92"/>
      <c r="CKE312" s="92"/>
      <c r="CKF312" s="92"/>
      <c r="CKG312" s="92"/>
      <c r="CKH312" s="92"/>
      <c r="CKI312" s="92"/>
      <c r="CKJ312" s="92"/>
      <c r="CKK312" s="92"/>
      <c r="CKL312" s="92"/>
      <c r="CKM312" s="92"/>
      <c r="CKN312" s="92"/>
      <c r="CKO312" s="92"/>
      <c r="CKP312" s="92"/>
      <c r="CKQ312" s="92"/>
      <c r="CKR312" s="92"/>
      <c r="CKS312" s="92"/>
      <c r="CKT312" s="92"/>
      <c r="CKU312" s="92"/>
      <c r="CKV312" s="92"/>
      <c r="CKW312" s="92"/>
      <c r="CKX312" s="92"/>
      <c r="CKY312" s="92"/>
      <c r="CKZ312" s="92"/>
      <c r="CLA312" s="92"/>
      <c r="CLB312" s="92"/>
      <c r="CLC312" s="92"/>
      <c r="CLD312" s="92"/>
      <c r="CLE312" s="92"/>
      <c r="CLF312" s="92"/>
      <c r="CLG312" s="92"/>
      <c r="CLH312" s="92"/>
      <c r="CLI312" s="92"/>
      <c r="CLJ312" s="92"/>
      <c r="CLK312" s="92"/>
      <c r="CLL312" s="92"/>
      <c r="CLM312" s="92"/>
      <c r="CLN312" s="92"/>
      <c r="CLO312" s="92"/>
      <c r="CLP312" s="92"/>
      <c r="CLQ312" s="92"/>
      <c r="CLR312" s="92"/>
      <c r="CLS312" s="92"/>
      <c r="CLT312" s="92"/>
      <c r="CLU312" s="92"/>
      <c r="CLV312" s="92"/>
      <c r="CLW312" s="92"/>
      <c r="CLX312" s="92"/>
      <c r="CLY312" s="92"/>
      <c r="CLZ312" s="92"/>
      <c r="CMA312" s="92"/>
      <c r="CMB312" s="92"/>
      <c r="CMC312" s="92"/>
      <c r="CMD312" s="92"/>
      <c r="CME312" s="92"/>
      <c r="CMF312" s="92"/>
      <c r="CMG312" s="92"/>
      <c r="CMH312" s="92"/>
      <c r="CMI312" s="92"/>
      <c r="CMJ312" s="92"/>
      <c r="CMK312" s="92"/>
      <c r="CML312" s="92"/>
      <c r="CMM312" s="92"/>
      <c r="CMN312" s="92"/>
      <c r="CMO312" s="92"/>
      <c r="CMP312" s="92"/>
      <c r="CMQ312" s="92"/>
      <c r="CMR312" s="92"/>
      <c r="CMS312" s="92"/>
      <c r="CMT312" s="92"/>
      <c r="CMU312" s="92"/>
      <c r="CMV312" s="92"/>
      <c r="CMW312" s="92"/>
      <c r="CMX312" s="92"/>
      <c r="CMY312" s="92"/>
      <c r="CMZ312" s="92"/>
      <c r="CNA312" s="92"/>
      <c r="CNB312" s="92"/>
      <c r="CNC312" s="92"/>
      <c r="CND312" s="92"/>
      <c r="CNE312" s="92"/>
      <c r="CNF312" s="92"/>
      <c r="CNG312" s="92"/>
      <c r="CNH312" s="92"/>
      <c r="CNI312" s="92"/>
      <c r="CNJ312" s="92"/>
      <c r="CNK312" s="92"/>
      <c r="CNL312" s="92"/>
      <c r="CNM312" s="92"/>
      <c r="CNN312" s="92"/>
      <c r="CNO312" s="92"/>
      <c r="CNP312" s="92"/>
      <c r="CNQ312" s="92"/>
      <c r="CNR312" s="92"/>
      <c r="CNS312" s="92"/>
      <c r="CNT312" s="92"/>
      <c r="CNU312" s="92"/>
      <c r="CNV312" s="92"/>
      <c r="CNW312" s="92"/>
      <c r="CNX312" s="92"/>
      <c r="CNY312" s="92"/>
      <c r="CNZ312" s="92"/>
      <c r="COA312" s="92"/>
      <c r="COB312" s="92"/>
      <c r="COC312" s="92"/>
      <c r="COD312" s="92"/>
      <c r="COE312" s="92"/>
      <c r="COF312" s="92"/>
      <c r="COG312" s="92"/>
      <c r="COH312" s="92"/>
      <c r="COI312" s="92"/>
      <c r="COJ312" s="92"/>
      <c r="COK312" s="92"/>
      <c r="COL312" s="92"/>
      <c r="COM312" s="92"/>
      <c r="CON312" s="92"/>
      <c r="COO312" s="92"/>
      <c r="COP312" s="92"/>
      <c r="COQ312" s="92"/>
      <c r="COR312" s="92"/>
      <c r="COS312" s="92"/>
      <c r="COT312" s="92"/>
      <c r="COU312" s="92"/>
      <c r="COV312" s="92"/>
      <c r="COW312" s="92"/>
      <c r="COX312" s="92"/>
      <c r="COY312" s="92"/>
      <c r="COZ312" s="92"/>
      <c r="CPA312" s="92"/>
      <c r="CPB312" s="92"/>
      <c r="CPC312" s="92"/>
      <c r="CPD312" s="92"/>
      <c r="CPE312" s="92"/>
      <c r="CPF312" s="92"/>
      <c r="CPG312" s="92"/>
      <c r="CPH312" s="92"/>
      <c r="CPI312" s="92"/>
      <c r="CPJ312" s="92"/>
      <c r="CPK312" s="92"/>
      <c r="CPL312" s="92"/>
      <c r="CPM312" s="92"/>
      <c r="CPN312" s="92"/>
      <c r="CPO312" s="92"/>
      <c r="CPP312" s="92"/>
      <c r="CPQ312" s="92"/>
      <c r="CPR312" s="92"/>
      <c r="CPS312" s="92"/>
      <c r="CPT312" s="92"/>
      <c r="CPU312" s="92"/>
      <c r="CPV312" s="92"/>
      <c r="CPW312" s="92"/>
      <c r="CPX312" s="92"/>
      <c r="CPY312" s="92"/>
      <c r="CPZ312" s="92"/>
      <c r="CQA312" s="92"/>
      <c r="CQB312" s="92"/>
      <c r="CQC312" s="92"/>
      <c r="CQD312" s="92"/>
      <c r="CQE312" s="92"/>
      <c r="CQF312" s="92"/>
      <c r="CQG312" s="92"/>
      <c r="CQH312" s="92"/>
      <c r="CQI312" s="92"/>
      <c r="CQJ312" s="92"/>
      <c r="CQK312" s="92"/>
      <c r="CQL312" s="92"/>
      <c r="CQM312" s="92"/>
      <c r="CQN312" s="92"/>
      <c r="CQO312" s="92"/>
      <c r="CQP312" s="92"/>
      <c r="CQQ312" s="92"/>
      <c r="CQR312" s="92"/>
      <c r="CQS312" s="92"/>
      <c r="CQT312" s="92"/>
      <c r="CQU312" s="92"/>
      <c r="CQV312" s="92"/>
      <c r="CQW312" s="92"/>
      <c r="CQX312" s="92"/>
      <c r="CQY312" s="92"/>
      <c r="CQZ312" s="92"/>
      <c r="CRA312" s="92"/>
      <c r="CRB312" s="92"/>
      <c r="CRC312" s="92"/>
      <c r="CRD312" s="92"/>
      <c r="CRE312" s="92"/>
      <c r="CRF312" s="92"/>
      <c r="CRG312" s="92"/>
      <c r="CRH312" s="92"/>
      <c r="CRI312" s="92"/>
      <c r="CRJ312" s="92"/>
      <c r="CRK312" s="92"/>
      <c r="CRL312" s="92"/>
      <c r="CRM312" s="92"/>
      <c r="CRN312" s="92"/>
      <c r="CRO312" s="92"/>
      <c r="CRP312" s="92"/>
      <c r="CRQ312" s="92"/>
      <c r="CRR312" s="92"/>
      <c r="CRS312" s="92"/>
      <c r="CRT312" s="92"/>
      <c r="CRU312" s="92"/>
      <c r="CRV312" s="92"/>
      <c r="CRW312" s="92"/>
      <c r="CRX312" s="92"/>
      <c r="CRY312" s="92"/>
      <c r="CRZ312" s="92"/>
      <c r="CSA312" s="92"/>
      <c r="CSB312" s="92"/>
      <c r="CSC312" s="92"/>
      <c r="CSD312" s="92"/>
      <c r="CSE312" s="92"/>
      <c r="CSF312" s="92"/>
      <c r="CSG312" s="92"/>
      <c r="CSH312" s="92"/>
      <c r="CSI312" s="92"/>
      <c r="CSJ312" s="92"/>
      <c r="CSK312" s="92"/>
      <c r="CSL312" s="92"/>
      <c r="CSM312" s="92"/>
      <c r="CSN312" s="92"/>
      <c r="CSO312" s="92"/>
      <c r="CSP312" s="92"/>
      <c r="CSQ312" s="92"/>
      <c r="CSR312" s="92"/>
      <c r="CSS312" s="92"/>
      <c r="CST312" s="92"/>
      <c r="CSU312" s="92"/>
      <c r="CSV312" s="92"/>
      <c r="CSW312" s="92"/>
      <c r="CSX312" s="92"/>
      <c r="CSY312" s="92"/>
      <c r="CSZ312" s="92"/>
      <c r="CTA312" s="92"/>
      <c r="CTB312" s="92"/>
      <c r="CTC312" s="92"/>
      <c r="CTD312" s="92"/>
      <c r="CTE312" s="92"/>
      <c r="CTF312" s="92"/>
      <c r="CTG312" s="92"/>
      <c r="CTH312" s="92"/>
      <c r="CTI312" s="92"/>
      <c r="CTJ312" s="92"/>
      <c r="CTK312" s="92"/>
      <c r="CTL312" s="92"/>
      <c r="CTM312" s="92"/>
      <c r="CTN312" s="92"/>
      <c r="CTO312" s="92"/>
      <c r="CTP312" s="92"/>
      <c r="CTQ312" s="92"/>
      <c r="CTR312" s="92"/>
      <c r="CTS312" s="92"/>
      <c r="CTT312" s="92"/>
      <c r="CTU312" s="92"/>
      <c r="CTV312" s="92"/>
      <c r="CTW312" s="92"/>
      <c r="CTX312" s="92"/>
      <c r="CTY312" s="92"/>
      <c r="CTZ312" s="92"/>
      <c r="CUA312" s="92"/>
      <c r="CUB312" s="92"/>
      <c r="CUC312" s="92"/>
      <c r="CUD312" s="92"/>
      <c r="CUE312" s="92"/>
      <c r="CUF312" s="92"/>
      <c r="CUG312" s="92"/>
      <c r="CUH312" s="92"/>
      <c r="CUI312" s="92"/>
      <c r="CUJ312" s="92"/>
      <c r="CUK312" s="92"/>
      <c r="CUL312" s="92"/>
      <c r="CUM312" s="92"/>
      <c r="CUN312" s="92"/>
      <c r="CUO312" s="92"/>
      <c r="CUP312" s="92"/>
      <c r="CUQ312" s="92"/>
      <c r="CUR312" s="92"/>
      <c r="CUS312" s="92"/>
      <c r="CUT312" s="92"/>
      <c r="CUU312" s="92"/>
      <c r="CUV312" s="92"/>
      <c r="CUW312" s="92"/>
      <c r="CUX312" s="92"/>
      <c r="CUY312" s="92"/>
      <c r="CUZ312" s="92"/>
      <c r="CVA312" s="92"/>
      <c r="CVB312" s="92"/>
      <c r="CVC312" s="92"/>
      <c r="CVD312" s="92"/>
      <c r="CVE312" s="92"/>
      <c r="CVF312" s="92"/>
      <c r="CVG312" s="92"/>
      <c r="CVH312" s="92"/>
      <c r="CVI312" s="92"/>
      <c r="CVJ312" s="92"/>
      <c r="CVK312" s="92"/>
      <c r="CVL312" s="92"/>
      <c r="CVM312" s="92"/>
      <c r="CVN312" s="92"/>
      <c r="CVO312" s="92"/>
      <c r="CVP312" s="92"/>
      <c r="CVQ312" s="92"/>
      <c r="CVR312" s="92"/>
      <c r="CVS312" s="92"/>
      <c r="CVT312" s="92"/>
      <c r="CVU312" s="92"/>
      <c r="CVV312" s="92"/>
      <c r="CVW312" s="92"/>
      <c r="CVX312" s="92"/>
      <c r="CVY312" s="92"/>
      <c r="CVZ312" s="92"/>
      <c r="CWA312" s="92"/>
      <c r="CWB312" s="92"/>
      <c r="CWC312" s="92"/>
      <c r="CWD312" s="92"/>
      <c r="CWE312" s="92"/>
      <c r="CWF312" s="92"/>
      <c r="CWG312" s="92"/>
      <c r="CWH312" s="92"/>
      <c r="CWI312" s="92"/>
      <c r="CWJ312" s="92"/>
      <c r="CWK312" s="92"/>
      <c r="CWL312" s="92"/>
      <c r="CWM312" s="92"/>
      <c r="CWN312" s="92"/>
      <c r="CWO312" s="92"/>
      <c r="CWP312" s="92"/>
      <c r="CWQ312" s="92"/>
      <c r="CWR312" s="92"/>
      <c r="CWS312" s="92"/>
      <c r="CWT312" s="92"/>
      <c r="CWU312" s="92"/>
      <c r="CWV312" s="92"/>
      <c r="CWW312" s="92"/>
      <c r="CWX312" s="92"/>
      <c r="CWY312" s="92"/>
      <c r="CWZ312" s="92"/>
      <c r="CXA312" s="92"/>
      <c r="CXB312" s="92"/>
      <c r="CXC312" s="92"/>
      <c r="CXD312" s="92"/>
      <c r="CXE312" s="92"/>
      <c r="CXF312" s="92"/>
      <c r="CXG312" s="92"/>
      <c r="CXH312" s="92"/>
      <c r="CXI312" s="92"/>
      <c r="CXJ312" s="92"/>
      <c r="CXK312" s="92"/>
      <c r="CXL312" s="92"/>
      <c r="CXM312" s="92"/>
      <c r="CXN312" s="92"/>
      <c r="CXO312" s="92"/>
      <c r="CXP312" s="92"/>
      <c r="CXQ312" s="92"/>
      <c r="CXR312" s="92"/>
      <c r="CXS312" s="92"/>
      <c r="CXT312" s="92"/>
      <c r="CXU312" s="92"/>
      <c r="CXV312" s="92"/>
      <c r="CXW312" s="92"/>
      <c r="CXX312" s="92"/>
      <c r="CXY312" s="92"/>
      <c r="CXZ312" s="92"/>
      <c r="CYA312" s="92"/>
      <c r="CYB312" s="92"/>
      <c r="CYC312" s="92"/>
      <c r="CYD312" s="92"/>
      <c r="CYE312" s="92"/>
      <c r="CYF312" s="92"/>
      <c r="CYG312" s="92"/>
      <c r="CYH312" s="92"/>
      <c r="CYI312" s="92"/>
      <c r="CYJ312" s="92"/>
      <c r="CYK312" s="92"/>
      <c r="CYL312" s="92"/>
      <c r="CYM312" s="92"/>
      <c r="CYN312" s="92"/>
      <c r="CYO312" s="92"/>
      <c r="CYP312" s="92"/>
      <c r="CYQ312" s="92"/>
      <c r="CYR312" s="92"/>
      <c r="CYS312" s="92"/>
      <c r="CYT312" s="92"/>
      <c r="CYU312" s="92"/>
      <c r="CYV312" s="92"/>
      <c r="CYW312" s="92"/>
      <c r="CYX312" s="92"/>
      <c r="CYY312" s="92"/>
      <c r="CYZ312" s="92"/>
      <c r="CZA312" s="92"/>
      <c r="CZB312" s="92"/>
      <c r="CZC312" s="92"/>
      <c r="CZD312" s="92"/>
      <c r="CZE312" s="92"/>
      <c r="CZF312" s="92"/>
      <c r="CZG312" s="92"/>
      <c r="CZH312" s="92"/>
      <c r="CZI312" s="92"/>
      <c r="CZJ312" s="92"/>
      <c r="CZK312" s="92"/>
      <c r="CZL312" s="92"/>
      <c r="CZM312" s="92"/>
      <c r="CZN312" s="92"/>
      <c r="CZO312" s="92"/>
      <c r="CZP312" s="92"/>
      <c r="CZQ312" s="92"/>
      <c r="CZR312" s="92"/>
      <c r="CZS312" s="92"/>
      <c r="CZT312" s="92"/>
      <c r="CZU312" s="92"/>
      <c r="CZV312" s="92"/>
      <c r="CZW312" s="92"/>
      <c r="CZX312" s="92"/>
      <c r="CZY312" s="92"/>
      <c r="CZZ312" s="92"/>
      <c r="DAA312" s="92"/>
      <c r="DAB312" s="92"/>
      <c r="DAC312" s="92"/>
      <c r="DAD312" s="92"/>
      <c r="DAE312" s="92"/>
      <c r="DAF312" s="92"/>
      <c r="DAG312" s="92"/>
      <c r="DAH312" s="92"/>
      <c r="DAI312" s="92"/>
      <c r="DAJ312" s="92"/>
      <c r="DAK312" s="92"/>
      <c r="DAL312" s="92"/>
      <c r="DAM312" s="92"/>
      <c r="DAN312" s="92"/>
      <c r="DAO312" s="92"/>
      <c r="DAP312" s="92"/>
      <c r="DAQ312" s="92"/>
      <c r="DAR312" s="92"/>
      <c r="DAS312" s="92"/>
      <c r="DAT312" s="92"/>
      <c r="DAU312" s="92"/>
      <c r="DAV312" s="92"/>
      <c r="DAW312" s="92"/>
      <c r="DAX312" s="92"/>
      <c r="DAY312" s="92"/>
      <c r="DAZ312" s="92"/>
      <c r="DBA312" s="92"/>
      <c r="DBB312" s="92"/>
      <c r="DBC312" s="92"/>
      <c r="DBD312" s="92"/>
      <c r="DBE312" s="92"/>
      <c r="DBF312" s="92"/>
      <c r="DBG312" s="92"/>
      <c r="DBH312" s="92"/>
      <c r="DBI312" s="92"/>
      <c r="DBJ312" s="92"/>
      <c r="DBK312" s="92"/>
      <c r="DBL312" s="92"/>
      <c r="DBM312" s="92"/>
      <c r="DBN312" s="92"/>
      <c r="DBO312" s="92"/>
      <c r="DBP312" s="92"/>
      <c r="DBQ312" s="92"/>
      <c r="DBR312" s="92"/>
      <c r="DBS312" s="92"/>
      <c r="DBT312" s="92"/>
      <c r="DBU312" s="92"/>
      <c r="DBV312" s="92"/>
      <c r="DBW312" s="92"/>
      <c r="DBX312" s="92"/>
      <c r="DBY312" s="92"/>
      <c r="DBZ312" s="92"/>
      <c r="DCA312" s="92"/>
      <c r="DCB312" s="92"/>
      <c r="DCC312" s="92"/>
      <c r="DCD312" s="92"/>
      <c r="DCE312" s="92"/>
      <c r="DCF312" s="92"/>
      <c r="DCG312" s="92"/>
      <c r="DCH312" s="92"/>
      <c r="DCI312" s="92"/>
      <c r="DCJ312" s="92"/>
      <c r="DCK312" s="92"/>
      <c r="DCL312" s="92"/>
      <c r="DCM312" s="92"/>
      <c r="DCN312" s="92"/>
      <c r="DCO312" s="92"/>
      <c r="DCP312" s="92"/>
      <c r="DCQ312" s="92"/>
      <c r="DCR312" s="92"/>
      <c r="DCS312" s="92"/>
      <c r="DCT312" s="92"/>
      <c r="DCU312" s="92"/>
      <c r="DCV312" s="92"/>
      <c r="DCW312" s="92"/>
      <c r="DCX312" s="92"/>
      <c r="DCY312" s="92"/>
      <c r="DCZ312" s="92"/>
      <c r="DDA312" s="92"/>
      <c r="DDB312" s="92"/>
      <c r="DDC312" s="92"/>
      <c r="DDD312" s="92"/>
      <c r="DDE312" s="92"/>
      <c r="DDF312" s="92"/>
      <c r="DDG312" s="92"/>
      <c r="DDH312" s="92"/>
      <c r="DDI312" s="92"/>
      <c r="DDJ312" s="92"/>
      <c r="DDK312" s="92"/>
      <c r="DDL312" s="92"/>
      <c r="DDM312" s="92"/>
      <c r="DDN312" s="92"/>
      <c r="DDO312" s="92"/>
      <c r="DDP312" s="92"/>
      <c r="DDQ312" s="92"/>
      <c r="DDR312" s="92"/>
      <c r="DDS312" s="92"/>
      <c r="DDT312" s="92"/>
      <c r="DDU312" s="92"/>
      <c r="DDV312" s="92"/>
      <c r="DDW312" s="92"/>
      <c r="DDX312" s="92"/>
      <c r="DDY312" s="92"/>
      <c r="DDZ312" s="92"/>
      <c r="DEA312" s="92"/>
      <c r="DEB312" s="92"/>
      <c r="DEC312" s="92"/>
      <c r="DED312" s="92"/>
      <c r="DEE312" s="92"/>
      <c r="DEF312" s="92"/>
      <c r="DEG312" s="92"/>
      <c r="DEH312" s="92"/>
      <c r="DEI312" s="92"/>
      <c r="DEJ312" s="92"/>
      <c r="DEK312" s="92"/>
      <c r="DEL312" s="92"/>
      <c r="DEM312" s="92"/>
      <c r="DEN312" s="92"/>
      <c r="DEO312" s="92"/>
      <c r="DEP312" s="92"/>
      <c r="DEQ312" s="92"/>
      <c r="DER312" s="92"/>
      <c r="DES312" s="92"/>
      <c r="DET312" s="92"/>
      <c r="DEU312" s="92"/>
      <c r="DEV312" s="92"/>
      <c r="DEW312" s="92"/>
      <c r="DEX312" s="92"/>
      <c r="DEY312" s="92"/>
      <c r="DEZ312" s="92"/>
      <c r="DFA312" s="92"/>
      <c r="DFB312" s="92"/>
      <c r="DFC312" s="92"/>
      <c r="DFD312" s="92"/>
      <c r="DFE312" s="92"/>
      <c r="DFF312" s="92"/>
      <c r="DFG312" s="92"/>
      <c r="DFH312" s="92"/>
      <c r="DFI312" s="92"/>
      <c r="DFJ312" s="92"/>
      <c r="DFK312" s="92"/>
      <c r="DFL312" s="92"/>
      <c r="DFM312" s="92"/>
      <c r="DFN312" s="92"/>
      <c r="DFO312" s="92"/>
      <c r="DFP312" s="92"/>
      <c r="DFQ312" s="92"/>
      <c r="DFR312" s="92"/>
      <c r="DFS312" s="92"/>
      <c r="DFT312" s="92"/>
      <c r="DFU312" s="92"/>
      <c r="DFV312" s="92"/>
      <c r="DFW312" s="92"/>
      <c r="DFX312" s="92"/>
      <c r="DFY312" s="92"/>
      <c r="DFZ312" s="92"/>
      <c r="DGA312" s="92"/>
      <c r="DGB312" s="92"/>
      <c r="DGC312" s="92"/>
      <c r="DGD312" s="92"/>
      <c r="DGE312" s="92"/>
      <c r="DGF312" s="92"/>
      <c r="DGG312" s="92"/>
      <c r="DGH312" s="92"/>
      <c r="DGI312" s="92"/>
      <c r="DGJ312" s="92"/>
      <c r="DGK312" s="92"/>
      <c r="DGL312" s="92"/>
      <c r="DGM312" s="92"/>
      <c r="DGN312" s="92"/>
      <c r="DGO312" s="92"/>
      <c r="DGP312" s="92"/>
      <c r="DGQ312" s="92"/>
      <c r="DGR312" s="92"/>
      <c r="DGS312" s="92"/>
      <c r="DGT312" s="92"/>
      <c r="DGU312" s="92"/>
      <c r="DGV312" s="92"/>
      <c r="DGW312" s="92"/>
      <c r="DGX312" s="92"/>
      <c r="DGY312" s="92"/>
      <c r="DGZ312" s="92"/>
      <c r="DHA312" s="92"/>
      <c r="DHB312" s="92"/>
      <c r="DHC312" s="92"/>
      <c r="DHD312" s="92"/>
      <c r="DHE312" s="92"/>
      <c r="DHF312" s="92"/>
      <c r="DHG312" s="92"/>
      <c r="DHH312" s="92"/>
      <c r="DHI312" s="92"/>
      <c r="DHJ312" s="92"/>
      <c r="DHK312" s="92"/>
      <c r="DHL312" s="92"/>
      <c r="DHM312" s="92"/>
      <c r="DHN312" s="92"/>
      <c r="DHO312" s="92"/>
      <c r="DHP312" s="92"/>
      <c r="DHQ312" s="92"/>
      <c r="DHR312" s="92"/>
      <c r="DHS312" s="92"/>
      <c r="DHT312" s="92"/>
      <c r="DHU312" s="92"/>
      <c r="DHV312" s="92"/>
      <c r="DHW312" s="92"/>
      <c r="DHX312" s="92"/>
      <c r="DHY312" s="92"/>
      <c r="DHZ312" s="92"/>
      <c r="DIA312" s="92"/>
      <c r="DIB312" s="92"/>
      <c r="DIC312" s="92"/>
      <c r="DID312" s="92"/>
      <c r="DIE312" s="92"/>
      <c r="DIF312" s="92"/>
      <c r="DIG312" s="92"/>
      <c r="DIH312" s="92"/>
      <c r="DII312" s="92"/>
      <c r="DIJ312" s="92"/>
      <c r="DIK312" s="92"/>
      <c r="DIL312" s="92"/>
      <c r="DIM312" s="92"/>
      <c r="DIN312" s="92"/>
      <c r="DIO312" s="92"/>
      <c r="DIP312" s="92"/>
      <c r="DIQ312" s="92"/>
      <c r="DIR312" s="92"/>
      <c r="DIS312" s="92"/>
      <c r="DIT312" s="92"/>
      <c r="DIU312" s="92"/>
      <c r="DIV312" s="92"/>
      <c r="DIW312" s="92"/>
      <c r="DIX312" s="92"/>
      <c r="DIY312" s="92"/>
      <c r="DIZ312" s="92"/>
      <c r="DJA312" s="92"/>
      <c r="DJB312" s="92"/>
      <c r="DJC312" s="92"/>
      <c r="DJD312" s="92"/>
      <c r="DJE312" s="92"/>
      <c r="DJF312" s="92"/>
      <c r="DJG312" s="92"/>
      <c r="DJH312" s="92"/>
      <c r="DJI312" s="92"/>
      <c r="DJJ312" s="92"/>
      <c r="DJK312" s="92"/>
      <c r="DJL312" s="92"/>
      <c r="DJM312" s="92"/>
      <c r="DJN312" s="92"/>
      <c r="DJO312" s="92"/>
      <c r="DJP312" s="92"/>
      <c r="DJQ312" s="92"/>
      <c r="DJR312" s="92"/>
      <c r="DJS312" s="92"/>
      <c r="DJT312" s="92"/>
      <c r="DJU312" s="92"/>
      <c r="DJV312" s="92"/>
      <c r="DJW312" s="92"/>
      <c r="DJX312" s="92"/>
      <c r="DJY312" s="92"/>
      <c r="DJZ312" s="92"/>
      <c r="DKA312" s="92"/>
      <c r="DKB312" s="92"/>
      <c r="DKC312" s="92"/>
      <c r="DKD312" s="92"/>
      <c r="DKE312" s="92"/>
      <c r="DKF312" s="92"/>
      <c r="DKG312" s="92"/>
      <c r="DKH312" s="92"/>
      <c r="DKI312" s="92"/>
      <c r="DKJ312" s="92"/>
      <c r="DKK312" s="92"/>
      <c r="DKL312" s="92"/>
      <c r="DKM312" s="92"/>
      <c r="DKN312" s="92"/>
      <c r="DKO312" s="92"/>
      <c r="DKP312" s="92"/>
      <c r="DKQ312" s="92"/>
      <c r="DKR312" s="92"/>
      <c r="DKS312" s="92"/>
      <c r="DKT312" s="92"/>
      <c r="DKU312" s="92"/>
      <c r="DKV312" s="92"/>
      <c r="DKW312" s="92"/>
      <c r="DKX312" s="92"/>
      <c r="DKY312" s="92"/>
      <c r="DKZ312" s="92"/>
      <c r="DLA312" s="92"/>
      <c r="DLB312" s="92"/>
      <c r="DLC312" s="92"/>
      <c r="DLD312" s="92"/>
      <c r="DLE312" s="92"/>
      <c r="DLF312" s="92"/>
      <c r="DLG312" s="92"/>
      <c r="DLH312" s="92"/>
      <c r="DLI312" s="92"/>
      <c r="DLJ312" s="92"/>
      <c r="DLK312" s="92"/>
      <c r="DLL312" s="92"/>
      <c r="DLM312" s="92"/>
      <c r="DLN312" s="92"/>
      <c r="DLO312" s="92"/>
      <c r="DLP312" s="92"/>
      <c r="DLQ312" s="92"/>
      <c r="DLR312" s="92"/>
      <c r="DLS312" s="92"/>
      <c r="DLT312" s="92"/>
      <c r="DLU312" s="92"/>
      <c r="DLV312" s="92"/>
      <c r="DLW312" s="92"/>
      <c r="DLX312" s="92"/>
      <c r="DLY312" s="92"/>
      <c r="DLZ312" s="92"/>
      <c r="DMA312" s="92"/>
      <c r="DMB312" s="92"/>
      <c r="DMC312" s="92"/>
      <c r="DMD312" s="92"/>
      <c r="DME312" s="92"/>
      <c r="DMF312" s="92"/>
      <c r="DMG312" s="92"/>
      <c r="DMH312" s="92"/>
      <c r="DMI312" s="92"/>
      <c r="DMJ312" s="92"/>
      <c r="DMK312" s="92"/>
      <c r="DML312" s="92"/>
      <c r="DMM312" s="92"/>
      <c r="DMN312" s="92"/>
      <c r="DMO312" s="92"/>
      <c r="DMP312" s="92"/>
      <c r="DMQ312" s="92"/>
      <c r="DMR312" s="92"/>
      <c r="DMS312" s="92"/>
      <c r="DMT312" s="92"/>
      <c r="DMU312" s="92"/>
      <c r="DMV312" s="92"/>
      <c r="DMW312" s="92"/>
      <c r="DMX312" s="92"/>
      <c r="DMY312" s="92"/>
      <c r="DMZ312" s="92"/>
      <c r="DNA312" s="92"/>
      <c r="DNB312" s="92"/>
      <c r="DNC312" s="92"/>
      <c r="DND312" s="92"/>
      <c r="DNE312" s="92"/>
      <c r="DNF312" s="92"/>
      <c r="DNG312" s="92"/>
      <c r="DNH312" s="92"/>
      <c r="DNI312" s="92"/>
      <c r="DNJ312" s="92"/>
      <c r="DNK312" s="92"/>
      <c r="DNL312" s="92"/>
      <c r="DNM312" s="92"/>
      <c r="DNN312" s="92"/>
      <c r="DNO312" s="92"/>
      <c r="DNP312" s="92"/>
      <c r="DNQ312" s="92"/>
      <c r="DNR312" s="92"/>
      <c r="DNS312" s="92"/>
      <c r="DNT312" s="92"/>
      <c r="DNU312" s="92"/>
      <c r="DNV312" s="92"/>
      <c r="DNW312" s="92"/>
      <c r="DNX312" s="92"/>
      <c r="DNY312" s="92"/>
      <c r="DNZ312" s="92"/>
      <c r="DOA312" s="92"/>
      <c r="DOB312" s="92"/>
      <c r="DOC312" s="92"/>
      <c r="DOD312" s="92"/>
      <c r="DOE312" s="92"/>
      <c r="DOF312" s="92"/>
      <c r="DOG312" s="92"/>
      <c r="DOH312" s="92"/>
      <c r="DOI312" s="92"/>
      <c r="DOJ312" s="92"/>
      <c r="DOK312" s="92"/>
      <c r="DOL312" s="92"/>
      <c r="DOM312" s="92"/>
      <c r="DON312" s="92"/>
      <c r="DOO312" s="92"/>
      <c r="DOP312" s="92"/>
      <c r="DOQ312" s="92"/>
      <c r="DOR312" s="92"/>
      <c r="DOS312" s="92"/>
      <c r="DOT312" s="92"/>
      <c r="DOU312" s="92"/>
      <c r="DOV312" s="92"/>
      <c r="DOW312" s="92"/>
      <c r="DOX312" s="92"/>
      <c r="DOY312" s="92"/>
      <c r="DOZ312" s="92"/>
      <c r="DPA312" s="92"/>
      <c r="DPB312" s="92"/>
      <c r="DPC312" s="92"/>
      <c r="DPD312" s="92"/>
      <c r="DPE312" s="92"/>
      <c r="DPF312" s="92"/>
      <c r="DPG312" s="92"/>
      <c r="DPH312" s="92"/>
      <c r="DPI312" s="92"/>
      <c r="DPJ312" s="92"/>
      <c r="DPK312" s="92"/>
      <c r="DPL312" s="92"/>
      <c r="DPM312" s="92"/>
      <c r="DPN312" s="92"/>
      <c r="DPO312" s="92"/>
      <c r="DPP312" s="92"/>
      <c r="DPQ312" s="92"/>
      <c r="DPR312" s="92"/>
      <c r="DPS312" s="92"/>
      <c r="DPT312" s="92"/>
      <c r="DPU312" s="92"/>
      <c r="DPV312" s="92"/>
      <c r="DPW312" s="92"/>
      <c r="DPX312" s="92"/>
      <c r="DPY312" s="92"/>
      <c r="DPZ312" s="92"/>
      <c r="DQA312" s="92"/>
      <c r="DQB312" s="92"/>
      <c r="DQC312" s="92"/>
      <c r="DQD312" s="92"/>
      <c r="DQE312" s="92"/>
      <c r="DQF312" s="92"/>
      <c r="DQG312" s="92"/>
      <c r="DQH312" s="92"/>
      <c r="DQI312" s="92"/>
      <c r="DQJ312" s="92"/>
      <c r="DQK312" s="92"/>
      <c r="DQL312" s="92"/>
      <c r="DQM312" s="92"/>
      <c r="DQN312" s="92"/>
      <c r="DQO312" s="92"/>
      <c r="DQP312" s="92"/>
      <c r="DQQ312" s="92"/>
      <c r="DQR312" s="92"/>
      <c r="DQS312" s="92"/>
      <c r="DQT312" s="92"/>
      <c r="DQU312" s="92"/>
      <c r="DQV312" s="92"/>
      <c r="DQW312" s="92"/>
      <c r="DQX312" s="92"/>
      <c r="DQY312" s="92"/>
      <c r="DQZ312" s="92"/>
      <c r="DRA312" s="92"/>
      <c r="DRB312" s="92"/>
      <c r="DRC312" s="92"/>
      <c r="DRD312" s="92"/>
      <c r="DRE312" s="92"/>
      <c r="DRF312" s="92"/>
      <c r="DRG312" s="92"/>
      <c r="DRH312" s="92"/>
      <c r="DRI312" s="92"/>
      <c r="DRJ312" s="92"/>
      <c r="DRK312" s="92"/>
      <c r="DRL312" s="92"/>
      <c r="DRM312" s="92"/>
      <c r="DRN312" s="92"/>
      <c r="DRO312" s="92"/>
      <c r="DRP312" s="92"/>
      <c r="DRQ312" s="92"/>
      <c r="DRR312" s="92"/>
      <c r="DRS312" s="92"/>
      <c r="DRT312" s="92"/>
      <c r="DRU312" s="92"/>
      <c r="DRV312" s="92"/>
      <c r="DRW312" s="92"/>
      <c r="DRX312" s="92"/>
      <c r="DRY312" s="92"/>
      <c r="DRZ312" s="92"/>
      <c r="DSA312" s="92"/>
      <c r="DSB312" s="92"/>
      <c r="DSC312" s="92"/>
      <c r="DSD312" s="92"/>
      <c r="DSE312" s="92"/>
      <c r="DSF312" s="92"/>
      <c r="DSG312" s="92"/>
      <c r="DSH312" s="92"/>
      <c r="DSI312" s="92"/>
      <c r="DSJ312" s="92"/>
      <c r="DSK312" s="92"/>
      <c r="DSL312" s="92"/>
      <c r="DSM312" s="92"/>
      <c r="DSN312" s="92"/>
      <c r="DSO312" s="92"/>
      <c r="DSP312" s="92"/>
      <c r="DSQ312" s="92"/>
      <c r="DSR312" s="92"/>
      <c r="DSS312" s="92"/>
      <c r="DST312" s="92"/>
      <c r="DSU312" s="92"/>
      <c r="DSV312" s="92"/>
      <c r="DSW312" s="92"/>
      <c r="DSX312" s="92"/>
      <c r="DSY312" s="92"/>
      <c r="DSZ312" s="92"/>
      <c r="DTA312" s="92"/>
      <c r="DTB312" s="92"/>
      <c r="DTC312" s="92"/>
      <c r="DTD312" s="92"/>
      <c r="DTE312" s="92"/>
      <c r="DTF312" s="92"/>
      <c r="DTG312" s="92"/>
      <c r="DTH312" s="92"/>
      <c r="DTI312" s="92"/>
      <c r="DTJ312" s="92"/>
      <c r="DTK312" s="92"/>
      <c r="DTL312" s="92"/>
      <c r="DTM312" s="92"/>
      <c r="DTN312" s="92"/>
      <c r="DTO312" s="92"/>
      <c r="DTP312" s="92"/>
      <c r="DTQ312" s="92"/>
      <c r="DTR312" s="92"/>
      <c r="DTS312" s="92"/>
      <c r="DTT312" s="92"/>
      <c r="DTU312" s="92"/>
      <c r="DTV312" s="92"/>
      <c r="DTW312" s="92"/>
      <c r="DTX312" s="92"/>
      <c r="DTY312" s="92"/>
      <c r="DTZ312" s="92"/>
      <c r="DUA312" s="92"/>
      <c r="DUB312" s="92"/>
      <c r="DUC312" s="92"/>
      <c r="DUD312" s="92"/>
      <c r="DUE312" s="92"/>
      <c r="DUF312" s="92"/>
      <c r="DUG312" s="92"/>
      <c r="DUH312" s="92"/>
      <c r="DUI312" s="92"/>
      <c r="DUJ312" s="92"/>
      <c r="DUK312" s="92"/>
      <c r="DUL312" s="92"/>
      <c r="DUM312" s="92"/>
      <c r="DUN312" s="92"/>
      <c r="DUO312" s="92"/>
      <c r="DUP312" s="92"/>
      <c r="DUQ312" s="92"/>
      <c r="DUR312" s="92"/>
      <c r="DUS312" s="92"/>
      <c r="DUT312" s="92"/>
      <c r="DUU312" s="92"/>
      <c r="DUV312" s="92"/>
      <c r="DUW312" s="92"/>
      <c r="DUX312" s="92"/>
      <c r="DUY312" s="92"/>
      <c r="DUZ312" s="92"/>
      <c r="DVA312" s="92"/>
      <c r="DVB312" s="92"/>
      <c r="DVC312" s="92"/>
      <c r="DVD312" s="92"/>
      <c r="DVE312" s="92"/>
      <c r="DVF312" s="92"/>
      <c r="DVG312" s="92"/>
      <c r="DVH312" s="92"/>
      <c r="DVI312" s="92"/>
      <c r="DVJ312" s="92"/>
      <c r="DVK312" s="92"/>
      <c r="DVL312" s="92"/>
      <c r="DVM312" s="92"/>
      <c r="DVN312" s="92"/>
      <c r="DVO312" s="92"/>
      <c r="DVP312" s="92"/>
      <c r="DVQ312" s="92"/>
      <c r="DVR312" s="92"/>
      <c r="DVS312" s="92"/>
      <c r="DVT312" s="92"/>
      <c r="DVU312" s="92"/>
      <c r="DVV312" s="92"/>
      <c r="DVW312" s="92"/>
      <c r="DVX312" s="92"/>
      <c r="DVY312" s="92"/>
      <c r="DVZ312" s="92"/>
      <c r="DWA312" s="92"/>
      <c r="DWB312" s="92"/>
      <c r="DWC312" s="92"/>
      <c r="DWD312" s="92"/>
      <c r="DWE312" s="92"/>
      <c r="DWF312" s="92"/>
      <c r="DWG312" s="92"/>
      <c r="DWH312" s="92"/>
      <c r="DWI312" s="92"/>
      <c r="DWJ312" s="92"/>
      <c r="DWK312" s="92"/>
      <c r="DWL312" s="92"/>
      <c r="DWM312" s="92"/>
      <c r="DWN312" s="92"/>
      <c r="DWO312" s="92"/>
      <c r="DWP312" s="92"/>
      <c r="DWQ312" s="92"/>
      <c r="DWR312" s="92"/>
      <c r="DWS312" s="92"/>
      <c r="DWT312" s="92"/>
      <c r="DWU312" s="92"/>
      <c r="DWV312" s="92"/>
      <c r="DWW312" s="92"/>
      <c r="DWX312" s="92"/>
      <c r="DWY312" s="92"/>
      <c r="DWZ312" s="92"/>
      <c r="DXA312" s="92"/>
      <c r="DXB312" s="92"/>
      <c r="DXC312" s="92"/>
      <c r="DXD312" s="92"/>
      <c r="DXE312" s="92"/>
      <c r="DXF312" s="92"/>
      <c r="DXG312" s="92"/>
      <c r="DXH312" s="92"/>
      <c r="DXI312" s="92"/>
      <c r="DXJ312" s="92"/>
      <c r="DXK312" s="92"/>
      <c r="DXL312" s="92"/>
      <c r="DXM312" s="92"/>
      <c r="DXN312" s="92"/>
      <c r="DXO312" s="92"/>
      <c r="DXP312" s="92"/>
      <c r="DXQ312" s="92"/>
      <c r="DXR312" s="92"/>
      <c r="DXS312" s="92"/>
      <c r="DXT312" s="92"/>
      <c r="DXU312" s="92"/>
      <c r="DXV312" s="92"/>
      <c r="DXW312" s="92"/>
      <c r="DXX312" s="92"/>
      <c r="DXY312" s="92"/>
      <c r="DXZ312" s="92"/>
      <c r="DYA312" s="92"/>
      <c r="DYB312" s="92"/>
      <c r="DYC312" s="92"/>
      <c r="DYD312" s="92"/>
      <c r="DYE312" s="92"/>
      <c r="DYF312" s="92"/>
      <c r="DYG312" s="92"/>
      <c r="DYH312" s="92"/>
      <c r="DYI312" s="92"/>
      <c r="DYJ312" s="92"/>
      <c r="DYK312" s="92"/>
      <c r="DYL312" s="92"/>
      <c r="DYM312" s="92"/>
      <c r="DYN312" s="92"/>
      <c r="DYO312" s="92"/>
      <c r="DYP312" s="92"/>
      <c r="DYQ312" s="92"/>
      <c r="DYR312" s="92"/>
      <c r="DYS312" s="92"/>
      <c r="DYT312" s="92"/>
      <c r="DYU312" s="92"/>
      <c r="DYV312" s="92"/>
      <c r="DYW312" s="92"/>
      <c r="DYX312" s="92"/>
      <c r="DYY312" s="92"/>
      <c r="DYZ312" s="92"/>
      <c r="DZA312" s="92"/>
      <c r="DZB312" s="92"/>
      <c r="DZC312" s="92"/>
      <c r="DZD312" s="92"/>
      <c r="DZE312" s="92"/>
      <c r="DZF312" s="92"/>
      <c r="DZG312" s="92"/>
      <c r="DZH312" s="92"/>
      <c r="DZI312" s="92"/>
      <c r="DZJ312" s="92"/>
      <c r="DZK312" s="92"/>
      <c r="DZL312" s="92"/>
      <c r="DZM312" s="92"/>
      <c r="DZN312" s="92"/>
      <c r="DZO312" s="92"/>
      <c r="DZP312" s="92"/>
      <c r="DZQ312" s="92"/>
      <c r="DZR312" s="92"/>
      <c r="DZS312" s="92"/>
      <c r="DZT312" s="92"/>
      <c r="DZU312" s="92"/>
      <c r="DZV312" s="92"/>
      <c r="DZW312" s="92"/>
      <c r="DZX312" s="92"/>
      <c r="DZY312" s="92"/>
      <c r="DZZ312" s="92"/>
      <c r="EAA312" s="92"/>
      <c r="EAB312" s="92"/>
      <c r="EAC312" s="92"/>
      <c r="EAD312" s="92"/>
      <c r="EAE312" s="92"/>
      <c r="EAF312" s="92"/>
      <c r="EAG312" s="92"/>
      <c r="EAH312" s="92"/>
      <c r="EAI312" s="92"/>
      <c r="EAJ312" s="92"/>
      <c r="EAK312" s="92"/>
      <c r="EAL312" s="92"/>
      <c r="EAM312" s="92"/>
      <c r="EAN312" s="92"/>
      <c r="EAO312" s="92"/>
      <c r="EAP312" s="92"/>
      <c r="EAQ312" s="92"/>
      <c r="EAR312" s="92"/>
      <c r="EAS312" s="92"/>
      <c r="EAT312" s="92"/>
      <c r="EAU312" s="92"/>
      <c r="EAV312" s="92"/>
      <c r="EAW312" s="92"/>
      <c r="EAX312" s="92"/>
      <c r="EAY312" s="92"/>
      <c r="EAZ312" s="92"/>
      <c r="EBA312" s="92"/>
      <c r="EBB312" s="92"/>
      <c r="EBC312" s="92"/>
      <c r="EBD312" s="92"/>
      <c r="EBE312" s="92"/>
      <c r="EBF312" s="92"/>
      <c r="EBG312" s="92"/>
      <c r="EBH312" s="92"/>
      <c r="EBI312" s="92"/>
      <c r="EBJ312" s="92"/>
      <c r="EBK312" s="92"/>
      <c r="EBL312" s="92"/>
      <c r="EBM312" s="92"/>
      <c r="EBN312" s="92"/>
      <c r="EBO312" s="92"/>
      <c r="EBP312" s="92"/>
      <c r="EBQ312" s="92"/>
      <c r="EBR312" s="92"/>
      <c r="EBS312" s="92"/>
      <c r="EBT312" s="92"/>
      <c r="EBU312" s="92"/>
      <c r="EBV312" s="92"/>
      <c r="EBW312" s="92"/>
      <c r="EBX312" s="92"/>
      <c r="EBY312" s="92"/>
      <c r="EBZ312" s="92"/>
      <c r="ECA312" s="92"/>
      <c r="ECB312" s="92"/>
      <c r="ECC312" s="92"/>
      <c r="ECD312" s="92"/>
      <c r="ECE312" s="92"/>
      <c r="ECF312" s="92"/>
      <c r="ECG312" s="92"/>
      <c r="ECH312" s="92"/>
      <c r="ECI312" s="92"/>
      <c r="ECJ312" s="92"/>
      <c r="ECK312" s="92"/>
      <c r="ECL312" s="92"/>
      <c r="ECM312" s="92"/>
      <c r="ECN312" s="92"/>
      <c r="ECO312" s="92"/>
      <c r="ECP312" s="92"/>
      <c r="ECQ312" s="92"/>
      <c r="ECR312" s="92"/>
      <c r="ECS312" s="92"/>
      <c r="ECT312" s="92"/>
      <c r="ECU312" s="92"/>
      <c r="ECV312" s="92"/>
      <c r="ECW312" s="92"/>
      <c r="ECX312" s="92"/>
      <c r="ECY312" s="92"/>
      <c r="ECZ312" s="92"/>
      <c r="EDA312" s="92"/>
      <c r="EDB312" s="92"/>
      <c r="EDC312" s="92"/>
      <c r="EDD312" s="92"/>
      <c r="EDE312" s="92"/>
      <c r="EDF312" s="92"/>
      <c r="EDG312" s="92"/>
      <c r="EDH312" s="92"/>
      <c r="EDI312" s="92"/>
      <c r="EDJ312" s="92"/>
      <c r="EDK312" s="92"/>
      <c r="EDL312" s="92"/>
      <c r="EDM312" s="92"/>
      <c r="EDN312" s="92"/>
      <c r="EDO312" s="92"/>
      <c r="EDP312" s="92"/>
      <c r="EDQ312" s="92"/>
      <c r="EDR312" s="92"/>
      <c r="EDS312" s="92"/>
      <c r="EDT312" s="92"/>
      <c r="EDU312" s="92"/>
      <c r="EDV312" s="92"/>
      <c r="EDW312" s="92"/>
      <c r="EDX312" s="92"/>
      <c r="EDY312" s="92"/>
      <c r="EDZ312" s="92"/>
      <c r="EEA312" s="92"/>
      <c r="EEB312" s="92"/>
      <c r="EEC312" s="92"/>
      <c r="EED312" s="92"/>
      <c r="EEE312" s="92"/>
      <c r="EEF312" s="92"/>
      <c r="EEG312" s="92"/>
      <c r="EEH312" s="92"/>
      <c r="EEI312" s="92"/>
      <c r="EEJ312" s="92"/>
      <c r="EEK312" s="92"/>
      <c r="EEL312" s="92"/>
      <c r="EEM312" s="92"/>
      <c r="EEN312" s="92"/>
      <c r="EEO312" s="92"/>
      <c r="EEP312" s="92"/>
      <c r="EEQ312" s="92"/>
      <c r="EER312" s="92"/>
      <c r="EES312" s="92"/>
      <c r="EET312" s="92"/>
      <c r="EEU312" s="92"/>
      <c r="EEV312" s="92"/>
      <c r="EEW312" s="92"/>
      <c r="EEX312" s="92"/>
      <c r="EEY312" s="92"/>
      <c r="EEZ312" s="92"/>
      <c r="EFA312" s="92"/>
      <c r="EFB312" s="92"/>
      <c r="EFC312" s="92"/>
      <c r="EFD312" s="92"/>
      <c r="EFE312" s="92"/>
      <c r="EFF312" s="92"/>
      <c r="EFG312" s="92"/>
      <c r="EFH312" s="92"/>
      <c r="EFI312" s="92"/>
      <c r="EFJ312" s="92"/>
      <c r="EFK312" s="92"/>
      <c r="EFL312" s="92"/>
      <c r="EFM312" s="92"/>
      <c r="EFN312" s="92"/>
      <c r="EFO312" s="92"/>
      <c r="EFP312" s="92"/>
      <c r="EFQ312" s="92"/>
      <c r="EFR312" s="92"/>
      <c r="EFS312" s="92"/>
      <c r="EFT312" s="92"/>
      <c r="EFU312" s="92"/>
      <c r="EFV312" s="92"/>
      <c r="EFW312" s="92"/>
      <c r="EFX312" s="92"/>
      <c r="EFY312" s="92"/>
      <c r="EFZ312" s="92"/>
      <c r="EGA312" s="92"/>
      <c r="EGB312" s="92"/>
      <c r="EGC312" s="92"/>
      <c r="EGD312" s="92"/>
      <c r="EGE312" s="92"/>
      <c r="EGF312" s="92"/>
      <c r="EGG312" s="92"/>
      <c r="EGH312" s="92"/>
      <c r="EGI312" s="92"/>
      <c r="EGJ312" s="92"/>
      <c r="EGK312" s="92"/>
      <c r="EGL312" s="92"/>
      <c r="EGM312" s="92"/>
      <c r="EGN312" s="92"/>
      <c r="EGO312" s="92"/>
      <c r="EGP312" s="92"/>
      <c r="EGQ312" s="92"/>
      <c r="EGR312" s="92"/>
      <c r="EGS312" s="92"/>
      <c r="EGT312" s="92"/>
      <c r="EGU312" s="92"/>
      <c r="EGV312" s="92"/>
      <c r="EGW312" s="92"/>
      <c r="EGX312" s="92"/>
      <c r="EGY312" s="92"/>
      <c r="EGZ312" s="92"/>
      <c r="EHA312" s="92"/>
      <c r="EHB312" s="92"/>
      <c r="EHC312" s="92"/>
      <c r="EHD312" s="92"/>
      <c r="EHE312" s="92"/>
      <c r="EHF312" s="92"/>
      <c r="EHG312" s="92"/>
      <c r="EHH312" s="92"/>
      <c r="EHI312" s="92"/>
      <c r="EHJ312" s="92"/>
      <c r="EHK312" s="92"/>
      <c r="EHL312" s="92"/>
      <c r="EHM312" s="92"/>
      <c r="EHN312" s="92"/>
      <c r="EHO312" s="92"/>
      <c r="EHP312" s="92"/>
      <c r="EHQ312" s="92"/>
      <c r="EHR312" s="92"/>
      <c r="EHS312" s="92"/>
      <c r="EHT312" s="92"/>
      <c r="EHU312" s="92"/>
      <c r="EHV312" s="92"/>
      <c r="EHW312" s="92"/>
      <c r="EHX312" s="92"/>
      <c r="EHY312" s="92"/>
      <c r="EHZ312" s="92"/>
      <c r="EIA312" s="92"/>
      <c r="EIB312" s="92"/>
      <c r="EIC312" s="92"/>
      <c r="EID312" s="92"/>
      <c r="EIE312" s="92"/>
      <c r="EIF312" s="92"/>
      <c r="EIG312" s="92"/>
      <c r="EIH312" s="92"/>
      <c r="EII312" s="92"/>
      <c r="EIJ312" s="92"/>
      <c r="EIK312" s="92"/>
      <c r="EIL312" s="92"/>
      <c r="EIM312" s="92"/>
      <c r="EIN312" s="92"/>
      <c r="EIO312" s="92"/>
      <c r="EIP312" s="92"/>
      <c r="EIQ312" s="92"/>
      <c r="EIR312" s="92"/>
      <c r="EIS312" s="92"/>
      <c r="EIT312" s="92"/>
      <c r="EIU312" s="92"/>
      <c r="EIV312" s="92"/>
      <c r="EIW312" s="92"/>
      <c r="EIX312" s="92"/>
      <c r="EIY312" s="92"/>
      <c r="EIZ312" s="92"/>
      <c r="EJA312" s="92"/>
      <c r="EJB312" s="92"/>
      <c r="EJC312" s="92"/>
      <c r="EJD312" s="92"/>
      <c r="EJE312" s="92"/>
      <c r="EJF312" s="92"/>
      <c r="EJG312" s="92"/>
      <c r="EJH312" s="92"/>
      <c r="EJI312" s="92"/>
      <c r="EJJ312" s="92"/>
      <c r="EJK312" s="92"/>
      <c r="EJL312" s="92"/>
      <c r="EJM312" s="92"/>
      <c r="EJN312" s="92"/>
      <c r="EJO312" s="92"/>
      <c r="EJP312" s="92"/>
      <c r="EJQ312" s="92"/>
      <c r="EJR312" s="92"/>
      <c r="EJS312" s="92"/>
      <c r="EJT312" s="92"/>
      <c r="EJU312" s="92"/>
      <c r="EJV312" s="92"/>
      <c r="EJW312" s="92"/>
      <c r="EJX312" s="92"/>
      <c r="EJY312" s="92"/>
      <c r="EJZ312" s="92"/>
      <c r="EKA312" s="92"/>
      <c r="EKB312" s="92"/>
      <c r="EKC312" s="92"/>
      <c r="EKD312" s="92"/>
      <c r="EKE312" s="92"/>
      <c r="EKF312" s="92"/>
      <c r="EKG312" s="92"/>
      <c r="EKH312" s="92"/>
      <c r="EKI312" s="92"/>
      <c r="EKJ312" s="92"/>
      <c r="EKK312" s="92"/>
      <c r="EKL312" s="92"/>
      <c r="EKM312" s="92"/>
      <c r="EKN312" s="92"/>
      <c r="EKO312" s="92"/>
      <c r="EKP312" s="92"/>
      <c r="EKQ312" s="92"/>
      <c r="EKR312" s="92"/>
      <c r="EKS312" s="92"/>
      <c r="EKT312" s="92"/>
      <c r="EKU312" s="92"/>
      <c r="EKV312" s="92"/>
      <c r="EKW312" s="92"/>
      <c r="EKX312" s="92"/>
      <c r="EKY312" s="92"/>
      <c r="EKZ312" s="92"/>
      <c r="ELA312" s="92"/>
      <c r="ELB312" s="92"/>
      <c r="ELC312" s="92"/>
      <c r="ELD312" s="92"/>
      <c r="ELE312" s="92"/>
      <c r="ELF312" s="92"/>
      <c r="ELG312" s="92"/>
      <c r="ELH312" s="92"/>
      <c r="ELI312" s="92"/>
      <c r="ELJ312" s="92"/>
      <c r="ELK312" s="92"/>
      <c r="ELL312" s="92"/>
      <c r="ELM312" s="92"/>
      <c r="ELN312" s="92"/>
      <c r="ELO312" s="92"/>
      <c r="ELP312" s="92"/>
      <c r="ELQ312" s="92"/>
      <c r="ELR312" s="92"/>
      <c r="ELS312" s="92"/>
      <c r="ELT312" s="92"/>
      <c r="ELU312" s="92"/>
      <c r="ELV312" s="92"/>
      <c r="ELW312" s="92"/>
      <c r="ELX312" s="92"/>
      <c r="ELY312" s="92"/>
      <c r="ELZ312" s="92"/>
      <c r="EMA312" s="92"/>
      <c r="EMB312" s="92"/>
      <c r="EMC312" s="92"/>
      <c r="EMD312" s="92"/>
      <c r="EME312" s="92"/>
      <c r="EMF312" s="92"/>
      <c r="EMG312" s="92"/>
      <c r="EMH312" s="92"/>
      <c r="EMI312" s="92"/>
      <c r="EMJ312" s="92"/>
      <c r="EMK312" s="92"/>
      <c r="EML312" s="92"/>
      <c r="EMM312" s="92"/>
      <c r="EMN312" s="92"/>
      <c r="EMO312" s="92"/>
      <c r="EMP312" s="92"/>
      <c r="EMQ312" s="92"/>
      <c r="EMR312" s="92"/>
      <c r="EMS312" s="92"/>
      <c r="EMT312" s="92"/>
      <c r="EMU312" s="92"/>
      <c r="EMV312" s="92"/>
      <c r="EMW312" s="92"/>
      <c r="EMX312" s="92"/>
      <c r="EMY312" s="92"/>
      <c r="EMZ312" s="92"/>
      <c r="ENA312" s="92"/>
      <c r="ENB312" s="92"/>
      <c r="ENC312" s="92"/>
      <c r="END312" s="92"/>
      <c r="ENE312" s="92"/>
      <c r="ENF312" s="92"/>
      <c r="ENG312" s="92"/>
      <c r="ENH312" s="92"/>
      <c r="ENI312" s="92"/>
      <c r="ENJ312" s="92"/>
      <c r="ENK312" s="92"/>
      <c r="ENL312" s="92"/>
      <c r="ENM312" s="92"/>
      <c r="ENN312" s="92"/>
      <c r="ENO312" s="92"/>
      <c r="ENP312" s="92"/>
      <c r="ENQ312" s="92"/>
      <c r="ENR312" s="92"/>
      <c r="ENS312" s="92"/>
      <c r="ENT312" s="92"/>
      <c r="ENU312" s="92"/>
      <c r="ENV312" s="92"/>
      <c r="ENW312" s="92"/>
      <c r="ENX312" s="92"/>
      <c r="ENY312" s="92"/>
      <c r="ENZ312" s="92"/>
      <c r="EOA312" s="92"/>
      <c r="EOB312" s="92"/>
      <c r="EOC312" s="92"/>
      <c r="EOD312" s="92"/>
      <c r="EOE312" s="92"/>
      <c r="EOF312" s="92"/>
      <c r="EOG312" s="92"/>
      <c r="EOH312" s="92"/>
      <c r="EOI312" s="92"/>
      <c r="EOJ312" s="92"/>
      <c r="EOK312" s="92"/>
      <c r="EOL312" s="92"/>
      <c r="EOM312" s="92"/>
      <c r="EON312" s="92"/>
      <c r="EOO312" s="92"/>
      <c r="EOP312" s="92"/>
      <c r="EOQ312" s="92"/>
      <c r="EOR312" s="92"/>
      <c r="EOS312" s="92"/>
      <c r="EOT312" s="92"/>
      <c r="EOU312" s="92"/>
      <c r="EOV312" s="92"/>
      <c r="EOW312" s="92"/>
      <c r="EOX312" s="92"/>
      <c r="EOY312" s="92"/>
      <c r="EOZ312" s="92"/>
      <c r="EPA312" s="92"/>
      <c r="EPB312" s="92"/>
      <c r="EPC312" s="92"/>
      <c r="EPD312" s="92"/>
      <c r="EPE312" s="92"/>
      <c r="EPF312" s="92"/>
      <c r="EPG312" s="92"/>
      <c r="EPH312" s="92"/>
      <c r="EPI312" s="92"/>
      <c r="EPJ312" s="92"/>
      <c r="EPK312" s="92"/>
      <c r="EPL312" s="92"/>
      <c r="EPM312" s="92"/>
      <c r="EPN312" s="92"/>
      <c r="EPO312" s="92"/>
      <c r="EPP312" s="92"/>
      <c r="EPQ312" s="92"/>
      <c r="EPR312" s="92"/>
      <c r="EPS312" s="92"/>
      <c r="EPT312" s="92"/>
      <c r="EPU312" s="92"/>
      <c r="EPV312" s="92"/>
      <c r="EPW312" s="92"/>
      <c r="EPX312" s="92"/>
      <c r="EPY312" s="92"/>
      <c r="EPZ312" s="92"/>
      <c r="EQA312" s="92"/>
      <c r="EQB312" s="92"/>
      <c r="EQC312" s="92"/>
      <c r="EQD312" s="92"/>
      <c r="EQE312" s="92"/>
      <c r="EQF312" s="92"/>
      <c r="EQG312" s="92"/>
      <c r="EQH312" s="92"/>
      <c r="EQI312" s="92"/>
      <c r="EQJ312" s="92"/>
      <c r="EQK312" s="92"/>
      <c r="EQL312" s="92"/>
      <c r="EQM312" s="92"/>
      <c r="EQN312" s="92"/>
      <c r="EQO312" s="92"/>
      <c r="EQP312" s="92"/>
      <c r="EQQ312" s="92"/>
      <c r="EQR312" s="92"/>
      <c r="EQS312" s="92"/>
      <c r="EQT312" s="92"/>
      <c r="EQU312" s="92"/>
      <c r="EQV312" s="92"/>
      <c r="EQW312" s="92"/>
      <c r="EQX312" s="92"/>
      <c r="EQY312" s="92"/>
      <c r="EQZ312" s="92"/>
      <c r="ERA312" s="92"/>
      <c r="ERB312" s="92"/>
      <c r="ERC312" s="92"/>
      <c r="ERD312" s="92"/>
      <c r="ERE312" s="92"/>
      <c r="ERF312" s="92"/>
      <c r="ERG312" s="92"/>
      <c r="ERH312" s="92"/>
      <c r="ERI312" s="92"/>
      <c r="ERJ312" s="92"/>
      <c r="ERK312" s="92"/>
      <c r="ERL312" s="92"/>
      <c r="ERM312" s="92"/>
      <c r="ERN312" s="92"/>
      <c r="ERO312" s="92"/>
      <c r="ERP312" s="92"/>
      <c r="ERQ312" s="92"/>
      <c r="ERR312" s="92"/>
      <c r="ERS312" s="92"/>
      <c r="ERT312" s="92"/>
      <c r="ERU312" s="92"/>
      <c r="ERV312" s="92"/>
      <c r="ERW312" s="92"/>
      <c r="ERX312" s="92"/>
      <c r="ERY312" s="92"/>
      <c r="ERZ312" s="92"/>
      <c r="ESA312" s="92"/>
      <c r="ESB312" s="92"/>
      <c r="ESC312" s="92"/>
      <c r="ESD312" s="92"/>
      <c r="ESE312" s="92"/>
      <c r="ESF312" s="92"/>
      <c r="ESG312" s="92"/>
      <c r="ESH312" s="92"/>
      <c r="ESI312" s="92"/>
      <c r="ESJ312" s="92"/>
      <c r="ESK312" s="92"/>
      <c r="ESL312" s="92"/>
      <c r="ESM312" s="92"/>
      <c r="ESN312" s="92"/>
      <c r="ESO312" s="92"/>
      <c r="ESP312" s="92"/>
      <c r="ESQ312" s="92"/>
      <c r="ESR312" s="92"/>
      <c r="ESS312" s="92"/>
      <c r="EST312" s="92"/>
      <c r="ESU312" s="92"/>
      <c r="ESV312" s="92"/>
      <c r="ESW312" s="92"/>
      <c r="ESX312" s="92"/>
      <c r="ESY312" s="92"/>
      <c r="ESZ312" s="92"/>
      <c r="ETA312" s="92"/>
      <c r="ETB312" s="92"/>
      <c r="ETC312" s="92"/>
      <c r="ETD312" s="92"/>
      <c r="ETE312" s="92"/>
      <c r="ETF312" s="92"/>
      <c r="ETG312" s="92"/>
      <c r="ETH312" s="92"/>
      <c r="ETI312" s="92"/>
      <c r="ETJ312" s="92"/>
      <c r="ETK312" s="92"/>
      <c r="ETL312" s="92"/>
      <c r="ETM312" s="92"/>
      <c r="ETN312" s="92"/>
      <c r="ETO312" s="92"/>
      <c r="ETP312" s="92"/>
      <c r="ETQ312" s="92"/>
      <c r="ETR312" s="92"/>
      <c r="ETS312" s="92"/>
      <c r="ETT312" s="92"/>
      <c r="ETU312" s="92"/>
      <c r="ETV312" s="92"/>
      <c r="ETW312" s="92"/>
      <c r="ETX312" s="92"/>
      <c r="ETY312" s="92"/>
      <c r="ETZ312" s="92"/>
      <c r="EUA312" s="92"/>
      <c r="EUB312" s="92"/>
      <c r="EUC312" s="92"/>
      <c r="EUD312" s="92"/>
      <c r="EUE312" s="92"/>
      <c r="EUF312" s="92"/>
      <c r="EUG312" s="92"/>
      <c r="EUH312" s="92"/>
      <c r="EUI312" s="92"/>
      <c r="EUJ312" s="92"/>
      <c r="EUK312" s="92"/>
      <c r="EUL312" s="92"/>
      <c r="EUM312" s="92"/>
      <c r="EUN312" s="92"/>
      <c r="EUO312" s="92"/>
      <c r="EUP312" s="92"/>
      <c r="EUQ312" s="92"/>
      <c r="EUR312" s="92"/>
      <c r="EUS312" s="92"/>
      <c r="EUT312" s="92"/>
      <c r="EUU312" s="92"/>
      <c r="EUV312" s="92"/>
      <c r="EUW312" s="92"/>
      <c r="EUX312" s="92"/>
      <c r="EUY312" s="92"/>
      <c r="EUZ312" s="92"/>
      <c r="EVA312" s="92"/>
      <c r="EVB312" s="92"/>
      <c r="EVC312" s="92"/>
      <c r="EVD312" s="92"/>
      <c r="EVE312" s="92"/>
      <c r="EVF312" s="92"/>
      <c r="EVG312" s="92"/>
      <c r="EVH312" s="92"/>
      <c r="EVI312" s="92"/>
      <c r="EVJ312" s="92"/>
      <c r="EVK312" s="92"/>
      <c r="EVL312" s="92"/>
      <c r="EVM312" s="92"/>
      <c r="EVN312" s="92"/>
      <c r="EVO312" s="92"/>
      <c r="EVP312" s="92"/>
      <c r="EVQ312" s="92"/>
      <c r="EVR312" s="92"/>
      <c r="EVS312" s="92"/>
      <c r="EVT312" s="92"/>
      <c r="EVU312" s="92"/>
      <c r="EVV312" s="92"/>
      <c r="EVW312" s="92"/>
      <c r="EVX312" s="92"/>
      <c r="EVY312" s="92"/>
      <c r="EVZ312" s="92"/>
      <c r="EWA312" s="92"/>
      <c r="EWB312" s="92"/>
      <c r="EWC312" s="92"/>
      <c r="EWD312" s="92"/>
      <c r="EWE312" s="92"/>
      <c r="EWF312" s="92"/>
      <c r="EWG312" s="92"/>
      <c r="EWH312" s="92"/>
      <c r="EWI312" s="92"/>
      <c r="EWJ312" s="92"/>
      <c r="EWK312" s="92"/>
      <c r="EWL312" s="92"/>
      <c r="EWM312" s="92"/>
      <c r="EWN312" s="92"/>
      <c r="EWO312" s="92"/>
      <c r="EWP312" s="92"/>
      <c r="EWQ312" s="92"/>
      <c r="EWR312" s="92"/>
      <c r="EWS312" s="92"/>
      <c r="EWT312" s="92"/>
      <c r="EWU312" s="92"/>
      <c r="EWV312" s="92"/>
      <c r="EWW312" s="92"/>
      <c r="EWX312" s="92"/>
      <c r="EWY312" s="92"/>
      <c r="EWZ312" s="92"/>
      <c r="EXA312" s="92"/>
      <c r="EXB312" s="92"/>
      <c r="EXC312" s="92"/>
      <c r="EXD312" s="92"/>
      <c r="EXE312" s="92"/>
      <c r="EXF312" s="92"/>
      <c r="EXG312" s="92"/>
      <c r="EXH312" s="92"/>
      <c r="EXI312" s="92"/>
      <c r="EXJ312" s="92"/>
      <c r="EXK312" s="92"/>
      <c r="EXL312" s="92"/>
      <c r="EXM312" s="92"/>
      <c r="EXN312" s="92"/>
      <c r="EXO312" s="92"/>
      <c r="EXP312" s="92"/>
      <c r="EXQ312" s="92"/>
      <c r="EXR312" s="92"/>
      <c r="EXS312" s="92"/>
      <c r="EXT312" s="92"/>
      <c r="EXU312" s="92"/>
      <c r="EXV312" s="92"/>
      <c r="EXW312" s="92"/>
      <c r="EXX312" s="92"/>
      <c r="EXY312" s="92"/>
      <c r="EXZ312" s="92"/>
      <c r="EYA312" s="92"/>
      <c r="EYB312" s="92"/>
      <c r="EYC312" s="92"/>
      <c r="EYD312" s="92"/>
      <c r="EYE312" s="92"/>
      <c r="EYF312" s="92"/>
      <c r="EYG312" s="92"/>
      <c r="EYH312" s="92"/>
      <c r="EYI312" s="92"/>
      <c r="EYJ312" s="92"/>
      <c r="EYK312" s="92"/>
      <c r="EYL312" s="92"/>
      <c r="EYM312" s="92"/>
      <c r="EYN312" s="92"/>
      <c r="EYO312" s="92"/>
      <c r="EYP312" s="92"/>
      <c r="EYQ312" s="92"/>
      <c r="EYR312" s="92"/>
      <c r="EYS312" s="92"/>
      <c r="EYT312" s="92"/>
      <c r="EYU312" s="92"/>
      <c r="EYV312" s="92"/>
      <c r="EYW312" s="92"/>
      <c r="EYX312" s="92"/>
      <c r="EYY312" s="92"/>
      <c r="EYZ312" s="92"/>
      <c r="EZA312" s="92"/>
      <c r="EZB312" s="92"/>
      <c r="EZC312" s="92"/>
      <c r="EZD312" s="92"/>
      <c r="EZE312" s="92"/>
      <c r="EZF312" s="92"/>
      <c r="EZG312" s="92"/>
      <c r="EZH312" s="92"/>
      <c r="EZI312" s="92"/>
      <c r="EZJ312" s="92"/>
      <c r="EZK312" s="92"/>
      <c r="EZL312" s="92"/>
      <c r="EZM312" s="92"/>
      <c r="EZN312" s="92"/>
      <c r="EZO312" s="92"/>
      <c r="EZP312" s="92"/>
      <c r="EZQ312" s="92"/>
      <c r="EZR312" s="92"/>
      <c r="EZS312" s="92"/>
      <c r="EZT312" s="92"/>
      <c r="EZU312" s="92"/>
      <c r="EZV312" s="92"/>
      <c r="EZW312" s="92"/>
      <c r="EZX312" s="92"/>
      <c r="EZY312" s="92"/>
      <c r="EZZ312" s="92"/>
      <c r="FAA312" s="92"/>
      <c r="FAB312" s="92"/>
      <c r="FAC312" s="92"/>
      <c r="FAD312" s="92"/>
      <c r="FAE312" s="92"/>
      <c r="FAF312" s="92"/>
      <c r="FAG312" s="92"/>
      <c r="FAH312" s="92"/>
      <c r="FAI312" s="92"/>
      <c r="FAJ312" s="92"/>
      <c r="FAK312" s="92"/>
      <c r="FAL312" s="92"/>
      <c r="FAM312" s="92"/>
      <c r="FAN312" s="92"/>
      <c r="FAO312" s="92"/>
      <c r="FAP312" s="92"/>
      <c r="FAQ312" s="92"/>
      <c r="FAR312" s="92"/>
      <c r="FAS312" s="92"/>
      <c r="FAT312" s="92"/>
      <c r="FAU312" s="92"/>
      <c r="FAV312" s="92"/>
      <c r="FAW312" s="92"/>
      <c r="FAX312" s="92"/>
      <c r="FAY312" s="92"/>
      <c r="FAZ312" s="92"/>
      <c r="FBA312" s="92"/>
      <c r="FBB312" s="92"/>
      <c r="FBC312" s="92"/>
      <c r="FBD312" s="92"/>
      <c r="FBE312" s="92"/>
      <c r="FBF312" s="92"/>
      <c r="FBG312" s="92"/>
      <c r="FBH312" s="92"/>
      <c r="FBI312" s="92"/>
      <c r="FBJ312" s="92"/>
      <c r="FBK312" s="92"/>
      <c r="FBL312" s="92"/>
      <c r="FBM312" s="92"/>
      <c r="FBN312" s="92"/>
      <c r="FBO312" s="92"/>
      <c r="FBP312" s="92"/>
      <c r="FBQ312" s="92"/>
      <c r="FBR312" s="92"/>
      <c r="FBS312" s="92"/>
      <c r="FBT312" s="92"/>
      <c r="FBU312" s="92"/>
      <c r="FBV312" s="92"/>
      <c r="FBW312" s="92"/>
      <c r="FBX312" s="92"/>
      <c r="FBY312" s="92"/>
      <c r="FBZ312" s="92"/>
      <c r="FCA312" s="92"/>
      <c r="FCB312" s="92"/>
      <c r="FCC312" s="92"/>
      <c r="FCD312" s="92"/>
      <c r="FCE312" s="92"/>
      <c r="FCF312" s="92"/>
      <c r="FCG312" s="92"/>
      <c r="FCH312" s="92"/>
      <c r="FCI312" s="92"/>
      <c r="FCJ312" s="92"/>
      <c r="FCK312" s="92"/>
      <c r="FCL312" s="92"/>
      <c r="FCM312" s="92"/>
      <c r="FCN312" s="92"/>
      <c r="FCO312" s="92"/>
      <c r="FCP312" s="92"/>
      <c r="FCQ312" s="92"/>
      <c r="FCR312" s="92"/>
      <c r="FCS312" s="92"/>
      <c r="FCT312" s="92"/>
      <c r="FCU312" s="92"/>
      <c r="FCV312" s="92"/>
      <c r="FCW312" s="92"/>
      <c r="FCX312" s="92"/>
      <c r="FCY312" s="92"/>
      <c r="FCZ312" s="92"/>
      <c r="FDA312" s="92"/>
      <c r="FDB312" s="92"/>
      <c r="FDC312" s="92"/>
      <c r="FDD312" s="92"/>
      <c r="FDE312" s="92"/>
      <c r="FDF312" s="92"/>
      <c r="FDG312" s="92"/>
      <c r="FDH312" s="92"/>
      <c r="FDI312" s="92"/>
      <c r="FDJ312" s="92"/>
      <c r="FDK312" s="92"/>
      <c r="FDL312" s="92"/>
      <c r="FDM312" s="92"/>
      <c r="FDN312" s="92"/>
      <c r="FDO312" s="92"/>
      <c r="FDP312" s="92"/>
      <c r="FDQ312" s="92"/>
      <c r="FDR312" s="92"/>
      <c r="FDS312" s="92"/>
      <c r="FDT312" s="92"/>
      <c r="FDU312" s="92"/>
      <c r="FDV312" s="92"/>
      <c r="FDW312" s="92"/>
      <c r="FDX312" s="92"/>
      <c r="FDY312" s="92"/>
      <c r="FDZ312" s="92"/>
      <c r="FEA312" s="92"/>
      <c r="FEB312" s="92"/>
      <c r="FEC312" s="92"/>
      <c r="FED312" s="92"/>
      <c r="FEE312" s="92"/>
      <c r="FEF312" s="92"/>
      <c r="FEG312" s="92"/>
      <c r="FEH312" s="92"/>
      <c r="FEI312" s="92"/>
      <c r="FEJ312" s="92"/>
      <c r="FEK312" s="92"/>
      <c r="FEL312" s="92"/>
      <c r="FEM312" s="92"/>
      <c r="FEN312" s="92"/>
      <c r="FEO312" s="92"/>
      <c r="FEP312" s="92"/>
      <c r="FEQ312" s="92"/>
      <c r="FER312" s="92"/>
      <c r="FES312" s="92"/>
      <c r="FET312" s="92"/>
      <c r="FEU312" s="92"/>
      <c r="FEV312" s="92"/>
      <c r="FEW312" s="92"/>
      <c r="FEX312" s="92"/>
      <c r="FEY312" s="92"/>
      <c r="FEZ312" s="92"/>
      <c r="FFA312" s="92"/>
      <c r="FFB312" s="92"/>
      <c r="FFC312" s="92"/>
      <c r="FFD312" s="92"/>
      <c r="FFE312" s="92"/>
      <c r="FFF312" s="92"/>
      <c r="FFG312" s="92"/>
      <c r="FFH312" s="92"/>
      <c r="FFI312" s="92"/>
      <c r="FFJ312" s="92"/>
      <c r="FFK312" s="92"/>
      <c r="FFL312" s="92"/>
      <c r="FFM312" s="92"/>
      <c r="FFN312" s="92"/>
      <c r="FFO312" s="92"/>
      <c r="FFP312" s="92"/>
      <c r="FFQ312" s="92"/>
      <c r="FFR312" s="92"/>
      <c r="FFS312" s="92"/>
      <c r="FFT312" s="92"/>
      <c r="FFU312" s="92"/>
      <c r="FFV312" s="92"/>
      <c r="FFW312" s="92"/>
      <c r="FFX312" s="92"/>
      <c r="FFY312" s="92"/>
      <c r="FFZ312" s="92"/>
      <c r="FGA312" s="92"/>
      <c r="FGB312" s="92"/>
      <c r="FGC312" s="92"/>
      <c r="FGD312" s="92"/>
      <c r="FGE312" s="92"/>
      <c r="FGF312" s="92"/>
      <c r="FGG312" s="92"/>
      <c r="FGH312" s="92"/>
      <c r="FGI312" s="92"/>
      <c r="FGJ312" s="92"/>
      <c r="FGK312" s="92"/>
      <c r="FGL312" s="92"/>
      <c r="FGM312" s="92"/>
      <c r="FGN312" s="92"/>
      <c r="FGO312" s="92"/>
      <c r="FGP312" s="92"/>
      <c r="FGQ312" s="92"/>
      <c r="FGR312" s="92"/>
      <c r="FGS312" s="92"/>
      <c r="FGT312" s="92"/>
      <c r="FGU312" s="92"/>
      <c r="FGV312" s="92"/>
      <c r="FGW312" s="92"/>
      <c r="FGX312" s="92"/>
      <c r="FGY312" s="92"/>
      <c r="FGZ312" s="92"/>
      <c r="FHA312" s="92"/>
      <c r="FHB312" s="92"/>
      <c r="FHC312" s="92"/>
      <c r="FHD312" s="92"/>
      <c r="FHE312" s="92"/>
      <c r="FHF312" s="92"/>
      <c r="FHG312" s="92"/>
      <c r="FHH312" s="92"/>
      <c r="FHI312" s="92"/>
      <c r="FHJ312" s="92"/>
      <c r="FHK312" s="92"/>
      <c r="FHL312" s="92"/>
      <c r="FHM312" s="92"/>
      <c r="FHN312" s="92"/>
      <c r="FHO312" s="92"/>
      <c r="FHP312" s="92"/>
      <c r="FHQ312" s="92"/>
      <c r="FHR312" s="92"/>
      <c r="FHS312" s="92"/>
      <c r="FHT312" s="92"/>
      <c r="FHU312" s="92"/>
      <c r="FHV312" s="92"/>
      <c r="FHW312" s="92"/>
      <c r="FHX312" s="92"/>
      <c r="FHY312" s="92"/>
      <c r="FHZ312" s="92"/>
      <c r="FIA312" s="92"/>
      <c r="FIB312" s="92"/>
      <c r="FIC312" s="92"/>
      <c r="FID312" s="92"/>
      <c r="FIE312" s="92"/>
      <c r="FIF312" s="92"/>
      <c r="FIG312" s="92"/>
      <c r="FIH312" s="92"/>
      <c r="FII312" s="92"/>
      <c r="FIJ312" s="92"/>
      <c r="FIK312" s="92"/>
      <c r="FIL312" s="92"/>
      <c r="FIM312" s="92"/>
      <c r="FIN312" s="92"/>
      <c r="FIO312" s="92"/>
      <c r="FIP312" s="92"/>
      <c r="FIQ312" s="92"/>
      <c r="FIR312" s="92"/>
      <c r="FIS312" s="92"/>
      <c r="FIT312" s="92"/>
      <c r="FIU312" s="92"/>
      <c r="FIV312" s="92"/>
      <c r="FIW312" s="92"/>
      <c r="FIX312" s="92"/>
      <c r="FIY312" s="92"/>
      <c r="FIZ312" s="92"/>
      <c r="FJA312" s="92"/>
      <c r="FJB312" s="92"/>
      <c r="FJC312" s="92"/>
      <c r="FJD312" s="92"/>
      <c r="FJE312" s="92"/>
      <c r="FJF312" s="92"/>
      <c r="FJG312" s="92"/>
      <c r="FJH312" s="92"/>
      <c r="FJI312" s="92"/>
      <c r="FJJ312" s="92"/>
      <c r="FJK312" s="92"/>
      <c r="FJL312" s="92"/>
      <c r="FJM312" s="92"/>
      <c r="FJN312" s="92"/>
      <c r="FJO312" s="92"/>
      <c r="FJP312" s="92"/>
      <c r="FJQ312" s="92"/>
      <c r="FJR312" s="92"/>
      <c r="FJS312" s="92"/>
      <c r="FJT312" s="92"/>
      <c r="FJU312" s="92"/>
      <c r="FJV312" s="92"/>
      <c r="FJW312" s="92"/>
      <c r="FJX312" s="92"/>
      <c r="FJY312" s="92"/>
      <c r="FJZ312" s="92"/>
      <c r="FKA312" s="92"/>
      <c r="FKB312" s="92"/>
      <c r="FKC312" s="92"/>
      <c r="FKD312" s="92"/>
      <c r="FKE312" s="92"/>
      <c r="FKF312" s="92"/>
      <c r="FKG312" s="92"/>
      <c r="FKH312" s="92"/>
      <c r="FKI312" s="92"/>
      <c r="FKJ312" s="92"/>
      <c r="FKK312" s="92"/>
      <c r="FKL312" s="92"/>
      <c r="FKM312" s="92"/>
      <c r="FKN312" s="92"/>
      <c r="FKO312" s="92"/>
      <c r="FKP312" s="92"/>
      <c r="FKQ312" s="92"/>
      <c r="FKR312" s="92"/>
      <c r="FKS312" s="92"/>
      <c r="FKT312" s="92"/>
      <c r="FKU312" s="92"/>
      <c r="FKV312" s="92"/>
      <c r="FKW312" s="92"/>
      <c r="FKX312" s="92"/>
      <c r="FKY312" s="92"/>
      <c r="FKZ312" s="92"/>
      <c r="FLA312" s="92"/>
      <c r="FLB312" s="92"/>
      <c r="FLC312" s="92"/>
      <c r="FLD312" s="92"/>
      <c r="FLE312" s="92"/>
      <c r="FLF312" s="92"/>
      <c r="FLG312" s="92"/>
      <c r="FLH312" s="92"/>
      <c r="FLI312" s="92"/>
      <c r="FLJ312" s="92"/>
      <c r="FLK312" s="92"/>
      <c r="FLL312" s="92"/>
      <c r="FLM312" s="92"/>
      <c r="FLN312" s="92"/>
      <c r="FLO312" s="92"/>
      <c r="FLP312" s="92"/>
      <c r="FLQ312" s="92"/>
      <c r="FLR312" s="92"/>
      <c r="FLS312" s="92"/>
      <c r="FLT312" s="92"/>
      <c r="FLU312" s="92"/>
      <c r="FLV312" s="92"/>
      <c r="FLW312" s="92"/>
      <c r="FLX312" s="92"/>
      <c r="FLY312" s="92"/>
      <c r="FLZ312" s="92"/>
      <c r="FMA312" s="92"/>
      <c r="FMB312" s="92"/>
      <c r="FMC312" s="92"/>
      <c r="FMD312" s="92"/>
      <c r="FME312" s="92"/>
      <c r="FMF312" s="92"/>
      <c r="FMG312" s="92"/>
      <c r="FMH312" s="92"/>
      <c r="FMI312" s="92"/>
      <c r="FMJ312" s="92"/>
      <c r="FMK312" s="92"/>
      <c r="FML312" s="92"/>
      <c r="FMM312" s="92"/>
      <c r="FMN312" s="92"/>
      <c r="FMO312" s="92"/>
      <c r="FMP312" s="92"/>
      <c r="FMQ312" s="92"/>
      <c r="FMR312" s="92"/>
      <c r="FMS312" s="92"/>
      <c r="FMT312" s="92"/>
      <c r="FMU312" s="92"/>
      <c r="FMV312" s="92"/>
      <c r="FMW312" s="92"/>
      <c r="FMX312" s="92"/>
      <c r="FMY312" s="92"/>
      <c r="FMZ312" s="92"/>
      <c r="FNA312" s="92"/>
      <c r="FNB312" s="92"/>
      <c r="FNC312" s="92"/>
      <c r="FND312" s="92"/>
      <c r="FNE312" s="92"/>
      <c r="FNF312" s="92"/>
      <c r="FNG312" s="92"/>
      <c r="FNH312" s="92"/>
      <c r="FNI312" s="92"/>
      <c r="FNJ312" s="92"/>
      <c r="FNK312" s="92"/>
      <c r="FNL312" s="92"/>
      <c r="FNM312" s="92"/>
      <c r="FNN312" s="92"/>
      <c r="FNO312" s="92"/>
      <c r="FNP312" s="92"/>
      <c r="FNQ312" s="92"/>
      <c r="FNR312" s="92"/>
      <c r="FNS312" s="92"/>
      <c r="FNT312" s="92"/>
      <c r="FNU312" s="92"/>
      <c r="FNV312" s="92"/>
      <c r="FNW312" s="92"/>
      <c r="FNX312" s="92"/>
      <c r="FNY312" s="92"/>
      <c r="FNZ312" s="92"/>
      <c r="FOA312" s="92"/>
      <c r="FOB312" s="92"/>
      <c r="FOC312" s="92"/>
      <c r="FOD312" s="92"/>
      <c r="FOE312" s="92"/>
      <c r="FOF312" s="92"/>
      <c r="FOG312" s="92"/>
      <c r="FOH312" s="92"/>
      <c r="FOI312" s="92"/>
      <c r="FOJ312" s="92"/>
      <c r="FOK312" s="92"/>
      <c r="FOL312" s="92"/>
      <c r="FOM312" s="92"/>
      <c r="FON312" s="92"/>
      <c r="FOO312" s="92"/>
      <c r="FOP312" s="92"/>
      <c r="FOQ312" s="92"/>
      <c r="FOR312" s="92"/>
      <c r="FOS312" s="92"/>
      <c r="FOT312" s="92"/>
      <c r="FOU312" s="92"/>
      <c r="FOV312" s="92"/>
      <c r="FOW312" s="92"/>
      <c r="FOX312" s="92"/>
      <c r="FOY312" s="92"/>
      <c r="FOZ312" s="92"/>
      <c r="FPA312" s="92"/>
      <c r="FPB312" s="92"/>
      <c r="FPC312" s="92"/>
      <c r="FPD312" s="92"/>
      <c r="FPE312" s="92"/>
      <c r="FPF312" s="92"/>
      <c r="FPG312" s="92"/>
      <c r="FPH312" s="92"/>
      <c r="FPI312" s="92"/>
      <c r="FPJ312" s="92"/>
      <c r="FPK312" s="92"/>
      <c r="FPL312" s="92"/>
      <c r="FPM312" s="92"/>
      <c r="FPN312" s="92"/>
      <c r="FPO312" s="92"/>
      <c r="FPP312" s="92"/>
      <c r="FPQ312" s="92"/>
      <c r="FPR312" s="92"/>
      <c r="FPS312" s="92"/>
      <c r="FPT312" s="92"/>
      <c r="FPU312" s="92"/>
      <c r="FPV312" s="92"/>
      <c r="FPW312" s="92"/>
      <c r="FPX312" s="92"/>
      <c r="FPY312" s="92"/>
      <c r="FPZ312" s="92"/>
      <c r="FQA312" s="92"/>
      <c r="FQB312" s="92"/>
      <c r="FQC312" s="92"/>
      <c r="FQD312" s="92"/>
      <c r="FQE312" s="92"/>
      <c r="FQF312" s="92"/>
      <c r="FQG312" s="92"/>
      <c r="FQH312" s="92"/>
      <c r="FQI312" s="92"/>
      <c r="FQJ312" s="92"/>
      <c r="FQK312" s="92"/>
      <c r="FQL312" s="92"/>
      <c r="FQM312" s="92"/>
      <c r="FQN312" s="92"/>
      <c r="FQO312" s="92"/>
      <c r="FQP312" s="92"/>
      <c r="FQQ312" s="92"/>
      <c r="FQR312" s="92"/>
      <c r="FQS312" s="92"/>
      <c r="FQT312" s="92"/>
      <c r="FQU312" s="92"/>
      <c r="FQV312" s="92"/>
      <c r="FQW312" s="92"/>
      <c r="FQX312" s="92"/>
      <c r="FQY312" s="92"/>
      <c r="FQZ312" s="92"/>
      <c r="FRA312" s="92"/>
      <c r="FRB312" s="92"/>
      <c r="FRC312" s="92"/>
      <c r="FRD312" s="92"/>
      <c r="FRE312" s="92"/>
      <c r="FRF312" s="92"/>
      <c r="FRG312" s="92"/>
      <c r="FRH312" s="92"/>
      <c r="FRI312" s="92"/>
      <c r="FRJ312" s="92"/>
      <c r="FRK312" s="92"/>
      <c r="FRL312" s="92"/>
      <c r="FRM312" s="92"/>
      <c r="FRN312" s="92"/>
      <c r="FRO312" s="92"/>
      <c r="FRP312" s="92"/>
      <c r="FRQ312" s="92"/>
      <c r="FRR312" s="92"/>
      <c r="FRS312" s="92"/>
      <c r="FRT312" s="92"/>
      <c r="FRU312" s="92"/>
      <c r="FRV312" s="92"/>
      <c r="FRW312" s="92"/>
      <c r="FRX312" s="92"/>
      <c r="FRY312" s="92"/>
      <c r="FRZ312" s="92"/>
      <c r="FSA312" s="92"/>
      <c r="FSB312" s="92"/>
      <c r="FSC312" s="92"/>
      <c r="FSD312" s="92"/>
      <c r="FSE312" s="92"/>
      <c r="FSF312" s="92"/>
      <c r="FSG312" s="92"/>
      <c r="FSH312" s="92"/>
      <c r="FSI312" s="92"/>
      <c r="FSJ312" s="92"/>
      <c r="FSK312" s="92"/>
      <c r="FSL312" s="92"/>
      <c r="FSM312" s="92"/>
      <c r="FSN312" s="92"/>
      <c r="FSO312" s="92"/>
      <c r="FSP312" s="92"/>
      <c r="FSQ312" s="92"/>
      <c r="FSR312" s="92"/>
      <c r="FSS312" s="92"/>
      <c r="FST312" s="92"/>
      <c r="FSU312" s="92"/>
      <c r="FSV312" s="92"/>
      <c r="FSW312" s="92"/>
      <c r="FSX312" s="92"/>
      <c r="FSY312" s="92"/>
      <c r="FSZ312" s="92"/>
      <c r="FTA312" s="92"/>
      <c r="FTB312" s="92"/>
      <c r="FTC312" s="92"/>
      <c r="FTD312" s="92"/>
      <c r="FTE312" s="92"/>
      <c r="FTF312" s="92"/>
      <c r="FTG312" s="92"/>
      <c r="FTH312" s="92"/>
      <c r="FTI312" s="92"/>
      <c r="FTJ312" s="92"/>
      <c r="FTK312" s="92"/>
      <c r="FTL312" s="92"/>
      <c r="FTM312" s="92"/>
      <c r="FTN312" s="92"/>
      <c r="FTO312" s="92"/>
      <c r="FTP312" s="92"/>
      <c r="FTQ312" s="92"/>
      <c r="FTR312" s="92"/>
      <c r="FTS312" s="92"/>
      <c r="FTT312" s="92"/>
      <c r="FTU312" s="92"/>
      <c r="FTV312" s="92"/>
      <c r="FTW312" s="92"/>
      <c r="FTX312" s="92"/>
      <c r="FTY312" s="92"/>
      <c r="FTZ312" s="92"/>
      <c r="FUA312" s="92"/>
      <c r="FUB312" s="92"/>
      <c r="FUC312" s="92"/>
      <c r="FUD312" s="92"/>
      <c r="FUE312" s="92"/>
      <c r="FUF312" s="92"/>
      <c r="FUG312" s="92"/>
      <c r="FUH312" s="92"/>
      <c r="FUI312" s="92"/>
      <c r="FUJ312" s="92"/>
      <c r="FUK312" s="92"/>
      <c r="FUL312" s="92"/>
      <c r="FUM312" s="92"/>
      <c r="FUN312" s="92"/>
      <c r="FUO312" s="92"/>
      <c r="FUP312" s="92"/>
      <c r="FUQ312" s="92"/>
      <c r="FUR312" s="92"/>
      <c r="FUS312" s="92"/>
      <c r="FUT312" s="92"/>
      <c r="FUU312" s="92"/>
      <c r="FUV312" s="92"/>
      <c r="FUW312" s="92"/>
      <c r="FUX312" s="92"/>
      <c r="FUY312" s="92"/>
      <c r="FUZ312" s="92"/>
      <c r="FVA312" s="92"/>
      <c r="FVB312" s="92"/>
      <c r="FVC312" s="92"/>
      <c r="FVD312" s="92"/>
      <c r="FVE312" s="92"/>
      <c r="FVF312" s="92"/>
      <c r="FVG312" s="92"/>
      <c r="FVH312" s="92"/>
      <c r="FVI312" s="92"/>
      <c r="FVJ312" s="92"/>
      <c r="FVK312" s="92"/>
      <c r="FVL312" s="92"/>
      <c r="FVM312" s="92"/>
      <c r="FVN312" s="92"/>
      <c r="FVO312" s="92"/>
      <c r="FVP312" s="92"/>
      <c r="FVQ312" s="92"/>
      <c r="FVR312" s="92"/>
      <c r="FVS312" s="92"/>
      <c r="FVT312" s="92"/>
      <c r="FVU312" s="92"/>
      <c r="FVV312" s="92"/>
      <c r="FVW312" s="92"/>
      <c r="FVX312" s="92"/>
      <c r="FVY312" s="92"/>
      <c r="FVZ312" s="92"/>
      <c r="FWA312" s="92"/>
      <c r="FWB312" s="92"/>
      <c r="FWC312" s="92"/>
      <c r="FWD312" s="92"/>
      <c r="FWE312" s="92"/>
      <c r="FWF312" s="92"/>
      <c r="FWG312" s="92"/>
      <c r="FWH312" s="92"/>
      <c r="FWI312" s="92"/>
      <c r="FWJ312" s="92"/>
      <c r="FWK312" s="92"/>
      <c r="FWL312" s="92"/>
      <c r="FWM312" s="92"/>
      <c r="FWN312" s="92"/>
      <c r="FWO312" s="92"/>
      <c r="FWP312" s="92"/>
      <c r="FWQ312" s="92"/>
      <c r="FWR312" s="92"/>
      <c r="FWS312" s="92"/>
      <c r="FWT312" s="92"/>
      <c r="FWU312" s="92"/>
      <c r="FWV312" s="92"/>
      <c r="FWW312" s="92"/>
      <c r="FWX312" s="92"/>
      <c r="FWY312" s="92"/>
      <c r="FWZ312" s="92"/>
      <c r="FXA312" s="92"/>
      <c r="FXB312" s="92"/>
      <c r="FXC312" s="92"/>
      <c r="FXD312" s="92"/>
      <c r="FXE312" s="92"/>
      <c r="FXF312" s="92"/>
      <c r="FXG312" s="92"/>
      <c r="FXH312" s="92"/>
      <c r="FXI312" s="92"/>
      <c r="FXJ312" s="92"/>
      <c r="FXK312" s="92"/>
      <c r="FXL312" s="92"/>
      <c r="FXM312" s="92"/>
      <c r="FXN312" s="92"/>
      <c r="FXO312" s="92"/>
      <c r="FXP312" s="92"/>
      <c r="FXQ312" s="92"/>
      <c r="FXR312" s="92"/>
      <c r="FXS312" s="92"/>
      <c r="FXT312" s="92"/>
      <c r="FXU312" s="92"/>
      <c r="FXV312" s="92"/>
      <c r="FXW312" s="92"/>
      <c r="FXX312" s="92"/>
      <c r="FXY312" s="92"/>
      <c r="FXZ312" s="92"/>
      <c r="FYA312" s="92"/>
      <c r="FYB312" s="92"/>
      <c r="FYC312" s="92"/>
      <c r="FYD312" s="92"/>
      <c r="FYE312" s="92"/>
      <c r="FYF312" s="92"/>
      <c r="FYG312" s="92"/>
      <c r="FYH312" s="92"/>
      <c r="FYI312" s="92"/>
      <c r="FYJ312" s="92"/>
      <c r="FYK312" s="92"/>
      <c r="FYL312" s="92"/>
      <c r="FYM312" s="92"/>
      <c r="FYN312" s="92"/>
      <c r="FYO312" s="92"/>
      <c r="FYP312" s="92"/>
      <c r="FYQ312" s="92"/>
      <c r="FYR312" s="92"/>
      <c r="FYS312" s="92"/>
      <c r="FYT312" s="92"/>
      <c r="FYU312" s="92"/>
      <c r="FYV312" s="92"/>
      <c r="FYW312" s="92"/>
      <c r="FYX312" s="92"/>
      <c r="FYY312" s="92"/>
      <c r="FYZ312" s="92"/>
      <c r="FZA312" s="92"/>
      <c r="FZB312" s="92"/>
      <c r="FZC312" s="92"/>
      <c r="FZD312" s="92"/>
      <c r="FZE312" s="92"/>
      <c r="FZF312" s="92"/>
      <c r="FZG312" s="92"/>
      <c r="FZH312" s="92"/>
      <c r="FZI312" s="92"/>
      <c r="FZJ312" s="92"/>
      <c r="FZK312" s="92"/>
      <c r="FZL312" s="92"/>
      <c r="FZM312" s="92"/>
      <c r="FZN312" s="92"/>
      <c r="FZO312" s="92"/>
      <c r="FZP312" s="92"/>
      <c r="FZQ312" s="92"/>
      <c r="FZR312" s="92"/>
      <c r="FZS312" s="92"/>
      <c r="FZT312" s="92"/>
      <c r="FZU312" s="92"/>
      <c r="FZV312" s="92"/>
      <c r="FZW312" s="92"/>
      <c r="FZX312" s="92"/>
      <c r="FZY312" s="92"/>
      <c r="FZZ312" s="92"/>
      <c r="GAA312" s="92"/>
      <c r="GAB312" s="92"/>
      <c r="GAC312" s="92"/>
      <c r="GAD312" s="92"/>
      <c r="GAE312" s="92"/>
      <c r="GAF312" s="92"/>
      <c r="GAG312" s="92"/>
      <c r="GAH312" s="92"/>
      <c r="GAI312" s="92"/>
      <c r="GAJ312" s="92"/>
      <c r="GAK312" s="92"/>
      <c r="GAL312" s="92"/>
      <c r="GAM312" s="92"/>
      <c r="GAN312" s="92"/>
      <c r="GAO312" s="92"/>
      <c r="GAP312" s="92"/>
      <c r="GAQ312" s="92"/>
      <c r="GAR312" s="92"/>
      <c r="GAS312" s="92"/>
      <c r="GAT312" s="92"/>
      <c r="GAU312" s="92"/>
      <c r="GAV312" s="92"/>
      <c r="GAW312" s="92"/>
      <c r="GAX312" s="92"/>
      <c r="GAY312" s="92"/>
      <c r="GAZ312" s="92"/>
      <c r="GBA312" s="92"/>
      <c r="GBB312" s="92"/>
      <c r="GBC312" s="92"/>
      <c r="GBD312" s="92"/>
      <c r="GBE312" s="92"/>
      <c r="GBF312" s="92"/>
      <c r="GBG312" s="92"/>
      <c r="GBH312" s="92"/>
      <c r="GBI312" s="92"/>
      <c r="GBJ312" s="92"/>
      <c r="GBK312" s="92"/>
      <c r="GBL312" s="92"/>
      <c r="GBM312" s="92"/>
      <c r="GBN312" s="92"/>
      <c r="GBO312" s="92"/>
      <c r="GBP312" s="92"/>
      <c r="GBQ312" s="92"/>
      <c r="GBR312" s="92"/>
      <c r="GBS312" s="92"/>
      <c r="GBT312" s="92"/>
      <c r="GBU312" s="92"/>
      <c r="GBV312" s="92"/>
      <c r="GBW312" s="92"/>
      <c r="GBX312" s="92"/>
      <c r="GBY312" s="92"/>
      <c r="GBZ312" s="92"/>
      <c r="GCA312" s="92"/>
      <c r="GCB312" s="92"/>
      <c r="GCC312" s="92"/>
      <c r="GCD312" s="92"/>
      <c r="GCE312" s="92"/>
      <c r="GCF312" s="92"/>
      <c r="GCG312" s="92"/>
      <c r="GCH312" s="92"/>
      <c r="GCI312" s="92"/>
      <c r="GCJ312" s="92"/>
      <c r="GCK312" s="92"/>
      <c r="GCL312" s="92"/>
      <c r="GCM312" s="92"/>
      <c r="GCN312" s="92"/>
      <c r="GCO312" s="92"/>
      <c r="GCP312" s="92"/>
      <c r="GCQ312" s="92"/>
      <c r="GCR312" s="92"/>
      <c r="GCS312" s="92"/>
      <c r="GCT312" s="92"/>
      <c r="GCU312" s="92"/>
      <c r="GCV312" s="92"/>
      <c r="GCW312" s="92"/>
      <c r="GCX312" s="92"/>
      <c r="GCY312" s="92"/>
      <c r="GCZ312" s="92"/>
      <c r="GDA312" s="92"/>
      <c r="GDB312" s="92"/>
      <c r="GDC312" s="92"/>
      <c r="GDD312" s="92"/>
      <c r="GDE312" s="92"/>
      <c r="GDF312" s="92"/>
      <c r="GDG312" s="92"/>
      <c r="GDH312" s="92"/>
      <c r="GDI312" s="92"/>
      <c r="GDJ312" s="92"/>
      <c r="GDK312" s="92"/>
      <c r="GDL312" s="92"/>
      <c r="GDM312" s="92"/>
      <c r="GDN312" s="92"/>
      <c r="GDO312" s="92"/>
      <c r="GDP312" s="92"/>
      <c r="GDQ312" s="92"/>
      <c r="GDR312" s="92"/>
      <c r="GDS312" s="92"/>
      <c r="GDT312" s="92"/>
      <c r="GDU312" s="92"/>
      <c r="GDV312" s="92"/>
      <c r="GDW312" s="92"/>
      <c r="GDX312" s="92"/>
      <c r="GDY312" s="92"/>
      <c r="GDZ312" s="92"/>
      <c r="GEA312" s="92"/>
      <c r="GEB312" s="92"/>
      <c r="GEC312" s="92"/>
      <c r="GED312" s="92"/>
      <c r="GEE312" s="92"/>
      <c r="GEF312" s="92"/>
      <c r="GEG312" s="92"/>
      <c r="GEH312" s="92"/>
      <c r="GEI312" s="92"/>
      <c r="GEJ312" s="92"/>
      <c r="GEK312" s="92"/>
      <c r="GEL312" s="92"/>
      <c r="GEM312" s="92"/>
      <c r="GEN312" s="92"/>
      <c r="GEO312" s="92"/>
      <c r="GEP312" s="92"/>
      <c r="GEQ312" s="92"/>
      <c r="GER312" s="92"/>
      <c r="GES312" s="92"/>
      <c r="GET312" s="92"/>
      <c r="GEU312" s="92"/>
      <c r="GEV312" s="92"/>
      <c r="GEW312" s="92"/>
      <c r="GEX312" s="92"/>
      <c r="GEY312" s="92"/>
      <c r="GEZ312" s="92"/>
      <c r="GFA312" s="92"/>
      <c r="GFB312" s="92"/>
      <c r="GFC312" s="92"/>
      <c r="GFD312" s="92"/>
      <c r="GFE312" s="92"/>
      <c r="GFF312" s="92"/>
      <c r="GFG312" s="92"/>
      <c r="GFH312" s="92"/>
      <c r="GFI312" s="92"/>
      <c r="GFJ312" s="92"/>
      <c r="GFK312" s="92"/>
      <c r="GFL312" s="92"/>
      <c r="GFM312" s="92"/>
      <c r="GFN312" s="92"/>
      <c r="GFO312" s="92"/>
      <c r="GFP312" s="92"/>
      <c r="GFQ312" s="92"/>
      <c r="GFR312" s="92"/>
      <c r="GFS312" s="92"/>
      <c r="GFT312" s="92"/>
      <c r="GFU312" s="92"/>
      <c r="GFV312" s="92"/>
      <c r="GFW312" s="92"/>
      <c r="GFX312" s="92"/>
      <c r="GFY312" s="92"/>
      <c r="GFZ312" s="92"/>
      <c r="GGA312" s="92"/>
      <c r="GGB312" s="92"/>
      <c r="GGC312" s="92"/>
      <c r="GGD312" s="92"/>
      <c r="GGE312" s="92"/>
      <c r="GGF312" s="92"/>
      <c r="GGG312" s="92"/>
      <c r="GGH312" s="92"/>
      <c r="GGI312" s="92"/>
      <c r="GGJ312" s="92"/>
      <c r="GGK312" s="92"/>
      <c r="GGL312" s="92"/>
      <c r="GGM312" s="92"/>
      <c r="GGN312" s="92"/>
      <c r="GGO312" s="92"/>
      <c r="GGP312" s="92"/>
      <c r="GGQ312" s="92"/>
      <c r="GGR312" s="92"/>
      <c r="GGS312" s="92"/>
      <c r="GGT312" s="92"/>
      <c r="GGU312" s="92"/>
      <c r="GGV312" s="92"/>
      <c r="GGW312" s="92"/>
      <c r="GGX312" s="92"/>
      <c r="GGY312" s="92"/>
      <c r="GGZ312" s="92"/>
      <c r="GHA312" s="92"/>
      <c r="GHB312" s="92"/>
      <c r="GHC312" s="92"/>
      <c r="GHD312" s="92"/>
      <c r="GHE312" s="92"/>
      <c r="GHF312" s="92"/>
      <c r="GHG312" s="92"/>
      <c r="GHH312" s="92"/>
      <c r="GHI312" s="92"/>
      <c r="GHJ312" s="92"/>
      <c r="GHK312" s="92"/>
      <c r="GHL312" s="92"/>
      <c r="GHM312" s="92"/>
      <c r="GHN312" s="92"/>
      <c r="GHO312" s="92"/>
      <c r="GHP312" s="92"/>
      <c r="GHQ312" s="92"/>
      <c r="GHR312" s="92"/>
      <c r="GHS312" s="92"/>
      <c r="GHT312" s="92"/>
      <c r="GHU312" s="92"/>
      <c r="GHV312" s="92"/>
      <c r="GHW312" s="92"/>
      <c r="GHX312" s="92"/>
      <c r="GHY312" s="92"/>
      <c r="GHZ312" s="92"/>
      <c r="GIA312" s="92"/>
      <c r="GIB312" s="92"/>
      <c r="GIC312" s="92"/>
      <c r="GID312" s="92"/>
      <c r="GIE312" s="92"/>
      <c r="GIF312" s="92"/>
      <c r="GIG312" s="92"/>
      <c r="GIH312" s="92"/>
      <c r="GII312" s="92"/>
      <c r="GIJ312" s="92"/>
      <c r="GIK312" s="92"/>
      <c r="GIL312" s="92"/>
      <c r="GIM312" s="92"/>
      <c r="GIN312" s="92"/>
      <c r="GIO312" s="92"/>
      <c r="GIP312" s="92"/>
      <c r="GIQ312" s="92"/>
      <c r="GIR312" s="92"/>
      <c r="GIS312" s="92"/>
      <c r="GIT312" s="92"/>
      <c r="GIU312" s="92"/>
      <c r="GIV312" s="92"/>
      <c r="GIW312" s="92"/>
      <c r="GIX312" s="92"/>
      <c r="GIY312" s="92"/>
      <c r="GIZ312" s="92"/>
      <c r="GJA312" s="92"/>
      <c r="GJB312" s="92"/>
      <c r="GJC312" s="92"/>
      <c r="GJD312" s="92"/>
      <c r="GJE312" s="92"/>
      <c r="GJF312" s="92"/>
      <c r="GJG312" s="92"/>
      <c r="GJH312" s="92"/>
      <c r="GJI312" s="92"/>
      <c r="GJJ312" s="92"/>
      <c r="GJK312" s="92"/>
      <c r="GJL312" s="92"/>
      <c r="GJM312" s="92"/>
      <c r="GJN312" s="92"/>
      <c r="GJO312" s="92"/>
      <c r="GJP312" s="92"/>
      <c r="GJQ312" s="92"/>
      <c r="GJR312" s="92"/>
      <c r="GJS312" s="92"/>
      <c r="GJT312" s="92"/>
      <c r="GJU312" s="92"/>
      <c r="GJV312" s="92"/>
      <c r="GJW312" s="92"/>
      <c r="GJX312" s="92"/>
      <c r="GJY312" s="92"/>
      <c r="GJZ312" s="92"/>
      <c r="GKA312" s="92"/>
      <c r="GKB312" s="92"/>
      <c r="GKC312" s="92"/>
      <c r="GKD312" s="92"/>
      <c r="GKE312" s="92"/>
      <c r="GKF312" s="92"/>
      <c r="GKG312" s="92"/>
      <c r="GKH312" s="92"/>
      <c r="GKI312" s="92"/>
      <c r="GKJ312" s="92"/>
      <c r="GKK312" s="92"/>
      <c r="GKL312" s="92"/>
      <c r="GKM312" s="92"/>
      <c r="GKN312" s="92"/>
      <c r="GKO312" s="92"/>
      <c r="GKP312" s="92"/>
      <c r="GKQ312" s="92"/>
      <c r="GKR312" s="92"/>
      <c r="GKS312" s="92"/>
      <c r="GKT312" s="92"/>
      <c r="GKU312" s="92"/>
      <c r="GKV312" s="92"/>
      <c r="GKW312" s="92"/>
      <c r="GKX312" s="92"/>
      <c r="GKY312" s="92"/>
      <c r="GKZ312" s="92"/>
      <c r="GLA312" s="92"/>
      <c r="GLB312" s="92"/>
      <c r="GLC312" s="92"/>
      <c r="GLD312" s="92"/>
      <c r="GLE312" s="92"/>
      <c r="GLF312" s="92"/>
      <c r="GLG312" s="92"/>
      <c r="GLH312" s="92"/>
      <c r="GLI312" s="92"/>
      <c r="GLJ312" s="92"/>
      <c r="GLK312" s="92"/>
      <c r="GLL312" s="92"/>
      <c r="GLM312" s="92"/>
      <c r="GLN312" s="92"/>
      <c r="GLO312" s="92"/>
      <c r="GLP312" s="92"/>
      <c r="GLQ312" s="92"/>
      <c r="GLR312" s="92"/>
      <c r="GLS312" s="92"/>
      <c r="GLT312" s="92"/>
      <c r="GLU312" s="92"/>
      <c r="GLV312" s="92"/>
      <c r="GLW312" s="92"/>
      <c r="GLX312" s="92"/>
      <c r="GLY312" s="92"/>
      <c r="GLZ312" s="92"/>
      <c r="GMA312" s="92"/>
      <c r="GMB312" s="92"/>
      <c r="GMC312" s="92"/>
      <c r="GMD312" s="92"/>
      <c r="GME312" s="92"/>
      <c r="GMF312" s="92"/>
      <c r="GMG312" s="92"/>
      <c r="GMH312" s="92"/>
      <c r="GMI312" s="92"/>
      <c r="GMJ312" s="92"/>
      <c r="GMK312" s="92"/>
      <c r="GML312" s="92"/>
      <c r="GMM312" s="92"/>
      <c r="GMN312" s="92"/>
      <c r="GMO312" s="92"/>
      <c r="GMP312" s="92"/>
      <c r="GMQ312" s="92"/>
      <c r="GMR312" s="92"/>
      <c r="GMS312" s="92"/>
      <c r="GMT312" s="92"/>
      <c r="GMU312" s="92"/>
      <c r="GMV312" s="92"/>
      <c r="GMW312" s="92"/>
      <c r="GMX312" s="92"/>
      <c r="GMY312" s="92"/>
      <c r="GMZ312" s="92"/>
      <c r="GNA312" s="92"/>
      <c r="GNB312" s="92"/>
      <c r="GNC312" s="92"/>
      <c r="GND312" s="92"/>
      <c r="GNE312" s="92"/>
      <c r="GNF312" s="92"/>
      <c r="GNG312" s="92"/>
      <c r="GNH312" s="92"/>
      <c r="GNI312" s="92"/>
      <c r="GNJ312" s="92"/>
      <c r="GNK312" s="92"/>
      <c r="GNL312" s="92"/>
      <c r="GNM312" s="92"/>
      <c r="GNN312" s="92"/>
      <c r="GNO312" s="92"/>
      <c r="GNP312" s="92"/>
      <c r="GNQ312" s="92"/>
      <c r="GNR312" s="92"/>
      <c r="GNS312" s="92"/>
      <c r="GNT312" s="92"/>
      <c r="GNU312" s="92"/>
      <c r="GNV312" s="92"/>
      <c r="GNW312" s="92"/>
      <c r="GNX312" s="92"/>
      <c r="GNY312" s="92"/>
      <c r="GNZ312" s="92"/>
      <c r="GOA312" s="92"/>
      <c r="GOB312" s="92"/>
      <c r="GOC312" s="92"/>
      <c r="GOD312" s="92"/>
      <c r="GOE312" s="92"/>
      <c r="GOF312" s="92"/>
      <c r="GOG312" s="92"/>
      <c r="GOH312" s="92"/>
      <c r="GOI312" s="92"/>
      <c r="GOJ312" s="92"/>
      <c r="GOK312" s="92"/>
      <c r="GOL312" s="92"/>
      <c r="GOM312" s="92"/>
      <c r="GON312" s="92"/>
      <c r="GOO312" s="92"/>
      <c r="GOP312" s="92"/>
      <c r="GOQ312" s="92"/>
      <c r="GOR312" s="92"/>
      <c r="GOS312" s="92"/>
      <c r="GOT312" s="92"/>
      <c r="GOU312" s="92"/>
      <c r="GOV312" s="92"/>
      <c r="GOW312" s="92"/>
      <c r="GOX312" s="92"/>
      <c r="GOY312" s="92"/>
      <c r="GOZ312" s="92"/>
      <c r="GPA312" s="92"/>
      <c r="GPB312" s="92"/>
      <c r="GPC312" s="92"/>
      <c r="GPD312" s="92"/>
      <c r="GPE312" s="92"/>
      <c r="GPF312" s="92"/>
      <c r="GPG312" s="92"/>
      <c r="GPH312" s="92"/>
      <c r="GPI312" s="92"/>
      <c r="GPJ312" s="92"/>
      <c r="GPK312" s="92"/>
      <c r="GPL312" s="92"/>
      <c r="GPM312" s="92"/>
      <c r="GPN312" s="92"/>
      <c r="GPO312" s="92"/>
      <c r="GPP312" s="92"/>
      <c r="GPQ312" s="92"/>
      <c r="GPR312" s="92"/>
      <c r="GPS312" s="92"/>
      <c r="GPT312" s="92"/>
      <c r="GPU312" s="92"/>
      <c r="GPV312" s="92"/>
      <c r="GPW312" s="92"/>
      <c r="GPX312" s="92"/>
      <c r="GPY312" s="92"/>
      <c r="GPZ312" s="92"/>
      <c r="GQA312" s="92"/>
      <c r="GQB312" s="92"/>
      <c r="GQC312" s="92"/>
      <c r="GQD312" s="92"/>
      <c r="GQE312" s="92"/>
      <c r="GQF312" s="92"/>
      <c r="GQG312" s="92"/>
      <c r="GQH312" s="92"/>
      <c r="GQI312" s="92"/>
      <c r="GQJ312" s="92"/>
      <c r="GQK312" s="92"/>
      <c r="GQL312" s="92"/>
      <c r="GQM312" s="92"/>
      <c r="GQN312" s="92"/>
      <c r="GQO312" s="92"/>
      <c r="GQP312" s="92"/>
      <c r="GQQ312" s="92"/>
      <c r="GQR312" s="92"/>
      <c r="GQS312" s="92"/>
      <c r="GQT312" s="92"/>
      <c r="GQU312" s="92"/>
      <c r="GQV312" s="92"/>
      <c r="GQW312" s="92"/>
      <c r="GQX312" s="92"/>
      <c r="GQY312" s="92"/>
      <c r="GQZ312" s="92"/>
      <c r="GRA312" s="92"/>
      <c r="GRB312" s="92"/>
      <c r="GRC312" s="92"/>
      <c r="GRD312" s="92"/>
      <c r="GRE312" s="92"/>
      <c r="GRF312" s="92"/>
      <c r="GRG312" s="92"/>
      <c r="GRH312" s="92"/>
      <c r="GRI312" s="92"/>
      <c r="GRJ312" s="92"/>
      <c r="GRK312" s="92"/>
      <c r="GRL312" s="92"/>
      <c r="GRM312" s="92"/>
      <c r="GRN312" s="92"/>
      <c r="GRO312" s="92"/>
      <c r="GRP312" s="92"/>
      <c r="GRQ312" s="92"/>
      <c r="GRR312" s="92"/>
      <c r="GRS312" s="92"/>
      <c r="GRT312" s="92"/>
      <c r="GRU312" s="92"/>
      <c r="GRV312" s="92"/>
      <c r="GRW312" s="92"/>
      <c r="GRX312" s="92"/>
      <c r="GRY312" s="92"/>
      <c r="GRZ312" s="92"/>
      <c r="GSA312" s="92"/>
      <c r="GSB312" s="92"/>
      <c r="GSC312" s="92"/>
      <c r="GSD312" s="92"/>
      <c r="GSE312" s="92"/>
      <c r="GSF312" s="92"/>
      <c r="GSG312" s="92"/>
      <c r="GSH312" s="92"/>
      <c r="GSI312" s="92"/>
      <c r="GSJ312" s="92"/>
      <c r="GSK312" s="92"/>
      <c r="GSL312" s="92"/>
      <c r="GSM312" s="92"/>
      <c r="GSN312" s="92"/>
      <c r="GSO312" s="92"/>
      <c r="GSP312" s="92"/>
      <c r="GSQ312" s="92"/>
      <c r="GSR312" s="92"/>
      <c r="GSS312" s="92"/>
      <c r="GST312" s="92"/>
      <c r="GSU312" s="92"/>
      <c r="GSV312" s="92"/>
      <c r="GSW312" s="92"/>
      <c r="GSX312" s="92"/>
      <c r="GSY312" s="92"/>
      <c r="GSZ312" s="92"/>
      <c r="GTA312" s="92"/>
      <c r="GTB312" s="92"/>
      <c r="GTC312" s="92"/>
      <c r="GTD312" s="92"/>
      <c r="GTE312" s="92"/>
      <c r="GTF312" s="92"/>
      <c r="GTG312" s="92"/>
      <c r="GTH312" s="92"/>
      <c r="GTI312" s="92"/>
      <c r="GTJ312" s="92"/>
      <c r="GTK312" s="92"/>
      <c r="GTL312" s="92"/>
      <c r="GTM312" s="92"/>
      <c r="GTN312" s="92"/>
      <c r="GTO312" s="92"/>
      <c r="GTP312" s="92"/>
      <c r="GTQ312" s="92"/>
      <c r="GTR312" s="92"/>
      <c r="GTS312" s="92"/>
      <c r="GTT312" s="92"/>
      <c r="GTU312" s="92"/>
      <c r="GTV312" s="92"/>
      <c r="GTW312" s="92"/>
      <c r="GTX312" s="92"/>
      <c r="GTY312" s="92"/>
      <c r="GTZ312" s="92"/>
      <c r="GUA312" s="92"/>
      <c r="GUB312" s="92"/>
      <c r="GUC312" s="92"/>
      <c r="GUD312" s="92"/>
      <c r="GUE312" s="92"/>
      <c r="GUF312" s="92"/>
      <c r="GUG312" s="92"/>
      <c r="GUH312" s="92"/>
      <c r="GUI312" s="92"/>
      <c r="GUJ312" s="92"/>
      <c r="GUK312" s="92"/>
      <c r="GUL312" s="92"/>
      <c r="GUM312" s="92"/>
      <c r="GUN312" s="92"/>
      <c r="GUO312" s="92"/>
      <c r="GUP312" s="92"/>
      <c r="GUQ312" s="92"/>
      <c r="GUR312" s="92"/>
      <c r="GUS312" s="92"/>
      <c r="GUT312" s="92"/>
      <c r="GUU312" s="92"/>
      <c r="GUV312" s="92"/>
      <c r="GUW312" s="92"/>
      <c r="GUX312" s="92"/>
      <c r="GUY312" s="92"/>
      <c r="GUZ312" s="92"/>
      <c r="GVA312" s="92"/>
      <c r="GVB312" s="92"/>
      <c r="GVC312" s="92"/>
      <c r="GVD312" s="92"/>
      <c r="GVE312" s="92"/>
      <c r="GVF312" s="92"/>
      <c r="GVG312" s="92"/>
      <c r="GVH312" s="92"/>
      <c r="GVI312" s="92"/>
      <c r="GVJ312" s="92"/>
      <c r="GVK312" s="92"/>
      <c r="GVL312" s="92"/>
      <c r="GVM312" s="92"/>
      <c r="GVN312" s="92"/>
      <c r="GVO312" s="92"/>
      <c r="GVP312" s="92"/>
      <c r="GVQ312" s="92"/>
      <c r="GVR312" s="92"/>
      <c r="GVS312" s="92"/>
      <c r="GVT312" s="92"/>
      <c r="GVU312" s="92"/>
      <c r="GVV312" s="92"/>
      <c r="GVW312" s="92"/>
      <c r="GVX312" s="92"/>
      <c r="GVY312" s="92"/>
      <c r="GVZ312" s="92"/>
      <c r="GWA312" s="92"/>
      <c r="GWB312" s="92"/>
      <c r="GWC312" s="92"/>
      <c r="GWD312" s="92"/>
      <c r="GWE312" s="92"/>
      <c r="GWF312" s="92"/>
      <c r="GWG312" s="92"/>
      <c r="GWH312" s="92"/>
      <c r="GWI312" s="92"/>
      <c r="GWJ312" s="92"/>
      <c r="GWK312" s="92"/>
      <c r="GWL312" s="92"/>
      <c r="GWM312" s="92"/>
      <c r="GWN312" s="92"/>
      <c r="GWO312" s="92"/>
      <c r="GWP312" s="92"/>
      <c r="GWQ312" s="92"/>
      <c r="GWR312" s="92"/>
      <c r="GWS312" s="92"/>
      <c r="GWT312" s="92"/>
      <c r="GWU312" s="92"/>
      <c r="GWV312" s="92"/>
      <c r="GWW312" s="92"/>
      <c r="GWX312" s="92"/>
      <c r="GWY312" s="92"/>
      <c r="GWZ312" s="92"/>
      <c r="GXA312" s="92"/>
      <c r="GXB312" s="92"/>
      <c r="GXC312" s="92"/>
      <c r="GXD312" s="92"/>
      <c r="GXE312" s="92"/>
      <c r="GXF312" s="92"/>
      <c r="GXG312" s="92"/>
      <c r="GXH312" s="92"/>
      <c r="GXI312" s="92"/>
      <c r="GXJ312" s="92"/>
      <c r="GXK312" s="92"/>
      <c r="GXL312" s="92"/>
      <c r="GXM312" s="92"/>
      <c r="GXN312" s="92"/>
      <c r="GXO312" s="92"/>
      <c r="GXP312" s="92"/>
      <c r="GXQ312" s="92"/>
      <c r="GXR312" s="92"/>
      <c r="GXS312" s="92"/>
      <c r="GXT312" s="92"/>
      <c r="GXU312" s="92"/>
      <c r="GXV312" s="92"/>
      <c r="GXW312" s="92"/>
      <c r="GXX312" s="92"/>
      <c r="GXY312" s="92"/>
      <c r="GXZ312" s="92"/>
      <c r="GYA312" s="92"/>
      <c r="GYB312" s="92"/>
      <c r="GYC312" s="92"/>
      <c r="GYD312" s="92"/>
      <c r="GYE312" s="92"/>
      <c r="GYF312" s="92"/>
      <c r="GYG312" s="92"/>
      <c r="GYH312" s="92"/>
      <c r="GYI312" s="92"/>
      <c r="GYJ312" s="92"/>
      <c r="GYK312" s="92"/>
      <c r="GYL312" s="92"/>
      <c r="GYM312" s="92"/>
      <c r="GYN312" s="92"/>
      <c r="GYO312" s="92"/>
      <c r="GYP312" s="92"/>
      <c r="GYQ312" s="92"/>
      <c r="GYR312" s="92"/>
      <c r="GYS312" s="92"/>
      <c r="GYT312" s="92"/>
      <c r="GYU312" s="92"/>
      <c r="GYV312" s="92"/>
      <c r="GYW312" s="92"/>
      <c r="GYX312" s="92"/>
      <c r="GYY312" s="92"/>
      <c r="GYZ312" s="92"/>
      <c r="GZA312" s="92"/>
      <c r="GZB312" s="92"/>
      <c r="GZC312" s="92"/>
      <c r="GZD312" s="92"/>
      <c r="GZE312" s="92"/>
      <c r="GZF312" s="92"/>
      <c r="GZG312" s="92"/>
      <c r="GZH312" s="92"/>
      <c r="GZI312" s="92"/>
      <c r="GZJ312" s="92"/>
      <c r="GZK312" s="92"/>
      <c r="GZL312" s="92"/>
      <c r="GZM312" s="92"/>
      <c r="GZN312" s="92"/>
      <c r="GZO312" s="92"/>
      <c r="GZP312" s="92"/>
      <c r="GZQ312" s="92"/>
      <c r="GZR312" s="92"/>
      <c r="GZS312" s="92"/>
      <c r="GZT312" s="92"/>
      <c r="GZU312" s="92"/>
      <c r="GZV312" s="92"/>
      <c r="GZW312" s="92"/>
      <c r="GZX312" s="92"/>
      <c r="GZY312" s="92"/>
      <c r="GZZ312" s="92"/>
      <c r="HAA312" s="92"/>
      <c r="HAB312" s="92"/>
      <c r="HAC312" s="92"/>
      <c r="HAD312" s="92"/>
      <c r="HAE312" s="92"/>
      <c r="HAF312" s="92"/>
      <c r="HAG312" s="92"/>
      <c r="HAH312" s="92"/>
      <c r="HAI312" s="92"/>
      <c r="HAJ312" s="92"/>
      <c r="HAK312" s="92"/>
      <c r="HAL312" s="92"/>
      <c r="HAM312" s="92"/>
      <c r="HAN312" s="92"/>
      <c r="HAO312" s="92"/>
      <c r="HAP312" s="92"/>
      <c r="HAQ312" s="92"/>
      <c r="HAR312" s="92"/>
      <c r="HAS312" s="92"/>
      <c r="HAT312" s="92"/>
      <c r="HAU312" s="92"/>
      <c r="HAV312" s="92"/>
      <c r="HAW312" s="92"/>
      <c r="HAX312" s="92"/>
      <c r="HAY312" s="92"/>
      <c r="HAZ312" s="92"/>
      <c r="HBA312" s="92"/>
      <c r="HBB312" s="92"/>
      <c r="HBC312" s="92"/>
      <c r="HBD312" s="92"/>
      <c r="HBE312" s="92"/>
      <c r="HBF312" s="92"/>
      <c r="HBG312" s="92"/>
      <c r="HBH312" s="92"/>
      <c r="HBI312" s="92"/>
      <c r="HBJ312" s="92"/>
      <c r="HBK312" s="92"/>
      <c r="HBL312" s="92"/>
      <c r="HBM312" s="92"/>
      <c r="HBN312" s="92"/>
      <c r="HBO312" s="92"/>
      <c r="HBP312" s="92"/>
      <c r="HBQ312" s="92"/>
      <c r="HBR312" s="92"/>
      <c r="HBS312" s="92"/>
      <c r="HBT312" s="92"/>
      <c r="HBU312" s="92"/>
      <c r="HBV312" s="92"/>
      <c r="HBW312" s="92"/>
      <c r="HBX312" s="92"/>
      <c r="HBY312" s="92"/>
      <c r="HBZ312" s="92"/>
      <c r="HCA312" s="92"/>
      <c r="HCB312" s="92"/>
      <c r="HCC312" s="92"/>
      <c r="HCD312" s="92"/>
      <c r="HCE312" s="92"/>
      <c r="HCF312" s="92"/>
      <c r="HCG312" s="92"/>
      <c r="HCH312" s="92"/>
      <c r="HCI312" s="92"/>
      <c r="HCJ312" s="92"/>
      <c r="HCK312" s="92"/>
      <c r="HCL312" s="92"/>
      <c r="HCM312" s="92"/>
      <c r="HCN312" s="92"/>
      <c r="HCO312" s="92"/>
      <c r="HCP312" s="92"/>
      <c r="HCQ312" s="92"/>
      <c r="HCR312" s="92"/>
      <c r="HCS312" s="92"/>
      <c r="HCT312" s="92"/>
      <c r="HCU312" s="92"/>
      <c r="HCV312" s="92"/>
      <c r="HCW312" s="92"/>
      <c r="HCX312" s="92"/>
      <c r="HCY312" s="92"/>
      <c r="HCZ312" s="92"/>
      <c r="HDA312" s="92"/>
      <c r="HDB312" s="92"/>
      <c r="HDC312" s="92"/>
      <c r="HDD312" s="92"/>
      <c r="HDE312" s="92"/>
      <c r="HDF312" s="92"/>
      <c r="HDG312" s="92"/>
      <c r="HDH312" s="92"/>
      <c r="HDI312" s="92"/>
      <c r="HDJ312" s="92"/>
      <c r="HDK312" s="92"/>
      <c r="HDL312" s="92"/>
      <c r="HDM312" s="92"/>
      <c r="HDN312" s="92"/>
      <c r="HDO312" s="92"/>
      <c r="HDP312" s="92"/>
      <c r="HDQ312" s="92"/>
      <c r="HDR312" s="92"/>
      <c r="HDS312" s="92"/>
      <c r="HDT312" s="92"/>
      <c r="HDU312" s="92"/>
      <c r="HDV312" s="92"/>
      <c r="HDW312" s="92"/>
      <c r="HDX312" s="92"/>
      <c r="HDY312" s="92"/>
      <c r="HDZ312" s="92"/>
      <c r="HEA312" s="92"/>
      <c r="HEB312" s="92"/>
      <c r="HEC312" s="92"/>
      <c r="HED312" s="92"/>
      <c r="HEE312" s="92"/>
      <c r="HEF312" s="92"/>
      <c r="HEG312" s="92"/>
      <c r="HEH312" s="92"/>
      <c r="HEI312" s="92"/>
      <c r="HEJ312" s="92"/>
      <c r="HEK312" s="92"/>
      <c r="HEL312" s="92"/>
      <c r="HEM312" s="92"/>
      <c r="HEN312" s="92"/>
      <c r="HEO312" s="92"/>
      <c r="HEP312" s="92"/>
      <c r="HEQ312" s="92"/>
      <c r="HER312" s="92"/>
      <c r="HES312" s="92"/>
      <c r="HET312" s="92"/>
      <c r="HEU312" s="92"/>
      <c r="HEV312" s="92"/>
      <c r="HEW312" s="92"/>
      <c r="HEX312" s="92"/>
      <c r="HEY312" s="92"/>
      <c r="HEZ312" s="92"/>
      <c r="HFA312" s="92"/>
      <c r="HFB312" s="92"/>
      <c r="HFC312" s="92"/>
      <c r="HFD312" s="92"/>
      <c r="HFE312" s="92"/>
      <c r="HFF312" s="92"/>
      <c r="HFG312" s="92"/>
      <c r="HFH312" s="92"/>
      <c r="HFI312" s="92"/>
      <c r="HFJ312" s="92"/>
      <c r="HFK312" s="92"/>
      <c r="HFL312" s="92"/>
      <c r="HFM312" s="92"/>
      <c r="HFN312" s="92"/>
      <c r="HFO312" s="92"/>
      <c r="HFP312" s="92"/>
      <c r="HFQ312" s="92"/>
      <c r="HFR312" s="92"/>
      <c r="HFS312" s="92"/>
      <c r="HFT312" s="92"/>
      <c r="HFU312" s="92"/>
      <c r="HFV312" s="92"/>
      <c r="HFW312" s="92"/>
      <c r="HFX312" s="92"/>
      <c r="HFY312" s="92"/>
      <c r="HFZ312" s="92"/>
      <c r="HGA312" s="92"/>
      <c r="HGB312" s="92"/>
      <c r="HGC312" s="92"/>
      <c r="HGD312" s="92"/>
      <c r="HGE312" s="92"/>
      <c r="HGF312" s="92"/>
      <c r="HGG312" s="92"/>
      <c r="HGH312" s="92"/>
      <c r="HGI312" s="92"/>
      <c r="HGJ312" s="92"/>
      <c r="HGK312" s="92"/>
      <c r="HGL312" s="92"/>
      <c r="HGM312" s="92"/>
      <c r="HGN312" s="92"/>
      <c r="HGO312" s="92"/>
      <c r="HGP312" s="92"/>
      <c r="HGQ312" s="92"/>
      <c r="HGR312" s="92"/>
      <c r="HGS312" s="92"/>
      <c r="HGT312" s="92"/>
      <c r="HGU312" s="92"/>
      <c r="HGV312" s="92"/>
      <c r="HGW312" s="92"/>
      <c r="HGX312" s="92"/>
      <c r="HGY312" s="92"/>
      <c r="HGZ312" s="92"/>
      <c r="HHA312" s="92"/>
      <c r="HHB312" s="92"/>
      <c r="HHC312" s="92"/>
      <c r="HHD312" s="92"/>
      <c r="HHE312" s="92"/>
      <c r="HHF312" s="92"/>
      <c r="HHG312" s="92"/>
      <c r="HHH312" s="92"/>
      <c r="HHI312" s="92"/>
      <c r="HHJ312" s="92"/>
      <c r="HHK312" s="92"/>
      <c r="HHL312" s="92"/>
      <c r="HHM312" s="92"/>
      <c r="HHN312" s="92"/>
      <c r="HHO312" s="92"/>
      <c r="HHP312" s="92"/>
      <c r="HHQ312" s="92"/>
      <c r="HHR312" s="92"/>
      <c r="HHS312" s="92"/>
      <c r="HHT312" s="92"/>
      <c r="HHU312" s="92"/>
      <c r="HHV312" s="92"/>
      <c r="HHW312" s="92"/>
      <c r="HHX312" s="92"/>
      <c r="HHY312" s="92"/>
      <c r="HHZ312" s="92"/>
      <c r="HIA312" s="92"/>
      <c r="HIB312" s="92"/>
      <c r="HIC312" s="92"/>
      <c r="HID312" s="92"/>
      <c r="HIE312" s="92"/>
      <c r="HIF312" s="92"/>
      <c r="HIG312" s="92"/>
      <c r="HIH312" s="92"/>
      <c r="HII312" s="92"/>
      <c r="HIJ312" s="92"/>
      <c r="HIK312" s="92"/>
      <c r="HIL312" s="92"/>
      <c r="HIM312" s="92"/>
      <c r="HIN312" s="92"/>
      <c r="HIO312" s="92"/>
      <c r="HIP312" s="92"/>
      <c r="HIQ312" s="92"/>
      <c r="HIR312" s="92"/>
      <c r="HIS312" s="92"/>
      <c r="HIT312" s="92"/>
      <c r="HIU312" s="92"/>
      <c r="HIV312" s="92"/>
      <c r="HIW312" s="92"/>
      <c r="HIX312" s="92"/>
      <c r="HIY312" s="92"/>
      <c r="HIZ312" s="92"/>
      <c r="HJA312" s="92"/>
      <c r="HJB312" s="92"/>
      <c r="HJC312" s="92"/>
      <c r="HJD312" s="92"/>
      <c r="HJE312" s="92"/>
      <c r="HJF312" s="92"/>
      <c r="HJG312" s="92"/>
      <c r="HJH312" s="92"/>
      <c r="HJI312" s="92"/>
      <c r="HJJ312" s="92"/>
      <c r="HJK312" s="92"/>
      <c r="HJL312" s="92"/>
      <c r="HJM312" s="92"/>
      <c r="HJN312" s="92"/>
      <c r="HJO312" s="92"/>
      <c r="HJP312" s="92"/>
      <c r="HJQ312" s="92"/>
      <c r="HJR312" s="92"/>
      <c r="HJS312" s="92"/>
      <c r="HJT312" s="92"/>
      <c r="HJU312" s="92"/>
      <c r="HJV312" s="92"/>
      <c r="HJW312" s="92"/>
      <c r="HJX312" s="92"/>
      <c r="HJY312" s="92"/>
      <c r="HJZ312" s="92"/>
      <c r="HKA312" s="92"/>
      <c r="HKB312" s="92"/>
      <c r="HKC312" s="92"/>
      <c r="HKD312" s="92"/>
      <c r="HKE312" s="92"/>
      <c r="HKF312" s="92"/>
      <c r="HKG312" s="92"/>
      <c r="HKH312" s="92"/>
      <c r="HKI312" s="92"/>
      <c r="HKJ312" s="92"/>
      <c r="HKK312" s="92"/>
      <c r="HKL312" s="92"/>
      <c r="HKM312" s="92"/>
      <c r="HKN312" s="92"/>
      <c r="HKO312" s="92"/>
      <c r="HKP312" s="92"/>
      <c r="HKQ312" s="92"/>
      <c r="HKR312" s="92"/>
      <c r="HKS312" s="92"/>
      <c r="HKT312" s="92"/>
      <c r="HKU312" s="92"/>
      <c r="HKV312" s="92"/>
      <c r="HKW312" s="92"/>
      <c r="HKX312" s="92"/>
      <c r="HKY312" s="92"/>
      <c r="HKZ312" s="92"/>
      <c r="HLA312" s="92"/>
      <c r="HLB312" s="92"/>
      <c r="HLC312" s="92"/>
      <c r="HLD312" s="92"/>
      <c r="HLE312" s="92"/>
      <c r="HLF312" s="92"/>
      <c r="HLG312" s="92"/>
      <c r="HLH312" s="92"/>
      <c r="HLI312" s="92"/>
      <c r="HLJ312" s="92"/>
      <c r="HLK312" s="92"/>
      <c r="HLL312" s="92"/>
      <c r="HLM312" s="92"/>
      <c r="HLN312" s="92"/>
      <c r="HLO312" s="92"/>
      <c r="HLP312" s="92"/>
      <c r="HLQ312" s="92"/>
      <c r="HLR312" s="92"/>
      <c r="HLS312" s="92"/>
      <c r="HLT312" s="92"/>
      <c r="HLU312" s="92"/>
      <c r="HLV312" s="92"/>
      <c r="HLW312" s="92"/>
      <c r="HLX312" s="92"/>
      <c r="HLY312" s="92"/>
      <c r="HLZ312" s="92"/>
      <c r="HMA312" s="92"/>
      <c r="HMB312" s="92"/>
      <c r="HMC312" s="92"/>
      <c r="HMD312" s="92"/>
      <c r="HME312" s="92"/>
      <c r="HMF312" s="92"/>
      <c r="HMG312" s="92"/>
      <c r="HMH312" s="92"/>
      <c r="HMI312" s="92"/>
      <c r="HMJ312" s="92"/>
      <c r="HMK312" s="92"/>
      <c r="HML312" s="92"/>
      <c r="HMM312" s="92"/>
      <c r="HMN312" s="92"/>
      <c r="HMO312" s="92"/>
      <c r="HMP312" s="92"/>
      <c r="HMQ312" s="92"/>
      <c r="HMR312" s="92"/>
      <c r="HMS312" s="92"/>
      <c r="HMT312" s="92"/>
      <c r="HMU312" s="92"/>
      <c r="HMV312" s="92"/>
      <c r="HMW312" s="92"/>
      <c r="HMX312" s="92"/>
      <c r="HMY312" s="92"/>
      <c r="HMZ312" s="92"/>
      <c r="HNA312" s="92"/>
      <c r="HNB312" s="92"/>
      <c r="HNC312" s="92"/>
      <c r="HND312" s="92"/>
      <c r="HNE312" s="92"/>
      <c r="HNF312" s="92"/>
      <c r="HNG312" s="92"/>
      <c r="HNH312" s="92"/>
      <c r="HNI312" s="92"/>
      <c r="HNJ312" s="92"/>
      <c r="HNK312" s="92"/>
      <c r="HNL312" s="92"/>
      <c r="HNM312" s="92"/>
      <c r="HNN312" s="92"/>
      <c r="HNO312" s="92"/>
      <c r="HNP312" s="92"/>
      <c r="HNQ312" s="92"/>
      <c r="HNR312" s="92"/>
      <c r="HNS312" s="92"/>
      <c r="HNT312" s="92"/>
      <c r="HNU312" s="92"/>
      <c r="HNV312" s="92"/>
      <c r="HNW312" s="92"/>
      <c r="HNX312" s="92"/>
      <c r="HNY312" s="92"/>
      <c r="HNZ312" s="92"/>
      <c r="HOA312" s="92"/>
      <c r="HOB312" s="92"/>
      <c r="HOC312" s="92"/>
      <c r="HOD312" s="92"/>
      <c r="HOE312" s="92"/>
      <c r="HOF312" s="92"/>
      <c r="HOG312" s="92"/>
      <c r="HOH312" s="92"/>
      <c r="HOI312" s="92"/>
      <c r="HOJ312" s="92"/>
      <c r="HOK312" s="92"/>
      <c r="HOL312" s="92"/>
      <c r="HOM312" s="92"/>
      <c r="HON312" s="92"/>
      <c r="HOO312" s="92"/>
      <c r="HOP312" s="92"/>
      <c r="HOQ312" s="92"/>
      <c r="HOR312" s="92"/>
      <c r="HOS312" s="92"/>
      <c r="HOT312" s="92"/>
      <c r="HOU312" s="92"/>
      <c r="HOV312" s="92"/>
      <c r="HOW312" s="92"/>
      <c r="HOX312" s="92"/>
      <c r="HOY312" s="92"/>
      <c r="HOZ312" s="92"/>
      <c r="HPA312" s="92"/>
      <c r="HPB312" s="92"/>
      <c r="HPC312" s="92"/>
      <c r="HPD312" s="92"/>
      <c r="HPE312" s="92"/>
      <c r="HPF312" s="92"/>
      <c r="HPG312" s="92"/>
      <c r="HPH312" s="92"/>
      <c r="HPI312" s="92"/>
      <c r="HPJ312" s="92"/>
      <c r="HPK312" s="92"/>
      <c r="HPL312" s="92"/>
      <c r="HPM312" s="92"/>
      <c r="HPN312" s="92"/>
      <c r="HPO312" s="92"/>
      <c r="HPP312" s="92"/>
      <c r="HPQ312" s="92"/>
      <c r="HPR312" s="92"/>
      <c r="HPS312" s="92"/>
      <c r="HPT312" s="92"/>
      <c r="HPU312" s="92"/>
      <c r="HPV312" s="92"/>
      <c r="HPW312" s="92"/>
      <c r="HPX312" s="92"/>
      <c r="HPY312" s="92"/>
      <c r="HPZ312" s="92"/>
      <c r="HQA312" s="92"/>
      <c r="HQB312" s="92"/>
      <c r="HQC312" s="92"/>
      <c r="HQD312" s="92"/>
      <c r="HQE312" s="92"/>
      <c r="HQF312" s="92"/>
      <c r="HQG312" s="92"/>
      <c r="HQH312" s="92"/>
      <c r="HQI312" s="92"/>
      <c r="HQJ312" s="92"/>
      <c r="HQK312" s="92"/>
      <c r="HQL312" s="92"/>
      <c r="HQM312" s="92"/>
      <c r="HQN312" s="92"/>
      <c r="HQO312" s="92"/>
      <c r="HQP312" s="92"/>
      <c r="HQQ312" s="92"/>
      <c r="HQR312" s="92"/>
      <c r="HQS312" s="92"/>
      <c r="HQT312" s="92"/>
      <c r="HQU312" s="92"/>
      <c r="HQV312" s="92"/>
      <c r="HQW312" s="92"/>
      <c r="HQX312" s="92"/>
      <c r="HQY312" s="92"/>
      <c r="HQZ312" s="92"/>
      <c r="HRA312" s="92"/>
      <c r="HRB312" s="92"/>
      <c r="HRC312" s="92"/>
      <c r="HRD312" s="92"/>
      <c r="HRE312" s="92"/>
      <c r="HRF312" s="92"/>
      <c r="HRG312" s="92"/>
      <c r="HRH312" s="92"/>
      <c r="HRI312" s="92"/>
      <c r="HRJ312" s="92"/>
      <c r="HRK312" s="92"/>
      <c r="HRL312" s="92"/>
      <c r="HRM312" s="92"/>
      <c r="HRN312" s="92"/>
      <c r="HRO312" s="92"/>
      <c r="HRP312" s="92"/>
      <c r="HRQ312" s="92"/>
      <c r="HRR312" s="92"/>
      <c r="HRS312" s="92"/>
      <c r="HRT312" s="92"/>
      <c r="HRU312" s="92"/>
      <c r="HRV312" s="92"/>
      <c r="HRW312" s="92"/>
      <c r="HRX312" s="92"/>
      <c r="HRY312" s="92"/>
      <c r="HRZ312" s="92"/>
      <c r="HSA312" s="92"/>
      <c r="HSB312" s="92"/>
      <c r="HSC312" s="92"/>
      <c r="HSD312" s="92"/>
      <c r="HSE312" s="92"/>
      <c r="HSF312" s="92"/>
      <c r="HSG312" s="92"/>
      <c r="HSH312" s="92"/>
      <c r="HSI312" s="92"/>
      <c r="HSJ312" s="92"/>
      <c r="HSK312" s="92"/>
      <c r="HSL312" s="92"/>
      <c r="HSM312" s="92"/>
      <c r="HSN312" s="92"/>
      <c r="HSO312" s="92"/>
      <c r="HSP312" s="92"/>
      <c r="HSQ312" s="92"/>
      <c r="HSR312" s="92"/>
      <c r="HSS312" s="92"/>
      <c r="HST312" s="92"/>
      <c r="HSU312" s="92"/>
      <c r="HSV312" s="92"/>
      <c r="HSW312" s="92"/>
      <c r="HSX312" s="92"/>
      <c r="HSY312" s="92"/>
      <c r="HSZ312" s="92"/>
      <c r="HTA312" s="92"/>
      <c r="HTB312" s="92"/>
      <c r="HTC312" s="92"/>
      <c r="HTD312" s="92"/>
      <c r="HTE312" s="92"/>
      <c r="HTF312" s="92"/>
      <c r="HTG312" s="92"/>
      <c r="HTH312" s="92"/>
      <c r="HTI312" s="92"/>
      <c r="HTJ312" s="92"/>
      <c r="HTK312" s="92"/>
      <c r="HTL312" s="92"/>
      <c r="HTM312" s="92"/>
      <c r="HTN312" s="92"/>
      <c r="HTO312" s="92"/>
      <c r="HTP312" s="92"/>
      <c r="HTQ312" s="92"/>
      <c r="HTR312" s="92"/>
      <c r="HTS312" s="92"/>
      <c r="HTT312" s="92"/>
      <c r="HTU312" s="92"/>
      <c r="HTV312" s="92"/>
      <c r="HTW312" s="92"/>
      <c r="HTX312" s="92"/>
      <c r="HTY312" s="92"/>
      <c r="HTZ312" s="92"/>
      <c r="HUA312" s="92"/>
      <c r="HUB312" s="92"/>
      <c r="HUC312" s="92"/>
      <c r="HUD312" s="92"/>
      <c r="HUE312" s="92"/>
      <c r="HUF312" s="92"/>
      <c r="HUG312" s="92"/>
      <c r="HUH312" s="92"/>
      <c r="HUI312" s="92"/>
      <c r="HUJ312" s="92"/>
      <c r="HUK312" s="92"/>
      <c r="HUL312" s="92"/>
      <c r="HUM312" s="92"/>
      <c r="HUN312" s="92"/>
      <c r="HUO312" s="92"/>
      <c r="HUP312" s="92"/>
      <c r="HUQ312" s="92"/>
      <c r="HUR312" s="92"/>
      <c r="HUS312" s="92"/>
      <c r="HUT312" s="92"/>
      <c r="HUU312" s="92"/>
      <c r="HUV312" s="92"/>
      <c r="HUW312" s="92"/>
      <c r="HUX312" s="92"/>
      <c r="HUY312" s="92"/>
      <c r="HUZ312" s="92"/>
      <c r="HVA312" s="92"/>
      <c r="HVB312" s="92"/>
      <c r="HVC312" s="92"/>
      <c r="HVD312" s="92"/>
      <c r="HVE312" s="92"/>
      <c r="HVF312" s="92"/>
      <c r="HVG312" s="92"/>
      <c r="HVH312" s="92"/>
      <c r="HVI312" s="92"/>
      <c r="HVJ312" s="92"/>
      <c r="HVK312" s="92"/>
      <c r="HVL312" s="92"/>
      <c r="HVM312" s="92"/>
      <c r="HVN312" s="92"/>
      <c r="HVO312" s="92"/>
      <c r="HVP312" s="92"/>
      <c r="HVQ312" s="92"/>
      <c r="HVR312" s="92"/>
      <c r="HVS312" s="92"/>
      <c r="HVT312" s="92"/>
      <c r="HVU312" s="92"/>
      <c r="HVV312" s="92"/>
      <c r="HVW312" s="92"/>
      <c r="HVX312" s="92"/>
      <c r="HVY312" s="92"/>
      <c r="HVZ312" s="92"/>
      <c r="HWA312" s="92"/>
      <c r="HWB312" s="92"/>
      <c r="HWC312" s="92"/>
      <c r="HWD312" s="92"/>
      <c r="HWE312" s="92"/>
      <c r="HWF312" s="92"/>
      <c r="HWG312" s="92"/>
      <c r="HWH312" s="92"/>
      <c r="HWI312" s="92"/>
      <c r="HWJ312" s="92"/>
      <c r="HWK312" s="92"/>
      <c r="HWL312" s="92"/>
      <c r="HWM312" s="92"/>
      <c r="HWN312" s="92"/>
      <c r="HWO312" s="92"/>
      <c r="HWP312" s="92"/>
      <c r="HWQ312" s="92"/>
      <c r="HWR312" s="92"/>
      <c r="HWS312" s="92"/>
      <c r="HWT312" s="92"/>
      <c r="HWU312" s="92"/>
      <c r="HWV312" s="92"/>
      <c r="HWW312" s="92"/>
      <c r="HWX312" s="92"/>
      <c r="HWY312" s="92"/>
      <c r="HWZ312" s="92"/>
      <c r="HXA312" s="92"/>
      <c r="HXB312" s="92"/>
      <c r="HXC312" s="92"/>
      <c r="HXD312" s="92"/>
      <c r="HXE312" s="92"/>
      <c r="HXF312" s="92"/>
      <c r="HXG312" s="92"/>
      <c r="HXH312" s="92"/>
      <c r="HXI312" s="92"/>
      <c r="HXJ312" s="92"/>
      <c r="HXK312" s="92"/>
      <c r="HXL312" s="92"/>
      <c r="HXM312" s="92"/>
      <c r="HXN312" s="92"/>
      <c r="HXO312" s="92"/>
      <c r="HXP312" s="92"/>
      <c r="HXQ312" s="92"/>
      <c r="HXR312" s="92"/>
      <c r="HXS312" s="92"/>
      <c r="HXT312" s="92"/>
      <c r="HXU312" s="92"/>
      <c r="HXV312" s="92"/>
      <c r="HXW312" s="92"/>
      <c r="HXX312" s="92"/>
      <c r="HXY312" s="92"/>
      <c r="HXZ312" s="92"/>
      <c r="HYA312" s="92"/>
      <c r="HYB312" s="92"/>
      <c r="HYC312" s="92"/>
      <c r="HYD312" s="92"/>
      <c r="HYE312" s="92"/>
      <c r="HYF312" s="92"/>
      <c r="HYG312" s="92"/>
      <c r="HYH312" s="92"/>
      <c r="HYI312" s="92"/>
      <c r="HYJ312" s="92"/>
      <c r="HYK312" s="92"/>
      <c r="HYL312" s="92"/>
      <c r="HYM312" s="92"/>
      <c r="HYN312" s="92"/>
      <c r="HYO312" s="92"/>
      <c r="HYP312" s="92"/>
      <c r="HYQ312" s="92"/>
      <c r="HYR312" s="92"/>
      <c r="HYS312" s="92"/>
      <c r="HYT312" s="92"/>
      <c r="HYU312" s="92"/>
      <c r="HYV312" s="92"/>
      <c r="HYW312" s="92"/>
      <c r="HYX312" s="92"/>
      <c r="HYY312" s="92"/>
      <c r="HYZ312" s="92"/>
      <c r="HZA312" s="92"/>
      <c r="HZB312" s="92"/>
      <c r="HZC312" s="92"/>
      <c r="HZD312" s="92"/>
      <c r="HZE312" s="92"/>
      <c r="HZF312" s="92"/>
      <c r="HZG312" s="92"/>
      <c r="HZH312" s="92"/>
      <c r="HZI312" s="92"/>
      <c r="HZJ312" s="92"/>
      <c r="HZK312" s="92"/>
      <c r="HZL312" s="92"/>
      <c r="HZM312" s="92"/>
      <c r="HZN312" s="92"/>
      <c r="HZO312" s="92"/>
      <c r="HZP312" s="92"/>
      <c r="HZQ312" s="92"/>
      <c r="HZR312" s="92"/>
      <c r="HZS312" s="92"/>
      <c r="HZT312" s="92"/>
      <c r="HZU312" s="92"/>
      <c r="HZV312" s="92"/>
      <c r="HZW312" s="92"/>
      <c r="HZX312" s="92"/>
      <c r="HZY312" s="92"/>
      <c r="HZZ312" s="92"/>
      <c r="IAA312" s="92"/>
      <c r="IAB312" s="92"/>
      <c r="IAC312" s="92"/>
      <c r="IAD312" s="92"/>
      <c r="IAE312" s="92"/>
      <c r="IAF312" s="92"/>
      <c r="IAG312" s="92"/>
      <c r="IAH312" s="92"/>
      <c r="IAI312" s="92"/>
      <c r="IAJ312" s="92"/>
      <c r="IAK312" s="92"/>
      <c r="IAL312" s="92"/>
      <c r="IAM312" s="92"/>
      <c r="IAN312" s="92"/>
      <c r="IAO312" s="92"/>
      <c r="IAP312" s="92"/>
      <c r="IAQ312" s="92"/>
      <c r="IAR312" s="92"/>
      <c r="IAS312" s="92"/>
      <c r="IAT312" s="92"/>
      <c r="IAU312" s="92"/>
      <c r="IAV312" s="92"/>
      <c r="IAW312" s="92"/>
      <c r="IAX312" s="92"/>
      <c r="IAY312" s="92"/>
      <c r="IAZ312" s="92"/>
      <c r="IBA312" s="92"/>
      <c r="IBB312" s="92"/>
      <c r="IBC312" s="92"/>
      <c r="IBD312" s="92"/>
      <c r="IBE312" s="92"/>
      <c r="IBF312" s="92"/>
      <c r="IBG312" s="92"/>
      <c r="IBH312" s="92"/>
      <c r="IBI312" s="92"/>
      <c r="IBJ312" s="92"/>
      <c r="IBK312" s="92"/>
      <c r="IBL312" s="92"/>
      <c r="IBM312" s="92"/>
      <c r="IBN312" s="92"/>
      <c r="IBO312" s="92"/>
      <c r="IBP312" s="92"/>
      <c r="IBQ312" s="92"/>
      <c r="IBR312" s="92"/>
      <c r="IBS312" s="92"/>
      <c r="IBT312" s="92"/>
      <c r="IBU312" s="92"/>
      <c r="IBV312" s="92"/>
      <c r="IBW312" s="92"/>
      <c r="IBX312" s="92"/>
      <c r="IBY312" s="92"/>
      <c r="IBZ312" s="92"/>
      <c r="ICA312" s="92"/>
      <c r="ICB312" s="92"/>
      <c r="ICC312" s="92"/>
      <c r="ICD312" s="92"/>
      <c r="ICE312" s="92"/>
      <c r="ICF312" s="92"/>
      <c r="ICG312" s="92"/>
      <c r="ICH312" s="92"/>
      <c r="ICI312" s="92"/>
      <c r="ICJ312" s="92"/>
      <c r="ICK312" s="92"/>
      <c r="ICL312" s="92"/>
      <c r="ICM312" s="92"/>
      <c r="ICN312" s="92"/>
      <c r="ICO312" s="92"/>
      <c r="ICP312" s="92"/>
      <c r="ICQ312" s="92"/>
      <c r="ICR312" s="92"/>
      <c r="ICS312" s="92"/>
      <c r="ICT312" s="92"/>
      <c r="ICU312" s="92"/>
      <c r="ICV312" s="92"/>
      <c r="ICW312" s="92"/>
      <c r="ICX312" s="92"/>
      <c r="ICY312" s="92"/>
      <c r="ICZ312" s="92"/>
      <c r="IDA312" s="92"/>
      <c r="IDB312" s="92"/>
      <c r="IDC312" s="92"/>
      <c r="IDD312" s="92"/>
      <c r="IDE312" s="92"/>
      <c r="IDF312" s="92"/>
      <c r="IDG312" s="92"/>
      <c r="IDH312" s="92"/>
      <c r="IDI312" s="92"/>
      <c r="IDJ312" s="92"/>
      <c r="IDK312" s="92"/>
      <c r="IDL312" s="92"/>
      <c r="IDM312" s="92"/>
      <c r="IDN312" s="92"/>
      <c r="IDO312" s="92"/>
      <c r="IDP312" s="92"/>
      <c r="IDQ312" s="92"/>
      <c r="IDR312" s="92"/>
      <c r="IDS312" s="92"/>
      <c r="IDT312" s="92"/>
      <c r="IDU312" s="92"/>
      <c r="IDV312" s="92"/>
      <c r="IDW312" s="92"/>
      <c r="IDX312" s="92"/>
      <c r="IDY312" s="92"/>
      <c r="IDZ312" s="92"/>
      <c r="IEA312" s="92"/>
      <c r="IEB312" s="92"/>
      <c r="IEC312" s="92"/>
      <c r="IED312" s="92"/>
      <c r="IEE312" s="92"/>
      <c r="IEF312" s="92"/>
      <c r="IEG312" s="92"/>
      <c r="IEH312" s="92"/>
      <c r="IEI312" s="92"/>
      <c r="IEJ312" s="92"/>
      <c r="IEK312" s="92"/>
      <c r="IEL312" s="92"/>
      <c r="IEM312" s="92"/>
      <c r="IEN312" s="92"/>
      <c r="IEO312" s="92"/>
      <c r="IEP312" s="92"/>
      <c r="IEQ312" s="92"/>
      <c r="IER312" s="92"/>
      <c r="IES312" s="92"/>
      <c r="IET312" s="92"/>
      <c r="IEU312" s="92"/>
      <c r="IEV312" s="92"/>
      <c r="IEW312" s="92"/>
      <c r="IEX312" s="92"/>
      <c r="IEY312" s="92"/>
      <c r="IEZ312" s="92"/>
      <c r="IFA312" s="92"/>
      <c r="IFB312" s="92"/>
      <c r="IFC312" s="92"/>
      <c r="IFD312" s="92"/>
      <c r="IFE312" s="92"/>
      <c r="IFF312" s="92"/>
      <c r="IFG312" s="92"/>
      <c r="IFH312" s="92"/>
      <c r="IFI312" s="92"/>
      <c r="IFJ312" s="92"/>
      <c r="IFK312" s="92"/>
      <c r="IFL312" s="92"/>
      <c r="IFM312" s="92"/>
      <c r="IFN312" s="92"/>
      <c r="IFO312" s="92"/>
      <c r="IFP312" s="92"/>
      <c r="IFQ312" s="92"/>
      <c r="IFR312" s="92"/>
      <c r="IFS312" s="92"/>
      <c r="IFT312" s="92"/>
      <c r="IFU312" s="92"/>
      <c r="IFV312" s="92"/>
      <c r="IFW312" s="92"/>
      <c r="IFX312" s="92"/>
      <c r="IFY312" s="92"/>
      <c r="IFZ312" s="92"/>
      <c r="IGA312" s="92"/>
      <c r="IGB312" s="92"/>
      <c r="IGC312" s="92"/>
      <c r="IGD312" s="92"/>
      <c r="IGE312" s="92"/>
      <c r="IGF312" s="92"/>
      <c r="IGG312" s="92"/>
      <c r="IGH312" s="92"/>
      <c r="IGI312" s="92"/>
      <c r="IGJ312" s="92"/>
      <c r="IGK312" s="92"/>
      <c r="IGL312" s="92"/>
      <c r="IGM312" s="92"/>
      <c r="IGN312" s="92"/>
      <c r="IGO312" s="92"/>
      <c r="IGP312" s="92"/>
      <c r="IGQ312" s="92"/>
      <c r="IGR312" s="92"/>
      <c r="IGS312" s="92"/>
      <c r="IGT312" s="92"/>
      <c r="IGU312" s="92"/>
      <c r="IGV312" s="92"/>
      <c r="IGW312" s="92"/>
      <c r="IGX312" s="92"/>
      <c r="IGY312" s="92"/>
      <c r="IGZ312" s="92"/>
      <c r="IHA312" s="92"/>
      <c r="IHB312" s="92"/>
      <c r="IHC312" s="92"/>
      <c r="IHD312" s="92"/>
      <c r="IHE312" s="92"/>
      <c r="IHF312" s="92"/>
      <c r="IHG312" s="92"/>
      <c r="IHH312" s="92"/>
      <c r="IHI312" s="92"/>
      <c r="IHJ312" s="92"/>
      <c r="IHK312" s="92"/>
      <c r="IHL312" s="92"/>
      <c r="IHM312" s="92"/>
      <c r="IHN312" s="92"/>
      <c r="IHO312" s="92"/>
      <c r="IHP312" s="92"/>
      <c r="IHQ312" s="92"/>
      <c r="IHR312" s="92"/>
      <c r="IHS312" s="92"/>
      <c r="IHT312" s="92"/>
      <c r="IHU312" s="92"/>
      <c r="IHV312" s="92"/>
      <c r="IHW312" s="92"/>
      <c r="IHX312" s="92"/>
      <c r="IHY312" s="92"/>
      <c r="IHZ312" s="92"/>
      <c r="IIA312" s="92"/>
      <c r="IIB312" s="92"/>
      <c r="IIC312" s="92"/>
      <c r="IID312" s="92"/>
      <c r="IIE312" s="92"/>
      <c r="IIF312" s="92"/>
      <c r="IIG312" s="92"/>
      <c r="IIH312" s="92"/>
      <c r="III312" s="92"/>
      <c r="IIJ312" s="92"/>
      <c r="IIK312" s="92"/>
      <c r="IIL312" s="92"/>
      <c r="IIM312" s="92"/>
      <c r="IIN312" s="92"/>
      <c r="IIO312" s="92"/>
      <c r="IIP312" s="92"/>
      <c r="IIQ312" s="92"/>
      <c r="IIR312" s="92"/>
      <c r="IIS312" s="92"/>
      <c r="IIT312" s="92"/>
      <c r="IIU312" s="92"/>
      <c r="IIV312" s="92"/>
      <c r="IIW312" s="92"/>
      <c r="IIX312" s="92"/>
      <c r="IIY312" s="92"/>
      <c r="IIZ312" s="92"/>
      <c r="IJA312" s="92"/>
      <c r="IJB312" s="92"/>
      <c r="IJC312" s="92"/>
      <c r="IJD312" s="92"/>
      <c r="IJE312" s="92"/>
      <c r="IJF312" s="92"/>
      <c r="IJG312" s="92"/>
      <c r="IJH312" s="92"/>
      <c r="IJI312" s="92"/>
      <c r="IJJ312" s="92"/>
      <c r="IJK312" s="92"/>
      <c r="IJL312" s="92"/>
      <c r="IJM312" s="92"/>
      <c r="IJN312" s="92"/>
      <c r="IJO312" s="92"/>
      <c r="IJP312" s="92"/>
      <c r="IJQ312" s="92"/>
      <c r="IJR312" s="92"/>
      <c r="IJS312" s="92"/>
      <c r="IJT312" s="92"/>
      <c r="IJU312" s="92"/>
      <c r="IJV312" s="92"/>
      <c r="IJW312" s="92"/>
      <c r="IJX312" s="92"/>
      <c r="IJY312" s="92"/>
      <c r="IJZ312" s="92"/>
      <c r="IKA312" s="92"/>
      <c r="IKB312" s="92"/>
      <c r="IKC312" s="92"/>
      <c r="IKD312" s="92"/>
      <c r="IKE312" s="92"/>
      <c r="IKF312" s="92"/>
      <c r="IKG312" s="92"/>
      <c r="IKH312" s="92"/>
      <c r="IKI312" s="92"/>
      <c r="IKJ312" s="92"/>
      <c r="IKK312" s="92"/>
      <c r="IKL312" s="92"/>
      <c r="IKM312" s="92"/>
      <c r="IKN312" s="92"/>
      <c r="IKO312" s="92"/>
      <c r="IKP312" s="92"/>
      <c r="IKQ312" s="92"/>
      <c r="IKR312" s="92"/>
      <c r="IKS312" s="92"/>
      <c r="IKT312" s="92"/>
      <c r="IKU312" s="92"/>
      <c r="IKV312" s="92"/>
      <c r="IKW312" s="92"/>
      <c r="IKX312" s="92"/>
      <c r="IKY312" s="92"/>
      <c r="IKZ312" s="92"/>
      <c r="ILA312" s="92"/>
      <c r="ILB312" s="92"/>
      <c r="ILC312" s="92"/>
      <c r="ILD312" s="92"/>
      <c r="ILE312" s="92"/>
      <c r="ILF312" s="92"/>
      <c r="ILG312" s="92"/>
      <c r="ILH312" s="92"/>
      <c r="ILI312" s="92"/>
      <c r="ILJ312" s="92"/>
      <c r="ILK312" s="92"/>
      <c r="ILL312" s="92"/>
      <c r="ILM312" s="92"/>
      <c r="ILN312" s="92"/>
      <c r="ILO312" s="92"/>
      <c r="ILP312" s="92"/>
      <c r="ILQ312" s="92"/>
      <c r="ILR312" s="92"/>
      <c r="ILS312" s="92"/>
      <c r="ILT312" s="92"/>
      <c r="ILU312" s="92"/>
      <c r="ILV312" s="92"/>
      <c r="ILW312" s="92"/>
      <c r="ILX312" s="92"/>
      <c r="ILY312" s="92"/>
      <c r="ILZ312" s="92"/>
      <c r="IMA312" s="92"/>
      <c r="IMB312" s="92"/>
      <c r="IMC312" s="92"/>
      <c r="IMD312" s="92"/>
      <c r="IME312" s="92"/>
      <c r="IMF312" s="92"/>
      <c r="IMG312" s="92"/>
      <c r="IMH312" s="92"/>
      <c r="IMI312" s="92"/>
      <c r="IMJ312" s="92"/>
      <c r="IMK312" s="92"/>
      <c r="IML312" s="92"/>
      <c r="IMM312" s="92"/>
      <c r="IMN312" s="92"/>
      <c r="IMO312" s="92"/>
      <c r="IMP312" s="92"/>
      <c r="IMQ312" s="92"/>
      <c r="IMR312" s="92"/>
      <c r="IMS312" s="92"/>
      <c r="IMT312" s="92"/>
      <c r="IMU312" s="92"/>
      <c r="IMV312" s="92"/>
      <c r="IMW312" s="92"/>
      <c r="IMX312" s="92"/>
      <c r="IMY312" s="92"/>
      <c r="IMZ312" s="92"/>
      <c r="INA312" s="92"/>
      <c r="INB312" s="92"/>
      <c r="INC312" s="92"/>
      <c r="IND312" s="92"/>
      <c r="INE312" s="92"/>
      <c r="INF312" s="92"/>
      <c r="ING312" s="92"/>
      <c r="INH312" s="92"/>
      <c r="INI312" s="92"/>
      <c r="INJ312" s="92"/>
      <c r="INK312" s="92"/>
      <c r="INL312" s="92"/>
      <c r="INM312" s="92"/>
      <c r="INN312" s="92"/>
      <c r="INO312" s="92"/>
      <c r="INP312" s="92"/>
      <c r="INQ312" s="92"/>
      <c r="INR312" s="92"/>
      <c r="INS312" s="92"/>
      <c r="INT312" s="92"/>
      <c r="INU312" s="92"/>
      <c r="INV312" s="92"/>
      <c r="INW312" s="92"/>
      <c r="INX312" s="92"/>
      <c r="INY312" s="92"/>
      <c r="INZ312" s="92"/>
      <c r="IOA312" s="92"/>
      <c r="IOB312" s="92"/>
      <c r="IOC312" s="92"/>
      <c r="IOD312" s="92"/>
      <c r="IOE312" s="92"/>
      <c r="IOF312" s="92"/>
      <c r="IOG312" s="92"/>
      <c r="IOH312" s="92"/>
      <c r="IOI312" s="92"/>
      <c r="IOJ312" s="92"/>
      <c r="IOK312" s="92"/>
      <c r="IOL312" s="92"/>
      <c r="IOM312" s="92"/>
      <c r="ION312" s="92"/>
      <c r="IOO312" s="92"/>
      <c r="IOP312" s="92"/>
      <c r="IOQ312" s="92"/>
      <c r="IOR312" s="92"/>
      <c r="IOS312" s="92"/>
      <c r="IOT312" s="92"/>
      <c r="IOU312" s="92"/>
      <c r="IOV312" s="92"/>
      <c r="IOW312" s="92"/>
      <c r="IOX312" s="92"/>
      <c r="IOY312" s="92"/>
      <c r="IOZ312" s="92"/>
      <c r="IPA312" s="92"/>
      <c r="IPB312" s="92"/>
      <c r="IPC312" s="92"/>
      <c r="IPD312" s="92"/>
      <c r="IPE312" s="92"/>
      <c r="IPF312" s="92"/>
      <c r="IPG312" s="92"/>
      <c r="IPH312" s="92"/>
      <c r="IPI312" s="92"/>
      <c r="IPJ312" s="92"/>
      <c r="IPK312" s="92"/>
      <c r="IPL312" s="92"/>
      <c r="IPM312" s="92"/>
      <c r="IPN312" s="92"/>
      <c r="IPO312" s="92"/>
      <c r="IPP312" s="92"/>
      <c r="IPQ312" s="92"/>
      <c r="IPR312" s="92"/>
      <c r="IPS312" s="92"/>
      <c r="IPT312" s="92"/>
      <c r="IPU312" s="92"/>
      <c r="IPV312" s="92"/>
      <c r="IPW312" s="92"/>
      <c r="IPX312" s="92"/>
      <c r="IPY312" s="92"/>
      <c r="IPZ312" s="92"/>
      <c r="IQA312" s="92"/>
      <c r="IQB312" s="92"/>
      <c r="IQC312" s="92"/>
      <c r="IQD312" s="92"/>
      <c r="IQE312" s="92"/>
      <c r="IQF312" s="92"/>
      <c r="IQG312" s="92"/>
      <c r="IQH312" s="92"/>
      <c r="IQI312" s="92"/>
      <c r="IQJ312" s="92"/>
      <c r="IQK312" s="92"/>
      <c r="IQL312" s="92"/>
      <c r="IQM312" s="92"/>
      <c r="IQN312" s="92"/>
      <c r="IQO312" s="92"/>
      <c r="IQP312" s="92"/>
      <c r="IQQ312" s="92"/>
      <c r="IQR312" s="92"/>
      <c r="IQS312" s="92"/>
      <c r="IQT312" s="92"/>
      <c r="IQU312" s="92"/>
      <c r="IQV312" s="92"/>
      <c r="IQW312" s="92"/>
      <c r="IQX312" s="92"/>
      <c r="IQY312" s="92"/>
      <c r="IQZ312" s="92"/>
      <c r="IRA312" s="92"/>
      <c r="IRB312" s="92"/>
      <c r="IRC312" s="92"/>
      <c r="IRD312" s="92"/>
      <c r="IRE312" s="92"/>
      <c r="IRF312" s="92"/>
      <c r="IRG312" s="92"/>
      <c r="IRH312" s="92"/>
      <c r="IRI312" s="92"/>
      <c r="IRJ312" s="92"/>
      <c r="IRK312" s="92"/>
      <c r="IRL312" s="92"/>
      <c r="IRM312" s="92"/>
      <c r="IRN312" s="92"/>
      <c r="IRO312" s="92"/>
      <c r="IRP312" s="92"/>
      <c r="IRQ312" s="92"/>
      <c r="IRR312" s="92"/>
      <c r="IRS312" s="92"/>
      <c r="IRT312" s="92"/>
      <c r="IRU312" s="92"/>
      <c r="IRV312" s="92"/>
      <c r="IRW312" s="92"/>
      <c r="IRX312" s="92"/>
      <c r="IRY312" s="92"/>
      <c r="IRZ312" s="92"/>
      <c r="ISA312" s="92"/>
      <c r="ISB312" s="92"/>
      <c r="ISC312" s="92"/>
      <c r="ISD312" s="92"/>
      <c r="ISE312" s="92"/>
      <c r="ISF312" s="92"/>
      <c r="ISG312" s="92"/>
      <c r="ISH312" s="92"/>
      <c r="ISI312" s="92"/>
      <c r="ISJ312" s="92"/>
      <c r="ISK312" s="92"/>
      <c r="ISL312" s="92"/>
      <c r="ISM312" s="92"/>
      <c r="ISN312" s="92"/>
      <c r="ISO312" s="92"/>
      <c r="ISP312" s="92"/>
      <c r="ISQ312" s="92"/>
      <c r="ISR312" s="92"/>
      <c r="ISS312" s="92"/>
      <c r="IST312" s="92"/>
      <c r="ISU312" s="92"/>
      <c r="ISV312" s="92"/>
      <c r="ISW312" s="92"/>
      <c r="ISX312" s="92"/>
      <c r="ISY312" s="92"/>
      <c r="ISZ312" s="92"/>
      <c r="ITA312" s="92"/>
      <c r="ITB312" s="92"/>
      <c r="ITC312" s="92"/>
      <c r="ITD312" s="92"/>
      <c r="ITE312" s="92"/>
      <c r="ITF312" s="92"/>
      <c r="ITG312" s="92"/>
      <c r="ITH312" s="92"/>
      <c r="ITI312" s="92"/>
      <c r="ITJ312" s="92"/>
      <c r="ITK312" s="92"/>
      <c r="ITL312" s="92"/>
      <c r="ITM312" s="92"/>
      <c r="ITN312" s="92"/>
      <c r="ITO312" s="92"/>
      <c r="ITP312" s="92"/>
      <c r="ITQ312" s="92"/>
      <c r="ITR312" s="92"/>
      <c r="ITS312" s="92"/>
      <c r="ITT312" s="92"/>
      <c r="ITU312" s="92"/>
      <c r="ITV312" s="92"/>
      <c r="ITW312" s="92"/>
      <c r="ITX312" s="92"/>
      <c r="ITY312" s="92"/>
      <c r="ITZ312" s="92"/>
      <c r="IUA312" s="92"/>
      <c r="IUB312" s="92"/>
      <c r="IUC312" s="92"/>
      <c r="IUD312" s="92"/>
      <c r="IUE312" s="92"/>
      <c r="IUF312" s="92"/>
      <c r="IUG312" s="92"/>
      <c r="IUH312" s="92"/>
      <c r="IUI312" s="92"/>
      <c r="IUJ312" s="92"/>
      <c r="IUK312" s="92"/>
      <c r="IUL312" s="92"/>
      <c r="IUM312" s="92"/>
      <c r="IUN312" s="92"/>
      <c r="IUO312" s="92"/>
      <c r="IUP312" s="92"/>
      <c r="IUQ312" s="92"/>
      <c r="IUR312" s="92"/>
      <c r="IUS312" s="92"/>
      <c r="IUT312" s="92"/>
      <c r="IUU312" s="92"/>
      <c r="IUV312" s="92"/>
      <c r="IUW312" s="92"/>
      <c r="IUX312" s="92"/>
      <c r="IUY312" s="92"/>
      <c r="IUZ312" s="92"/>
      <c r="IVA312" s="92"/>
      <c r="IVB312" s="92"/>
      <c r="IVC312" s="92"/>
      <c r="IVD312" s="92"/>
      <c r="IVE312" s="92"/>
      <c r="IVF312" s="92"/>
      <c r="IVG312" s="92"/>
      <c r="IVH312" s="92"/>
      <c r="IVI312" s="92"/>
      <c r="IVJ312" s="92"/>
      <c r="IVK312" s="92"/>
      <c r="IVL312" s="92"/>
      <c r="IVM312" s="92"/>
      <c r="IVN312" s="92"/>
      <c r="IVO312" s="92"/>
      <c r="IVP312" s="92"/>
      <c r="IVQ312" s="92"/>
      <c r="IVR312" s="92"/>
      <c r="IVS312" s="92"/>
      <c r="IVT312" s="92"/>
      <c r="IVU312" s="92"/>
      <c r="IVV312" s="92"/>
      <c r="IVW312" s="92"/>
      <c r="IVX312" s="92"/>
      <c r="IVY312" s="92"/>
      <c r="IVZ312" s="92"/>
      <c r="IWA312" s="92"/>
      <c r="IWB312" s="92"/>
      <c r="IWC312" s="92"/>
      <c r="IWD312" s="92"/>
      <c r="IWE312" s="92"/>
      <c r="IWF312" s="92"/>
      <c r="IWG312" s="92"/>
      <c r="IWH312" s="92"/>
      <c r="IWI312" s="92"/>
      <c r="IWJ312" s="92"/>
      <c r="IWK312" s="92"/>
      <c r="IWL312" s="92"/>
      <c r="IWM312" s="92"/>
      <c r="IWN312" s="92"/>
      <c r="IWO312" s="92"/>
      <c r="IWP312" s="92"/>
      <c r="IWQ312" s="92"/>
      <c r="IWR312" s="92"/>
      <c r="IWS312" s="92"/>
      <c r="IWT312" s="92"/>
      <c r="IWU312" s="92"/>
      <c r="IWV312" s="92"/>
      <c r="IWW312" s="92"/>
      <c r="IWX312" s="92"/>
      <c r="IWY312" s="92"/>
      <c r="IWZ312" s="92"/>
      <c r="IXA312" s="92"/>
      <c r="IXB312" s="92"/>
      <c r="IXC312" s="92"/>
      <c r="IXD312" s="92"/>
      <c r="IXE312" s="92"/>
      <c r="IXF312" s="92"/>
      <c r="IXG312" s="92"/>
      <c r="IXH312" s="92"/>
      <c r="IXI312" s="92"/>
      <c r="IXJ312" s="92"/>
      <c r="IXK312" s="92"/>
      <c r="IXL312" s="92"/>
      <c r="IXM312" s="92"/>
      <c r="IXN312" s="92"/>
      <c r="IXO312" s="92"/>
      <c r="IXP312" s="92"/>
      <c r="IXQ312" s="92"/>
      <c r="IXR312" s="92"/>
      <c r="IXS312" s="92"/>
      <c r="IXT312" s="92"/>
      <c r="IXU312" s="92"/>
      <c r="IXV312" s="92"/>
      <c r="IXW312" s="92"/>
      <c r="IXX312" s="92"/>
      <c r="IXY312" s="92"/>
      <c r="IXZ312" s="92"/>
      <c r="IYA312" s="92"/>
      <c r="IYB312" s="92"/>
      <c r="IYC312" s="92"/>
      <c r="IYD312" s="92"/>
      <c r="IYE312" s="92"/>
      <c r="IYF312" s="92"/>
      <c r="IYG312" s="92"/>
      <c r="IYH312" s="92"/>
      <c r="IYI312" s="92"/>
      <c r="IYJ312" s="92"/>
      <c r="IYK312" s="92"/>
      <c r="IYL312" s="92"/>
      <c r="IYM312" s="92"/>
      <c r="IYN312" s="92"/>
      <c r="IYO312" s="92"/>
      <c r="IYP312" s="92"/>
      <c r="IYQ312" s="92"/>
      <c r="IYR312" s="92"/>
      <c r="IYS312" s="92"/>
      <c r="IYT312" s="92"/>
      <c r="IYU312" s="92"/>
      <c r="IYV312" s="92"/>
      <c r="IYW312" s="92"/>
      <c r="IYX312" s="92"/>
      <c r="IYY312" s="92"/>
      <c r="IYZ312" s="92"/>
      <c r="IZA312" s="92"/>
      <c r="IZB312" s="92"/>
      <c r="IZC312" s="92"/>
      <c r="IZD312" s="92"/>
      <c r="IZE312" s="92"/>
      <c r="IZF312" s="92"/>
      <c r="IZG312" s="92"/>
      <c r="IZH312" s="92"/>
      <c r="IZI312" s="92"/>
      <c r="IZJ312" s="92"/>
      <c r="IZK312" s="92"/>
      <c r="IZL312" s="92"/>
      <c r="IZM312" s="92"/>
      <c r="IZN312" s="92"/>
      <c r="IZO312" s="92"/>
      <c r="IZP312" s="92"/>
      <c r="IZQ312" s="92"/>
      <c r="IZR312" s="92"/>
      <c r="IZS312" s="92"/>
      <c r="IZT312" s="92"/>
      <c r="IZU312" s="92"/>
      <c r="IZV312" s="92"/>
      <c r="IZW312" s="92"/>
      <c r="IZX312" s="92"/>
      <c r="IZY312" s="92"/>
      <c r="IZZ312" s="92"/>
      <c r="JAA312" s="92"/>
      <c r="JAB312" s="92"/>
      <c r="JAC312" s="92"/>
      <c r="JAD312" s="92"/>
      <c r="JAE312" s="92"/>
      <c r="JAF312" s="92"/>
      <c r="JAG312" s="92"/>
      <c r="JAH312" s="92"/>
      <c r="JAI312" s="92"/>
      <c r="JAJ312" s="92"/>
      <c r="JAK312" s="92"/>
      <c r="JAL312" s="92"/>
      <c r="JAM312" s="92"/>
      <c r="JAN312" s="92"/>
      <c r="JAO312" s="92"/>
      <c r="JAP312" s="92"/>
      <c r="JAQ312" s="92"/>
      <c r="JAR312" s="92"/>
      <c r="JAS312" s="92"/>
      <c r="JAT312" s="92"/>
      <c r="JAU312" s="92"/>
      <c r="JAV312" s="92"/>
      <c r="JAW312" s="92"/>
      <c r="JAX312" s="92"/>
      <c r="JAY312" s="92"/>
      <c r="JAZ312" s="92"/>
      <c r="JBA312" s="92"/>
      <c r="JBB312" s="92"/>
      <c r="JBC312" s="92"/>
      <c r="JBD312" s="92"/>
      <c r="JBE312" s="92"/>
      <c r="JBF312" s="92"/>
      <c r="JBG312" s="92"/>
      <c r="JBH312" s="92"/>
      <c r="JBI312" s="92"/>
      <c r="JBJ312" s="92"/>
      <c r="JBK312" s="92"/>
      <c r="JBL312" s="92"/>
      <c r="JBM312" s="92"/>
      <c r="JBN312" s="92"/>
      <c r="JBO312" s="92"/>
      <c r="JBP312" s="92"/>
      <c r="JBQ312" s="92"/>
      <c r="JBR312" s="92"/>
      <c r="JBS312" s="92"/>
      <c r="JBT312" s="92"/>
      <c r="JBU312" s="92"/>
      <c r="JBV312" s="92"/>
      <c r="JBW312" s="92"/>
      <c r="JBX312" s="92"/>
      <c r="JBY312" s="92"/>
      <c r="JBZ312" s="92"/>
      <c r="JCA312" s="92"/>
      <c r="JCB312" s="92"/>
      <c r="JCC312" s="92"/>
      <c r="JCD312" s="92"/>
      <c r="JCE312" s="92"/>
      <c r="JCF312" s="92"/>
      <c r="JCG312" s="92"/>
      <c r="JCH312" s="92"/>
      <c r="JCI312" s="92"/>
      <c r="JCJ312" s="92"/>
      <c r="JCK312" s="92"/>
      <c r="JCL312" s="92"/>
      <c r="JCM312" s="92"/>
      <c r="JCN312" s="92"/>
      <c r="JCO312" s="92"/>
      <c r="JCP312" s="92"/>
      <c r="JCQ312" s="92"/>
      <c r="JCR312" s="92"/>
      <c r="JCS312" s="92"/>
      <c r="JCT312" s="92"/>
      <c r="JCU312" s="92"/>
      <c r="JCV312" s="92"/>
      <c r="JCW312" s="92"/>
      <c r="JCX312" s="92"/>
      <c r="JCY312" s="92"/>
      <c r="JCZ312" s="92"/>
      <c r="JDA312" s="92"/>
      <c r="JDB312" s="92"/>
      <c r="JDC312" s="92"/>
      <c r="JDD312" s="92"/>
      <c r="JDE312" s="92"/>
      <c r="JDF312" s="92"/>
      <c r="JDG312" s="92"/>
      <c r="JDH312" s="92"/>
      <c r="JDI312" s="92"/>
      <c r="JDJ312" s="92"/>
      <c r="JDK312" s="92"/>
      <c r="JDL312" s="92"/>
      <c r="JDM312" s="92"/>
      <c r="JDN312" s="92"/>
      <c r="JDO312" s="92"/>
      <c r="JDP312" s="92"/>
      <c r="JDQ312" s="92"/>
      <c r="JDR312" s="92"/>
      <c r="JDS312" s="92"/>
      <c r="JDT312" s="92"/>
      <c r="JDU312" s="92"/>
      <c r="JDV312" s="92"/>
      <c r="JDW312" s="92"/>
      <c r="JDX312" s="92"/>
      <c r="JDY312" s="92"/>
      <c r="JDZ312" s="92"/>
      <c r="JEA312" s="92"/>
      <c r="JEB312" s="92"/>
      <c r="JEC312" s="92"/>
      <c r="JED312" s="92"/>
      <c r="JEE312" s="92"/>
      <c r="JEF312" s="92"/>
      <c r="JEG312" s="92"/>
      <c r="JEH312" s="92"/>
      <c r="JEI312" s="92"/>
      <c r="JEJ312" s="92"/>
      <c r="JEK312" s="92"/>
      <c r="JEL312" s="92"/>
      <c r="JEM312" s="92"/>
      <c r="JEN312" s="92"/>
      <c r="JEO312" s="92"/>
      <c r="JEP312" s="92"/>
      <c r="JEQ312" s="92"/>
      <c r="JER312" s="92"/>
      <c r="JES312" s="92"/>
      <c r="JET312" s="92"/>
      <c r="JEU312" s="92"/>
      <c r="JEV312" s="92"/>
      <c r="JEW312" s="92"/>
      <c r="JEX312" s="92"/>
      <c r="JEY312" s="92"/>
      <c r="JEZ312" s="92"/>
      <c r="JFA312" s="92"/>
      <c r="JFB312" s="92"/>
      <c r="JFC312" s="92"/>
      <c r="JFD312" s="92"/>
      <c r="JFE312" s="92"/>
      <c r="JFF312" s="92"/>
      <c r="JFG312" s="92"/>
      <c r="JFH312" s="92"/>
      <c r="JFI312" s="92"/>
      <c r="JFJ312" s="92"/>
      <c r="JFK312" s="92"/>
      <c r="JFL312" s="92"/>
      <c r="JFM312" s="92"/>
      <c r="JFN312" s="92"/>
      <c r="JFO312" s="92"/>
      <c r="JFP312" s="92"/>
      <c r="JFQ312" s="92"/>
      <c r="JFR312" s="92"/>
      <c r="JFS312" s="92"/>
      <c r="JFT312" s="92"/>
      <c r="JFU312" s="92"/>
      <c r="JFV312" s="92"/>
      <c r="JFW312" s="92"/>
      <c r="JFX312" s="92"/>
      <c r="JFY312" s="92"/>
      <c r="JFZ312" s="92"/>
      <c r="JGA312" s="92"/>
      <c r="JGB312" s="92"/>
      <c r="JGC312" s="92"/>
      <c r="JGD312" s="92"/>
      <c r="JGE312" s="92"/>
      <c r="JGF312" s="92"/>
      <c r="JGG312" s="92"/>
      <c r="JGH312" s="92"/>
      <c r="JGI312" s="92"/>
      <c r="JGJ312" s="92"/>
      <c r="JGK312" s="92"/>
      <c r="JGL312" s="92"/>
      <c r="JGM312" s="92"/>
      <c r="JGN312" s="92"/>
      <c r="JGO312" s="92"/>
      <c r="JGP312" s="92"/>
      <c r="JGQ312" s="92"/>
      <c r="JGR312" s="92"/>
      <c r="JGS312" s="92"/>
      <c r="JGT312" s="92"/>
      <c r="JGU312" s="92"/>
      <c r="JGV312" s="92"/>
      <c r="JGW312" s="92"/>
      <c r="JGX312" s="92"/>
      <c r="JGY312" s="92"/>
      <c r="JGZ312" s="92"/>
      <c r="JHA312" s="92"/>
      <c r="JHB312" s="92"/>
      <c r="JHC312" s="92"/>
      <c r="JHD312" s="92"/>
      <c r="JHE312" s="92"/>
      <c r="JHF312" s="92"/>
      <c r="JHG312" s="92"/>
      <c r="JHH312" s="92"/>
      <c r="JHI312" s="92"/>
      <c r="JHJ312" s="92"/>
      <c r="JHK312" s="92"/>
      <c r="JHL312" s="92"/>
      <c r="JHM312" s="92"/>
      <c r="JHN312" s="92"/>
      <c r="JHO312" s="92"/>
      <c r="JHP312" s="92"/>
      <c r="JHQ312" s="92"/>
      <c r="JHR312" s="92"/>
      <c r="JHS312" s="92"/>
      <c r="JHT312" s="92"/>
      <c r="JHU312" s="92"/>
      <c r="JHV312" s="92"/>
      <c r="JHW312" s="92"/>
      <c r="JHX312" s="92"/>
      <c r="JHY312" s="92"/>
      <c r="JHZ312" s="92"/>
      <c r="JIA312" s="92"/>
      <c r="JIB312" s="92"/>
      <c r="JIC312" s="92"/>
      <c r="JID312" s="92"/>
      <c r="JIE312" s="92"/>
      <c r="JIF312" s="92"/>
      <c r="JIG312" s="92"/>
      <c r="JIH312" s="92"/>
      <c r="JII312" s="92"/>
      <c r="JIJ312" s="92"/>
      <c r="JIK312" s="92"/>
      <c r="JIL312" s="92"/>
      <c r="JIM312" s="92"/>
      <c r="JIN312" s="92"/>
      <c r="JIO312" s="92"/>
      <c r="JIP312" s="92"/>
      <c r="JIQ312" s="92"/>
      <c r="JIR312" s="92"/>
      <c r="JIS312" s="92"/>
      <c r="JIT312" s="92"/>
      <c r="JIU312" s="92"/>
      <c r="JIV312" s="92"/>
      <c r="JIW312" s="92"/>
      <c r="JIX312" s="92"/>
      <c r="JIY312" s="92"/>
      <c r="JIZ312" s="92"/>
      <c r="JJA312" s="92"/>
      <c r="JJB312" s="92"/>
      <c r="JJC312" s="92"/>
      <c r="JJD312" s="92"/>
      <c r="JJE312" s="92"/>
      <c r="JJF312" s="92"/>
      <c r="JJG312" s="92"/>
      <c r="JJH312" s="92"/>
      <c r="JJI312" s="92"/>
      <c r="JJJ312" s="92"/>
      <c r="JJK312" s="92"/>
      <c r="JJL312" s="92"/>
      <c r="JJM312" s="92"/>
      <c r="JJN312" s="92"/>
      <c r="JJO312" s="92"/>
      <c r="JJP312" s="92"/>
      <c r="JJQ312" s="92"/>
      <c r="JJR312" s="92"/>
      <c r="JJS312" s="92"/>
      <c r="JJT312" s="92"/>
      <c r="JJU312" s="92"/>
      <c r="JJV312" s="92"/>
      <c r="JJW312" s="92"/>
      <c r="JJX312" s="92"/>
      <c r="JJY312" s="92"/>
      <c r="JJZ312" s="92"/>
      <c r="JKA312" s="92"/>
      <c r="JKB312" s="92"/>
      <c r="JKC312" s="92"/>
      <c r="JKD312" s="92"/>
      <c r="JKE312" s="92"/>
      <c r="JKF312" s="92"/>
      <c r="JKG312" s="92"/>
      <c r="JKH312" s="92"/>
      <c r="JKI312" s="92"/>
      <c r="JKJ312" s="92"/>
      <c r="JKK312" s="92"/>
      <c r="JKL312" s="92"/>
      <c r="JKM312" s="92"/>
      <c r="JKN312" s="92"/>
      <c r="JKO312" s="92"/>
      <c r="JKP312" s="92"/>
      <c r="JKQ312" s="92"/>
      <c r="JKR312" s="92"/>
      <c r="JKS312" s="92"/>
      <c r="JKT312" s="92"/>
      <c r="JKU312" s="92"/>
      <c r="JKV312" s="92"/>
      <c r="JKW312" s="92"/>
      <c r="JKX312" s="92"/>
      <c r="JKY312" s="92"/>
      <c r="JKZ312" s="92"/>
      <c r="JLA312" s="92"/>
      <c r="JLB312" s="92"/>
      <c r="JLC312" s="92"/>
      <c r="JLD312" s="92"/>
      <c r="JLE312" s="92"/>
      <c r="JLF312" s="92"/>
      <c r="JLG312" s="92"/>
      <c r="JLH312" s="92"/>
      <c r="JLI312" s="92"/>
      <c r="JLJ312" s="92"/>
      <c r="JLK312" s="92"/>
      <c r="JLL312" s="92"/>
      <c r="JLM312" s="92"/>
      <c r="JLN312" s="92"/>
      <c r="JLO312" s="92"/>
      <c r="JLP312" s="92"/>
      <c r="JLQ312" s="92"/>
      <c r="JLR312" s="92"/>
      <c r="JLS312" s="92"/>
      <c r="JLT312" s="92"/>
      <c r="JLU312" s="92"/>
      <c r="JLV312" s="92"/>
      <c r="JLW312" s="92"/>
      <c r="JLX312" s="92"/>
      <c r="JLY312" s="92"/>
      <c r="JLZ312" s="92"/>
      <c r="JMA312" s="92"/>
      <c r="JMB312" s="92"/>
      <c r="JMC312" s="92"/>
      <c r="JMD312" s="92"/>
      <c r="JME312" s="92"/>
      <c r="JMF312" s="92"/>
      <c r="JMG312" s="92"/>
      <c r="JMH312" s="92"/>
      <c r="JMI312" s="92"/>
      <c r="JMJ312" s="92"/>
      <c r="JMK312" s="92"/>
      <c r="JML312" s="92"/>
      <c r="JMM312" s="92"/>
      <c r="JMN312" s="92"/>
      <c r="JMO312" s="92"/>
      <c r="JMP312" s="92"/>
      <c r="JMQ312" s="92"/>
      <c r="JMR312" s="92"/>
      <c r="JMS312" s="92"/>
      <c r="JMT312" s="92"/>
      <c r="JMU312" s="92"/>
      <c r="JMV312" s="92"/>
      <c r="JMW312" s="92"/>
      <c r="JMX312" s="92"/>
      <c r="JMY312" s="92"/>
      <c r="JMZ312" s="92"/>
      <c r="JNA312" s="92"/>
      <c r="JNB312" s="92"/>
      <c r="JNC312" s="92"/>
      <c r="JND312" s="92"/>
      <c r="JNE312" s="92"/>
      <c r="JNF312" s="92"/>
      <c r="JNG312" s="92"/>
      <c r="JNH312" s="92"/>
      <c r="JNI312" s="92"/>
      <c r="JNJ312" s="92"/>
      <c r="JNK312" s="92"/>
      <c r="JNL312" s="92"/>
      <c r="JNM312" s="92"/>
      <c r="JNN312" s="92"/>
      <c r="JNO312" s="92"/>
      <c r="JNP312" s="92"/>
      <c r="JNQ312" s="92"/>
      <c r="JNR312" s="92"/>
      <c r="JNS312" s="92"/>
      <c r="JNT312" s="92"/>
      <c r="JNU312" s="92"/>
      <c r="JNV312" s="92"/>
      <c r="JNW312" s="92"/>
      <c r="JNX312" s="92"/>
      <c r="JNY312" s="92"/>
      <c r="JNZ312" s="92"/>
      <c r="JOA312" s="92"/>
      <c r="JOB312" s="92"/>
      <c r="JOC312" s="92"/>
      <c r="JOD312" s="92"/>
      <c r="JOE312" s="92"/>
      <c r="JOF312" s="92"/>
      <c r="JOG312" s="92"/>
      <c r="JOH312" s="92"/>
      <c r="JOI312" s="92"/>
      <c r="JOJ312" s="92"/>
      <c r="JOK312" s="92"/>
      <c r="JOL312" s="92"/>
      <c r="JOM312" s="92"/>
      <c r="JON312" s="92"/>
      <c r="JOO312" s="92"/>
      <c r="JOP312" s="92"/>
      <c r="JOQ312" s="92"/>
      <c r="JOR312" s="92"/>
      <c r="JOS312" s="92"/>
      <c r="JOT312" s="92"/>
      <c r="JOU312" s="92"/>
      <c r="JOV312" s="92"/>
      <c r="JOW312" s="92"/>
      <c r="JOX312" s="92"/>
      <c r="JOY312" s="92"/>
      <c r="JOZ312" s="92"/>
      <c r="JPA312" s="92"/>
      <c r="JPB312" s="92"/>
      <c r="JPC312" s="92"/>
      <c r="JPD312" s="92"/>
      <c r="JPE312" s="92"/>
      <c r="JPF312" s="92"/>
      <c r="JPG312" s="92"/>
      <c r="JPH312" s="92"/>
      <c r="JPI312" s="92"/>
      <c r="JPJ312" s="92"/>
      <c r="JPK312" s="92"/>
      <c r="JPL312" s="92"/>
      <c r="JPM312" s="92"/>
      <c r="JPN312" s="92"/>
      <c r="JPO312" s="92"/>
      <c r="JPP312" s="92"/>
      <c r="JPQ312" s="92"/>
      <c r="JPR312" s="92"/>
      <c r="JPS312" s="92"/>
      <c r="JPT312" s="92"/>
      <c r="JPU312" s="92"/>
      <c r="JPV312" s="92"/>
      <c r="JPW312" s="92"/>
      <c r="JPX312" s="92"/>
      <c r="JPY312" s="92"/>
      <c r="JPZ312" s="92"/>
      <c r="JQA312" s="92"/>
      <c r="JQB312" s="92"/>
      <c r="JQC312" s="92"/>
      <c r="JQD312" s="92"/>
      <c r="JQE312" s="92"/>
      <c r="JQF312" s="92"/>
      <c r="JQG312" s="92"/>
      <c r="JQH312" s="92"/>
      <c r="JQI312" s="92"/>
      <c r="JQJ312" s="92"/>
      <c r="JQK312" s="92"/>
      <c r="JQL312" s="92"/>
      <c r="JQM312" s="92"/>
      <c r="JQN312" s="92"/>
      <c r="JQO312" s="92"/>
      <c r="JQP312" s="92"/>
      <c r="JQQ312" s="92"/>
      <c r="JQR312" s="92"/>
      <c r="JQS312" s="92"/>
      <c r="JQT312" s="92"/>
      <c r="JQU312" s="92"/>
      <c r="JQV312" s="92"/>
      <c r="JQW312" s="92"/>
      <c r="JQX312" s="92"/>
      <c r="JQY312" s="92"/>
      <c r="JQZ312" s="92"/>
      <c r="JRA312" s="92"/>
      <c r="JRB312" s="92"/>
      <c r="JRC312" s="92"/>
      <c r="JRD312" s="92"/>
      <c r="JRE312" s="92"/>
      <c r="JRF312" s="92"/>
      <c r="JRG312" s="92"/>
      <c r="JRH312" s="92"/>
      <c r="JRI312" s="92"/>
      <c r="JRJ312" s="92"/>
      <c r="JRK312" s="92"/>
      <c r="JRL312" s="92"/>
      <c r="JRM312" s="92"/>
      <c r="JRN312" s="92"/>
      <c r="JRO312" s="92"/>
      <c r="JRP312" s="92"/>
      <c r="JRQ312" s="92"/>
      <c r="JRR312" s="92"/>
      <c r="JRS312" s="92"/>
      <c r="JRT312" s="92"/>
      <c r="JRU312" s="92"/>
      <c r="JRV312" s="92"/>
      <c r="JRW312" s="92"/>
      <c r="JRX312" s="92"/>
      <c r="JRY312" s="92"/>
      <c r="JRZ312" s="92"/>
      <c r="JSA312" s="92"/>
      <c r="JSB312" s="92"/>
      <c r="JSC312" s="92"/>
      <c r="JSD312" s="92"/>
      <c r="JSE312" s="92"/>
      <c r="JSF312" s="92"/>
      <c r="JSG312" s="92"/>
      <c r="JSH312" s="92"/>
      <c r="JSI312" s="92"/>
      <c r="JSJ312" s="92"/>
      <c r="JSK312" s="92"/>
      <c r="JSL312" s="92"/>
      <c r="JSM312" s="92"/>
      <c r="JSN312" s="92"/>
      <c r="JSO312" s="92"/>
      <c r="JSP312" s="92"/>
      <c r="JSQ312" s="92"/>
      <c r="JSR312" s="92"/>
      <c r="JSS312" s="92"/>
      <c r="JST312" s="92"/>
      <c r="JSU312" s="92"/>
      <c r="JSV312" s="92"/>
      <c r="JSW312" s="92"/>
      <c r="JSX312" s="92"/>
      <c r="JSY312" s="92"/>
      <c r="JSZ312" s="92"/>
      <c r="JTA312" s="92"/>
      <c r="JTB312" s="92"/>
      <c r="JTC312" s="92"/>
      <c r="JTD312" s="92"/>
      <c r="JTE312" s="92"/>
      <c r="JTF312" s="92"/>
      <c r="JTG312" s="92"/>
      <c r="JTH312" s="92"/>
      <c r="JTI312" s="92"/>
      <c r="JTJ312" s="92"/>
      <c r="JTK312" s="92"/>
      <c r="JTL312" s="92"/>
      <c r="JTM312" s="92"/>
      <c r="JTN312" s="92"/>
      <c r="JTO312" s="92"/>
      <c r="JTP312" s="92"/>
      <c r="JTQ312" s="92"/>
      <c r="JTR312" s="92"/>
      <c r="JTS312" s="92"/>
      <c r="JTT312" s="92"/>
      <c r="JTU312" s="92"/>
      <c r="JTV312" s="92"/>
      <c r="JTW312" s="92"/>
      <c r="JTX312" s="92"/>
      <c r="JTY312" s="92"/>
      <c r="JTZ312" s="92"/>
      <c r="JUA312" s="92"/>
      <c r="JUB312" s="92"/>
      <c r="JUC312" s="92"/>
      <c r="JUD312" s="92"/>
      <c r="JUE312" s="92"/>
      <c r="JUF312" s="92"/>
      <c r="JUG312" s="92"/>
      <c r="JUH312" s="92"/>
      <c r="JUI312" s="92"/>
      <c r="JUJ312" s="92"/>
      <c r="JUK312" s="92"/>
      <c r="JUL312" s="92"/>
      <c r="JUM312" s="92"/>
      <c r="JUN312" s="92"/>
      <c r="JUO312" s="92"/>
      <c r="JUP312" s="92"/>
      <c r="JUQ312" s="92"/>
      <c r="JUR312" s="92"/>
      <c r="JUS312" s="92"/>
      <c r="JUT312" s="92"/>
      <c r="JUU312" s="92"/>
      <c r="JUV312" s="92"/>
      <c r="JUW312" s="92"/>
      <c r="JUX312" s="92"/>
      <c r="JUY312" s="92"/>
      <c r="JUZ312" s="92"/>
      <c r="JVA312" s="92"/>
      <c r="JVB312" s="92"/>
      <c r="JVC312" s="92"/>
      <c r="JVD312" s="92"/>
      <c r="JVE312" s="92"/>
      <c r="JVF312" s="92"/>
      <c r="JVG312" s="92"/>
      <c r="JVH312" s="92"/>
      <c r="JVI312" s="92"/>
      <c r="JVJ312" s="92"/>
      <c r="JVK312" s="92"/>
      <c r="JVL312" s="92"/>
      <c r="JVM312" s="92"/>
      <c r="JVN312" s="92"/>
      <c r="JVO312" s="92"/>
      <c r="JVP312" s="92"/>
      <c r="JVQ312" s="92"/>
      <c r="JVR312" s="92"/>
      <c r="JVS312" s="92"/>
      <c r="JVT312" s="92"/>
      <c r="JVU312" s="92"/>
      <c r="JVV312" s="92"/>
      <c r="JVW312" s="92"/>
      <c r="JVX312" s="92"/>
      <c r="JVY312" s="92"/>
      <c r="JVZ312" s="92"/>
      <c r="JWA312" s="92"/>
      <c r="JWB312" s="92"/>
      <c r="JWC312" s="92"/>
      <c r="JWD312" s="92"/>
      <c r="JWE312" s="92"/>
      <c r="JWF312" s="92"/>
      <c r="JWG312" s="92"/>
      <c r="JWH312" s="92"/>
      <c r="JWI312" s="92"/>
      <c r="JWJ312" s="92"/>
      <c r="JWK312" s="92"/>
      <c r="JWL312" s="92"/>
      <c r="JWM312" s="92"/>
      <c r="JWN312" s="92"/>
      <c r="JWO312" s="92"/>
      <c r="JWP312" s="92"/>
      <c r="JWQ312" s="92"/>
      <c r="JWR312" s="92"/>
      <c r="JWS312" s="92"/>
      <c r="JWT312" s="92"/>
      <c r="JWU312" s="92"/>
      <c r="JWV312" s="92"/>
      <c r="JWW312" s="92"/>
      <c r="JWX312" s="92"/>
      <c r="JWY312" s="92"/>
      <c r="JWZ312" s="92"/>
      <c r="JXA312" s="92"/>
      <c r="JXB312" s="92"/>
      <c r="JXC312" s="92"/>
      <c r="JXD312" s="92"/>
      <c r="JXE312" s="92"/>
      <c r="JXF312" s="92"/>
      <c r="JXG312" s="92"/>
      <c r="JXH312" s="92"/>
      <c r="JXI312" s="92"/>
      <c r="JXJ312" s="92"/>
      <c r="JXK312" s="92"/>
      <c r="JXL312" s="92"/>
      <c r="JXM312" s="92"/>
      <c r="JXN312" s="92"/>
      <c r="JXO312" s="92"/>
      <c r="JXP312" s="92"/>
      <c r="JXQ312" s="92"/>
      <c r="JXR312" s="92"/>
      <c r="JXS312" s="92"/>
      <c r="JXT312" s="92"/>
      <c r="JXU312" s="92"/>
      <c r="JXV312" s="92"/>
      <c r="JXW312" s="92"/>
      <c r="JXX312" s="92"/>
      <c r="JXY312" s="92"/>
      <c r="JXZ312" s="92"/>
      <c r="JYA312" s="92"/>
      <c r="JYB312" s="92"/>
      <c r="JYC312" s="92"/>
      <c r="JYD312" s="92"/>
      <c r="JYE312" s="92"/>
      <c r="JYF312" s="92"/>
      <c r="JYG312" s="92"/>
      <c r="JYH312" s="92"/>
      <c r="JYI312" s="92"/>
      <c r="JYJ312" s="92"/>
      <c r="JYK312" s="92"/>
      <c r="JYL312" s="92"/>
      <c r="JYM312" s="92"/>
      <c r="JYN312" s="92"/>
      <c r="JYO312" s="92"/>
      <c r="JYP312" s="92"/>
      <c r="JYQ312" s="92"/>
      <c r="JYR312" s="92"/>
      <c r="JYS312" s="92"/>
      <c r="JYT312" s="92"/>
      <c r="JYU312" s="92"/>
      <c r="JYV312" s="92"/>
      <c r="JYW312" s="92"/>
      <c r="JYX312" s="92"/>
      <c r="JYY312" s="92"/>
      <c r="JYZ312" s="92"/>
      <c r="JZA312" s="92"/>
      <c r="JZB312" s="92"/>
      <c r="JZC312" s="92"/>
      <c r="JZD312" s="92"/>
      <c r="JZE312" s="92"/>
      <c r="JZF312" s="92"/>
      <c r="JZG312" s="92"/>
      <c r="JZH312" s="92"/>
      <c r="JZI312" s="92"/>
      <c r="JZJ312" s="92"/>
      <c r="JZK312" s="92"/>
      <c r="JZL312" s="92"/>
      <c r="JZM312" s="92"/>
      <c r="JZN312" s="92"/>
      <c r="JZO312" s="92"/>
      <c r="JZP312" s="92"/>
      <c r="JZQ312" s="92"/>
      <c r="JZR312" s="92"/>
      <c r="JZS312" s="92"/>
      <c r="JZT312" s="92"/>
      <c r="JZU312" s="92"/>
      <c r="JZV312" s="92"/>
      <c r="JZW312" s="92"/>
      <c r="JZX312" s="92"/>
      <c r="JZY312" s="92"/>
      <c r="JZZ312" s="92"/>
      <c r="KAA312" s="92"/>
      <c r="KAB312" s="92"/>
      <c r="KAC312" s="92"/>
      <c r="KAD312" s="92"/>
      <c r="KAE312" s="92"/>
      <c r="KAF312" s="92"/>
      <c r="KAG312" s="92"/>
      <c r="KAH312" s="92"/>
      <c r="KAI312" s="92"/>
      <c r="KAJ312" s="92"/>
      <c r="KAK312" s="92"/>
      <c r="KAL312" s="92"/>
      <c r="KAM312" s="92"/>
      <c r="KAN312" s="92"/>
      <c r="KAO312" s="92"/>
      <c r="KAP312" s="92"/>
      <c r="KAQ312" s="92"/>
      <c r="KAR312" s="92"/>
      <c r="KAS312" s="92"/>
      <c r="KAT312" s="92"/>
      <c r="KAU312" s="92"/>
      <c r="KAV312" s="92"/>
      <c r="KAW312" s="92"/>
      <c r="KAX312" s="92"/>
      <c r="KAY312" s="92"/>
      <c r="KAZ312" s="92"/>
      <c r="KBA312" s="92"/>
      <c r="KBB312" s="92"/>
      <c r="KBC312" s="92"/>
      <c r="KBD312" s="92"/>
      <c r="KBE312" s="92"/>
      <c r="KBF312" s="92"/>
      <c r="KBG312" s="92"/>
      <c r="KBH312" s="92"/>
      <c r="KBI312" s="92"/>
      <c r="KBJ312" s="92"/>
      <c r="KBK312" s="92"/>
      <c r="KBL312" s="92"/>
      <c r="KBM312" s="92"/>
      <c r="KBN312" s="92"/>
      <c r="KBO312" s="92"/>
      <c r="KBP312" s="92"/>
      <c r="KBQ312" s="92"/>
      <c r="KBR312" s="92"/>
      <c r="KBS312" s="92"/>
      <c r="KBT312" s="92"/>
      <c r="KBU312" s="92"/>
      <c r="KBV312" s="92"/>
      <c r="KBW312" s="92"/>
      <c r="KBX312" s="92"/>
      <c r="KBY312" s="92"/>
      <c r="KBZ312" s="92"/>
      <c r="KCA312" s="92"/>
      <c r="KCB312" s="92"/>
      <c r="KCC312" s="92"/>
      <c r="KCD312" s="92"/>
      <c r="KCE312" s="92"/>
      <c r="KCF312" s="92"/>
      <c r="KCG312" s="92"/>
      <c r="KCH312" s="92"/>
      <c r="KCI312" s="92"/>
      <c r="KCJ312" s="92"/>
      <c r="KCK312" s="92"/>
      <c r="KCL312" s="92"/>
      <c r="KCM312" s="92"/>
      <c r="KCN312" s="92"/>
      <c r="KCO312" s="92"/>
      <c r="KCP312" s="92"/>
      <c r="KCQ312" s="92"/>
      <c r="KCR312" s="92"/>
      <c r="KCS312" s="92"/>
      <c r="KCT312" s="92"/>
      <c r="KCU312" s="92"/>
      <c r="KCV312" s="92"/>
      <c r="KCW312" s="92"/>
      <c r="KCX312" s="92"/>
      <c r="KCY312" s="92"/>
      <c r="KCZ312" s="92"/>
      <c r="KDA312" s="92"/>
      <c r="KDB312" s="92"/>
      <c r="KDC312" s="92"/>
      <c r="KDD312" s="92"/>
      <c r="KDE312" s="92"/>
      <c r="KDF312" s="92"/>
      <c r="KDG312" s="92"/>
      <c r="KDH312" s="92"/>
      <c r="KDI312" s="92"/>
      <c r="KDJ312" s="92"/>
      <c r="KDK312" s="92"/>
      <c r="KDL312" s="92"/>
      <c r="KDM312" s="92"/>
      <c r="KDN312" s="92"/>
      <c r="KDO312" s="92"/>
      <c r="KDP312" s="92"/>
      <c r="KDQ312" s="92"/>
      <c r="KDR312" s="92"/>
      <c r="KDS312" s="92"/>
      <c r="KDT312" s="92"/>
      <c r="KDU312" s="92"/>
      <c r="KDV312" s="92"/>
      <c r="KDW312" s="92"/>
      <c r="KDX312" s="92"/>
      <c r="KDY312" s="92"/>
      <c r="KDZ312" s="92"/>
      <c r="KEA312" s="92"/>
      <c r="KEB312" s="92"/>
      <c r="KEC312" s="92"/>
      <c r="KED312" s="92"/>
      <c r="KEE312" s="92"/>
      <c r="KEF312" s="92"/>
      <c r="KEG312" s="92"/>
      <c r="KEH312" s="92"/>
      <c r="KEI312" s="92"/>
      <c r="KEJ312" s="92"/>
      <c r="KEK312" s="92"/>
      <c r="KEL312" s="92"/>
      <c r="KEM312" s="92"/>
      <c r="KEN312" s="92"/>
      <c r="KEO312" s="92"/>
      <c r="KEP312" s="92"/>
      <c r="KEQ312" s="92"/>
      <c r="KER312" s="92"/>
      <c r="KES312" s="92"/>
      <c r="KET312" s="92"/>
      <c r="KEU312" s="92"/>
      <c r="KEV312" s="92"/>
      <c r="KEW312" s="92"/>
      <c r="KEX312" s="92"/>
      <c r="KEY312" s="92"/>
      <c r="KEZ312" s="92"/>
      <c r="KFA312" s="92"/>
      <c r="KFB312" s="92"/>
      <c r="KFC312" s="92"/>
      <c r="KFD312" s="92"/>
      <c r="KFE312" s="92"/>
      <c r="KFF312" s="92"/>
      <c r="KFG312" s="92"/>
      <c r="KFH312" s="92"/>
      <c r="KFI312" s="92"/>
      <c r="KFJ312" s="92"/>
      <c r="KFK312" s="92"/>
      <c r="KFL312" s="92"/>
      <c r="KFM312" s="92"/>
      <c r="KFN312" s="92"/>
      <c r="KFO312" s="92"/>
      <c r="KFP312" s="92"/>
      <c r="KFQ312" s="92"/>
      <c r="KFR312" s="92"/>
      <c r="KFS312" s="92"/>
      <c r="KFT312" s="92"/>
      <c r="KFU312" s="92"/>
      <c r="KFV312" s="92"/>
      <c r="KFW312" s="92"/>
      <c r="KFX312" s="92"/>
      <c r="KFY312" s="92"/>
      <c r="KFZ312" s="92"/>
      <c r="KGA312" s="92"/>
      <c r="KGB312" s="92"/>
      <c r="KGC312" s="92"/>
      <c r="KGD312" s="92"/>
      <c r="KGE312" s="92"/>
      <c r="KGF312" s="92"/>
      <c r="KGG312" s="92"/>
      <c r="KGH312" s="92"/>
      <c r="KGI312" s="92"/>
      <c r="KGJ312" s="92"/>
      <c r="KGK312" s="92"/>
      <c r="KGL312" s="92"/>
      <c r="KGM312" s="92"/>
      <c r="KGN312" s="92"/>
      <c r="KGO312" s="92"/>
      <c r="KGP312" s="92"/>
      <c r="KGQ312" s="92"/>
      <c r="KGR312" s="92"/>
      <c r="KGS312" s="92"/>
      <c r="KGT312" s="92"/>
      <c r="KGU312" s="92"/>
      <c r="KGV312" s="92"/>
      <c r="KGW312" s="92"/>
      <c r="KGX312" s="92"/>
      <c r="KGY312" s="92"/>
      <c r="KGZ312" s="92"/>
      <c r="KHA312" s="92"/>
      <c r="KHB312" s="92"/>
      <c r="KHC312" s="92"/>
      <c r="KHD312" s="92"/>
      <c r="KHE312" s="92"/>
      <c r="KHF312" s="92"/>
      <c r="KHG312" s="92"/>
      <c r="KHH312" s="92"/>
      <c r="KHI312" s="92"/>
      <c r="KHJ312" s="92"/>
      <c r="KHK312" s="92"/>
      <c r="KHL312" s="92"/>
      <c r="KHM312" s="92"/>
      <c r="KHN312" s="92"/>
      <c r="KHO312" s="92"/>
      <c r="KHP312" s="92"/>
      <c r="KHQ312" s="92"/>
      <c r="KHR312" s="92"/>
      <c r="KHS312" s="92"/>
      <c r="KHT312" s="92"/>
      <c r="KHU312" s="92"/>
      <c r="KHV312" s="92"/>
      <c r="KHW312" s="92"/>
      <c r="KHX312" s="92"/>
      <c r="KHY312" s="92"/>
      <c r="KHZ312" s="92"/>
      <c r="KIA312" s="92"/>
      <c r="KIB312" s="92"/>
      <c r="KIC312" s="92"/>
      <c r="KID312" s="92"/>
      <c r="KIE312" s="92"/>
      <c r="KIF312" s="92"/>
      <c r="KIG312" s="92"/>
      <c r="KIH312" s="92"/>
      <c r="KII312" s="92"/>
      <c r="KIJ312" s="92"/>
      <c r="KIK312" s="92"/>
      <c r="KIL312" s="92"/>
      <c r="KIM312" s="92"/>
      <c r="KIN312" s="92"/>
      <c r="KIO312" s="92"/>
      <c r="KIP312" s="92"/>
      <c r="KIQ312" s="92"/>
      <c r="KIR312" s="92"/>
      <c r="KIS312" s="92"/>
      <c r="KIT312" s="92"/>
      <c r="KIU312" s="92"/>
      <c r="KIV312" s="92"/>
      <c r="KIW312" s="92"/>
      <c r="KIX312" s="92"/>
      <c r="KIY312" s="92"/>
      <c r="KIZ312" s="92"/>
      <c r="KJA312" s="92"/>
      <c r="KJB312" s="92"/>
      <c r="KJC312" s="92"/>
      <c r="KJD312" s="92"/>
      <c r="KJE312" s="92"/>
      <c r="KJF312" s="92"/>
      <c r="KJG312" s="92"/>
      <c r="KJH312" s="92"/>
      <c r="KJI312" s="92"/>
      <c r="KJJ312" s="92"/>
      <c r="KJK312" s="92"/>
      <c r="KJL312" s="92"/>
      <c r="KJM312" s="92"/>
      <c r="KJN312" s="92"/>
      <c r="KJO312" s="92"/>
      <c r="KJP312" s="92"/>
      <c r="KJQ312" s="92"/>
      <c r="KJR312" s="92"/>
      <c r="KJS312" s="92"/>
      <c r="KJT312" s="92"/>
      <c r="KJU312" s="92"/>
      <c r="KJV312" s="92"/>
      <c r="KJW312" s="92"/>
      <c r="KJX312" s="92"/>
      <c r="KJY312" s="92"/>
      <c r="KJZ312" s="92"/>
      <c r="KKA312" s="92"/>
      <c r="KKB312" s="92"/>
      <c r="KKC312" s="92"/>
      <c r="KKD312" s="92"/>
      <c r="KKE312" s="92"/>
      <c r="KKF312" s="92"/>
      <c r="KKG312" s="92"/>
      <c r="KKH312" s="92"/>
      <c r="KKI312" s="92"/>
      <c r="KKJ312" s="92"/>
      <c r="KKK312" s="92"/>
      <c r="KKL312" s="92"/>
      <c r="KKM312" s="92"/>
      <c r="KKN312" s="92"/>
      <c r="KKO312" s="92"/>
      <c r="KKP312" s="92"/>
      <c r="KKQ312" s="92"/>
      <c r="KKR312" s="92"/>
      <c r="KKS312" s="92"/>
      <c r="KKT312" s="92"/>
      <c r="KKU312" s="92"/>
      <c r="KKV312" s="92"/>
      <c r="KKW312" s="92"/>
      <c r="KKX312" s="92"/>
      <c r="KKY312" s="92"/>
      <c r="KKZ312" s="92"/>
      <c r="KLA312" s="92"/>
      <c r="KLB312" s="92"/>
      <c r="KLC312" s="92"/>
      <c r="KLD312" s="92"/>
      <c r="KLE312" s="92"/>
      <c r="KLF312" s="92"/>
      <c r="KLG312" s="92"/>
      <c r="KLH312" s="92"/>
      <c r="KLI312" s="92"/>
      <c r="KLJ312" s="92"/>
      <c r="KLK312" s="92"/>
      <c r="KLL312" s="92"/>
      <c r="KLM312" s="92"/>
      <c r="KLN312" s="92"/>
      <c r="KLO312" s="92"/>
      <c r="KLP312" s="92"/>
      <c r="KLQ312" s="92"/>
      <c r="KLR312" s="92"/>
      <c r="KLS312" s="92"/>
      <c r="KLT312" s="92"/>
      <c r="KLU312" s="92"/>
      <c r="KLV312" s="92"/>
      <c r="KLW312" s="92"/>
      <c r="KLX312" s="92"/>
      <c r="KLY312" s="92"/>
      <c r="KLZ312" s="92"/>
      <c r="KMA312" s="92"/>
      <c r="KMB312" s="92"/>
      <c r="KMC312" s="92"/>
      <c r="KMD312" s="92"/>
      <c r="KME312" s="92"/>
      <c r="KMF312" s="92"/>
      <c r="KMG312" s="92"/>
      <c r="KMH312" s="92"/>
      <c r="KMI312" s="92"/>
      <c r="KMJ312" s="92"/>
      <c r="KMK312" s="92"/>
      <c r="KML312" s="92"/>
      <c r="KMM312" s="92"/>
      <c r="KMN312" s="92"/>
      <c r="KMO312" s="92"/>
      <c r="KMP312" s="92"/>
      <c r="KMQ312" s="92"/>
      <c r="KMR312" s="92"/>
      <c r="KMS312" s="92"/>
      <c r="KMT312" s="92"/>
      <c r="KMU312" s="92"/>
      <c r="KMV312" s="92"/>
      <c r="KMW312" s="92"/>
      <c r="KMX312" s="92"/>
      <c r="KMY312" s="92"/>
      <c r="KMZ312" s="92"/>
      <c r="KNA312" s="92"/>
      <c r="KNB312" s="92"/>
      <c r="KNC312" s="92"/>
      <c r="KND312" s="92"/>
      <c r="KNE312" s="92"/>
      <c r="KNF312" s="92"/>
      <c r="KNG312" s="92"/>
      <c r="KNH312" s="92"/>
      <c r="KNI312" s="92"/>
      <c r="KNJ312" s="92"/>
      <c r="KNK312" s="92"/>
      <c r="KNL312" s="92"/>
      <c r="KNM312" s="92"/>
      <c r="KNN312" s="92"/>
      <c r="KNO312" s="92"/>
      <c r="KNP312" s="92"/>
      <c r="KNQ312" s="92"/>
      <c r="KNR312" s="92"/>
      <c r="KNS312" s="92"/>
      <c r="KNT312" s="92"/>
      <c r="KNU312" s="92"/>
      <c r="KNV312" s="92"/>
      <c r="KNW312" s="92"/>
      <c r="KNX312" s="92"/>
      <c r="KNY312" s="92"/>
      <c r="KNZ312" s="92"/>
      <c r="KOA312" s="92"/>
      <c r="KOB312" s="92"/>
      <c r="KOC312" s="92"/>
      <c r="KOD312" s="92"/>
      <c r="KOE312" s="92"/>
      <c r="KOF312" s="92"/>
      <c r="KOG312" s="92"/>
      <c r="KOH312" s="92"/>
      <c r="KOI312" s="92"/>
      <c r="KOJ312" s="92"/>
      <c r="KOK312" s="92"/>
      <c r="KOL312" s="92"/>
      <c r="KOM312" s="92"/>
      <c r="KON312" s="92"/>
      <c r="KOO312" s="92"/>
      <c r="KOP312" s="92"/>
      <c r="KOQ312" s="92"/>
      <c r="KOR312" s="92"/>
      <c r="KOS312" s="92"/>
      <c r="KOT312" s="92"/>
      <c r="KOU312" s="92"/>
      <c r="KOV312" s="92"/>
      <c r="KOW312" s="92"/>
      <c r="KOX312" s="92"/>
      <c r="KOY312" s="92"/>
      <c r="KOZ312" s="92"/>
      <c r="KPA312" s="92"/>
      <c r="KPB312" s="92"/>
      <c r="KPC312" s="92"/>
      <c r="KPD312" s="92"/>
      <c r="KPE312" s="92"/>
      <c r="KPF312" s="92"/>
      <c r="KPG312" s="92"/>
      <c r="KPH312" s="92"/>
      <c r="KPI312" s="92"/>
      <c r="KPJ312" s="92"/>
      <c r="KPK312" s="92"/>
      <c r="KPL312" s="92"/>
      <c r="KPM312" s="92"/>
      <c r="KPN312" s="92"/>
      <c r="KPO312" s="92"/>
      <c r="KPP312" s="92"/>
      <c r="KPQ312" s="92"/>
      <c r="KPR312" s="92"/>
      <c r="KPS312" s="92"/>
      <c r="KPT312" s="92"/>
      <c r="KPU312" s="92"/>
      <c r="KPV312" s="92"/>
      <c r="KPW312" s="92"/>
      <c r="KPX312" s="92"/>
      <c r="KPY312" s="92"/>
      <c r="KPZ312" s="92"/>
      <c r="KQA312" s="92"/>
      <c r="KQB312" s="92"/>
      <c r="KQC312" s="92"/>
      <c r="KQD312" s="92"/>
      <c r="KQE312" s="92"/>
      <c r="KQF312" s="92"/>
      <c r="KQG312" s="92"/>
      <c r="KQH312" s="92"/>
      <c r="KQI312" s="92"/>
      <c r="KQJ312" s="92"/>
      <c r="KQK312" s="92"/>
      <c r="KQL312" s="92"/>
      <c r="KQM312" s="92"/>
      <c r="KQN312" s="92"/>
      <c r="KQO312" s="92"/>
      <c r="KQP312" s="92"/>
      <c r="KQQ312" s="92"/>
      <c r="KQR312" s="92"/>
      <c r="KQS312" s="92"/>
      <c r="KQT312" s="92"/>
      <c r="KQU312" s="92"/>
      <c r="KQV312" s="92"/>
      <c r="KQW312" s="92"/>
      <c r="KQX312" s="92"/>
      <c r="KQY312" s="92"/>
      <c r="KQZ312" s="92"/>
      <c r="KRA312" s="92"/>
      <c r="KRB312" s="92"/>
      <c r="KRC312" s="92"/>
      <c r="KRD312" s="92"/>
      <c r="KRE312" s="92"/>
      <c r="KRF312" s="92"/>
      <c r="KRG312" s="92"/>
      <c r="KRH312" s="92"/>
      <c r="KRI312" s="92"/>
      <c r="KRJ312" s="92"/>
      <c r="KRK312" s="92"/>
      <c r="KRL312" s="92"/>
      <c r="KRM312" s="92"/>
      <c r="KRN312" s="92"/>
      <c r="KRO312" s="92"/>
      <c r="KRP312" s="92"/>
      <c r="KRQ312" s="92"/>
      <c r="KRR312" s="92"/>
      <c r="KRS312" s="92"/>
      <c r="KRT312" s="92"/>
      <c r="KRU312" s="92"/>
      <c r="KRV312" s="92"/>
      <c r="KRW312" s="92"/>
      <c r="KRX312" s="92"/>
      <c r="KRY312" s="92"/>
      <c r="KRZ312" s="92"/>
      <c r="KSA312" s="92"/>
      <c r="KSB312" s="92"/>
      <c r="KSC312" s="92"/>
      <c r="KSD312" s="92"/>
      <c r="KSE312" s="92"/>
      <c r="KSF312" s="92"/>
      <c r="KSG312" s="92"/>
      <c r="KSH312" s="92"/>
      <c r="KSI312" s="92"/>
      <c r="KSJ312" s="92"/>
      <c r="KSK312" s="92"/>
      <c r="KSL312" s="92"/>
      <c r="KSM312" s="92"/>
      <c r="KSN312" s="92"/>
      <c r="KSO312" s="92"/>
      <c r="KSP312" s="92"/>
      <c r="KSQ312" s="92"/>
      <c r="KSR312" s="92"/>
      <c r="KSS312" s="92"/>
      <c r="KST312" s="92"/>
      <c r="KSU312" s="92"/>
      <c r="KSV312" s="92"/>
      <c r="KSW312" s="92"/>
      <c r="KSX312" s="92"/>
      <c r="KSY312" s="92"/>
      <c r="KSZ312" s="92"/>
      <c r="KTA312" s="92"/>
      <c r="KTB312" s="92"/>
      <c r="KTC312" s="92"/>
      <c r="KTD312" s="92"/>
      <c r="KTE312" s="92"/>
      <c r="KTF312" s="92"/>
      <c r="KTG312" s="92"/>
      <c r="KTH312" s="92"/>
      <c r="KTI312" s="92"/>
      <c r="KTJ312" s="92"/>
      <c r="KTK312" s="92"/>
      <c r="KTL312" s="92"/>
      <c r="KTM312" s="92"/>
      <c r="KTN312" s="92"/>
      <c r="KTO312" s="92"/>
      <c r="KTP312" s="92"/>
      <c r="KTQ312" s="92"/>
      <c r="KTR312" s="92"/>
      <c r="KTS312" s="92"/>
      <c r="KTT312" s="92"/>
      <c r="KTU312" s="92"/>
      <c r="KTV312" s="92"/>
      <c r="KTW312" s="92"/>
      <c r="KTX312" s="92"/>
      <c r="KTY312" s="92"/>
      <c r="KTZ312" s="92"/>
      <c r="KUA312" s="92"/>
      <c r="KUB312" s="92"/>
      <c r="KUC312" s="92"/>
      <c r="KUD312" s="92"/>
      <c r="KUE312" s="92"/>
      <c r="KUF312" s="92"/>
      <c r="KUG312" s="92"/>
      <c r="KUH312" s="92"/>
      <c r="KUI312" s="92"/>
      <c r="KUJ312" s="92"/>
      <c r="KUK312" s="92"/>
      <c r="KUL312" s="92"/>
      <c r="KUM312" s="92"/>
      <c r="KUN312" s="92"/>
      <c r="KUO312" s="92"/>
      <c r="KUP312" s="92"/>
      <c r="KUQ312" s="92"/>
      <c r="KUR312" s="92"/>
      <c r="KUS312" s="92"/>
      <c r="KUT312" s="92"/>
      <c r="KUU312" s="92"/>
      <c r="KUV312" s="92"/>
      <c r="KUW312" s="92"/>
      <c r="KUX312" s="92"/>
      <c r="KUY312" s="92"/>
      <c r="KUZ312" s="92"/>
      <c r="KVA312" s="92"/>
      <c r="KVB312" s="92"/>
      <c r="KVC312" s="92"/>
      <c r="KVD312" s="92"/>
      <c r="KVE312" s="92"/>
      <c r="KVF312" s="92"/>
      <c r="KVG312" s="92"/>
      <c r="KVH312" s="92"/>
      <c r="KVI312" s="92"/>
      <c r="KVJ312" s="92"/>
      <c r="KVK312" s="92"/>
      <c r="KVL312" s="92"/>
      <c r="KVM312" s="92"/>
      <c r="KVN312" s="92"/>
      <c r="KVO312" s="92"/>
      <c r="KVP312" s="92"/>
      <c r="KVQ312" s="92"/>
      <c r="KVR312" s="92"/>
      <c r="KVS312" s="92"/>
      <c r="KVT312" s="92"/>
      <c r="KVU312" s="92"/>
      <c r="KVV312" s="92"/>
      <c r="KVW312" s="92"/>
      <c r="KVX312" s="92"/>
      <c r="KVY312" s="92"/>
      <c r="KVZ312" s="92"/>
      <c r="KWA312" s="92"/>
      <c r="KWB312" s="92"/>
      <c r="KWC312" s="92"/>
      <c r="KWD312" s="92"/>
      <c r="KWE312" s="92"/>
      <c r="KWF312" s="92"/>
      <c r="KWG312" s="92"/>
      <c r="KWH312" s="92"/>
      <c r="KWI312" s="92"/>
      <c r="KWJ312" s="92"/>
      <c r="KWK312" s="92"/>
      <c r="KWL312" s="92"/>
      <c r="KWM312" s="92"/>
      <c r="KWN312" s="92"/>
      <c r="KWO312" s="92"/>
      <c r="KWP312" s="92"/>
      <c r="KWQ312" s="92"/>
      <c r="KWR312" s="92"/>
      <c r="KWS312" s="92"/>
      <c r="KWT312" s="92"/>
      <c r="KWU312" s="92"/>
      <c r="KWV312" s="92"/>
      <c r="KWW312" s="92"/>
      <c r="KWX312" s="92"/>
      <c r="KWY312" s="92"/>
      <c r="KWZ312" s="92"/>
      <c r="KXA312" s="92"/>
      <c r="KXB312" s="92"/>
      <c r="KXC312" s="92"/>
      <c r="KXD312" s="92"/>
      <c r="KXE312" s="92"/>
      <c r="KXF312" s="92"/>
      <c r="KXG312" s="92"/>
      <c r="KXH312" s="92"/>
      <c r="KXI312" s="92"/>
      <c r="KXJ312" s="92"/>
      <c r="KXK312" s="92"/>
      <c r="KXL312" s="92"/>
      <c r="KXM312" s="92"/>
      <c r="KXN312" s="92"/>
      <c r="KXO312" s="92"/>
      <c r="KXP312" s="92"/>
      <c r="KXQ312" s="92"/>
      <c r="KXR312" s="92"/>
      <c r="KXS312" s="92"/>
      <c r="KXT312" s="92"/>
      <c r="KXU312" s="92"/>
      <c r="KXV312" s="92"/>
      <c r="KXW312" s="92"/>
      <c r="KXX312" s="92"/>
      <c r="KXY312" s="92"/>
      <c r="KXZ312" s="92"/>
      <c r="KYA312" s="92"/>
      <c r="KYB312" s="92"/>
      <c r="KYC312" s="92"/>
      <c r="KYD312" s="92"/>
      <c r="KYE312" s="92"/>
      <c r="KYF312" s="92"/>
      <c r="KYG312" s="92"/>
      <c r="KYH312" s="92"/>
      <c r="KYI312" s="92"/>
      <c r="KYJ312" s="92"/>
      <c r="KYK312" s="92"/>
      <c r="KYL312" s="92"/>
      <c r="KYM312" s="92"/>
      <c r="KYN312" s="92"/>
      <c r="KYO312" s="92"/>
      <c r="KYP312" s="92"/>
      <c r="KYQ312" s="92"/>
      <c r="KYR312" s="92"/>
      <c r="KYS312" s="92"/>
      <c r="KYT312" s="92"/>
      <c r="KYU312" s="92"/>
      <c r="KYV312" s="92"/>
      <c r="KYW312" s="92"/>
      <c r="KYX312" s="92"/>
      <c r="KYY312" s="92"/>
      <c r="KYZ312" s="92"/>
      <c r="KZA312" s="92"/>
      <c r="KZB312" s="92"/>
      <c r="KZC312" s="92"/>
      <c r="KZD312" s="92"/>
      <c r="KZE312" s="92"/>
      <c r="KZF312" s="92"/>
      <c r="KZG312" s="92"/>
      <c r="KZH312" s="92"/>
      <c r="KZI312" s="92"/>
      <c r="KZJ312" s="92"/>
      <c r="KZK312" s="92"/>
      <c r="KZL312" s="92"/>
      <c r="KZM312" s="92"/>
      <c r="KZN312" s="92"/>
      <c r="KZO312" s="92"/>
      <c r="KZP312" s="92"/>
      <c r="KZQ312" s="92"/>
      <c r="KZR312" s="92"/>
      <c r="KZS312" s="92"/>
      <c r="KZT312" s="92"/>
      <c r="KZU312" s="92"/>
      <c r="KZV312" s="92"/>
      <c r="KZW312" s="92"/>
      <c r="KZX312" s="92"/>
      <c r="KZY312" s="92"/>
      <c r="KZZ312" s="92"/>
      <c r="LAA312" s="92"/>
      <c r="LAB312" s="92"/>
      <c r="LAC312" s="92"/>
      <c r="LAD312" s="92"/>
      <c r="LAE312" s="92"/>
      <c r="LAF312" s="92"/>
      <c r="LAG312" s="92"/>
      <c r="LAH312" s="92"/>
      <c r="LAI312" s="92"/>
      <c r="LAJ312" s="92"/>
      <c r="LAK312" s="92"/>
      <c r="LAL312" s="92"/>
      <c r="LAM312" s="92"/>
      <c r="LAN312" s="92"/>
      <c r="LAO312" s="92"/>
      <c r="LAP312" s="92"/>
      <c r="LAQ312" s="92"/>
      <c r="LAR312" s="92"/>
      <c r="LAS312" s="92"/>
      <c r="LAT312" s="92"/>
      <c r="LAU312" s="92"/>
      <c r="LAV312" s="92"/>
      <c r="LAW312" s="92"/>
      <c r="LAX312" s="92"/>
      <c r="LAY312" s="92"/>
      <c r="LAZ312" s="92"/>
      <c r="LBA312" s="92"/>
      <c r="LBB312" s="92"/>
      <c r="LBC312" s="92"/>
      <c r="LBD312" s="92"/>
      <c r="LBE312" s="92"/>
      <c r="LBF312" s="92"/>
      <c r="LBG312" s="92"/>
      <c r="LBH312" s="92"/>
      <c r="LBI312" s="92"/>
      <c r="LBJ312" s="92"/>
      <c r="LBK312" s="92"/>
      <c r="LBL312" s="92"/>
      <c r="LBM312" s="92"/>
      <c r="LBN312" s="92"/>
      <c r="LBO312" s="92"/>
      <c r="LBP312" s="92"/>
      <c r="LBQ312" s="92"/>
      <c r="LBR312" s="92"/>
      <c r="LBS312" s="92"/>
      <c r="LBT312" s="92"/>
      <c r="LBU312" s="92"/>
      <c r="LBV312" s="92"/>
      <c r="LBW312" s="92"/>
      <c r="LBX312" s="92"/>
      <c r="LBY312" s="92"/>
      <c r="LBZ312" s="92"/>
      <c r="LCA312" s="92"/>
      <c r="LCB312" s="92"/>
      <c r="LCC312" s="92"/>
      <c r="LCD312" s="92"/>
      <c r="LCE312" s="92"/>
      <c r="LCF312" s="92"/>
      <c r="LCG312" s="92"/>
      <c r="LCH312" s="92"/>
      <c r="LCI312" s="92"/>
      <c r="LCJ312" s="92"/>
      <c r="LCK312" s="92"/>
      <c r="LCL312" s="92"/>
      <c r="LCM312" s="92"/>
      <c r="LCN312" s="92"/>
      <c r="LCO312" s="92"/>
      <c r="LCP312" s="92"/>
      <c r="LCQ312" s="92"/>
      <c r="LCR312" s="92"/>
      <c r="LCS312" s="92"/>
      <c r="LCT312" s="92"/>
      <c r="LCU312" s="92"/>
      <c r="LCV312" s="92"/>
      <c r="LCW312" s="92"/>
      <c r="LCX312" s="92"/>
      <c r="LCY312" s="92"/>
      <c r="LCZ312" s="92"/>
      <c r="LDA312" s="92"/>
      <c r="LDB312" s="92"/>
      <c r="LDC312" s="92"/>
      <c r="LDD312" s="92"/>
      <c r="LDE312" s="92"/>
      <c r="LDF312" s="92"/>
      <c r="LDG312" s="92"/>
      <c r="LDH312" s="92"/>
      <c r="LDI312" s="92"/>
      <c r="LDJ312" s="92"/>
      <c r="LDK312" s="92"/>
      <c r="LDL312" s="92"/>
      <c r="LDM312" s="92"/>
      <c r="LDN312" s="92"/>
      <c r="LDO312" s="92"/>
      <c r="LDP312" s="92"/>
      <c r="LDQ312" s="92"/>
      <c r="LDR312" s="92"/>
      <c r="LDS312" s="92"/>
      <c r="LDT312" s="92"/>
      <c r="LDU312" s="92"/>
      <c r="LDV312" s="92"/>
      <c r="LDW312" s="92"/>
      <c r="LDX312" s="92"/>
      <c r="LDY312" s="92"/>
      <c r="LDZ312" s="92"/>
      <c r="LEA312" s="92"/>
      <c r="LEB312" s="92"/>
      <c r="LEC312" s="92"/>
      <c r="LED312" s="92"/>
      <c r="LEE312" s="92"/>
      <c r="LEF312" s="92"/>
      <c r="LEG312" s="92"/>
      <c r="LEH312" s="92"/>
      <c r="LEI312" s="92"/>
      <c r="LEJ312" s="92"/>
      <c r="LEK312" s="92"/>
      <c r="LEL312" s="92"/>
      <c r="LEM312" s="92"/>
      <c r="LEN312" s="92"/>
      <c r="LEO312" s="92"/>
      <c r="LEP312" s="92"/>
      <c r="LEQ312" s="92"/>
      <c r="LER312" s="92"/>
      <c r="LES312" s="92"/>
      <c r="LET312" s="92"/>
      <c r="LEU312" s="92"/>
      <c r="LEV312" s="92"/>
      <c r="LEW312" s="92"/>
      <c r="LEX312" s="92"/>
      <c r="LEY312" s="92"/>
      <c r="LEZ312" s="92"/>
      <c r="LFA312" s="92"/>
      <c r="LFB312" s="92"/>
      <c r="LFC312" s="92"/>
      <c r="LFD312" s="92"/>
      <c r="LFE312" s="92"/>
      <c r="LFF312" s="92"/>
      <c r="LFG312" s="92"/>
      <c r="LFH312" s="92"/>
      <c r="LFI312" s="92"/>
      <c r="LFJ312" s="92"/>
      <c r="LFK312" s="92"/>
      <c r="LFL312" s="92"/>
      <c r="LFM312" s="92"/>
      <c r="LFN312" s="92"/>
      <c r="LFO312" s="92"/>
      <c r="LFP312" s="92"/>
      <c r="LFQ312" s="92"/>
      <c r="LFR312" s="92"/>
      <c r="LFS312" s="92"/>
      <c r="LFT312" s="92"/>
      <c r="LFU312" s="92"/>
      <c r="LFV312" s="92"/>
      <c r="LFW312" s="92"/>
      <c r="LFX312" s="92"/>
      <c r="LFY312" s="92"/>
      <c r="LFZ312" s="92"/>
      <c r="LGA312" s="92"/>
      <c r="LGB312" s="92"/>
      <c r="LGC312" s="92"/>
      <c r="LGD312" s="92"/>
      <c r="LGE312" s="92"/>
      <c r="LGF312" s="92"/>
      <c r="LGG312" s="92"/>
      <c r="LGH312" s="92"/>
      <c r="LGI312" s="92"/>
      <c r="LGJ312" s="92"/>
      <c r="LGK312" s="92"/>
      <c r="LGL312" s="92"/>
      <c r="LGM312" s="92"/>
      <c r="LGN312" s="92"/>
      <c r="LGO312" s="92"/>
      <c r="LGP312" s="92"/>
      <c r="LGQ312" s="92"/>
      <c r="LGR312" s="92"/>
      <c r="LGS312" s="92"/>
      <c r="LGT312" s="92"/>
      <c r="LGU312" s="92"/>
      <c r="LGV312" s="92"/>
      <c r="LGW312" s="92"/>
      <c r="LGX312" s="92"/>
      <c r="LGY312" s="92"/>
      <c r="LGZ312" s="92"/>
      <c r="LHA312" s="92"/>
      <c r="LHB312" s="92"/>
      <c r="LHC312" s="92"/>
      <c r="LHD312" s="92"/>
      <c r="LHE312" s="92"/>
      <c r="LHF312" s="92"/>
      <c r="LHG312" s="92"/>
      <c r="LHH312" s="92"/>
      <c r="LHI312" s="92"/>
      <c r="LHJ312" s="92"/>
      <c r="LHK312" s="92"/>
      <c r="LHL312" s="92"/>
      <c r="LHM312" s="92"/>
      <c r="LHN312" s="92"/>
      <c r="LHO312" s="92"/>
      <c r="LHP312" s="92"/>
      <c r="LHQ312" s="92"/>
      <c r="LHR312" s="92"/>
      <c r="LHS312" s="92"/>
      <c r="LHT312" s="92"/>
      <c r="LHU312" s="92"/>
      <c r="LHV312" s="92"/>
      <c r="LHW312" s="92"/>
      <c r="LHX312" s="92"/>
      <c r="LHY312" s="92"/>
      <c r="LHZ312" s="92"/>
      <c r="LIA312" s="92"/>
      <c r="LIB312" s="92"/>
      <c r="LIC312" s="92"/>
      <c r="LID312" s="92"/>
      <c r="LIE312" s="92"/>
      <c r="LIF312" s="92"/>
      <c r="LIG312" s="92"/>
      <c r="LIH312" s="92"/>
      <c r="LII312" s="92"/>
      <c r="LIJ312" s="92"/>
      <c r="LIK312" s="92"/>
      <c r="LIL312" s="92"/>
      <c r="LIM312" s="92"/>
      <c r="LIN312" s="92"/>
      <c r="LIO312" s="92"/>
      <c r="LIP312" s="92"/>
      <c r="LIQ312" s="92"/>
      <c r="LIR312" s="92"/>
      <c r="LIS312" s="92"/>
      <c r="LIT312" s="92"/>
      <c r="LIU312" s="92"/>
      <c r="LIV312" s="92"/>
      <c r="LIW312" s="92"/>
      <c r="LIX312" s="92"/>
      <c r="LIY312" s="92"/>
      <c r="LIZ312" s="92"/>
      <c r="LJA312" s="92"/>
      <c r="LJB312" s="92"/>
      <c r="LJC312" s="92"/>
      <c r="LJD312" s="92"/>
      <c r="LJE312" s="92"/>
      <c r="LJF312" s="92"/>
      <c r="LJG312" s="92"/>
      <c r="LJH312" s="92"/>
      <c r="LJI312" s="92"/>
      <c r="LJJ312" s="92"/>
      <c r="LJK312" s="92"/>
      <c r="LJL312" s="92"/>
      <c r="LJM312" s="92"/>
      <c r="LJN312" s="92"/>
      <c r="LJO312" s="92"/>
      <c r="LJP312" s="92"/>
      <c r="LJQ312" s="92"/>
      <c r="LJR312" s="92"/>
      <c r="LJS312" s="92"/>
      <c r="LJT312" s="92"/>
      <c r="LJU312" s="92"/>
      <c r="LJV312" s="92"/>
      <c r="LJW312" s="92"/>
      <c r="LJX312" s="92"/>
      <c r="LJY312" s="92"/>
      <c r="LJZ312" s="92"/>
      <c r="LKA312" s="92"/>
      <c r="LKB312" s="92"/>
      <c r="LKC312" s="92"/>
      <c r="LKD312" s="92"/>
      <c r="LKE312" s="92"/>
      <c r="LKF312" s="92"/>
      <c r="LKG312" s="92"/>
      <c r="LKH312" s="92"/>
      <c r="LKI312" s="92"/>
      <c r="LKJ312" s="92"/>
      <c r="LKK312" s="92"/>
      <c r="LKL312" s="92"/>
      <c r="LKM312" s="92"/>
      <c r="LKN312" s="92"/>
      <c r="LKO312" s="92"/>
      <c r="LKP312" s="92"/>
      <c r="LKQ312" s="92"/>
      <c r="LKR312" s="92"/>
      <c r="LKS312" s="92"/>
      <c r="LKT312" s="92"/>
      <c r="LKU312" s="92"/>
      <c r="LKV312" s="92"/>
      <c r="LKW312" s="92"/>
      <c r="LKX312" s="92"/>
      <c r="LKY312" s="92"/>
      <c r="LKZ312" s="92"/>
      <c r="LLA312" s="92"/>
      <c r="LLB312" s="92"/>
      <c r="LLC312" s="92"/>
      <c r="LLD312" s="92"/>
      <c r="LLE312" s="92"/>
      <c r="LLF312" s="92"/>
      <c r="LLG312" s="92"/>
      <c r="LLH312" s="92"/>
      <c r="LLI312" s="92"/>
      <c r="LLJ312" s="92"/>
      <c r="LLK312" s="92"/>
      <c r="LLL312" s="92"/>
      <c r="LLM312" s="92"/>
      <c r="LLN312" s="92"/>
      <c r="LLO312" s="92"/>
      <c r="LLP312" s="92"/>
      <c r="LLQ312" s="92"/>
      <c r="LLR312" s="92"/>
      <c r="LLS312" s="92"/>
      <c r="LLT312" s="92"/>
      <c r="LLU312" s="92"/>
      <c r="LLV312" s="92"/>
      <c r="LLW312" s="92"/>
      <c r="LLX312" s="92"/>
      <c r="LLY312" s="92"/>
      <c r="LLZ312" s="92"/>
      <c r="LMA312" s="92"/>
      <c r="LMB312" s="92"/>
      <c r="LMC312" s="92"/>
      <c r="LMD312" s="92"/>
      <c r="LME312" s="92"/>
      <c r="LMF312" s="92"/>
      <c r="LMG312" s="92"/>
      <c r="LMH312" s="92"/>
      <c r="LMI312" s="92"/>
      <c r="LMJ312" s="92"/>
      <c r="LMK312" s="92"/>
      <c r="LML312" s="92"/>
      <c r="LMM312" s="92"/>
      <c r="LMN312" s="92"/>
      <c r="LMO312" s="92"/>
      <c r="LMP312" s="92"/>
      <c r="LMQ312" s="92"/>
      <c r="LMR312" s="92"/>
      <c r="LMS312" s="92"/>
      <c r="LMT312" s="92"/>
      <c r="LMU312" s="92"/>
      <c r="LMV312" s="92"/>
      <c r="LMW312" s="92"/>
      <c r="LMX312" s="92"/>
      <c r="LMY312" s="92"/>
      <c r="LMZ312" s="92"/>
      <c r="LNA312" s="92"/>
      <c r="LNB312" s="92"/>
      <c r="LNC312" s="92"/>
      <c r="LND312" s="92"/>
      <c r="LNE312" s="92"/>
      <c r="LNF312" s="92"/>
      <c r="LNG312" s="92"/>
      <c r="LNH312" s="92"/>
      <c r="LNI312" s="92"/>
      <c r="LNJ312" s="92"/>
      <c r="LNK312" s="92"/>
      <c r="LNL312" s="92"/>
      <c r="LNM312" s="92"/>
      <c r="LNN312" s="92"/>
      <c r="LNO312" s="92"/>
      <c r="LNP312" s="92"/>
      <c r="LNQ312" s="92"/>
      <c r="LNR312" s="92"/>
      <c r="LNS312" s="92"/>
      <c r="LNT312" s="92"/>
      <c r="LNU312" s="92"/>
      <c r="LNV312" s="92"/>
      <c r="LNW312" s="92"/>
      <c r="LNX312" s="92"/>
      <c r="LNY312" s="92"/>
      <c r="LNZ312" s="92"/>
      <c r="LOA312" s="92"/>
      <c r="LOB312" s="92"/>
      <c r="LOC312" s="92"/>
      <c r="LOD312" s="92"/>
      <c r="LOE312" s="92"/>
      <c r="LOF312" s="92"/>
      <c r="LOG312" s="92"/>
      <c r="LOH312" s="92"/>
      <c r="LOI312" s="92"/>
      <c r="LOJ312" s="92"/>
      <c r="LOK312" s="92"/>
      <c r="LOL312" s="92"/>
      <c r="LOM312" s="92"/>
      <c r="LON312" s="92"/>
      <c r="LOO312" s="92"/>
      <c r="LOP312" s="92"/>
      <c r="LOQ312" s="92"/>
      <c r="LOR312" s="92"/>
      <c r="LOS312" s="92"/>
      <c r="LOT312" s="92"/>
      <c r="LOU312" s="92"/>
      <c r="LOV312" s="92"/>
      <c r="LOW312" s="92"/>
      <c r="LOX312" s="92"/>
      <c r="LOY312" s="92"/>
      <c r="LOZ312" s="92"/>
      <c r="LPA312" s="92"/>
      <c r="LPB312" s="92"/>
      <c r="LPC312" s="92"/>
      <c r="LPD312" s="92"/>
      <c r="LPE312" s="92"/>
      <c r="LPF312" s="92"/>
      <c r="LPG312" s="92"/>
      <c r="LPH312" s="92"/>
      <c r="LPI312" s="92"/>
      <c r="LPJ312" s="92"/>
      <c r="LPK312" s="92"/>
      <c r="LPL312" s="92"/>
      <c r="LPM312" s="92"/>
      <c r="LPN312" s="92"/>
      <c r="LPO312" s="92"/>
      <c r="LPP312" s="92"/>
      <c r="LPQ312" s="92"/>
      <c r="LPR312" s="92"/>
      <c r="LPS312" s="92"/>
      <c r="LPT312" s="92"/>
      <c r="LPU312" s="92"/>
      <c r="LPV312" s="92"/>
      <c r="LPW312" s="92"/>
      <c r="LPX312" s="92"/>
      <c r="LPY312" s="92"/>
      <c r="LPZ312" s="92"/>
      <c r="LQA312" s="92"/>
      <c r="LQB312" s="92"/>
      <c r="LQC312" s="92"/>
      <c r="LQD312" s="92"/>
      <c r="LQE312" s="92"/>
      <c r="LQF312" s="92"/>
      <c r="LQG312" s="92"/>
      <c r="LQH312" s="92"/>
      <c r="LQI312" s="92"/>
      <c r="LQJ312" s="92"/>
      <c r="LQK312" s="92"/>
      <c r="LQL312" s="92"/>
      <c r="LQM312" s="92"/>
      <c r="LQN312" s="92"/>
      <c r="LQO312" s="92"/>
      <c r="LQP312" s="92"/>
      <c r="LQQ312" s="92"/>
      <c r="LQR312" s="92"/>
      <c r="LQS312" s="92"/>
      <c r="LQT312" s="92"/>
      <c r="LQU312" s="92"/>
      <c r="LQV312" s="92"/>
      <c r="LQW312" s="92"/>
      <c r="LQX312" s="92"/>
      <c r="LQY312" s="92"/>
      <c r="LQZ312" s="92"/>
      <c r="LRA312" s="92"/>
      <c r="LRB312" s="92"/>
      <c r="LRC312" s="92"/>
      <c r="LRD312" s="92"/>
      <c r="LRE312" s="92"/>
      <c r="LRF312" s="92"/>
      <c r="LRG312" s="92"/>
      <c r="LRH312" s="92"/>
      <c r="LRI312" s="92"/>
      <c r="LRJ312" s="92"/>
      <c r="LRK312" s="92"/>
      <c r="LRL312" s="92"/>
      <c r="LRM312" s="92"/>
      <c r="LRN312" s="92"/>
      <c r="LRO312" s="92"/>
      <c r="LRP312" s="92"/>
      <c r="LRQ312" s="92"/>
      <c r="LRR312" s="92"/>
      <c r="LRS312" s="92"/>
      <c r="LRT312" s="92"/>
      <c r="LRU312" s="92"/>
      <c r="LRV312" s="92"/>
      <c r="LRW312" s="92"/>
      <c r="LRX312" s="92"/>
      <c r="LRY312" s="92"/>
      <c r="LRZ312" s="92"/>
      <c r="LSA312" s="92"/>
      <c r="LSB312" s="92"/>
      <c r="LSC312" s="92"/>
      <c r="LSD312" s="92"/>
      <c r="LSE312" s="92"/>
      <c r="LSF312" s="92"/>
      <c r="LSG312" s="92"/>
      <c r="LSH312" s="92"/>
      <c r="LSI312" s="92"/>
      <c r="LSJ312" s="92"/>
      <c r="LSK312" s="92"/>
      <c r="LSL312" s="92"/>
      <c r="LSM312" s="92"/>
      <c r="LSN312" s="92"/>
      <c r="LSO312" s="92"/>
      <c r="LSP312" s="92"/>
      <c r="LSQ312" s="92"/>
      <c r="LSR312" s="92"/>
      <c r="LSS312" s="92"/>
      <c r="LST312" s="92"/>
      <c r="LSU312" s="92"/>
      <c r="LSV312" s="92"/>
      <c r="LSW312" s="92"/>
      <c r="LSX312" s="92"/>
      <c r="LSY312" s="92"/>
      <c r="LSZ312" s="92"/>
      <c r="LTA312" s="92"/>
      <c r="LTB312" s="92"/>
      <c r="LTC312" s="92"/>
      <c r="LTD312" s="92"/>
      <c r="LTE312" s="92"/>
      <c r="LTF312" s="92"/>
      <c r="LTG312" s="92"/>
      <c r="LTH312" s="92"/>
      <c r="LTI312" s="92"/>
      <c r="LTJ312" s="92"/>
      <c r="LTK312" s="92"/>
      <c r="LTL312" s="92"/>
      <c r="LTM312" s="92"/>
      <c r="LTN312" s="92"/>
      <c r="LTO312" s="92"/>
      <c r="LTP312" s="92"/>
      <c r="LTQ312" s="92"/>
      <c r="LTR312" s="92"/>
      <c r="LTS312" s="92"/>
      <c r="LTT312" s="92"/>
      <c r="LTU312" s="92"/>
      <c r="LTV312" s="92"/>
      <c r="LTW312" s="92"/>
      <c r="LTX312" s="92"/>
      <c r="LTY312" s="92"/>
      <c r="LTZ312" s="92"/>
      <c r="LUA312" s="92"/>
      <c r="LUB312" s="92"/>
      <c r="LUC312" s="92"/>
      <c r="LUD312" s="92"/>
      <c r="LUE312" s="92"/>
      <c r="LUF312" s="92"/>
      <c r="LUG312" s="92"/>
      <c r="LUH312" s="92"/>
      <c r="LUI312" s="92"/>
      <c r="LUJ312" s="92"/>
      <c r="LUK312" s="92"/>
      <c r="LUL312" s="92"/>
      <c r="LUM312" s="92"/>
      <c r="LUN312" s="92"/>
      <c r="LUO312" s="92"/>
      <c r="LUP312" s="92"/>
      <c r="LUQ312" s="92"/>
      <c r="LUR312" s="92"/>
      <c r="LUS312" s="92"/>
      <c r="LUT312" s="92"/>
      <c r="LUU312" s="92"/>
      <c r="LUV312" s="92"/>
      <c r="LUW312" s="92"/>
      <c r="LUX312" s="92"/>
      <c r="LUY312" s="92"/>
      <c r="LUZ312" s="92"/>
      <c r="LVA312" s="92"/>
      <c r="LVB312" s="92"/>
      <c r="LVC312" s="92"/>
      <c r="LVD312" s="92"/>
      <c r="LVE312" s="92"/>
      <c r="LVF312" s="92"/>
      <c r="LVG312" s="92"/>
      <c r="LVH312" s="92"/>
      <c r="LVI312" s="92"/>
      <c r="LVJ312" s="92"/>
      <c r="LVK312" s="92"/>
      <c r="LVL312" s="92"/>
      <c r="LVM312" s="92"/>
      <c r="LVN312" s="92"/>
      <c r="LVO312" s="92"/>
      <c r="LVP312" s="92"/>
      <c r="LVQ312" s="92"/>
      <c r="LVR312" s="92"/>
      <c r="LVS312" s="92"/>
      <c r="LVT312" s="92"/>
      <c r="LVU312" s="92"/>
      <c r="LVV312" s="92"/>
      <c r="LVW312" s="92"/>
      <c r="LVX312" s="92"/>
      <c r="LVY312" s="92"/>
      <c r="LVZ312" s="92"/>
      <c r="LWA312" s="92"/>
      <c r="LWB312" s="92"/>
      <c r="LWC312" s="92"/>
      <c r="LWD312" s="92"/>
      <c r="LWE312" s="92"/>
      <c r="LWF312" s="92"/>
      <c r="LWG312" s="92"/>
      <c r="LWH312" s="92"/>
      <c r="LWI312" s="92"/>
      <c r="LWJ312" s="92"/>
      <c r="LWK312" s="92"/>
      <c r="LWL312" s="92"/>
      <c r="LWM312" s="92"/>
      <c r="LWN312" s="92"/>
      <c r="LWO312" s="92"/>
      <c r="LWP312" s="92"/>
      <c r="LWQ312" s="92"/>
      <c r="LWR312" s="92"/>
      <c r="LWS312" s="92"/>
      <c r="LWT312" s="92"/>
      <c r="LWU312" s="92"/>
      <c r="LWV312" s="92"/>
      <c r="LWW312" s="92"/>
      <c r="LWX312" s="92"/>
      <c r="LWY312" s="92"/>
      <c r="LWZ312" s="92"/>
      <c r="LXA312" s="92"/>
      <c r="LXB312" s="92"/>
      <c r="LXC312" s="92"/>
      <c r="LXD312" s="92"/>
      <c r="LXE312" s="92"/>
      <c r="LXF312" s="92"/>
      <c r="LXG312" s="92"/>
      <c r="LXH312" s="92"/>
      <c r="LXI312" s="92"/>
      <c r="LXJ312" s="92"/>
      <c r="LXK312" s="92"/>
      <c r="LXL312" s="92"/>
      <c r="LXM312" s="92"/>
      <c r="LXN312" s="92"/>
      <c r="LXO312" s="92"/>
      <c r="LXP312" s="92"/>
      <c r="LXQ312" s="92"/>
      <c r="LXR312" s="92"/>
      <c r="LXS312" s="92"/>
      <c r="LXT312" s="92"/>
      <c r="LXU312" s="92"/>
      <c r="LXV312" s="92"/>
      <c r="LXW312" s="92"/>
      <c r="LXX312" s="92"/>
      <c r="LXY312" s="92"/>
      <c r="LXZ312" s="92"/>
      <c r="LYA312" s="92"/>
      <c r="LYB312" s="92"/>
      <c r="LYC312" s="92"/>
      <c r="LYD312" s="92"/>
      <c r="LYE312" s="92"/>
      <c r="LYF312" s="92"/>
      <c r="LYG312" s="92"/>
      <c r="LYH312" s="92"/>
      <c r="LYI312" s="92"/>
      <c r="LYJ312" s="92"/>
      <c r="LYK312" s="92"/>
      <c r="LYL312" s="92"/>
      <c r="LYM312" s="92"/>
      <c r="LYN312" s="92"/>
      <c r="LYO312" s="92"/>
      <c r="LYP312" s="92"/>
      <c r="LYQ312" s="92"/>
      <c r="LYR312" s="92"/>
      <c r="LYS312" s="92"/>
      <c r="LYT312" s="92"/>
      <c r="LYU312" s="92"/>
      <c r="LYV312" s="92"/>
      <c r="LYW312" s="92"/>
      <c r="LYX312" s="92"/>
      <c r="LYY312" s="92"/>
      <c r="LYZ312" s="92"/>
      <c r="LZA312" s="92"/>
      <c r="LZB312" s="92"/>
      <c r="LZC312" s="92"/>
      <c r="LZD312" s="92"/>
      <c r="LZE312" s="92"/>
      <c r="LZF312" s="92"/>
      <c r="LZG312" s="92"/>
      <c r="LZH312" s="92"/>
      <c r="LZI312" s="92"/>
      <c r="LZJ312" s="92"/>
      <c r="LZK312" s="92"/>
      <c r="LZL312" s="92"/>
      <c r="LZM312" s="92"/>
      <c r="LZN312" s="92"/>
      <c r="LZO312" s="92"/>
      <c r="LZP312" s="92"/>
      <c r="LZQ312" s="92"/>
      <c r="LZR312" s="92"/>
      <c r="LZS312" s="92"/>
      <c r="LZT312" s="92"/>
      <c r="LZU312" s="92"/>
      <c r="LZV312" s="92"/>
      <c r="LZW312" s="92"/>
      <c r="LZX312" s="92"/>
      <c r="LZY312" s="92"/>
      <c r="LZZ312" s="92"/>
      <c r="MAA312" s="92"/>
      <c r="MAB312" s="92"/>
      <c r="MAC312" s="92"/>
      <c r="MAD312" s="92"/>
      <c r="MAE312" s="92"/>
      <c r="MAF312" s="92"/>
      <c r="MAG312" s="92"/>
      <c r="MAH312" s="92"/>
      <c r="MAI312" s="92"/>
      <c r="MAJ312" s="92"/>
      <c r="MAK312" s="92"/>
      <c r="MAL312" s="92"/>
      <c r="MAM312" s="92"/>
      <c r="MAN312" s="92"/>
      <c r="MAO312" s="92"/>
      <c r="MAP312" s="92"/>
      <c r="MAQ312" s="92"/>
      <c r="MAR312" s="92"/>
      <c r="MAS312" s="92"/>
      <c r="MAT312" s="92"/>
      <c r="MAU312" s="92"/>
      <c r="MAV312" s="92"/>
      <c r="MAW312" s="92"/>
      <c r="MAX312" s="92"/>
      <c r="MAY312" s="92"/>
      <c r="MAZ312" s="92"/>
      <c r="MBA312" s="92"/>
      <c r="MBB312" s="92"/>
      <c r="MBC312" s="92"/>
      <c r="MBD312" s="92"/>
      <c r="MBE312" s="92"/>
      <c r="MBF312" s="92"/>
      <c r="MBG312" s="92"/>
      <c r="MBH312" s="92"/>
      <c r="MBI312" s="92"/>
      <c r="MBJ312" s="92"/>
      <c r="MBK312" s="92"/>
      <c r="MBL312" s="92"/>
      <c r="MBM312" s="92"/>
      <c r="MBN312" s="92"/>
      <c r="MBO312" s="92"/>
      <c r="MBP312" s="92"/>
      <c r="MBQ312" s="92"/>
      <c r="MBR312" s="92"/>
      <c r="MBS312" s="92"/>
      <c r="MBT312" s="92"/>
      <c r="MBU312" s="92"/>
      <c r="MBV312" s="92"/>
      <c r="MBW312" s="92"/>
      <c r="MBX312" s="92"/>
      <c r="MBY312" s="92"/>
      <c r="MBZ312" s="92"/>
      <c r="MCA312" s="92"/>
      <c r="MCB312" s="92"/>
      <c r="MCC312" s="92"/>
      <c r="MCD312" s="92"/>
      <c r="MCE312" s="92"/>
      <c r="MCF312" s="92"/>
      <c r="MCG312" s="92"/>
      <c r="MCH312" s="92"/>
      <c r="MCI312" s="92"/>
      <c r="MCJ312" s="92"/>
      <c r="MCK312" s="92"/>
      <c r="MCL312" s="92"/>
      <c r="MCM312" s="92"/>
      <c r="MCN312" s="92"/>
      <c r="MCO312" s="92"/>
      <c r="MCP312" s="92"/>
      <c r="MCQ312" s="92"/>
      <c r="MCR312" s="92"/>
      <c r="MCS312" s="92"/>
      <c r="MCT312" s="92"/>
      <c r="MCU312" s="92"/>
      <c r="MCV312" s="92"/>
      <c r="MCW312" s="92"/>
      <c r="MCX312" s="92"/>
      <c r="MCY312" s="92"/>
      <c r="MCZ312" s="92"/>
      <c r="MDA312" s="92"/>
      <c r="MDB312" s="92"/>
      <c r="MDC312" s="92"/>
      <c r="MDD312" s="92"/>
      <c r="MDE312" s="92"/>
      <c r="MDF312" s="92"/>
      <c r="MDG312" s="92"/>
      <c r="MDH312" s="92"/>
      <c r="MDI312" s="92"/>
      <c r="MDJ312" s="92"/>
      <c r="MDK312" s="92"/>
      <c r="MDL312" s="92"/>
      <c r="MDM312" s="92"/>
      <c r="MDN312" s="92"/>
      <c r="MDO312" s="92"/>
      <c r="MDP312" s="92"/>
      <c r="MDQ312" s="92"/>
      <c r="MDR312" s="92"/>
      <c r="MDS312" s="92"/>
      <c r="MDT312" s="92"/>
      <c r="MDU312" s="92"/>
      <c r="MDV312" s="92"/>
      <c r="MDW312" s="92"/>
      <c r="MDX312" s="92"/>
      <c r="MDY312" s="92"/>
      <c r="MDZ312" s="92"/>
      <c r="MEA312" s="92"/>
      <c r="MEB312" s="92"/>
      <c r="MEC312" s="92"/>
      <c r="MED312" s="92"/>
      <c r="MEE312" s="92"/>
      <c r="MEF312" s="92"/>
      <c r="MEG312" s="92"/>
      <c r="MEH312" s="92"/>
      <c r="MEI312" s="92"/>
      <c r="MEJ312" s="92"/>
      <c r="MEK312" s="92"/>
      <c r="MEL312" s="92"/>
      <c r="MEM312" s="92"/>
      <c r="MEN312" s="92"/>
      <c r="MEO312" s="92"/>
      <c r="MEP312" s="92"/>
      <c r="MEQ312" s="92"/>
      <c r="MER312" s="92"/>
      <c r="MES312" s="92"/>
      <c r="MET312" s="92"/>
      <c r="MEU312" s="92"/>
      <c r="MEV312" s="92"/>
      <c r="MEW312" s="92"/>
      <c r="MEX312" s="92"/>
      <c r="MEY312" s="92"/>
      <c r="MEZ312" s="92"/>
      <c r="MFA312" s="92"/>
      <c r="MFB312" s="92"/>
      <c r="MFC312" s="92"/>
      <c r="MFD312" s="92"/>
      <c r="MFE312" s="92"/>
      <c r="MFF312" s="92"/>
      <c r="MFG312" s="92"/>
      <c r="MFH312" s="92"/>
      <c r="MFI312" s="92"/>
      <c r="MFJ312" s="92"/>
      <c r="MFK312" s="92"/>
      <c r="MFL312" s="92"/>
      <c r="MFM312" s="92"/>
      <c r="MFN312" s="92"/>
      <c r="MFO312" s="92"/>
      <c r="MFP312" s="92"/>
      <c r="MFQ312" s="92"/>
      <c r="MFR312" s="92"/>
      <c r="MFS312" s="92"/>
      <c r="MFT312" s="92"/>
      <c r="MFU312" s="92"/>
      <c r="MFV312" s="92"/>
      <c r="MFW312" s="92"/>
      <c r="MFX312" s="92"/>
      <c r="MFY312" s="92"/>
      <c r="MFZ312" s="92"/>
      <c r="MGA312" s="92"/>
      <c r="MGB312" s="92"/>
      <c r="MGC312" s="92"/>
      <c r="MGD312" s="92"/>
      <c r="MGE312" s="92"/>
      <c r="MGF312" s="92"/>
      <c r="MGG312" s="92"/>
      <c r="MGH312" s="92"/>
      <c r="MGI312" s="92"/>
      <c r="MGJ312" s="92"/>
      <c r="MGK312" s="92"/>
      <c r="MGL312" s="92"/>
      <c r="MGM312" s="92"/>
      <c r="MGN312" s="92"/>
      <c r="MGO312" s="92"/>
      <c r="MGP312" s="92"/>
      <c r="MGQ312" s="92"/>
      <c r="MGR312" s="92"/>
      <c r="MGS312" s="92"/>
      <c r="MGT312" s="92"/>
      <c r="MGU312" s="92"/>
      <c r="MGV312" s="92"/>
      <c r="MGW312" s="92"/>
      <c r="MGX312" s="92"/>
      <c r="MGY312" s="92"/>
      <c r="MGZ312" s="92"/>
      <c r="MHA312" s="92"/>
      <c r="MHB312" s="92"/>
      <c r="MHC312" s="92"/>
      <c r="MHD312" s="92"/>
      <c r="MHE312" s="92"/>
      <c r="MHF312" s="92"/>
      <c r="MHG312" s="92"/>
      <c r="MHH312" s="92"/>
      <c r="MHI312" s="92"/>
      <c r="MHJ312" s="92"/>
      <c r="MHK312" s="92"/>
      <c r="MHL312" s="92"/>
      <c r="MHM312" s="92"/>
      <c r="MHN312" s="92"/>
      <c r="MHO312" s="92"/>
      <c r="MHP312" s="92"/>
      <c r="MHQ312" s="92"/>
      <c r="MHR312" s="92"/>
      <c r="MHS312" s="92"/>
      <c r="MHT312" s="92"/>
      <c r="MHU312" s="92"/>
      <c r="MHV312" s="92"/>
      <c r="MHW312" s="92"/>
      <c r="MHX312" s="92"/>
      <c r="MHY312" s="92"/>
      <c r="MHZ312" s="92"/>
      <c r="MIA312" s="92"/>
      <c r="MIB312" s="92"/>
      <c r="MIC312" s="92"/>
      <c r="MID312" s="92"/>
      <c r="MIE312" s="92"/>
      <c r="MIF312" s="92"/>
      <c r="MIG312" s="92"/>
      <c r="MIH312" s="92"/>
      <c r="MII312" s="92"/>
      <c r="MIJ312" s="92"/>
      <c r="MIK312" s="92"/>
      <c r="MIL312" s="92"/>
      <c r="MIM312" s="92"/>
      <c r="MIN312" s="92"/>
      <c r="MIO312" s="92"/>
      <c r="MIP312" s="92"/>
      <c r="MIQ312" s="92"/>
      <c r="MIR312" s="92"/>
      <c r="MIS312" s="92"/>
      <c r="MIT312" s="92"/>
      <c r="MIU312" s="92"/>
      <c r="MIV312" s="92"/>
      <c r="MIW312" s="92"/>
      <c r="MIX312" s="92"/>
      <c r="MIY312" s="92"/>
      <c r="MIZ312" s="92"/>
      <c r="MJA312" s="92"/>
      <c r="MJB312" s="92"/>
      <c r="MJC312" s="92"/>
      <c r="MJD312" s="92"/>
      <c r="MJE312" s="92"/>
      <c r="MJF312" s="92"/>
      <c r="MJG312" s="92"/>
      <c r="MJH312" s="92"/>
      <c r="MJI312" s="92"/>
      <c r="MJJ312" s="92"/>
      <c r="MJK312" s="92"/>
      <c r="MJL312" s="92"/>
      <c r="MJM312" s="92"/>
      <c r="MJN312" s="92"/>
      <c r="MJO312" s="92"/>
      <c r="MJP312" s="92"/>
      <c r="MJQ312" s="92"/>
      <c r="MJR312" s="92"/>
      <c r="MJS312" s="92"/>
      <c r="MJT312" s="92"/>
      <c r="MJU312" s="92"/>
      <c r="MJV312" s="92"/>
      <c r="MJW312" s="92"/>
      <c r="MJX312" s="92"/>
      <c r="MJY312" s="92"/>
      <c r="MJZ312" s="92"/>
      <c r="MKA312" s="92"/>
      <c r="MKB312" s="92"/>
      <c r="MKC312" s="92"/>
      <c r="MKD312" s="92"/>
      <c r="MKE312" s="92"/>
      <c r="MKF312" s="92"/>
      <c r="MKG312" s="92"/>
      <c r="MKH312" s="92"/>
      <c r="MKI312" s="92"/>
      <c r="MKJ312" s="92"/>
      <c r="MKK312" s="92"/>
      <c r="MKL312" s="92"/>
      <c r="MKM312" s="92"/>
      <c r="MKN312" s="92"/>
      <c r="MKO312" s="92"/>
      <c r="MKP312" s="92"/>
      <c r="MKQ312" s="92"/>
      <c r="MKR312" s="92"/>
      <c r="MKS312" s="92"/>
      <c r="MKT312" s="92"/>
      <c r="MKU312" s="92"/>
      <c r="MKV312" s="92"/>
      <c r="MKW312" s="92"/>
      <c r="MKX312" s="92"/>
      <c r="MKY312" s="92"/>
      <c r="MKZ312" s="92"/>
      <c r="MLA312" s="92"/>
      <c r="MLB312" s="92"/>
      <c r="MLC312" s="92"/>
      <c r="MLD312" s="92"/>
      <c r="MLE312" s="92"/>
      <c r="MLF312" s="92"/>
      <c r="MLG312" s="92"/>
      <c r="MLH312" s="92"/>
      <c r="MLI312" s="92"/>
      <c r="MLJ312" s="92"/>
      <c r="MLK312" s="92"/>
      <c r="MLL312" s="92"/>
      <c r="MLM312" s="92"/>
      <c r="MLN312" s="92"/>
      <c r="MLO312" s="92"/>
      <c r="MLP312" s="92"/>
      <c r="MLQ312" s="92"/>
      <c r="MLR312" s="92"/>
      <c r="MLS312" s="92"/>
      <c r="MLT312" s="92"/>
      <c r="MLU312" s="92"/>
      <c r="MLV312" s="92"/>
      <c r="MLW312" s="92"/>
      <c r="MLX312" s="92"/>
      <c r="MLY312" s="92"/>
      <c r="MLZ312" s="92"/>
      <c r="MMA312" s="92"/>
      <c r="MMB312" s="92"/>
      <c r="MMC312" s="92"/>
      <c r="MMD312" s="92"/>
      <c r="MME312" s="92"/>
      <c r="MMF312" s="92"/>
      <c r="MMG312" s="92"/>
      <c r="MMH312" s="92"/>
      <c r="MMI312" s="92"/>
      <c r="MMJ312" s="92"/>
      <c r="MMK312" s="92"/>
      <c r="MML312" s="92"/>
      <c r="MMM312" s="92"/>
      <c r="MMN312" s="92"/>
      <c r="MMO312" s="92"/>
      <c r="MMP312" s="92"/>
      <c r="MMQ312" s="92"/>
      <c r="MMR312" s="92"/>
      <c r="MMS312" s="92"/>
      <c r="MMT312" s="92"/>
      <c r="MMU312" s="92"/>
      <c r="MMV312" s="92"/>
      <c r="MMW312" s="92"/>
      <c r="MMX312" s="92"/>
      <c r="MMY312" s="92"/>
      <c r="MMZ312" s="92"/>
      <c r="MNA312" s="92"/>
      <c r="MNB312" s="92"/>
      <c r="MNC312" s="92"/>
      <c r="MND312" s="92"/>
      <c r="MNE312" s="92"/>
      <c r="MNF312" s="92"/>
      <c r="MNG312" s="92"/>
      <c r="MNH312" s="92"/>
      <c r="MNI312" s="92"/>
      <c r="MNJ312" s="92"/>
      <c r="MNK312" s="92"/>
      <c r="MNL312" s="92"/>
      <c r="MNM312" s="92"/>
      <c r="MNN312" s="92"/>
      <c r="MNO312" s="92"/>
      <c r="MNP312" s="92"/>
      <c r="MNQ312" s="92"/>
      <c r="MNR312" s="92"/>
      <c r="MNS312" s="92"/>
      <c r="MNT312" s="92"/>
      <c r="MNU312" s="92"/>
      <c r="MNV312" s="92"/>
      <c r="MNW312" s="92"/>
      <c r="MNX312" s="92"/>
      <c r="MNY312" s="92"/>
      <c r="MNZ312" s="92"/>
      <c r="MOA312" s="92"/>
      <c r="MOB312" s="92"/>
      <c r="MOC312" s="92"/>
      <c r="MOD312" s="92"/>
      <c r="MOE312" s="92"/>
      <c r="MOF312" s="92"/>
      <c r="MOG312" s="92"/>
      <c r="MOH312" s="92"/>
      <c r="MOI312" s="92"/>
      <c r="MOJ312" s="92"/>
      <c r="MOK312" s="92"/>
      <c r="MOL312" s="92"/>
      <c r="MOM312" s="92"/>
      <c r="MON312" s="92"/>
      <c r="MOO312" s="92"/>
      <c r="MOP312" s="92"/>
      <c r="MOQ312" s="92"/>
      <c r="MOR312" s="92"/>
      <c r="MOS312" s="92"/>
      <c r="MOT312" s="92"/>
      <c r="MOU312" s="92"/>
      <c r="MOV312" s="92"/>
      <c r="MOW312" s="92"/>
      <c r="MOX312" s="92"/>
      <c r="MOY312" s="92"/>
      <c r="MOZ312" s="92"/>
      <c r="MPA312" s="92"/>
      <c r="MPB312" s="92"/>
      <c r="MPC312" s="92"/>
      <c r="MPD312" s="92"/>
      <c r="MPE312" s="92"/>
      <c r="MPF312" s="92"/>
      <c r="MPG312" s="92"/>
      <c r="MPH312" s="92"/>
      <c r="MPI312" s="92"/>
      <c r="MPJ312" s="92"/>
      <c r="MPK312" s="92"/>
      <c r="MPL312" s="92"/>
      <c r="MPM312" s="92"/>
      <c r="MPN312" s="92"/>
      <c r="MPO312" s="92"/>
      <c r="MPP312" s="92"/>
      <c r="MPQ312" s="92"/>
      <c r="MPR312" s="92"/>
      <c r="MPS312" s="92"/>
      <c r="MPT312" s="92"/>
      <c r="MPU312" s="92"/>
      <c r="MPV312" s="92"/>
      <c r="MPW312" s="92"/>
      <c r="MPX312" s="92"/>
      <c r="MPY312" s="92"/>
      <c r="MPZ312" s="92"/>
      <c r="MQA312" s="92"/>
      <c r="MQB312" s="92"/>
      <c r="MQC312" s="92"/>
      <c r="MQD312" s="92"/>
      <c r="MQE312" s="92"/>
      <c r="MQF312" s="92"/>
      <c r="MQG312" s="92"/>
      <c r="MQH312" s="92"/>
      <c r="MQI312" s="92"/>
      <c r="MQJ312" s="92"/>
      <c r="MQK312" s="92"/>
      <c r="MQL312" s="92"/>
      <c r="MQM312" s="92"/>
      <c r="MQN312" s="92"/>
      <c r="MQO312" s="92"/>
      <c r="MQP312" s="92"/>
      <c r="MQQ312" s="92"/>
      <c r="MQR312" s="92"/>
      <c r="MQS312" s="92"/>
      <c r="MQT312" s="92"/>
      <c r="MQU312" s="92"/>
      <c r="MQV312" s="92"/>
      <c r="MQW312" s="92"/>
      <c r="MQX312" s="92"/>
      <c r="MQY312" s="92"/>
      <c r="MQZ312" s="92"/>
      <c r="MRA312" s="92"/>
      <c r="MRB312" s="92"/>
      <c r="MRC312" s="92"/>
      <c r="MRD312" s="92"/>
      <c r="MRE312" s="92"/>
      <c r="MRF312" s="92"/>
      <c r="MRG312" s="92"/>
      <c r="MRH312" s="92"/>
      <c r="MRI312" s="92"/>
      <c r="MRJ312" s="92"/>
      <c r="MRK312" s="92"/>
      <c r="MRL312" s="92"/>
      <c r="MRM312" s="92"/>
      <c r="MRN312" s="92"/>
      <c r="MRO312" s="92"/>
      <c r="MRP312" s="92"/>
      <c r="MRQ312" s="92"/>
      <c r="MRR312" s="92"/>
      <c r="MRS312" s="92"/>
      <c r="MRT312" s="92"/>
      <c r="MRU312" s="92"/>
      <c r="MRV312" s="92"/>
      <c r="MRW312" s="92"/>
      <c r="MRX312" s="92"/>
      <c r="MRY312" s="92"/>
      <c r="MRZ312" s="92"/>
      <c r="MSA312" s="92"/>
      <c r="MSB312" s="92"/>
      <c r="MSC312" s="92"/>
      <c r="MSD312" s="92"/>
      <c r="MSE312" s="92"/>
      <c r="MSF312" s="92"/>
      <c r="MSG312" s="92"/>
      <c r="MSH312" s="92"/>
      <c r="MSI312" s="92"/>
      <c r="MSJ312" s="92"/>
      <c r="MSK312" s="92"/>
      <c r="MSL312" s="92"/>
      <c r="MSM312" s="92"/>
      <c r="MSN312" s="92"/>
      <c r="MSO312" s="92"/>
      <c r="MSP312" s="92"/>
      <c r="MSQ312" s="92"/>
      <c r="MSR312" s="92"/>
      <c r="MSS312" s="92"/>
      <c r="MST312" s="92"/>
      <c r="MSU312" s="92"/>
      <c r="MSV312" s="92"/>
      <c r="MSW312" s="92"/>
      <c r="MSX312" s="92"/>
      <c r="MSY312" s="92"/>
      <c r="MSZ312" s="92"/>
      <c r="MTA312" s="92"/>
      <c r="MTB312" s="92"/>
      <c r="MTC312" s="92"/>
      <c r="MTD312" s="92"/>
      <c r="MTE312" s="92"/>
      <c r="MTF312" s="92"/>
      <c r="MTG312" s="92"/>
      <c r="MTH312" s="92"/>
      <c r="MTI312" s="92"/>
      <c r="MTJ312" s="92"/>
      <c r="MTK312" s="92"/>
      <c r="MTL312" s="92"/>
      <c r="MTM312" s="92"/>
      <c r="MTN312" s="92"/>
      <c r="MTO312" s="92"/>
      <c r="MTP312" s="92"/>
      <c r="MTQ312" s="92"/>
      <c r="MTR312" s="92"/>
      <c r="MTS312" s="92"/>
      <c r="MTT312" s="92"/>
      <c r="MTU312" s="92"/>
      <c r="MTV312" s="92"/>
      <c r="MTW312" s="92"/>
      <c r="MTX312" s="92"/>
      <c r="MTY312" s="92"/>
      <c r="MTZ312" s="92"/>
      <c r="MUA312" s="92"/>
      <c r="MUB312" s="92"/>
      <c r="MUC312" s="92"/>
      <c r="MUD312" s="92"/>
      <c r="MUE312" s="92"/>
      <c r="MUF312" s="92"/>
      <c r="MUG312" s="92"/>
      <c r="MUH312" s="92"/>
      <c r="MUI312" s="92"/>
      <c r="MUJ312" s="92"/>
      <c r="MUK312" s="92"/>
      <c r="MUL312" s="92"/>
      <c r="MUM312" s="92"/>
      <c r="MUN312" s="92"/>
      <c r="MUO312" s="92"/>
      <c r="MUP312" s="92"/>
      <c r="MUQ312" s="92"/>
      <c r="MUR312" s="92"/>
      <c r="MUS312" s="92"/>
      <c r="MUT312" s="92"/>
      <c r="MUU312" s="92"/>
      <c r="MUV312" s="92"/>
      <c r="MUW312" s="92"/>
      <c r="MUX312" s="92"/>
      <c r="MUY312" s="92"/>
      <c r="MUZ312" s="92"/>
      <c r="MVA312" s="92"/>
      <c r="MVB312" s="92"/>
      <c r="MVC312" s="92"/>
      <c r="MVD312" s="92"/>
      <c r="MVE312" s="92"/>
      <c r="MVF312" s="92"/>
      <c r="MVG312" s="92"/>
      <c r="MVH312" s="92"/>
      <c r="MVI312" s="92"/>
      <c r="MVJ312" s="92"/>
      <c r="MVK312" s="92"/>
      <c r="MVL312" s="92"/>
      <c r="MVM312" s="92"/>
      <c r="MVN312" s="92"/>
      <c r="MVO312" s="92"/>
      <c r="MVP312" s="92"/>
      <c r="MVQ312" s="92"/>
      <c r="MVR312" s="92"/>
      <c r="MVS312" s="92"/>
      <c r="MVT312" s="92"/>
      <c r="MVU312" s="92"/>
      <c r="MVV312" s="92"/>
      <c r="MVW312" s="92"/>
      <c r="MVX312" s="92"/>
      <c r="MVY312" s="92"/>
      <c r="MVZ312" s="92"/>
      <c r="MWA312" s="92"/>
      <c r="MWB312" s="92"/>
      <c r="MWC312" s="92"/>
      <c r="MWD312" s="92"/>
      <c r="MWE312" s="92"/>
      <c r="MWF312" s="92"/>
      <c r="MWG312" s="92"/>
      <c r="MWH312" s="92"/>
      <c r="MWI312" s="92"/>
      <c r="MWJ312" s="92"/>
      <c r="MWK312" s="92"/>
      <c r="MWL312" s="92"/>
      <c r="MWM312" s="92"/>
      <c r="MWN312" s="92"/>
      <c r="MWO312" s="92"/>
      <c r="MWP312" s="92"/>
      <c r="MWQ312" s="92"/>
      <c r="MWR312" s="92"/>
      <c r="MWS312" s="92"/>
      <c r="MWT312" s="92"/>
      <c r="MWU312" s="92"/>
      <c r="MWV312" s="92"/>
      <c r="MWW312" s="92"/>
      <c r="MWX312" s="92"/>
      <c r="MWY312" s="92"/>
      <c r="MWZ312" s="92"/>
      <c r="MXA312" s="92"/>
      <c r="MXB312" s="92"/>
      <c r="MXC312" s="92"/>
      <c r="MXD312" s="92"/>
      <c r="MXE312" s="92"/>
      <c r="MXF312" s="92"/>
      <c r="MXG312" s="92"/>
      <c r="MXH312" s="92"/>
      <c r="MXI312" s="92"/>
      <c r="MXJ312" s="92"/>
      <c r="MXK312" s="92"/>
      <c r="MXL312" s="92"/>
      <c r="MXM312" s="92"/>
      <c r="MXN312" s="92"/>
      <c r="MXO312" s="92"/>
      <c r="MXP312" s="92"/>
      <c r="MXQ312" s="92"/>
      <c r="MXR312" s="92"/>
      <c r="MXS312" s="92"/>
      <c r="MXT312" s="92"/>
      <c r="MXU312" s="92"/>
      <c r="MXV312" s="92"/>
      <c r="MXW312" s="92"/>
      <c r="MXX312" s="92"/>
      <c r="MXY312" s="92"/>
      <c r="MXZ312" s="92"/>
      <c r="MYA312" s="92"/>
      <c r="MYB312" s="92"/>
      <c r="MYC312" s="92"/>
      <c r="MYD312" s="92"/>
      <c r="MYE312" s="92"/>
      <c r="MYF312" s="92"/>
      <c r="MYG312" s="92"/>
      <c r="MYH312" s="92"/>
      <c r="MYI312" s="92"/>
      <c r="MYJ312" s="92"/>
      <c r="MYK312" s="92"/>
      <c r="MYL312" s="92"/>
      <c r="MYM312" s="92"/>
      <c r="MYN312" s="92"/>
      <c r="MYO312" s="92"/>
      <c r="MYP312" s="92"/>
      <c r="MYQ312" s="92"/>
      <c r="MYR312" s="92"/>
      <c r="MYS312" s="92"/>
      <c r="MYT312" s="92"/>
      <c r="MYU312" s="92"/>
      <c r="MYV312" s="92"/>
      <c r="MYW312" s="92"/>
      <c r="MYX312" s="92"/>
      <c r="MYY312" s="92"/>
      <c r="MYZ312" s="92"/>
      <c r="MZA312" s="92"/>
      <c r="MZB312" s="92"/>
      <c r="MZC312" s="92"/>
      <c r="MZD312" s="92"/>
      <c r="MZE312" s="92"/>
      <c r="MZF312" s="92"/>
      <c r="MZG312" s="92"/>
      <c r="MZH312" s="92"/>
      <c r="MZI312" s="92"/>
      <c r="MZJ312" s="92"/>
      <c r="MZK312" s="92"/>
      <c r="MZL312" s="92"/>
      <c r="MZM312" s="92"/>
      <c r="MZN312" s="92"/>
      <c r="MZO312" s="92"/>
      <c r="MZP312" s="92"/>
      <c r="MZQ312" s="92"/>
      <c r="MZR312" s="92"/>
      <c r="MZS312" s="92"/>
      <c r="MZT312" s="92"/>
      <c r="MZU312" s="92"/>
      <c r="MZV312" s="92"/>
      <c r="MZW312" s="92"/>
      <c r="MZX312" s="92"/>
      <c r="MZY312" s="92"/>
      <c r="MZZ312" s="92"/>
      <c r="NAA312" s="92"/>
      <c r="NAB312" s="92"/>
      <c r="NAC312" s="92"/>
      <c r="NAD312" s="92"/>
      <c r="NAE312" s="92"/>
      <c r="NAF312" s="92"/>
      <c r="NAG312" s="92"/>
      <c r="NAH312" s="92"/>
      <c r="NAI312" s="92"/>
      <c r="NAJ312" s="92"/>
      <c r="NAK312" s="92"/>
      <c r="NAL312" s="92"/>
      <c r="NAM312" s="92"/>
      <c r="NAN312" s="92"/>
      <c r="NAO312" s="92"/>
      <c r="NAP312" s="92"/>
      <c r="NAQ312" s="92"/>
      <c r="NAR312" s="92"/>
      <c r="NAS312" s="92"/>
      <c r="NAT312" s="92"/>
      <c r="NAU312" s="92"/>
      <c r="NAV312" s="92"/>
      <c r="NAW312" s="92"/>
      <c r="NAX312" s="92"/>
      <c r="NAY312" s="92"/>
      <c r="NAZ312" s="92"/>
      <c r="NBA312" s="92"/>
      <c r="NBB312" s="92"/>
      <c r="NBC312" s="92"/>
      <c r="NBD312" s="92"/>
      <c r="NBE312" s="92"/>
      <c r="NBF312" s="92"/>
      <c r="NBG312" s="92"/>
      <c r="NBH312" s="92"/>
      <c r="NBI312" s="92"/>
      <c r="NBJ312" s="92"/>
      <c r="NBK312" s="92"/>
      <c r="NBL312" s="92"/>
      <c r="NBM312" s="92"/>
      <c r="NBN312" s="92"/>
      <c r="NBO312" s="92"/>
      <c r="NBP312" s="92"/>
      <c r="NBQ312" s="92"/>
      <c r="NBR312" s="92"/>
      <c r="NBS312" s="92"/>
      <c r="NBT312" s="92"/>
      <c r="NBU312" s="92"/>
      <c r="NBV312" s="92"/>
      <c r="NBW312" s="92"/>
      <c r="NBX312" s="92"/>
      <c r="NBY312" s="92"/>
      <c r="NBZ312" s="92"/>
      <c r="NCA312" s="92"/>
      <c r="NCB312" s="92"/>
      <c r="NCC312" s="92"/>
      <c r="NCD312" s="92"/>
      <c r="NCE312" s="92"/>
      <c r="NCF312" s="92"/>
      <c r="NCG312" s="92"/>
      <c r="NCH312" s="92"/>
      <c r="NCI312" s="92"/>
      <c r="NCJ312" s="92"/>
      <c r="NCK312" s="92"/>
      <c r="NCL312" s="92"/>
      <c r="NCM312" s="92"/>
      <c r="NCN312" s="92"/>
      <c r="NCO312" s="92"/>
      <c r="NCP312" s="92"/>
      <c r="NCQ312" s="92"/>
      <c r="NCR312" s="92"/>
      <c r="NCS312" s="92"/>
      <c r="NCT312" s="92"/>
      <c r="NCU312" s="92"/>
      <c r="NCV312" s="92"/>
      <c r="NCW312" s="92"/>
      <c r="NCX312" s="92"/>
      <c r="NCY312" s="92"/>
      <c r="NCZ312" s="92"/>
      <c r="NDA312" s="92"/>
      <c r="NDB312" s="92"/>
      <c r="NDC312" s="92"/>
      <c r="NDD312" s="92"/>
      <c r="NDE312" s="92"/>
      <c r="NDF312" s="92"/>
      <c r="NDG312" s="92"/>
      <c r="NDH312" s="92"/>
      <c r="NDI312" s="92"/>
      <c r="NDJ312" s="92"/>
      <c r="NDK312" s="92"/>
      <c r="NDL312" s="92"/>
      <c r="NDM312" s="92"/>
      <c r="NDN312" s="92"/>
      <c r="NDO312" s="92"/>
      <c r="NDP312" s="92"/>
      <c r="NDQ312" s="92"/>
      <c r="NDR312" s="92"/>
      <c r="NDS312" s="92"/>
      <c r="NDT312" s="92"/>
      <c r="NDU312" s="92"/>
      <c r="NDV312" s="92"/>
      <c r="NDW312" s="92"/>
      <c r="NDX312" s="92"/>
      <c r="NDY312" s="92"/>
      <c r="NDZ312" s="92"/>
      <c r="NEA312" s="92"/>
      <c r="NEB312" s="92"/>
      <c r="NEC312" s="92"/>
      <c r="NED312" s="92"/>
      <c r="NEE312" s="92"/>
      <c r="NEF312" s="92"/>
      <c r="NEG312" s="92"/>
      <c r="NEH312" s="92"/>
      <c r="NEI312" s="92"/>
      <c r="NEJ312" s="92"/>
      <c r="NEK312" s="92"/>
      <c r="NEL312" s="92"/>
      <c r="NEM312" s="92"/>
      <c r="NEN312" s="92"/>
      <c r="NEO312" s="92"/>
      <c r="NEP312" s="92"/>
      <c r="NEQ312" s="92"/>
      <c r="NER312" s="92"/>
      <c r="NES312" s="92"/>
      <c r="NET312" s="92"/>
      <c r="NEU312" s="92"/>
      <c r="NEV312" s="92"/>
      <c r="NEW312" s="92"/>
      <c r="NEX312" s="92"/>
      <c r="NEY312" s="92"/>
      <c r="NEZ312" s="92"/>
      <c r="NFA312" s="92"/>
      <c r="NFB312" s="92"/>
      <c r="NFC312" s="92"/>
      <c r="NFD312" s="92"/>
      <c r="NFE312" s="92"/>
      <c r="NFF312" s="92"/>
      <c r="NFG312" s="92"/>
      <c r="NFH312" s="92"/>
      <c r="NFI312" s="92"/>
      <c r="NFJ312" s="92"/>
      <c r="NFK312" s="92"/>
      <c r="NFL312" s="92"/>
      <c r="NFM312" s="92"/>
      <c r="NFN312" s="92"/>
      <c r="NFO312" s="92"/>
      <c r="NFP312" s="92"/>
      <c r="NFQ312" s="92"/>
      <c r="NFR312" s="92"/>
      <c r="NFS312" s="92"/>
      <c r="NFT312" s="92"/>
      <c r="NFU312" s="92"/>
      <c r="NFV312" s="92"/>
      <c r="NFW312" s="92"/>
      <c r="NFX312" s="92"/>
      <c r="NFY312" s="92"/>
      <c r="NFZ312" s="92"/>
      <c r="NGA312" s="92"/>
      <c r="NGB312" s="92"/>
      <c r="NGC312" s="92"/>
      <c r="NGD312" s="92"/>
      <c r="NGE312" s="92"/>
      <c r="NGF312" s="92"/>
      <c r="NGG312" s="92"/>
      <c r="NGH312" s="92"/>
      <c r="NGI312" s="92"/>
      <c r="NGJ312" s="92"/>
      <c r="NGK312" s="92"/>
      <c r="NGL312" s="92"/>
      <c r="NGM312" s="92"/>
      <c r="NGN312" s="92"/>
      <c r="NGO312" s="92"/>
      <c r="NGP312" s="92"/>
      <c r="NGQ312" s="92"/>
      <c r="NGR312" s="92"/>
      <c r="NGS312" s="92"/>
      <c r="NGT312" s="92"/>
      <c r="NGU312" s="92"/>
      <c r="NGV312" s="92"/>
      <c r="NGW312" s="92"/>
      <c r="NGX312" s="92"/>
      <c r="NGY312" s="92"/>
      <c r="NGZ312" s="92"/>
      <c r="NHA312" s="92"/>
      <c r="NHB312" s="92"/>
      <c r="NHC312" s="92"/>
      <c r="NHD312" s="92"/>
      <c r="NHE312" s="92"/>
      <c r="NHF312" s="92"/>
      <c r="NHG312" s="92"/>
      <c r="NHH312" s="92"/>
      <c r="NHI312" s="92"/>
      <c r="NHJ312" s="92"/>
      <c r="NHK312" s="92"/>
      <c r="NHL312" s="92"/>
      <c r="NHM312" s="92"/>
      <c r="NHN312" s="92"/>
      <c r="NHO312" s="92"/>
      <c r="NHP312" s="92"/>
      <c r="NHQ312" s="92"/>
      <c r="NHR312" s="92"/>
      <c r="NHS312" s="92"/>
      <c r="NHT312" s="92"/>
      <c r="NHU312" s="92"/>
      <c r="NHV312" s="92"/>
      <c r="NHW312" s="92"/>
      <c r="NHX312" s="92"/>
      <c r="NHY312" s="92"/>
      <c r="NHZ312" s="92"/>
      <c r="NIA312" s="92"/>
      <c r="NIB312" s="92"/>
      <c r="NIC312" s="92"/>
      <c r="NID312" s="92"/>
      <c r="NIE312" s="92"/>
      <c r="NIF312" s="92"/>
      <c r="NIG312" s="92"/>
      <c r="NIH312" s="92"/>
      <c r="NII312" s="92"/>
      <c r="NIJ312" s="92"/>
      <c r="NIK312" s="92"/>
      <c r="NIL312" s="92"/>
      <c r="NIM312" s="92"/>
      <c r="NIN312" s="92"/>
      <c r="NIO312" s="92"/>
      <c r="NIP312" s="92"/>
      <c r="NIQ312" s="92"/>
      <c r="NIR312" s="92"/>
      <c r="NIS312" s="92"/>
      <c r="NIT312" s="92"/>
      <c r="NIU312" s="92"/>
      <c r="NIV312" s="92"/>
      <c r="NIW312" s="92"/>
      <c r="NIX312" s="92"/>
      <c r="NIY312" s="92"/>
      <c r="NIZ312" s="92"/>
      <c r="NJA312" s="92"/>
      <c r="NJB312" s="92"/>
      <c r="NJC312" s="92"/>
      <c r="NJD312" s="92"/>
      <c r="NJE312" s="92"/>
      <c r="NJF312" s="92"/>
      <c r="NJG312" s="92"/>
      <c r="NJH312" s="92"/>
      <c r="NJI312" s="92"/>
      <c r="NJJ312" s="92"/>
      <c r="NJK312" s="92"/>
      <c r="NJL312" s="92"/>
      <c r="NJM312" s="92"/>
      <c r="NJN312" s="92"/>
      <c r="NJO312" s="92"/>
      <c r="NJP312" s="92"/>
      <c r="NJQ312" s="92"/>
      <c r="NJR312" s="92"/>
      <c r="NJS312" s="92"/>
      <c r="NJT312" s="92"/>
      <c r="NJU312" s="92"/>
      <c r="NJV312" s="92"/>
      <c r="NJW312" s="92"/>
      <c r="NJX312" s="92"/>
      <c r="NJY312" s="92"/>
      <c r="NJZ312" s="92"/>
      <c r="NKA312" s="92"/>
      <c r="NKB312" s="92"/>
      <c r="NKC312" s="92"/>
      <c r="NKD312" s="92"/>
      <c r="NKE312" s="92"/>
      <c r="NKF312" s="92"/>
      <c r="NKG312" s="92"/>
      <c r="NKH312" s="92"/>
      <c r="NKI312" s="92"/>
      <c r="NKJ312" s="92"/>
      <c r="NKK312" s="92"/>
      <c r="NKL312" s="92"/>
      <c r="NKM312" s="92"/>
      <c r="NKN312" s="92"/>
      <c r="NKO312" s="92"/>
      <c r="NKP312" s="92"/>
      <c r="NKQ312" s="92"/>
      <c r="NKR312" s="92"/>
      <c r="NKS312" s="92"/>
      <c r="NKT312" s="92"/>
      <c r="NKU312" s="92"/>
      <c r="NKV312" s="92"/>
      <c r="NKW312" s="92"/>
      <c r="NKX312" s="92"/>
      <c r="NKY312" s="92"/>
      <c r="NKZ312" s="92"/>
      <c r="NLA312" s="92"/>
      <c r="NLB312" s="92"/>
      <c r="NLC312" s="92"/>
      <c r="NLD312" s="92"/>
      <c r="NLE312" s="92"/>
      <c r="NLF312" s="92"/>
      <c r="NLG312" s="92"/>
      <c r="NLH312" s="92"/>
      <c r="NLI312" s="92"/>
      <c r="NLJ312" s="92"/>
      <c r="NLK312" s="92"/>
      <c r="NLL312" s="92"/>
      <c r="NLM312" s="92"/>
      <c r="NLN312" s="92"/>
      <c r="NLO312" s="92"/>
      <c r="NLP312" s="92"/>
      <c r="NLQ312" s="92"/>
      <c r="NLR312" s="92"/>
      <c r="NLS312" s="92"/>
      <c r="NLT312" s="92"/>
      <c r="NLU312" s="92"/>
      <c r="NLV312" s="92"/>
      <c r="NLW312" s="92"/>
      <c r="NLX312" s="92"/>
      <c r="NLY312" s="92"/>
      <c r="NLZ312" s="92"/>
      <c r="NMA312" s="92"/>
      <c r="NMB312" s="92"/>
      <c r="NMC312" s="92"/>
      <c r="NMD312" s="92"/>
      <c r="NME312" s="92"/>
      <c r="NMF312" s="92"/>
      <c r="NMG312" s="92"/>
      <c r="NMH312" s="92"/>
      <c r="NMI312" s="92"/>
      <c r="NMJ312" s="92"/>
      <c r="NMK312" s="92"/>
      <c r="NML312" s="92"/>
      <c r="NMM312" s="92"/>
      <c r="NMN312" s="92"/>
      <c r="NMO312" s="92"/>
      <c r="NMP312" s="92"/>
      <c r="NMQ312" s="92"/>
      <c r="NMR312" s="92"/>
      <c r="NMS312" s="92"/>
      <c r="NMT312" s="92"/>
      <c r="NMU312" s="92"/>
      <c r="NMV312" s="92"/>
      <c r="NMW312" s="92"/>
      <c r="NMX312" s="92"/>
      <c r="NMY312" s="92"/>
      <c r="NMZ312" s="92"/>
      <c r="NNA312" s="92"/>
      <c r="NNB312" s="92"/>
      <c r="NNC312" s="92"/>
      <c r="NND312" s="92"/>
      <c r="NNE312" s="92"/>
      <c r="NNF312" s="92"/>
      <c r="NNG312" s="92"/>
      <c r="NNH312" s="92"/>
      <c r="NNI312" s="92"/>
      <c r="NNJ312" s="92"/>
      <c r="NNK312" s="92"/>
      <c r="NNL312" s="92"/>
      <c r="NNM312" s="92"/>
      <c r="NNN312" s="92"/>
      <c r="NNO312" s="92"/>
      <c r="NNP312" s="92"/>
      <c r="NNQ312" s="92"/>
      <c r="NNR312" s="92"/>
      <c r="NNS312" s="92"/>
      <c r="NNT312" s="92"/>
      <c r="NNU312" s="92"/>
      <c r="NNV312" s="92"/>
      <c r="NNW312" s="92"/>
      <c r="NNX312" s="92"/>
      <c r="NNY312" s="92"/>
      <c r="NNZ312" s="92"/>
      <c r="NOA312" s="92"/>
      <c r="NOB312" s="92"/>
      <c r="NOC312" s="92"/>
      <c r="NOD312" s="92"/>
      <c r="NOE312" s="92"/>
      <c r="NOF312" s="92"/>
      <c r="NOG312" s="92"/>
      <c r="NOH312" s="92"/>
      <c r="NOI312" s="92"/>
      <c r="NOJ312" s="92"/>
      <c r="NOK312" s="92"/>
      <c r="NOL312" s="92"/>
      <c r="NOM312" s="92"/>
      <c r="NON312" s="92"/>
      <c r="NOO312" s="92"/>
      <c r="NOP312" s="92"/>
      <c r="NOQ312" s="92"/>
      <c r="NOR312" s="92"/>
      <c r="NOS312" s="92"/>
      <c r="NOT312" s="92"/>
      <c r="NOU312" s="92"/>
      <c r="NOV312" s="92"/>
      <c r="NOW312" s="92"/>
      <c r="NOX312" s="92"/>
      <c r="NOY312" s="92"/>
      <c r="NOZ312" s="92"/>
      <c r="NPA312" s="92"/>
      <c r="NPB312" s="92"/>
      <c r="NPC312" s="92"/>
      <c r="NPD312" s="92"/>
      <c r="NPE312" s="92"/>
      <c r="NPF312" s="92"/>
      <c r="NPG312" s="92"/>
      <c r="NPH312" s="92"/>
      <c r="NPI312" s="92"/>
      <c r="NPJ312" s="92"/>
      <c r="NPK312" s="92"/>
      <c r="NPL312" s="92"/>
      <c r="NPM312" s="92"/>
      <c r="NPN312" s="92"/>
      <c r="NPO312" s="92"/>
      <c r="NPP312" s="92"/>
      <c r="NPQ312" s="92"/>
      <c r="NPR312" s="92"/>
      <c r="NPS312" s="92"/>
      <c r="NPT312" s="92"/>
      <c r="NPU312" s="92"/>
      <c r="NPV312" s="92"/>
      <c r="NPW312" s="92"/>
      <c r="NPX312" s="92"/>
      <c r="NPY312" s="92"/>
      <c r="NPZ312" s="92"/>
      <c r="NQA312" s="92"/>
      <c r="NQB312" s="92"/>
      <c r="NQC312" s="92"/>
      <c r="NQD312" s="92"/>
      <c r="NQE312" s="92"/>
      <c r="NQF312" s="92"/>
      <c r="NQG312" s="92"/>
      <c r="NQH312" s="92"/>
      <c r="NQI312" s="92"/>
      <c r="NQJ312" s="92"/>
      <c r="NQK312" s="92"/>
      <c r="NQL312" s="92"/>
      <c r="NQM312" s="92"/>
      <c r="NQN312" s="92"/>
      <c r="NQO312" s="92"/>
      <c r="NQP312" s="92"/>
      <c r="NQQ312" s="92"/>
      <c r="NQR312" s="92"/>
      <c r="NQS312" s="92"/>
      <c r="NQT312" s="92"/>
      <c r="NQU312" s="92"/>
      <c r="NQV312" s="92"/>
      <c r="NQW312" s="92"/>
      <c r="NQX312" s="92"/>
      <c r="NQY312" s="92"/>
      <c r="NQZ312" s="92"/>
      <c r="NRA312" s="92"/>
      <c r="NRB312" s="92"/>
      <c r="NRC312" s="92"/>
      <c r="NRD312" s="92"/>
      <c r="NRE312" s="92"/>
      <c r="NRF312" s="92"/>
      <c r="NRG312" s="92"/>
      <c r="NRH312" s="92"/>
      <c r="NRI312" s="92"/>
      <c r="NRJ312" s="92"/>
      <c r="NRK312" s="92"/>
      <c r="NRL312" s="92"/>
      <c r="NRM312" s="92"/>
      <c r="NRN312" s="92"/>
      <c r="NRO312" s="92"/>
      <c r="NRP312" s="92"/>
      <c r="NRQ312" s="92"/>
      <c r="NRR312" s="92"/>
      <c r="NRS312" s="92"/>
      <c r="NRT312" s="92"/>
      <c r="NRU312" s="92"/>
      <c r="NRV312" s="92"/>
      <c r="NRW312" s="92"/>
      <c r="NRX312" s="92"/>
      <c r="NRY312" s="92"/>
      <c r="NRZ312" s="92"/>
      <c r="NSA312" s="92"/>
      <c r="NSB312" s="92"/>
      <c r="NSC312" s="92"/>
      <c r="NSD312" s="92"/>
      <c r="NSE312" s="92"/>
      <c r="NSF312" s="92"/>
      <c r="NSG312" s="92"/>
      <c r="NSH312" s="92"/>
      <c r="NSI312" s="92"/>
      <c r="NSJ312" s="92"/>
      <c r="NSK312" s="92"/>
      <c r="NSL312" s="92"/>
      <c r="NSM312" s="92"/>
      <c r="NSN312" s="92"/>
      <c r="NSO312" s="92"/>
      <c r="NSP312" s="92"/>
      <c r="NSQ312" s="92"/>
      <c r="NSR312" s="92"/>
      <c r="NSS312" s="92"/>
      <c r="NST312" s="92"/>
      <c r="NSU312" s="92"/>
      <c r="NSV312" s="92"/>
      <c r="NSW312" s="92"/>
      <c r="NSX312" s="92"/>
      <c r="NSY312" s="92"/>
      <c r="NSZ312" s="92"/>
      <c r="NTA312" s="92"/>
      <c r="NTB312" s="92"/>
      <c r="NTC312" s="92"/>
      <c r="NTD312" s="92"/>
      <c r="NTE312" s="92"/>
      <c r="NTF312" s="92"/>
      <c r="NTG312" s="92"/>
      <c r="NTH312" s="92"/>
      <c r="NTI312" s="92"/>
      <c r="NTJ312" s="92"/>
      <c r="NTK312" s="92"/>
      <c r="NTL312" s="92"/>
      <c r="NTM312" s="92"/>
      <c r="NTN312" s="92"/>
      <c r="NTO312" s="92"/>
      <c r="NTP312" s="92"/>
      <c r="NTQ312" s="92"/>
      <c r="NTR312" s="92"/>
      <c r="NTS312" s="92"/>
      <c r="NTT312" s="92"/>
      <c r="NTU312" s="92"/>
      <c r="NTV312" s="92"/>
      <c r="NTW312" s="92"/>
      <c r="NTX312" s="92"/>
      <c r="NTY312" s="92"/>
      <c r="NTZ312" s="92"/>
      <c r="NUA312" s="92"/>
      <c r="NUB312" s="92"/>
      <c r="NUC312" s="92"/>
      <c r="NUD312" s="92"/>
      <c r="NUE312" s="92"/>
      <c r="NUF312" s="92"/>
      <c r="NUG312" s="92"/>
      <c r="NUH312" s="92"/>
      <c r="NUI312" s="92"/>
      <c r="NUJ312" s="92"/>
      <c r="NUK312" s="92"/>
      <c r="NUL312" s="92"/>
      <c r="NUM312" s="92"/>
      <c r="NUN312" s="92"/>
      <c r="NUO312" s="92"/>
      <c r="NUP312" s="92"/>
      <c r="NUQ312" s="92"/>
      <c r="NUR312" s="92"/>
      <c r="NUS312" s="92"/>
      <c r="NUT312" s="92"/>
      <c r="NUU312" s="92"/>
      <c r="NUV312" s="92"/>
      <c r="NUW312" s="92"/>
      <c r="NUX312" s="92"/>
      <c r="NUY312" s="92"/>
      <c r="NUZ312" s="92"/>
      <c r="NVA312" s="92"/>
      <c r="NVB312" s="92"/>
      <c r="NVC312" s="92"/>
      <c r="NVD312" s="92"/>
      <c r="NVE312" s="92"/>
      <c r="NVF312" s="92"/>
      <c r="NVG312" s="92"/>
      <c r="NVH312" s="92"/>
      <c r="NVI312" s="92"/>
      <c r="NVJ312" s="92"/>
      <c r="NVK312" s="92"/>
      <c r="NVL312" s="92"/>
      <c r="NVM312" s="92"/>
      <c r="NVN312" s="92"/>
      <c r="NVO312" s="92"/>
      <c r="NVP312" s="92"/>
      <c r="NVQ312" s="92"/>
      <c r="NVR312" s="92"/>
      <c r="NVS312" s="92"/>
      <c r="NVT312" s="92"/>
      <c r="NVU312" s="92"/>
      <c r="NVV312" s="92"/>
      <c r="NVW312" s="92"/>
      <c r="NVX312" s="92"/>
      <c r="NVY312" s="92"/>
      <c r="NVZ312" s="92"/>
      <c r="NWA312" s="92"/>
      <c r="NWB312" s="92"/>
      <c r="NWC312" s="92"/>
      <c r="NWD312" s="92"/>
      <c r="NWE312" s="92"/>
      <c r="NWF312" s="92"/>
      <c r="NWG312" s="92"/>
      <c r="NWH312" s="92"/>
      <c r="NWI312" s="92"/>
      <c r="NWJ312" s="92"/>
      <c r="NWK312" s="92"/>
      <c r="NWL312" s="92"/>
      <c r="NWM312" s="92"/>
      <c r="NWN312" s="92"/>
      <c r="NWO312" s="92"/>
      <c r="NWP312" s="92"/>
      <c r="NWQ312" s="92"/>
      <c r="NWR312" s="92"/>
      <c r="NWS312" s="92"/>
      <c r="NWT312" s="92"/>
      <c r="NWU312" s="92"/>
      <c r="NWV312" s="92"/>
      <c r="NWW312" s="92"/>
      <c r="NWX312" s="92"/>
      <c r="NWY312" s="92"/>
      <c r="NWZ312" s="92"/>
      <c r="NXA312" s="92"/>
      <c r="NXB312" s="92"/>
      <c r="NXC312" s="92"/>
      <c r="NXD312" s="92"/>
      <c r="NXE312" s="92"/>
      <c r="NXF312" s="92"/>
      <c r="NXG312" s="92"/>
      <c r="NXH312" s="92"/>
      <c r="NXI312" s="92"/>
      <c r="NXJ312" s="92"/>
      <c r="NXK312" s="92"/>
      <c r="NXL312" s="92"/>
      <c r="NXM312" s="92"/>
      <c r="NXN312" s="92"/>
      <c r="NXO312" s="92"/>
      <c r="NXP312" s="92"/>
      <c r="NXQ312" s="92"/>
      <c r="NXR312" s="92"/>
      <c r="NXS312" s="92"/>
      <c r="NXT312" s="92"/>
      <c r="NXU312" s="92"/>
      <c r="NXV312" s="92"/>
      <c r="NXW312" s="92"/>
      <c r="NXX312" s="92"/>
      <c r="NXY312" s="92"/>
      <c r="NXZ312" s="92"/>
      <c r="NYA312" s="92"/>
      <c r="NYB312" s="92"/>
      <c r="NYC312" s="92"/>
      <c r="NYD312" s="92"/>
      <c r="NYE312" s="92"/>
      <c r="NYF312" s="92"/>
      <c r="NYG312" s="92"/>
      <c r="NYH312" s="92"/>
      <c r="NYI312" s="92"/>
      <c r="NYJ312" s="92"/>
      <c r="NYK312" s="92"/>
      <c r="NYL312" s="92"/>
      <c r="NYM312" s="92"/>
      <c r="NYN312" s="92"/>
      <c r="NYO312" s="92"/>
      <c r="NYP312" s="92"/>
      <c r="NYQ312" s="92"/>
      <c r="NYR312" s="92"/>
      <c r="NYS312" s="92"/>
      <c r="NYT312" s="92"/>
      <c r="NYU312" s="92"/>
      <c r="NYV312" s="92"/>
      <c r="NYW312" s="92"/>
      <c r="NYX312" s="92"/>
      <c r="NYY312" s="92"/>
      <c r="NYZ312" s="92"/>
      <c r="NZA312" s="92"/>
      <c r="NZB312" s="92"/>
      <c r="NZC312" s="92"/>
      <c r="NZD312" s="92"/>
      <c r="NZE312" s="92"/>
      <c r="NZF312" s="92"/>
      <c r="NZG312" s="92"/>
      <c r="NZH312" s="92"/>
      <c r="NZI312" s="92"/>
      <c r="NZJ312" s="92"/>
      <c r="NZK312" s="92"/>
      <c r="NZL312" s="92"/>
      <c r="NZM312" s="92"/>
      <c r="NZN312" s="92"/>
      <c r="NZO312" s="92"/>
      <c r="NZP312" s="92"/>
      <c r="NZQ312" s="92"/>
      <c r="NZR312" s="92"/>
      <c r="NZS312" s="92"/>
      <c r="NZT312" s="92"/>
      <c r="NZU312" s="92"/>
      <c r="NZV312" s="92"/>
      <c r="NZW312" s="92"/>
      <c r="NZX312" s="92"/>
      <c r="NZY312" s="92"/>
      <c r="NZZ312" s="92"/>
      <c r="OAA312" s="92"/>
      <c r="OAB312" s="92"/>
      <c r="OAC312" s="92"/>
      <c r="OAD312" s="92"/>
      <c r="OAE312" s="92"/>
      <c r="OAF312" s="92"/>
      <c r="OAG312" s="92"/>
      <c r="OAH312" s="92"/>
      <c r="OAI312" s="92"/>
      <c r="OAJ312" s="92"/>
      <c r="OAK312" s="92"/>
      <c r="OAL312" s="92"/>
      <c r="OAM312" s="92"/>
      <c r="OAN312" s="92"/>
      <c r="OAO312" s="92"/>
      <c r="OAP312" s="92"/>
      <c r="OAQ312" s="92"/>
      <c r="OAR312" s="92"/>
      <c r="OAS312" s="92"/>
      <c r="OAT312" s="92"/>
      <c r="OAU312" s="92"/>
      <c r="OAV312" s="92"/>
      <c r="OAW312" s="92"/>
      <c r="OAX312" s="92"/>
      <c r="OAY312" s="92"/>
      <c r="OAZ312" s="92"/>
      <c r="OBA312" s="92"/>
      <c r="OBB312" s="92"/>
      <c r="OBC312" s="92"/>
      <c r="OBD312" s="92"/>
      <c r="OBE312" s="92"/>
      <c r="OBF312" s="92"/>
      <c r="OBG312" s="92"/>
      <c r="OBH312" s="92"/>
      <c r="OBI312" s="92"/>
      <c r="OBJ312" s="92"/>
      <c r="OBK312" s="92"/>
      <c r="OBL312" s="92"/>
      <c r="OBM312" s="92"/>
      <c r="OBN312" s="92"/>
      <c r="OBO312" s="92"/>
      <c r="OBP312" s="92"/>
      <c r="OBQ312" s="92"/>
      <c r="OBR312" s="92"/>
      <c r="OBS312" s="92"/>
      <c r="OBT312" s="92"/>
      <c r="OBU312" s="92"/>
      <c r="OBV312" s="92"/>
      <c r="OBW312" s="92"/>
      <c r="OBX312" s="92"/>
      <c r="OBY312" s="92"/>
      <c r="OBZ312" s="92"/>
      <c r="OCA312" s="92"/>
      <c r="OCB312" s="92"/>
      <c r="OCC312" s="92"/>
      <c r="OCD312" s="92"/>
      <c r="OCE312" s="92"/>
      <c r="OCF312" s="92"/>
      <c r="OCG312" s="92"/>
      <c r="OCH312" s="92"/>
      <c r="OCI312" s="92"/>
      <c r="OCJ312" s="92"/>
      <c r="OCK312" s="92"/>
      <c r="OCL312" s="92"/>
      <c r="OCM312" s="92"/>
      <c r="OCN312" s="92"/>
      <c r="OCO312" s="92"/>
      <c r="OCP312" s="92"/>
      <c r="OCQ312" s="92"/>
      <c r="OCR312" s="92"/>
      <c r="OCS312" s="92"/>
      <c r="OCT312" s="92"/>
      <c r="OCU312" s="92"/>
      <c r="OCV312" s="92"/>
      <c r="OCW312" s="92"/>
      <c r="OCX312" s="92"/>
      <c r="OCY312" s="92"/>
      <c r="OCZ312" s="92"/>
      <c r="ODA312" s="92"/>
      <c r="ODB312" s="92"/>
      <c r="ODC312" s="92"/>
      <c r="ODD312" s="92"/>
      <c r="ODE312" s="92"/>
      <c r="ODF312" s="92"/>
      <c r="ODG312" s="92"/>
      <c r="ODH312" s="92"/>
      <c r="ODI312" s="92"/>
      <c r="ODJ312" s="92"/>
      <c r="ODK312" s="92"/>
      <c r="ODL312" s="92"/>
      <c r="ODM312" s="92"/>
      <c r="ODN312" s="92"/>
      <c r="ODO312" s="92"/>
      <c r="ODP312" s="92"/>
      <c r="ODQ312" s="92"/>
      <c r="ODR312" s="92"/>
      <c r="ODS312" s="92"/>
      <c r="ODT312" s="92"/>
      <c r="ODU312" s="92"/>
      <c r="ODV312" s="92"/>
      <c r="ODW312" s="92"/>
      <c r="ODX312" s="92"/>
      <c r="ODY312" s="92"/>
      <c r="ODZ312" s="92"/>
      <c r="OEA312" s="92"/>
      <c r="OEB312" s="92"/>
      <c r="OEC312" s="92"/>
      <c r="OED312" s="92"/>
      <c r="OEE312" s="92"/>
      <c r="OEF312" s="92"/>
      <c r="OEG312" s="92"/>
      <c r="OEH312" s="92"/>
      <c r="OEI312" s="92"/>
      <c r="OEJ312" s="92"/>
      <c r="OEK312" s="92"/>
      <c r="OEL312" s="92"/>
      <c r="OEM312" s="92"/>
      <c r="OEN312" s="92"/>
      <c r="OEO312" s="92"/>
      <c r="OEP312" s="92"/>
      <c r="OEQ312" s="92"/>
      <c r="OER312" s="92"/>
      <c r="OES312" s="92"/>
      <c r="OET312" s="92"/>
      <c r="OEU312" s="92"/>
      <c r="OEV312" s="92"/>
      <c r="OEW312" s="92"/>
      <c r="OEX312" s="92"/>
      <c r="OEY312" s="92"/>
      <c r="OEZ312" s="92"/>
      <c r="OFA312" s="92"/>
      <c r="OFB312" s="92"/>
      <c r="OFC312" s="92"/>
      <c r="OFD312" s="92"/>
      <c r="OFE312" s="92"/>
      <c r="OFF312" s="92"/>
      <c r="OFG312" s="92"/>
      <c r="OFH312" s="92"/>
      <c r="OFI312" s="92"/>
      <c r="OFJ312" s="92"/>
      <c r="OFK312" s="92"/>
      <c r="OFL312" s="92"/>
      <c r="OFM312" s="92"/>
      <c r="OFN312" s="92"/>
      <c r="OFO312" s="92"/>
      <c r="OFP312" s="92"/>
      <c r="OFQ312" s="92"/>
      <c r="OFR312" s="92"/>
      <c r="OFS312" s="92"/>
      <c r="OFT312" s="92"/>
      <c r="OFU312" s="92"/>
      <c r="OFV312" s="92"/>
      <c r="OFW312" s="92"/>
      <c r="OFX312" s="92"/>
      <c r="OFY312" s="92"/>
      <c r="OFZ312" s="92"/>
      <c r="OGA312" s="92"/>
      <c r="OGB312" s="92"/>
      <c r="OGC312" s="92"/>
      <c r="OGD312" s="92"/>
      <c r="OGE312" s="92"/>
      <c r="OGF312" s="92"/>
      <c r="OGG312" s="92"/>
      <c r="OGH312" s="92"/>
      <c r="OGI312" s="92"/>
      <c r="OGJ312" s="92"/>
      <c r="OGK312" s="92"/>
      <c r="OGL312" s="92"/>
      <c r="OGM312" s="92"/>
      <c r="OGN312" s="92"/>
      <c r="OGO312" s="92"/>
      <c r="OGP312" s="92"/>
      <c r="OGQ312" s="92"/>
      <c r="OGR312" s="92"/>
      <c r="OGS312" s="92"/>
      <c r="OGT312" s="92"/>
      <c r="OGU312" s="92"/>
      <c r="OGV312" s="92"/>
      <c r="OGW312" s="92"/>
      <c r="OGX312" s="92"/>
      <c r="OGY312" s="92"/>
      <c r="OGZ312" s="92"/>
      <c r="OHA312" s="92"/>
      <c r="OHB312" s="92"/>
      <c r="OHC312" s="92"/>
      <c r="OHD312" s="92"/>
      <c r="OHE312" s="92"/>
      <c r="OHF312" s="92"/>
      <c r="OHG312" s="92"/>
      <c r="OHH312" s="92"/>
      <c r="OHI312" s="92"/>
      <c r="OHJ312" s="92"/>
      <c r="OHK312" s="92"/>
      <c r="OHL312" s="92"/>
      <c r="OHM312" s="92"/>
      <c r="OHN312" s="92"/>
      <c r="OHO312" s="92"/>
      <c r="OHP312" s="92"/>
      <c r="OHQ312" s="92"/>
      <c r="OHR312" s="92"/>
      <c r="OHS312" s="92"/>
      <c r="OHT312" s="92"/>
      <c r="OHU312" s="92"/>
      <c r="OHV312" s="92"/>
      <c r="OHW312" s="92"/>
      <c r="OHX312" s="92"/>
      <c r="OHY312" s="92"/>
      <c r="OHZ312" s="92"/>
      <c r="OIA312" s="92"/>
      <c r="OIB312" s="92"/>
      <c r="OIC312" s="92"/>
      <c r="OID312" s="92"/>
      <c r="OIE312" s="92"/>
      <c r="OIF312" s="92"/>
      <c r="OIG312" s="92"/>
      <c r="OIH312" s="92"/>
      <c r="OII312" s="92"/>
      <c r="OIJ312" s="92"/>
      <c r="OIK312" s="92"/>
      <c r="OIL312" s="92"/>
      <c r="OIM312" s="92"/>
      <c r="OIN312" s="92"/>
      <c r="OIO312" s="92"/>
      <c r="OIP312" s="92"/>
      <c r="OIQ312" s="92"/>
      <c r="OIR312" s="92"/>
      <c r="OIS312" s="92"/>
      <c r="OIT312" s="92"/>
      <c r="OIU312" s="92"/>
      <c r="OIV312" s="92"/>
      <c r="OIW312" s="92"/>
      <c r="OIX312" s="92"/>
      <c r="OIY312" s="92"/>
      <c r="OIZ312" s="92"/>
      <c r="OJA312" s="92"/>
      <c r="OJB312" s="92"/>
      <c r="OJC312" s="92"/>
      <c r="OJD312" s="92"/>
      <c r="OJE312" s="92"/>
      <c r="OJF312" s="92"/>
      <c r="OJG312" s="92"/>
      <c r="OJH312" s="92"/>
      <c r="OJI312" s="92"/>
      <c r="OJJ312" s="92"/>
      <c r="OJK312" s="92"/>
      <c r="OJL312" s="92"/>
      <c r="OJM312" s="92"/>
      <c r="OJN312" s="92"/>
      <c r="OJO312" s="92"/>
      <c r="OJP312" s="92"/>
      <c r="OJQ312" s="92"/>
      <c r="OJR312" s="92"/>
      <c r="OJS312" s="92"/>
      <c r="OJT312" s="92"/>
      <c r="OJU312" s="92"/>
      <c r="OJV312" s="92"/>
      <c r="OJW312" s="92"/>
      <c r="OJX312" s="92"/>
      <c r="OJY312" s="92"/>
      <c r="OJZ312" s="92"/>
      <c r="OKA312" s="92"/>
      <c r="OKB312" s="92"/>
      <c r="OKC312" s="92"/>
      <c r="OKD312" s="92"/>
      <c r="OKE312" s="92"/>
      <c r="OKF312" s="92"/>
      <c r="OKG312" s="92"/>
      <c r="OKH312" s="92"/>
      <c r="OKI312" s="92"/>
      <c r="OKJ312" s="92"/>
      <c r="OKK312" s="92"/>
      <c r="OKL312" s="92"/>
      <c r="OKM312" s="92"/>
      <c r="OKN312" s="92"/>
      <c r="OKO312" s="92"/>
      <c r="OKP312" s="92"/>
      <c r="OKQ312" s="92"/>
      <c r="OKR312" s="92"/>
      <c r="OKS312" s="92"/>
      <c r="OKT312" s="92"/>
      <c r="OKU312" s="92"/>
      <c r="OKV312" s="92"/>
      <c r="OKW312" s="92"/>
      <c r="OKX312" s="92"/>
      <c r="OKY312" s="92"/>
      <c r="OKZ312" s="92"/>
      <c r="OLA312" s="92"/>
      <c r="OLB312" s="92"/>
      <c r="OLC312" s="92"/>
      <c r="OLD312" s="92"/>
      <c r="OLE312" s="92"/>
      <c r="OLF312" s="92"/>
      <c r="OLG312" s="92"/>
      <c r="OLH312" s="92"/>
      <c r="OLI312" s="92"/>
      <c r="OLJ312" s="92"/>
      <c r="OLK312" s="92"/>
      <c r="OLL312" s="92"/>
      <c r="OLM312" s="92"/>
      <c r="OLN312" s="92"/>
      <c r="OLO312" s="92"/>
      <c r="OLP312" s="92"/>
      <c r="OLQ312" s="92"/>
      <c r="OLR312" s="92"/>
      <c r="OLS312" s="92"/>
      <c r="OLT312" s="92"/>
      <c r="OLU312" s="92"/>
      <c r="OLV312" s="92"/>
      <c r="OLW312" s="92"/>
      <c r="OLX312" s="92"/>
      <c r="OLY312" s="92"/>
      <c r="OLZ312" s="92"/>
      <c r="OMA312" s="92"/>
      <c r="OMB312" s="92"/>
      <c r="OMC312" s="92"/>
      <c r="OMD312" s="92"/>
      <c r="OME312" s="92"/>
      <c r="OMF312" s="92"/>
      <c r="OMG312" s="92"/>
      <c r="OMH312" s="92"/>
      <c r="OMI312" s="92"/>
      <c r="OMJ312" s="92"/>
      <c r="OMK312" s="92"/>
      <c r="OML312" s="92"/>
      <c r="OMM312" s="92"/>
      <c r="OMN312" s="92"/>
      <c r="OMO312" s="92"/>
      <c r="OMP312" s="92"/>
      <c r="OMQ312" s="92"/>
      <c r="OMR312" s="92"/>
      <c r="OMS312" s="92"/>
      <c r="OMT312" s="92"/>
      <c r="OMU312" s="92"/>
      <c r="OMV312" s="92"/>
      <c r="OMW312" s="92"/>
      <c r="OMX312" s="92"/>
      <c r="OMY312" s="92"/>
      <c r="OMZ312" s="92"/>
      <c r="ONA312" s="92"/>
      <c r="ONB312" s="92"/>
      <c r="ONC312" s="92"/>
      <c r="OND312" s="92"/>
      <c r="ONE312" s="92"/>
      <c r="ONF312" s="92"/>
      <c r="ONG312" s="92"/>
      <c r="ONH312" s="92"/>
      <c r="ONI312" s="92"/>
      <c r="ONJ312" s="92"/>
      <c r="ONK312" s="92"/>
      <c r="ONL312" s="92"/>
      <c r="ONM312" s="92"/>
      <c r="ONN312" s="92"/>
      <c r="ONO312" s="92"/>
      <c r="ONP312" s="92"/>
      <c r="ONQ312" s="92"/>
      <c r="ONR312" s="92"/>
      <c r="ONS312" s="92"/>
      <c r="ONT312" s="92"/>
      <c r="ONU312" s="92"/>
      <c r="ONV312" s="92"/>
      <c r="ONW312" s="92"/>
      <c r="ONX312" s="92"/>
      <c r="ONY312" s="92"/>
      <c r="ONZ312" s="92"/>
      <c r="OOA312" s="92"/>
      <c r="OOB312" s="92"/>
      <c r="OOC312" s="92"/>
      <c r="OOD312" s="92"/>
      <c r="OOE312" s="92"/>
      <c r="OOF312" s="92"/>
      <c r="OOG312" s="92"/>
      <c r="OOH312" s="92"/>
      <c r="OOI312" s="92"/>
      <c r="OOJ312" s="92"/>
      <c r="OOK312" s="92"/>
      <c r="OOL312" s="92"/>
      <c r="OOM312" s="92"/>
      <c r="OON312" s="92"/>
      <c r="OOO312" s="92"/>
      <c r="OOP312" s="92"/>
      <c r="OOQ312" s="92"/>
      <c r="OOR312" s="92"/>
      <c r="OOS312" s="92"/>
      <c r="OOT312" s="92"/>
      <c r="OOU312" s="92"/>
      <c r="OOV312" s="92"/>
      <c r="OOW312" s="92"/>
      <c r="OOX312" s="92"/>
      <c r="OOY312" s="92"/>
      <c r="OOZ312" s="92"/>
      <c r="OPA312" s="92"/>
      <c r="OPB312" s="92"/>
      <c r="OPC312" s="92"/>
      <c r="OPD312" s="92"/>
      <c r="OPE312" s="92"/>
      <c r="OPF312" s="92"/>
      <c r="OPG312" s="92"/>
      <c r="OPH312" s="92"/>
      <c r="OPI312" s="92"/>
      <c r="OPJ312" s="92"/>
      <c r="OPK312" s="92"/>
      <c r="OPL312" s="92"/>
      <c r="OPM312" s="92"/>
      <c r="OPN312" s="92"/>
      <c r="OPO312" s="92"/>
      <c r="OPP312" s="92"/>
      <c r="OPQ312" s="92"/>
      <c r="OPR312" s="92"/>
      <c r="OPS312" s="92"/>
      <c r="OPT312" s="92"/>
      <c r="OPU312" s="92"/>
      <c r="OPV312" s="92"/>
      <c r="OPW312" s="92"/>
      <c r="OPX312" s="92"/>
      <c r="OPY312" s="92"/>
      <c r="OPZ312" s="92"/>
      <c r="OQA312" s="92"/>
      <c r="OQB312" s="92"/>
      <c r="OQC312" s="92"/>
      <c r="OQD312" s="92"/>
      <c r="OQE312" s="92"/>
      <c r="OQF312" s="92"/>
      <c r="OQG312" s="92"/>
      <c r="OQH312" s="92"/>
      <c r="OQI312" s="92"/>
      <c r="OQJ312" s="92"/>
      <c r="OQK312" s="92"/>
      <c r="OQL312" s="92"/>
      <c r="OQM312" s="92"/>
      <c r="OQN312" s="92"/>
      <c r="OQO312" s="92"/>
      <c r="OQP312" s="92"/>
      <c r="OQQ312" s="92"/>
      <c r="OQR312" s="92"/>
      <c r="OQS312" s="92"/>
      <c r="OQT312" s="92"/>
      <c r="OQU312" s="92"/>
      <c r="OQV312" s="92"/>
      <c r="OQW312" s="92"/>
      <c r="OQX312" s="92"/>
      <c r="OQY312" s="92"/>
      <c r="OQZ312" s="92"/>
      <c r="ORA312" s="92"/>
      <c r="ORB312" s="92"/>
      <c r="ORC312" s="92"/>
      <c r="ORD312" s="92"/>
      <c r="ORE312" s="92"/>
      <c r="ORF312" s="92"/>
      <c r="ORG312" s="92"/>
      <c r="ORH312" s="92"/>
      <c r="ORI312" s="92"/>
      <c r="ORJ312" s="92"/>
      <c r="ORK312" s="92"/>
      <c r="ORL312" s="92"/>
      <c r="ORM312" s="92"/>
      <c r="ORN312" s="92"/>
      <c r="ORO312" s="92"/>
      <c r="ORP312" s="92"/>
      <c r="ORQ312" s="92"/>
      <c r="ORR312" s="92"/>
      <c r="ORS312" s="92"/>
      <c r="ORT312" s="92"/>
      <c r="ORU312" s="92"/>
      <c r="ORV312" s="92"/>
      <c r="ORW312" s="92"/>
      <c r="ORX312" s="92"/>
      <c r="ORY312" s="92"/>
      <c r="ORZ312" s="92"/>
      <c r="OSA312" s="92"/>
      <c r="OSB312" s="92"/>
      <c r="OSC312" s="92"/>
      <c r="OSD312" s="92"/>
      <c r="OSE312" s="92"/>
      <c r="OSF312" s="92"/>
      <c r="OSG312" s="92"/>
      <c r="OSH312" s="92"/>
      <c r="OSI312" s="92"/>
      <c r="OSJ312" s="92"/>
      <c r="OSK312" s="92"/>
      <c r="OSL312" s="92"/>
      <c r="OSM312" s="92"/>
      <c r="OSN312" s="92"/>
      <c r="OSO312" s="92"/>
      <c r="OSP312" s="92"/>
      <c r="OSQ312" s="92"/>
      <c r="OSR312" s="92"/>
      <c r="OSS312" s="92"/>
      <c r="OST312" s="92"/>
      <c r="OSU312" s="92"/>
      <c r="OSV312" s="92"/>
      <c r="OSW312" s="92"/>
      <c r="OSX312" s="92"/>
      <c r="OSY312" s="92"/>
      <c r="OSZ312" s="92"/>
      <c r="OTA312" s="92"/>
      <c r="OTB312" s="92"/>
      <c r="OTC312" s="92"/>
      <c r="OTD312" s="92"/>
      <c r="OTE312" s="92"/>
      <c r="OTF312" s="92"/>
      <c r="OTG312" s="92"/>
      <c r="OTH312" s="92"/>
      <c r="OTI312" s="92"/>
      <c r="OTJ312" s="92"/>
      <c r="OTK312" s="92"/>
      <c r="OTL312" s="92"/>
      <c r="OTM312" s="92"/>
      <c r="OTN312" s="92"/>
      <c r="OTO312" s="92"/>
      <c r="OTP312" s="92"/>
      <c r="OTQ312" s="92"/>
      <c r="OTR312" s="92"/>
      <c r="OTS312" s="92"/>
      <c r="OTT312" s="92"/>
      <c r="OTU312" s="92"/>
      <c r="OTV312" s="92"/>
      <c r="OTW312" s="92"/>
      <c r="OTX312" s="92"/>
      <c r="OTY312" s="92"/>
      <c r="OTZ312" s="92"/>
      <c r="OUA312" s="92"/>
      <c r="OUB312" s="92"/>
      <c r="OUC312" s="92"/>
      <c r="OUD312" s="92"/>
      <c r="OUE312" s="92"/>
      <c r="OUF312" s="92"/>
      <c r="OUG312" s="92"/>
      <c r="OUH312" s="92"/>
      <c r="OUI312" s="92"/>
      <c r="OUJ312" s="92"/>
      <c r="OUK312" s="92"/>
      <c r="OUL312" s="92"/>
      <c r="OUM312" s="92"/>
      <c r="OUN312" s="92"/>
      <c r="OUO312" s="92"/>
      <c r="OUP312" s="92"/>
      <c r="OUQ312" s="92"/>
      <c r="OUR312" s="92"/>
      <c r="OUS312" s="92"/>
      <c r="OUT312" s="92"/>
      <c r="OUU312" s="92"/>
      <c r="OUV312" s="92"/>
      <c r="OUW312" s="92"/>
      <c r="OUX312" s="92"/>
      <c r="OUY312" s="92"/>
      <c r="OUZ312" s="92"/>
      <c r="OVA312" s="92"/>
      <c r="OVB312" s="92"/>
      <c r="OVC312" s="92"/>
      <c r="OVD312" s="92"/>
      <c r="OVE312" s="92"/>
      <c r="OVF312" s="92"/>
      <c r="OVG312" s="92"/>
      <c r="OVH312" s="92"/>
      <c r="OVI312" s="92"/>
      <c r="OVJ312" s="92"/>
      <c r="OVK312" s="92"/>
      <c r="OVL312" s="92"/>
      <c r="OVM312" s="92"/>
      <c r="OVN312" s="92"/>
      <c r="OVO312" s="92"/>
      <c r="OVP312" s="92"/>
      <c r="OVQ312" s="92"/>
      <c r="OVR312" s="92"/>
      <c r="OVS312" s="92"/>
      <c r="OVT312" s="92"/>
      <c r="OVU312" s="92"/>
      <c r="OVV312" s="92"/>
      <c r="OVW312" s="92"/>
      <c r="OVX312" s="92"/>
      <c r="OVY312" s="92"/>
      <c r="OVZ312" s="92"/>
      <c r="OWA312" s="92"/>
      <c r="OWB312" s="92"/>
      <c r="OWC312" s="92"/>
      <c r="OWD312" s="92"/>
      <c r="OWE312" s="92"/>
      <c r="OWF312" s="92"/>
      <c r="OWG312" s="92"/>
      <c r="OWH312" s="92"/>
      <c r="OWI312" s="92"/>
      <c r="OWJ312" s="92"/>
      <c r="OWK312" s="92"/>
      <c r="OWL312" s="92"/>
      <c r="OWM312" s="92"/>
      <c r="OWN312" s="92"/>
      <c r="OWO312" s="92"/>
      <c r="OWP312" s="92"/>
      <c r="OWQ312" s="92"/>
      <c r="OWR312" s="92"/>
      <c r="OWS312" s="92"/>
      <c r="OWT312" s="92"/>
      <c r="OWU312" s="92"/>
      <c r="OWV312" s="92"/>
      <c r="OWW312" s="92"/>
      <c r="OWX312" s="92"/>
      <c r="OWY312" s="92"/>
      <c r="OWZ312" s="92"/>
      <c r="OXA312" s="92"/>
      <c r="OXB312" s="92"/>
      <c r="OXC312" s="92"/>
      <c r="OXD312" s="92"/>
      <c r="OXE312" s="92"/>
      <c r="OXF312" s="92"/>
      <c r="OXG312" s="92"/>
      <c r="OXH312" s="92"/>
      <c r="OXI312" s="92"/>
      <c r="OXJ312" s="92"/>
      <c r="OXK312" s="92"/>
      <c r="OXL312" s="92"/>
      <c r="OXM312" s="92"/>
      <c r="OXN312" s="92"/>
      <c r="OXO312" s="92"/>
      <c r="OXP312" s="92"/>
      <c r="OXQ312" s="92"/>
      <c r="OXR312" s="92"/>
      <c r="OXS312" s="92"/>
      <c r="OXT312" s="92"/>
      <c r="OXU312" s="92"/>
      <c r="OXV312" s="92"/>
      <c r="OXW312" s="92"/>
      <c r="OXX312" s="92"/>
      <c r="OXY312" s="92"/>
      <c r="OXZ312" s="92"/>
      <c r="OYA312" s="92"/>
      <c r="OYB312" s="92"/>
      <c r="OYC312" s="92"/>
      <c r="OYD312" s="92"/>
      <c r="OYE312" s="92"/>
      <c r="OYF312" s="92"/>
      <c r="OYG312" s="92"/>
      <c r="OYH312" s="92"/>
      <c r="OYI312" s="92"/>
      <c r="OYJ312" s="92"/>
      <c r="OYK312" s="92"/>
      <c r="OYL312" s="92"/>
      <c r="OYM312" s="92"/>
      <c r="OYN312" s="92"/>
      <c r="OYO312" s="92"/>
      <c r="OYP312" s="92"/>
      <c r="OYQ312" s="92"/>
      <c r="OYR312" s="92"/>
      <c r="OYS312" s="92"/>
      <c r="OYT312" s="92"/>
      <c r="OYU312" s="92"/>
      <c r="OYV312" s="92"/>
      <c r="OYW312" s="92"/>
      <c r="OYX312" s="92"/>
      <c r="OYY312" s="92"/>
      <c r="OYZ312" s="92"/>
      <c r="OZA312" s="92"/>
      <c r="OZB312" s="92"/>
      <c r="OZC312" s="92"/>
      <c r="OZD312" s="92"/>
      <c r="OZE312" s="92"/>
      <c r="OZF312" s="92"/>
      <c r="OZG312" s="92"/>
      <c r="OZH312" s="92"/>
      <c r="OZI312" s="92"/>
      <c r="OZJ312" s="92"/>
      <c r="OZK312" s="92"/>
      <c r="OZL312" s="92"/>
      <c r="OZM312" s="92"/>
      <c r="OZN312" s="92"/>
      <c r="OZO312" s="92"/>
      <c r="OZP312" s="92"/>
      <c r="OZQ312" s="92"/>
      <c r="OZR312" s="92"/>
      <c r="OZS312" s="92"/>
      <c r="OZT312" s="92"/>
      <c r="OZU312" s="92"/>
      <c r="OZV312" s="92"/>
      <c r="OZW312" s="92"/>
      <c r="OZX312" s="92"/>
      <c r="OZY312" s="92"/>
      <c r="OZZ312" s="92"/>
      <c r="PAA312" s="92"/>
      <c r="PAB312" s="92"/>
      <c r="PAC312" s="92"/>
      <c r="PAD312" s="92"/>
      <c r="PAE312" s="92"/>
      <c r="PAF312" s="92"/>
      <c r="PAG312" s="92"/>
      <c r="PAH312" s="92"/>
      <c r="PAI312" s="92"/>
      <c r="PAJ312" s="92"/>
      <c r="PAK312" s="92"/>
      <c r="PAL312" s="92"/>
      <c r="PAM312" s="92"/>
      <c r="PAN312" s="92"/>
      <c r="PAO312" s="92"/>
      <c r="PAP312" s="92"/>
      <c r="PAQ312" s="92"/>
      <c r="PAR312" s="92"/>
      <c r="PAS312" s="92"/>
      <c r="PAT312" s="92"/>
      <c r="PAU312" s="92"/>
      <c r="PAV312" s="92"/>
      <c r="PAW312" s="92"/>
      <c r="PAX312" s="92"/>
      <c r="PAY312" s="92"/>
      <c r="PAZ312" s="92"/>
      <c r="PBA312" s="92"/>
      <c r="PBB312" s="92"/>
      <c r="PBC312" s="92"/>
      <c r="PBD312" s="92"/>
      <c r="PBE312" s="92"/>
      <c r="PBF312" s="92"/>
      <c r="PBG312" s="92"/>
      <c r="PBH312" s="92"/>
      <c r="PBI312" s="92"/>
      <c r="PBJ312" s="92"/>
      <c r="PBK312" s="92"/>
      <c r="PBL312" s="92"/>
      <c r="PBM312" s="92"/>
      <c r="PBN312" s="92"/>
      <c r="PBO312" s="92"/>
      <c r="PBP312" s="92"/>
      <c r="PBQ312" s="92"/>
      <c r="PBR312" s="92"/>
      <c r="PBS312" s="92"/>
      <c r="PBT312" s="92"/>
      <c r="PBU312" s="92"/>
      <c r="PBV312" s="92"/>
      <c r="PBW312" s="92"/>
      <c r="PBX312" s="92"/>
      <c r="PBY312" s="92"/>
      <c r="PBZ312" s="92"/>
      <c r="PCA312" s="92"/>
      <c r="PCB312" s="92"/>
      <c r="PCC312" s="92"/>
      <c r="PCD312" s="92"/>
      <c r="PCE312" s="92"/>
      <c r="PCF312" s="92"/>
      <c r="PCG312" s="92"/>
      <c r="PCH312" s="92"/>
      <c r="PCI312" s="92"/>
      <c r="PCJ312" s="92"/>
      <c r="PCK312" s="92"/>
      <c r="PCL312" s="92"/>
      <c r="PCM312" s="92"/>
      <c r="PCN312" s="92"/>
      <c r="PCO312" s="92"/>
      <c r="PCP312" s="92"/>
      <c r="PCQ312" s="92"/>
      <c r="PCR312" s="92"/>
      <c r="PCS312" s="92"/>
      <c r="PCT312" s="92"/>
      <c r="PCU312" s="92"/>
      <c r="PCV312" s="92"/>
      <c r="PCW312" s="92"/>
      <c r="PCX312" s="92"/>
      <c r="PCY312" s="92"/>
      <c r="PCZ312" s="92"/>
      <c r="PDA312" s="92"/>
      <c r="PDB312" s="92"/>
      <c r="PDC312" s="92"/>
      <c r="PDD312" s="92"/>
      <c r="PDE312" s="92"/>
      <c r="PDF312" s="92"/>
      <c r="PDG312" s="92"/>
      <c r="PDH312" s="92"/>
      <c r="PDI312" s="92"/>
      <c r="PDJ312" s="92"/>
      <c r="PDK312" s="92"/>
      <c r="PDL312" s="92"/>
      <c r="PDM312" s="92"/>
      <c r="PDN312" s="92"/>
      <c r="PDO312" s="92"/>
      <c r="PDP312" s="92"/>
      <c r="PDQ312" s="92"/>
      <c r="PDR312" s="92"/>
      <c r="PDS312" s="92"/>
      <c r="PDT312" s="92"/>
      <c r="PDU312" s="92"/>
      <c r="PDV312" s="92"/>
      <c r="PDW312" s="92"/>
      <c r="PDX312" s="92"/>
      <c r="PDY312" s="92"/>
      <c r="PDZ312" s="92"/>
      <c r="PEA312" s="92"/>
      <c r="PEB312" s="92"/>
      <c r="PEC312" s="92"/>
      <c r="PED312" s="92"/>
      <c r="PEE312" s="92"/>
      <c r="PEF312" s="92"/>
      <c r="PEG312" s="92"/>
      <c r="PEH312" s="92"/>
      <c r="PEI312" s="92"/>
      <c r="PEJ312" s="92"/>
      <c r="PEK312" s="92"/>
      <c r="PEL312" s="92"/>
      <c r="PEM312" s="92"/>
      <c r="PEN312" s="92"/>
      <c r="PEO312" s="92"/>
      <c r="PEP312" s="92"/>
      <c r="PEQ312" s="92"/>
      <c r="PER312" s="92"/>
      <c r="PES312" s="92"/>
      <c r="PET312" s="92"/>
      <c r="PEU312" s="92"/>
      <c r="PEV312" s="92"/>
      <c r="PEW312" s="92"/>
      <c r="PEX312" s="92"/>
      <c r="PEY312" s="92"/>
      <c r="PEZ312" s="92"/>
      <c r="PFA312" s="92"/>
      <c r="PFB312" s="92"/>
      <c r="PFC312" s="92"/>
      <c r="PFD312" s="92"/>
      <c r="PFE312" s="92"/>
      <c r="PFF312" s="92"/>
      <c r="PFG312" s="92"/>
      <c r="PFH312" s="92"/>
      <c r="PFI312" s="92"/>
      <c r="PFJ312" s="92"/>
      <c r="PFK312" s="92"/>
      <c r="PFL312" s="92"/>
      <c r="PFM312" s="92"/>
      <c r="PFN312" s="92"/>
      <c r="PFO312" s="92"/>
      <c r="PFP312" s="92"/>
      <c r="PFQ312" s="92"/>
      <c r="PFR312" s="92"/>
      <c r="PFS312" s="92"/>
      <c r="PFT312" s="92"/>
      <c r="PFU312" s="92"/>
      <c r="PFV312" s="92"/>
      <c r="PFW312" s="92"/>
      <c r="PFX312" s="92"/>
      <c r="PFY312" s="92"/>
      <c r="PFZ312" s="92"/>
      <c r="PGA312" s="92"/>
      <c r="PGB312" s="92"/>
      <c r="PGC312" s="92"/>
      <c r="PGD312" s="92"/>
      <c r="PGE312" s="92"/>
      <c r="PGF312" s="92"/>
      <c r="PGG312" s="92"/>
      <c r="PGH312" s="92"/>
      <c r="PGI312" s="92"/>
      <c r="PGJ312" s="92"/>
      <c r="PGK312" s="92"/>
      <c r="PGL312" s="92"/>
      <c r="PGM312" s="92"/>
      <c r="PGN312" s="92"/>
      <c r="PGO312" s="92"/>
      <c r="PGP312" s="92"/>
      <c r="PGQ312" s="92"/>
      <c r="PGR312" s="92"/>
      <c r="PGS312" s="92"/>
      <c r="PGT312" s="92"/>
      <c r="PGU312" s="92"/>
      <c r="PGV312" s="92"/>
      <c r="PGW312" s="92"/>
      <c r="PGX312" s="92"/>
      <c r="PGY312" s="92"/>
      <c r="PGZ312" s="92"/>
      <c r="PHA312" s="92"/>
      <c r="PHB312" s="92"/>
      <c r="PHC312" s="92"/>
      <c r="PHD312" s="92"/>
      <c r="PHE312" s="92"/>
      <c r="PHF312" s="92"/>
      <c r="PHG312" s="92"/>
      <c r="PHH312" s="92"/>
      <c r="PHI312" s="92"/>
      <c r="PHJ312" s="92"/>
      <c r="PHK312" s="92"/>
      <c r="PHL312" s="92"/>
      <c r="PHM312" s="92"/>
      <c r="PHN312" s="92"/>
      <c r="PHO312" s="92"/>
      <c r="PHP312" s="92"/>
      <c r="PHQ312" s="92"/>
      <c r="PHR312" s="92"/>
      <c r="PHS312" s="92"/>
      <c r="PHT312" s="92"/>
      <c r="PHU312" s="92"/>
      <c r="PHV312" s="92"/>
      <c r="PHW312" s="92"/>
      <c r="PHX312" s="92"/>
      <c r="PHY312" s="92"/>
      <c r="PHZ312" s="92"/>
      <c r="PIA312" s="92"/>
      <c r="PIB312" s="92"/>
      <c r="PIC312" s="92"/>
      <c r="PID312" s="92"/>
      <c r="PIE312" s="92"/>
      <c r="PIF312" s="92"/>
      <c r="PIG312" s="92"/>
      <c r="PIH312" s="92"/>
      <c r="PII312" s="92"/>
      <c r="PIJ312" s="92"/>
      <c r="PIK312" s="92"/>
      <c r="PIL312" s="92"/>
      <c r="PIM312" s="92"/>
      <c r="PIN312" s="92"/>
      <c r="PIO312" s="92"/>
      <c r="PIP312" s="92"/>
      <c r="PIQ312" s="92"/>
      <c r="PIR312" s="92"/>
      <c r="PIS312" s="92"/>
      <c r="PIT312" s="92"/>
      <c r="PIU312" s="92"/>
      <c r="PIV312" s="92"/>
      <c r="PIW312" s="92"/>
      <c r="PIX312" s="92"/>
      <c r="PIY312" s="92"/>
      <c r="PIZ312" s="92"/>
      <c r="PJA312" s="92"/>
      <c r="PJB312" s="92"/>
      <c r="PJC312" s="92"/>
      <c r="PJD312" s="92"/>
      <c r="PJE312" s="92"/>
      <c r="PJF312" s="92"/>
      <c r="PJG312" s="92"/>
      <c r="PJH312" s="92"/>
      <c r="PJI312" s="92"/>
      <c r="PJJ312" s="92"/>
      <c r="PJK312" s="92"/>
      <c r="PJL312" s="92"/>
      <c r="PJM312" s="92"/>
      <c r="PJN312" s="92"/>
      <c r="PJO312" s="92"/>
      <c r="PJP312" s="92"/>
      <c r="PJQ312" s="92"/>
      <c r="PJR312" s="92"/>
      <c r="PJS312" s="92"/>
      <c r="PJT312" s="92"/>
      <c r="PJU312" s="92"/>
      <c r="PJV312" s="92"/>
      <c r="PJW312" s="92"/>
      <c r="PJX312" s="92"/>
      <c r="PJY312" s="92"/>
      <c r="PJZ312" s="92"/>
      <c r="PKA312" s="92"/>
      <c r="PKB312" s="92"/>
      <c r="PKC312" s="92"/>
      <c r="PKD312" s="92"/>
      <c r="PKE312" s="92"/>
      <c r="PKF312" s="92"/>
      <c r="PKG312" s="92"/>
      <c r="PKH312" s="92"/>
      <c r="PKI312" s="92"/>
      <c r="PKJ312" s="92"/>
      <c r="PKK312" s="92"/>
      <c r="PKL312" s="92"/>
      <c r="PKM312" s="92"/>
      <c r="PKN312" s="92"/>
      <c r="PKO312" s="92"/>
      <c r="PKP312" s="92"/>
      <c r="PKQ312" s="92"/>
      <c r="PKR312" s="92"/>
      <c r="PKS312" s="92"/>
      <c r="PKT312" s="92"/>
      <c r="PKU312" s="92"/>
      <c r="PKV312" s="92"/>
      <c r="PKW312" s="92"/>
      <c r="PKX312" s="92"/>
      <c r="PKY312" s="92"/>
      <c r="PKZ312" s="92"/>
      <c r="PLA312" s="92"/>
      <c r="PLB312" s="92"/>
      <c r="PLC312" s="92"/>
      <c r="PLD312" s="92"/>
      <c r="PLE312" s="92"/>
      <c r="PLF312" s="92"/>
      <c r="PLG312" s="92"/>
      <c r="PLH312" s="92"/>
      <c r="PLI312" s="92"/>
      <c r="PLJ312" s="92"/>
      <c r="PLK312" s="92"/>
      <c r="PLL312" s="92"/>
      <c r="PLM312" s="92"/>
      <c r="PLN312" s="92"/>
      <c r="PLO312" s="92"/>
      <c r="PLP312" s="92"/>
      <c r="PLQ312" s="92"/>
      <c r="PLR312" s="92"/>
      <c r="PLS312" s="92"/>
      <c r="PLT312" s="92"/>
      <c r="PLU312" s="92"/>
      <c r="PLV312" s="92"/>
      <c r="PLW312" s="92"/>
      <c r="PLX312" s="92"/>
      <c r="PLY312" s="92"/>
      <c r="PLZ312" s="92"/>
      <c r="PMA312" s="92"/>
      <c r="PMB312" s="92"/>
      <c r="PMC312" s="92"/>
      <c r="PMD312" s="92"/>
      <c r="PME312" s="92"/>
      <c r="PMF312" s="92"/>
      <c r="PMG312" s="92"/>
      <c r="PMH312" s="92"/>
      <c r="PMI312" s="92"/>
      <c r="PMJ312" s="92"/>
      <c r="PMK312" s="92"/>
      <c r="PML312" s="92"/>
      <c r="PMM312" s="92"/>
      <c r="PMN312" s="92"/>
      <c r="PMO312" s="92"/>
      <c r="PMP312" s="92"/>
      <c r="PMQ312" s="92"/>
      <c r="PMR312" s="92"/>
      <c r="PMS312" s="92"/>
      <c r="PMT312" s="92"/>
      <c r="PMU312" s="92"/>
      <c r="PMV312" s="92"/>
      <c r="PMW312" s="92"/>
      <c r="PMX312" s="92"/>
      <c r="PMY312" s="92"/>
      <c r="PMZ312" s="92"/>
      <c r="PNA312" s="92"/>
      <c r="PNB312" s="92"/>
      <c r="PNC312" s="92"/>
      <c r="PND312" s="92"/>
      <c r="PNE312" s="92"/>
      <c r="PNF312" s="92"/>
      <c r="PNG312" s="92"/>
      <c r="PNH312" s="92"/>
      <c r="PNI312" s="92"/>
      <c r="PNJ312" s="92"/>
      <c r="PNK312" s="92"/>
      <c r="PNL312" s="92"/>
      <c r="PNM312" s="92"/>
      <c r="PNN312" s="92"/>
      <c r="PNO312" s="92"/>
      <c r="PNP312" s="92"/>
      <c r="PNQ312" s="92"/>
      <c r="PNR312" s="92"/>
      <c r="PNS312" s="92"/>
      <c r="PNT312" s="92"/>
      <c r="PNU312" s="92"/>
      <c r="PNV312" s="92"/>
      <c r="PNW312" s="92"/>
      <c r="PNX312" s="92"/>
      <c r="PNY312" s="92"/>
      <c r="PNZ312" s="92"/>
      <c r="POA312" s="92"/>
      <c r="POB312" s="92"/>
      <c r="POC312" s="92"/>
      <c r="POD312" s="92"/>
      <c r="POE312" s="92"/>
      <c r="POF312" s="92"/>
      <c r="POG312" s="92"/>
      <c r="POH312" s="92"/>
      <c r="POI312" s="92"/>
      <c r="POJ312" s="92"/>
      <c r="POK312" s="92"/>
      <c r="POL312" s="92"/>
      <c r="POM312" s="92"/>
      <c r="PON312" s="92"/>
      <c r="POO312" s="92"/>
      <c r="POP312" s="92"/>
      <c r="POQ312" s="92"/>
      <c r="POR312" s="92"/>
      <c r="POS312" s="92"/>
      <c r="POT312" s="92"/>
      <c r="POU312" s="92"/>
      <c r="POV312" s="92"/>
      <c r="POW312" s="92"/>
      <c r="POX312" s="92"/>
      <c r="POY312" s="92"/>
      <c r="POZ312" s="92"/>
      <c r="PPA312" s="92"/>
      <c r="PPB312" s="92"/>
      <c r="PPC312" s="92"/>
      <c r="PPD312" s="92"/>
      <c r="PPE312" s="92"/>
      <c r="PPF312" s="92"/>
      <c r="PPG312" s="92"/>
      <c r="PPH312" s="92"/>
      <c r="PPI312" s="92"/>
      <c r="PPJ312" s="92"/>
      <c r="PPK312" s="92"/>
      <c r="PPL312" s="92"/>
      <c r="PPM312" s="92"/>
      <c r="PPN312" s="92"/>
      <c r="PPO312" s="92"/>
      <c r="PPP312" s="92"/>
      <c r="PPQ312" s="92"/>
      <c r="PPR312" s="92"/>
      <c r="PPS312" s="92"/>
      <c r="PPT312" s="92"/>
      <c r="PPU312" s="92"/>
      <c r="PPV312" s="92"/>
      <c r="PPW312" s="92"/>
      <c r="PPX312" s="92"/>
      <c r="PPY312" s="92"/>
      <c r="PPZ312" s="92"/>
      <c r="PQA312" s="92"/>
      <c r="PQB312" s="92"/>
      <c r="PQC312" s="92"/>
      <c r="PQD312" s="92"/>
      <c r="PQE312" s="92"/>
      <c r="PQF312" s="92"/>
      <c r="PQG312" s="92"/>
      <c r="PQH312" s="92"/>
      <c r="PQI312" s="92"/>
      <c r="PQJ312" s="92"/>
      <c r="PQK312" s="92"/>
      <c r="PQL312" s="92"/>
      <c r="PQM312" s="92"/>
      <c r="PQN312" s="92"/>
      <c r="PQO312" s="92"/>
      <c r="PQP312" s="92"/>
      <c r="PQQ312" s="92"/>
      <c r="PQR312" s="92"/>
      <c r="PQS312" s="92"/>
      <c r="PQT312" s="92"/>
      <c r="PQU312" s="92"/>
      <c r="PQV312" s="92"/>
      <c r="PQW312" s="92"/>
      <c r="PQX312" s="92"/>
      <c r="PQY312" s="92"/>
      <c r="PQZ312" s="92"/>
      <c r="PRA312" s="92"/>
      <c r="PRB312" s="92"/>
      <c r="PRC312" s="92"/>
      <c r="PRD312" s="92"/>
      <c r="PRE312" s="92"/>
      <c r="PRF312" s="92"/>
      <c r="PRG312" s="92"/>
      <c r="PRH312" s="92"/>
      <c r="PRI312" s="92"/>
      <c r="PRJ312" s="92"/>
      <c r="PRK312" s="92"/>
      <c r="PRL312" s="92"/>
      <c r="PRM312" s="92"/>
      <c r="PRN312" s="92"/>
      <c r="PRO312" s="92"/>
      <c r="PRP312" s="92"/>
      <c r="PRQ312" s="92"/>
      <c r="PRR312" s="92"/>
      <c r="PRS312" s="92"/>
      <c r="PRT312" s="92"/>
      <c r="PRU312" s="92"/>
      <c r="PRV312" s="92"/>
      <c r="PRW312" s="92"/>
      <c r="PRX312" s="92"/>
      <c r="PRY312" s="92"/>
      <c r="PRZ312" s="92"/>
      <c r="PSA312" s="92"/>
      <c r="PSB312" s="92"/>
      <c r="PSC312" s="92"/>
      <c r="PSD312" s="92"/>
      <c r="PSE312" s="92"/>
      <c r="PSF312" s="92"/>
      <c r="PSG312" s="92"/>
      <c r="PSH312" s="92"/>
      <c r="PSI312" s="92"/>
      <c r="PSJ312" s="92"/>
      <c r="PSK312" s="92"/>
      <c r="PSL312" s="92"/>
      <c r="PSM312" s="92"/>
      <c r="PSN312" s="92"/>
      <c r="PSO312" s="92"/>
      <c r="PSP312" s="92"/>
      <c r="PSQ312" s="92"/>
      <c r="PSR312" s="92"/>
      <c r="PSS312" s="92"/>
      <c r="PST312" s="92"/>
      <c r="PSU312" s="92"/>
      <c r="PSV312" s="92"/>
      <c r="PSW312" s="92"/>
      <c r="PSX312" s="92"/>
      <c r="PSY312" s="92"/>
      <c r="PSZ312" s="92"/>
      <c r="PTA312" s="92"/>
      <c r="PTB312" s="92"/>
      <c r="PTC312" s="92"/>
      <c r="PTD312" s="92"/>
      <c r="PTE312" s="92"/>
      <c r="PTF312" s="92"/>
      <c r="PTG312" s="92"/>
      <c r="PTH312" s="92"/>
      <c r="PTI312" s="92"/>
      <c r="PTJ312" s="92"/>
      <c r="PTK312" s="92"/>
      <c r="PTL312" s="92"/>
      <c r="PTM312" s="92"/>
      <c r="PTN312" s="92"/>
      <c r="PTO312" s="92"/>
      <c r="PTP312" s="92"/>
      <c r="PTQ312" s="92"/>
      <c r="PTR312" s="92"/>
      <c r="PTS312" s="92"/>
      <c r="PTT312" s="92"/>
      <c r="PTU312" s="92"/>
      <c r="PTV312" s="92"/>
      <c r="PTW312" s="92"/>
      <c r="PTX312" s="92"/>
      <c r="PTY312" s="92"/>
      <c r="PTZ312" s="92"/>
      <c r="PUA312" s="92"/>
      <c r="PUB312" s="92"/>
      <c r="PUC312" s="92"/>
      <c r="PUD312" s="92"/>
      <c r="PUE312" s="92"/>
      <c r="PUF312" s="92"/>
      <c r="PUG312" s="92"/>
      <c r="PUH312" s="92"/>
      <c r="PUI312" s="92"/>
      <c r="PUJ312" s="92"/>
      <c r="PUK312" s="92"/>
      <c r="PUL312" s="92"/>
      <c r="PUM312" s="92"/>
      <c r="PUN312" s="92"/>
      <c r="PUO312" s="92"/>
      <c r="PUP312" s="92"/>
      <c r="PUQ312" s="92"/>
      <c r="PUR312" s="92"/>
      <c r="PUS312" s="92"/>
      <c r="PUT312" s="92"/>
      <c r="PUU312" s="92"/>
      <c r="PUV312" s="92"/>
      <c r="PUW312" s="92"/>
      <c r="PUX312" s="92"/>
      <c r="PUY312" s="92"/>
      <c r="PUZ312" s="92"/>
      <c r="PVA312" s="92"/>
      <c r="PVB312" s="92"/>
      <c r="PVC312" s="92"/>
      <c r="PVD312" s="92"/>
      <c r="PVE312" s="92"/>
      <c r="PVF312" s="92"/>
      <c r="PVG312" s="92"/>
      <c r="PVH312" s="92"/>
      <c r="PVI312" s="92"/>
      <c r="PVJ312" s="92"/>
      <c r="PVK312" s="92"/>
      <c r="PVL312" s="92"/>
      <c r="PVM312" s="92"/>
      <c r="PVN312" s="92"/>
      <c r="PVO312" s="92"/>
      <c r="PVP312" s="92"/>
      <c r="PVQ312" s="92"/>
      <c r="PVR312" s="92"/>
      <c r="PVS312" s="92"/>
      <c r="PVT312" s="92"/>
      <c r="PVU312" s="92"/>
      <c r="PVV312" s="92"/>
      <c r="PVW312" s="92"/>
      <c r="PVX312" s="92"/>
      <c r="PVY312" s="92"/>
      <c r="PVZ312" s="92"/>
      <c r="PWA312" s="92"/>
      <c r="PWB312" s="92"/>
      <c r="PWC312" s="92"/>
      <c r="PWD312" s="92"/>
      <c r="PWE312" s="92"/>
      <c r="PWF312" s="92"/>
      <c r="PWG312" s="92"/>
      <c r="PWH312" s="92"/>
      <c r="PWI312" s="92"/>
      <c r="PWJ312" s="92"/>
      <c r="PWK312" s="92"/>
      <c r="PWL312" s="92"/>
      <c r="PWM312" s="92"/>
      <c r="PWN312" s="92"/>
      <c r="PWO312" s="92"/>
      <c r="PWP312" s="92"/>
      <c r="PWQ312" s="92"/>
      <c r="PWR312" s="92"/>
      <c r="PWS312" s="92"/>
      <c r="PWT312" s="92"/>
      <c r="PWU312" s="92"/>
      <c r="PWV312" s="92"/>
      <c r="PWW312" s="92"/>
      <c r="PWX312" s="92"/>
      <c r="PWY312" s="92"/>
      <c r="PWZ312" s="92"/>
      <c r="PXA312" s="92"/>
      <c r="PXB312" s="92"/>
      <c r="PXC312" s="92"/>
      <c r="PXD312" s="92"/>
      <c r="PXE312" s="92"/>
      <c r="PXF312" s="92"/>
      <c r="PXG312" s="92"/>
      <c r="PXH312" s="92"/>
      <c r="PXI312" s="92"/>
      <c r="PXJ312" s="92"/>
      <c r="PXK312" s="92"/>
      <c r="PXL312" s="92"/>
      <c r="PXM312" s="92"/>
      <c r="PXN312" s="92"/>
      <c r="PXO312" s="92"/>
      <c r="PXP312" s="92"/>
      <c r="PXQ312" s="92"/>
      <c r="PXR312" s="92"/>
      <c r="PXS312" s="92"/>
      <c r="PXT312" s="92"/>
      <c r="PXU312" s="92"/>
      <c r="PXV312" s="92"/>
      <c r="PXW312" s="92"/>
      <c r="PXX312" s="92"/>
      <c r="PXY312" s="92"/>
      <c r="PXZ312" s="92"/>
      <c r="PYA312" s="92"/>
      <c r="PYB312" s="92"/>
      <c r="PYC312" s="92"/>
      <c r="PYD312" s="92"/>
      <c r="PYE312" s="92"/>
      <c r="PYF312" s="92"/>
      <c r="PYG312" s="92"/>
      <c r="PYH312" s="92"/>
      <c r="PYI312" s="92"/>
      <c r="PYJ312" s="92"/>
      <c r="PYK312" s="92"/>
      <c r="PYL312" s="92"/>
      <c r="PYM312" s="92"/>
      <c r="PYN312" s="92"/>
      <c r="PYO312" s="92"/>
      <c r="PYP312" s="92"/>
      <c r="PYQ312" s="92"/>
      <c r="PYR312" s="92"/>
      <c r="PYS312" s="92"/>
      <c r="PYT312" s="92"/>
      <c r="PYU312" s="92"/>
      <c r="PYV312" s="92"/>
      <c r="PYW312" s="92"/>
      <c r="PYX312" s="92"/>
      <c r="PYY312" s="92"/>
      <c r="PYZ312" s="92"/>
      <c r="PZA312" s="92"/>
      <c r="PZB312" s="92"/>
      <c r="PZC312" s="92"/>
      <c r="PZD312" s="92"/>
      <c r="PZE312" s="92"/>
      <c r="PZF312" s="92"/>
      <c r="PZG312" s="92"/>
      <c r="PZH312" s="92"/>
      <c r="PZI312" s="92"/>
      <c r="PZJ312" s="92"/>
      <c r="PZK312" s="92"/>
      <c r="PZL312" s="92"/>
      <c r="PZM312" s="92"/>
      <c r="PZN312" s="92"/>
      <c r="PZO312" s="92"/>
      <c r="PZP312" s="92"/>
      <c r="PZQ312" s="92"/>
      <c r="PZR312" s="92"/>
      <c r="PZS312" s="92"/>
      <c r="PZT312" s="92"/>
      <c r="PZU312" s="92"/>
      <c r="PZV312" s="92"/>
      <c r="PZW312" s="92"/>
      <c r="PZX312" s="92"/>
      <c r="PZY312" s="92"/>
      <c r="PZZ312" s="92"/>
      <c r="QAA312" s="92"/>
      <c r="QAB312" s="92"/>
      <c r="QAC312" s="92"/>
      <c r="QAD312" s="92"/>
      <c r="QAE312" s="92"/>
      <c r="QAF312" s="92"/>
      <c r="QAG312" s="92"/>
      <c r="QAH312" s="92"/>
      <c r="QAI312" s="92"/>
      <c r="QAJ312" s="92"/>
      <c r="QAK312" s="92"/>
      <c r="QAL312" s="92"/>
      <c r="QAM312" s="92"/>
      <c r="QAN312" s="92"/>
      <c r="QAO312" s="92"/>
      <c r="QAP312" s="92"/>
      <c r="QAQ312" s="92"/>
      <c r="QAR312" s="92"/>
      <c r="QAS312" s="92"/>
      <c r="QAT312" s="92"/>
      <c r="QAU312" s="92"/>
      <c r="QAV312" s="92"/>
      <c r="QAW312" s="92"/>
      <c r="QAX312" s="92"/>
      <c r="QAY312" s="92"/>
      <c r="QAZ312" s="92"/>
      <c r="QBA312" s="92"/>
      <c r="QBB312" s="92"/>
      <c r="QBC312" s="92"/>
      <c r="QBD312" s="92"/>
      <c r="QBE312" s="92"/>
      <c r="QBF312" s="92"/>
      <c r="QBG312" s="92"/>
      <c r="QBH312" s="92"/>
      <c r="QBI312" s="92"/>
      <c r="QBJ312" s="92"/>
      <c r="QBK312" s="92"/>
      <c r="QBL312" s="92"/>
      <c r="QBM312" s="92"/>
      <c r="QBN312" s="92"/>
      <c r="QBO312" s="92"/>
      <c r="QBP312" s="92"/>
      <c r="QBQ312" s="92"/>
      <c r="QBR312" s="92"/>
      <c r="QBS312" s="92"/>
      <c r="QBT312" s="92"/>
      <c r="QBU312" s="92"/>
      <c r="QBV312" s="92"/>
      <c r="QBW312" s="92"/>
      <c r="QBX312" s="92"/>
      <c r="QBY312" s="92"/>
      <c r="QBZ312" s="92"/>
      <c r="QCA312" s="92"/>
      <c r="QCB312" s="92"/>
      <c r="QCC312" s="92"/>
      <c r="QCD312" s="92"/>
      <c r="QCE312" s="92"/>
      <c r="QCF312" s="92"/>
      <c r="QCG312" s="92"/>
      <c r="QCH312" s="92"/>
      <c r="QCI312" s="92"/>
      <c r="QCJ312" s="92"/>
      <c r="QCK312" s="92"/>
      <c r="QCL312" s="92"/>
      <c r="QCM312" s="92"/>
      <c r="QCN312" s="92"/>
      <c r="QCO312" s="92"/>
      <c r="QCP312" s="92"/>
      <c r="QCQ312" s="92"/>
      <c r="QCR312" s="92"/>
      <c r="QCS312" s="92"/>
      <c r="QCT312" s="92"/>
      <c r="QCU312" s="92"/>
      <c r="QCV312" s="92"/>
      <c r="QCW312" s="92"/>
      <c r="QCX312" s="92"/>
      <c r="QCY312" s="92"/>
      <c r="QCZ312" s="92"/>
      <c r="QDA312" s="92"/>
      <c r="QDB312" s="92"/>
      <c r="QDC312" s="92"/>
      <c r="QDD312" s="92"/>
      <c r="QDE312" s="92"/>
      <c r="QDF312" s="92"/>
      <c r="QDG312" s="92"/>
      <c r="QDH312" s="92"/>
      <c r="QDI312" s="92"/>
      <c r="QDJ312" s="92"/>
      <c r="QDK312" s="92"/>
      <c r="QDL312" s="92"/>
      <c r="QDM312" s="92"/>
      <c r="QDN312" s="92"/>
      <c r="QDO312" s="92"/>
      <c r="QDP312" s="92"/>
      <c r="QDQ312" s="92"/>
      <c r="QDR312" s="92"/>
      <c r="QDS312" s="92"/>
      <c r="QDT312" s="92"/>
      <c r="QDU312" s="92"/>
      <c r="QDV312" s="92"/>
      <c r="QDW312" s="92"/>
      <c r="QDX312" s="92"/>
      <c r="QDY312" s="92"/>
      <c r="QDZ312" s="92"/>
      <c r="QEA312" s="92"/>
      <c r="QEB312" s="92"/>
      <c r="QEC312" s="92"/>
      <c r="QED312" s="92"/>
      <c r="QEE312" s="92"/>
      <c r="QEF312" s="92"/>
      <c r="QEG312" s="92"/>
      <c r="QEH312" s="92"/>
      <c r="QEI312" s="92"/>
      <c r="QEJ312" s="92"/>
      <c r="QEK312" s="92"/>
      <c r="QEL312" s="92"/>
      <c r="QEM312" s="92"/>
      <c r="QEN312" s="92"/>
      <c r="QEO312" s="92"/>
      <c r="QEP312" s="92"/>
      <c r="QEQ312" s="92"/>
      <c r="QER312" s="92"/>
      <c r="QES312" s="92"/>
      <c r="QET312" s="92"/>
      <c r="QEU312" s="92"/>
      <c r="QEV312" s="92"/>
      <c r="QEW312" s="92"/>
      <c r="QEX312" s="92"/>
      <c r="QEY312" s="92"/>
      <c r="QEZ312" s="92"/>
      <c r="QFA312" s="92"/>
      <c r="QFB312" s="92"/>
      <c r="QFC312" s="92"/>
      <c r="QFD312" s="92"/>
      <c r="QFE312" s="92"/>
      <c r="QFF312" s="92"/>
      <c r="QFG312" s="92"/>
      <c r="QFH312" s="92"/>
      <c r="QFI312" s="92"/>
      <c r="QFJ312" s="92"/>
      <c r="QFK312" s="92"/>
      <c r="QFL312" s="92"/>
      <c r="QFM312" s="92"/>
      <c r="QFN312" s="92"/>
      <c r="QFO312" s="92"/>
      <c r="QFP312" s="92"/>
      <c r="QFQ312" s="92"/>
      <c r="QFR312" s="92"/>
      <c r="QFS312" s="92"/>
      <c r="QFT312" s="92"/>
      <c r="QFU312" s="92"/>
      <c r="QFV312" s="92"/>
      <c r="QFW312" s="92"/>
      <c r="QFX312" s="92"/>
      <c r="QFY312" s="92"/>
      <c r="QFZ312" s="92"/>
      <c r="QGA312" s="92"/>
      <c r="QGB312" s="92"/>
      <c r="QGC312" s="92"/>
      <c r="QGD312" s="92"/>
      <c r="QGE312" s="92"/>
      <c r="QGF312" s="92"/>
      <c r="QGG312" s="92"/>
      <c r="QGH312" s="92"/>
      <c r="QGI312" s="92"/>
      <c r="QGJ312" s="92"/>
      <c r="QGK312" s="92"/>
      <c r="QGL312" s="92"/>
      <c r="QGM312" s="92"/>
      <c r="QGN312" s="92"/>
      <c r="QGO312" s="92"/>
      <c r="QGP312" s="92"/>
      <c r="QGQ312" s="92"/>
      <c r="QGR312" s="92"/>
      <c r="QGS312" s="92"/>
      <c r="QGT312" s="92"/>
      <c r="QGU312" s="92"/>
      <c r="QGV312" s="92"/>
      <c r="QGW312" s="92"/>
      <c r="QGX312" s="92"/>
      <c r="QGY312" s="92"/>
      <c r="QGZ312" s="92"/>
      <c r="QHA312" s="92"/>
      <c r="QHB312" s="92"/>
      <c r="QHC312" s="92"/>
      <c r="QHD312" s="92"/>
      <c r="QHE312" s="92"/>
      <c r="QHF312" s="92"/>
      <c r="QHG312" s="92"/>
      <c r="QHH312" s="92"/>
      <c r="QHI312" s="92"/>
      <c r="QHJ312" s="92"/>
      <c r="QHK312" s="92"/>
      <c r="QHL312" s="92"/>
      <c r="QHM312" s="92"/>
      <c r="QHN312" s="92"/>
      <c r="QHO312" s="92"/>
      <c r="QHP312" s="92"/>
      <c r="QHQ312" s="92"/>
      <c r="QHR312" s="92"/>
      <c r="QHS312" s="92"/>
      <c r="QHT312" s="92"/>
      <c r="QHU312" s="92"/>
      <c r="QHV312" s="92"/>
      <c r="QHW312" s="92"/>
      <c r="QHX312" s="92"/>
      <c r="QHY312" s="92"/>
      <c r="QHZ312" s="92"/>
      <c r="QIA312" s="92"/>
      <c r="QIB312" s="92"/>
      <c r="QIC312" s="92"/>
      <c r="QID312" s="92"/>
      <c r="QIE312" s="92"/>
      <c r="QIF312" s="92"/>
      <c r="QIG312" s="92"/>
      <c r="QIH312" s="92"/>
      <c r="QII312" s="92"/>
      <c r="QIJ312" s="92"/>
      <c r="QIK312" s="92"/>
      <c r="QIL312" s="92"/>
      <c r="QIM312" s="92"/>
      <c r="QIN312" s="92"/>
      <c r="QIO312" s="92"/>
      <c r="QIP312" s="92"/>
      <c r="QIQ312" s="92"/>
      <c r="QIR312" s="92"/>
      <c r="QIS312" s="92"/>
      <c r="QIT312" s="92"/>
      <c r="QIU312" s="92"/>
      <c r="QIV312" s="92"/>
      <c r="QIW312" s="92"/>
      <c r="QIX312" s="92"/>
      <c r="QIY312" s="92"/>
      <c r="QIZ312" s="92"/>
      <c r="QJA312" s="92"/>
      <c r="QJB312" s="92"/>
      <c r="QJC312" s="92"/>
      <c r="QJD312" s="92"/>
      <c r="QJE312" s="92"/>
      <c r="QJF312" s="92"/>
      <c r="QJG312" s="92"/>
      <c r="QJH312" s="92"/>
      <c r="QJI312" s="92"/>
      <c r="QJJ312" s="92"/>
      <c r="QJK312" s="92"/>
      <c r="QJL312" s="92"/>
      <c r="QJM312" s="92"/>
      <c r="QJN312" s="92"/>
      <c r="QJO312" s="92"/>
      <c r="QJP312" s="92"/>
      <c r="QJQ312" s="92"/>
      <c r="QJR312" s="92"/>
      <c r="QJS312" s="92"/>
      <c r="QJT312" s="92"/>
      <c r="QJU312" s="92"/>
      <c r="QJV312" s="92"/>
      <c r="QJW312" s="92"/>
      <c r="QJX312" s="92"/>
      <c r="QJY312" s="92"/>
      <c r="QJZ312" s="92"/>
      <c r="QKA312" s="92"/>
      <c r="QKB312" s="92"/>
      <c r="QKC312" s="92"/>
      <c r="QKD312" s="92"/>
      <c r="QKE312" s="92"/>
      <c r="QKF312" s="92"/>
      <c r="QKG312" s="92"/>
      <c r="QKH312" s="92"/>
      <c r="QKI312" s="92"/>
      <c r="QKJ312" s="92"/>
      <c r="QKK312" s="92"/>
      <c r="QKL312" s="92"/>
      <c r="QKM312" s="92"/>
      <c r="QKN312" s="92"/>
      <c r="QKO312" s="92"/>
      <c r="QKP312" s="92"/>
      <c r="QKQ312" s="92"/>
      <c r="QKR312" s="92"/>
      <c r="QKS312" s="92"/>
      <c r="QKT312" s="92"/>
      <c r="QKU312" s="92"/>
      <c r="QKV312" s="92"/>
      <c r="QKW312" s="92"/>
      <c r="QKX312" s="92"/>
      <c r="QKY312" s="92"/>
      <c r="QKZ312" s="92"/>
      <c r="QLA312" s="92"/>
      <c r="QLB312" s="92"/>
      <c r="QLC312" s="92"/>
      <c r="QLD312" s="92"/>
      <c r="QLE312" s="92"/>
      <c r="QLF312" s="92"/>
      <c r="QLG312" s="92"/>
      <c r="QLH312" s="92"/>
      <c r="QLI312" s="92"/>
      <c r="QLJ312" s="92"/>
      <c r="QLK312" s="92"/>
      <c r="QLL312" s="92"/>
      <c r="QLM312" s="92"/>
      <c r="QLN312" s="92"/>
      <c r="QLO312" s="92"/>
      <c r="QLP312" s="92"/>
      <c r="QLQ312" s="92"/>
      <c r="QLR312" s="92"/>
      <c r="QLS312" s="92"/>
      <c r="QLT312" s="92"/>
      <c r="QLU312" s="92"/>
      <c r="QLV312" s="92"/>
      <c r="QLW312" s="92"/>
      <c r="QLX312" s="92"/>
      <c r="QLY312" s="92"/>
      <c r="QLZ312" s="92"/>
      <c r="QMA312" s="92"/>
      <c r="QMB312" s="92"/>
      <c r="QMC312" s="92"/>
      <c r="QMD312" s="92"/>
      <c r="QME312" s="92"/>
      <c r="QMF312" s="92"/>
      <c r="QMG312" s="92"/>
      <c r="QMH312" s="92"/>
      <c r="QMI312" s="92"/>
      <c r="QMJ312" s="92"/>
      <c r="QMK312" s="92"/>
      <c r="QML312" s="92"/>
      <c r="QMM312" s="92"/>
      <c r="QMN312" s="92"/>
      <c r="QMO312" s="92"/>
      <c r="QMP312" s="92"/>
      <c r="QMQ312" s="92"/>
      <c r="QMR312" s="92"/>
      <c r="QMS312" s="92"/>
      <c r="QMT312" s="92"/>
      <c r="QMU312" s="92"/>
      <c r="QMV312" s="92"/>
      <c r="QMW312" s="92"/>
      <c r="QMX312" s="92"/>
      <c r="QMY312" s="92"/>
      <c r="QMZ312" s="92"/>
      <c r="QNA312" s="92"/>
      <c r="QNB312" s="92"/>
      <c r="QNC312" s="92"/>
      <c r="QND312" s="92"/>
      <c r="QNE312" s="92"/>
      <c r="QNF312" s="92"/>
      <c r="QNG312" s="92"/>
      <c r="QNH312" s="92"/>
      <c r="QNI312" s="92"/>
      <c r="QNJ312" s="92"/>
      <c r="QNK312" s="92"/>
      <c r="QNL312" s="92"/>
      <c r="QNM312" s="92"/>
      <c r="QNN312" s="92"/>
      <c r="QNO312" s="92"/>
      <c r="QNP312" s="92"/>
      <c r="QNQ312" s="92"/>
      <c r="QNR312" s="92"/>
      <c r="QNS312" s="92"/>
      <c r="QNT312" s="92"/>
      <c r="QNU312" s="92"/>
      <c r="QNV312" s="92"/>
      <c r="QNW312" s="92"/>
      <c r="QNX312" s="92"/>
      <c r="QNY312" s="92"/>
      <c r="QNZ312" s="92"/>
      <c r="QOA312" s="92"/>
      <c r="QOB312" s="92"/>
      <c r="QOC312" s="92"/>
      <c r="QOD312" s="92"/>
      <c r="QOE312" s="92"/>
      <c r="QOF312" s="92"/>
      <c r="QOG312" s="92"/>
      <c r="QOH312" s="92"/>
      <c r="QOI312" s="92"/>
      <c r="QOJ312" s="92"/>
      <c r="QOK312" s="92"/>
      <c r="QOL312" s="92"/>
      <c r="QOM312" s="92"/>
      <c r="QON312" s="92"/>
      <c r="QOO312" s="92"/>
      <c r="QOP312" s="92"/>
      <c r="QOQ312" s="92"/>
      <c r="QOR312" s="92"/>
      <c r="QOS312" s="92"/>
      <c r="QOT312" s="92"/>
      <c r="QOU312" s="92"/>
      <c r="QOV312" s="92"/>
      <c r="QOW312" s="92"/>
      <c r="QOX312" s="92"/>
      <c r="QOY312" s="92"/>
      <c r="QOZ312" s="92"/>
      <c r="QPA312" s="92"/>
      <c r="QPB312" s="92"/>
      <c r="QPC312" s="92"/>
      <c r="QPD312" s="92"/>
      <c r="QPE312" s="92"/>
      <c r="QPF312" s="92"/>
      <c r="QPG312" s="92"/>
      <c r="QPH312" s="92"/>
      <c r="QPI312" s="92"/>
      <c r="QPJ312" s="92"/>
      <c r="QPK312" s="92"/>
      <c r="QPL312" s="92"/>
      <c r="QPM312" s="92"/>
      <c r="QPN312" s="92"/>
      <c r="QPO312" s="92"/>
      <c r="QPP312" s="92"/>
      <c r="QPQ312" s="92"/>
      <c r="QPR312" s="92"/>
      <c r="QPS312" s="92"/>
      <c r="QPT312" s="92"/>
      <c r="QPU312" s="92"/>
      <c r="QPV312" s="92"/>
      <c r="QPW312" s="92"/>
      <c r="QPX312" s="92"/>
      <c r="QPY312" s="92"/>
      <c r="QPZ312" s="92"/>
      <c r="QQA312" s="92"/>
      <c r="QQB312" s="92"/>
      <c r="QQC312" s="92"/>
      <c r="QQD312" s="92"/>
      <c r="QQE312" s="92"/>
      <c r="QQF312" s="92"/>
      <c r="QQG312" s="92"/>
      <c r="QQH312" s="92"/>
      <c r="QQI312" s="92"/>
      <c r="QQJ312" s="92"/>
      <c r="QQK312" s="92"/>
      <c r="QQL312" s="92"/>
      <c r="QQM312" s="92"/>
      <c r="QQN312" s="92"/>
      <c r="QQO312" s="92"/>
      <c r="QQP312" s="92"/>
      <c r="QQQ312" s="92"/>
      <c r="QQR312" s="92"/>
      <c r="QQS312" s="92"/>
      <c r="QQT312" s="92"/>
      <c r="QQU312" s="92"/>
      <c r="QQV312" s="92"/>
      <c r="QQW312" s="92"/>
      <c r="QQX312" s="92"/>
      <c r="QQY312" s="92"/>
      <c r="QQZ312" s="92"/>
      <c r="QRA312" s="92"/>
      <c r="QRB312" s="92"/>
      <c r="QRC312" s="92"/>
      <c r="QRD312" s="92"/>
      <c r="QRE312" s="92"/>
      <c r="QRF312" s="92"/>
      <c r="QRG312" s="92"/>
      <c r="QRH312" s="92"/>
      <c r="QRI312" s="92"/>
      <c r="QRJ312" s="92"/>
      <c r="QRK312" s="92"/>
      <c r="QRL312" s="92"/>
      <c r="QRM312" s="92"/>
      <c r="QRN312" s="92"/>
      <c r="QRO312" s="92"/>
      <c r="QRP312" s="92"/>
      <c r="QRQ312" s="92"/>
      <c r="QRR312" s="92"/>
      <c r="QRS312" s="92"/>
      <c r="QRT312" s="92"/>
      <c r="QRU312" s="92"/>
      <c r="QRV312" s="92"/>
      <c r="QRW312" s="92"/>
      <c r="QRX312" s="92"/>
      <c r="QRY312" s="92"/>
      <c r="QRZ312" s="92"/>
      <c r="QSA312" s="92"/>
      <c r="QSB312" s="92"/>
      <c r="QSC312" s="92"/>
      <c r="QSD312" s="92"/>
      <c r="QSE312" s="92"/>
      <c r="QSF312" s="92"/>
      <c r="QSG312" s="92"/>
      <c r="QSH312" s="92"/>
      <c r="QSI312" s="92"/>
      <c r="QSJ312" s="92"/>
      <c r="QSK312" s="92"/>
      <c r="QSL312" s="92"/>
      <c r="QSM312" s="92"/>
      <c r="QSN312" s="92"/>
      <c r="QSO312" s="92"/>
      <c r="QSP312" s="92"/>
      <c r="QSQ312" s="92"/>
      <c r="QSR312" s="92"/>
      <c r="QSS312" s="92"/>
      <c r="QST312" s="92"/>
      <c r="QSU312" s="92"/>
      <c r="QSV312" s="92"/>
      <c r="QSW312" s="92"/>
      <c r="QSX312" s="92"/>
      <c r="QSY312" s="92"/>
      <c r="QSZ312" s="92"/>
      <c r="QTA312" s="92"/>
      <c r="QTB312" s="92"/>
      <c r="QTC312" s="92"/>
      <c r="QTD312" s="92"/>
      <c r="QTE312" s="92"/>
      <c r="QTF312" s="92"/>
      <c r="QTG312" s="92"/>
      <c r="QTH312" s="92"/>
      <c r="QTI312" s="92"/>
      <c r="QTJ312" s="92"/>
      <c r="QTK312" s="92"/>
      <c r="QTL312" s="92"/>
      <c r="QTM312" s="92"/>
      <c r="QTN312" s="92"/>
      <c r="QTO312" s="92"/>
      <c r="QTP312" s="92"/>
      <c r="QTQ312" s="92"/>
      <c r="QTR312" s="92"/>
      <c r="QTS312" s="92"/>
      <c r="QTT312" s="92"/>
      <c r="QTU312" s="92"/>
      <c r="QTV312" s="92"/>
      <c r="QTW312" s="92"/>
      <c r="QTX312" s="92"/>
      <c r="QTY312" s="92"/>
      <c r="QTZ312" s="92"/>
      <c r="QUA312" s="92"/>
      <c r="QUB312" s="92"/>
      <c r="QUC312" s="92"/>
      <c r="QUD312" s="92"/>
      <c r="QUE312" s="92"/>
      <c r="QUF312" s="92"/>
      <c r="QUG312" s="92"/>
      <c r="QUH312" s="92"/>
      <c r="QUI312" s="92"/>
      <c r="QUJ312" s="92"/>
      <c r="QUK312" s="92"/>
      <c r="QUL312" s="92"/>
      <c r="QUM312" s="92"/>
      <c r="QUN312" s="92"/>
      <c r="QUO312" s="92"/>
      <c r="QUP312" s="92"/>
      <c r="QUQ312" s="92"/>
      <c r="QUR312" s="92"/>
      <c r="QUS312" s="92"/>
      <c r="QUT312" s="92"/>
      <c r="QUU312" s="92"/>
      <c r="QUV312" s="92"/>
      <c r="QUW312" s="92"/>
      <c r="QUX312" s="92"/>
      <c r="QUY312" s="92"/>
      <c r="QUZ312" s="92"/>
      <c r="QVA312" s="92"/>
      <c r="QVB312" s="92"/>
      <c r="QVC312" s="92"/>
      <c r="QVD312" s="92"/>
      <c r="QVE312" s="92"/>
      <c r="QVF312" s="92"/>
      <c r="QVG312" s="92"/>
      <c r="QVH312" s="92"/>
      <c r="QVI312" s="92"/>
      <c r="QVJ312" s="92"/>
      <c r="QVK312" s="92"/>
      <c r="QVL312" s="92"/>
      <c r="QVM312" s="92"/>
      <c r="QVN312" s="92"/>
      <c r="QVO312" s="92"/>
      <c r="QVP312" s="92"/>
      <c r="QVQ312" s="92"/>
      <c r="QVR312" s="92"/>
      <c r="QVS312" s="92"/>
      <c r="QVT312" s="92"/>
      <c r="QVU312" s="92"/>
      <c r="QVV312" s="92"/>
      <c r="QVW312" s="92"/>
      <c r="QVX312" s="92"/>
      <c r="QVY312" s="92"/>
      <c r="QVZ312" s="92"/>
      <c r="QWA312" s="92"/>
      <c r="QWB312" s="92"/>
      <c r="QWC312" s="92"/>
      <c r="QWD312" s="92"/>
      <c r="QWE312" s="92"/>
      <c r="QWF312" s="92"/>
      <c r="QWG312" s="92"/>
      <c r="QWH312" s="92"/>
      <c r="QWI312" s="92"/>
      <c r="QWJ312" s="92"/>
      <c r="QWK312" s="92"/>
      <c r="QWL312" s="92"/>
      <c r="QWM312" s="92"/>
      <c r="QWN312" s="92"/>
      <c r="QWO312" s="92"/>
      <c r="QWP312" s="92"/>
      <c r="QWQ312" s="92"/>
      <c r="QWR312" s="92"/>
      <c r="QWS312" s="92"/>
      <c r="QWT312" s="92"/>
      <c r="QWU312" s="92"/>
      <c r="QWV312" s="92"/>
      <c r="QWW312" s="92"/>
      <c r="QWX312" s="92"/>
      <c r="QWY312" s="92"/>
      <c r="QWZ312" s="92"/>
      <c r="QXA312" s="92"/>
      <c r="QXB312" s="92"/>
      <c r="QXC312" s="92"/>
      <c r="QXD312" s="92"/>
      <c r="QXE312" s="92"/>
      <c r="QXF312" s="92"/>
      <c r="QXG312" s="92"/>
      <c r="QXH312" s="92"/>
      <c r="QXI312" s="92"/>
      <c r="QXJ312" s="92"/>
      <c r="QXK312" s="92"/>
      <c r="QXL312" s="92"/>
      <c r="QXM312" s="92"/>
      <c r="QXN312" s="92"/>
      <c r="QXO312" s="92"/>
      <c r="QXP312" s="92"/>
      <c r="QXQ312" s="92"/>
      <c r="QXR312" s="92"/>
      <c r="QXS312" s="92"/>
      <c r="QXT312" s="92"/>
      <c r="QXU312" s="92"/>
      <c r="QXV312" s="92"/>
      <c r="QXW312" s="92"/>
      <c r="QXX312" s="92"/>
      <c r="QXY312" s="92"/>
      <c r="QXZ312" s="92"/>
      <c r="QYA312" s="92"/>
      <c r="QYB312" s="92"/>
      <c r="QYC312" s="92"/>
      <c r="QYD312" s="92"/>
      <c r="QYE312" s="92"/>
      <c r="QYF312" s="92"/>
      <c r="QYG312" s="92"/>
      <c r="QYH312" s="92"/>
      <c r="QYI312" s="92"/>
      <c r="QYJ312" s="92"/>
      <c r="QYK312" s="92"/>
      <c r="QYL312" s="92"/>
      <c r="QYM312" s="92"/>
      <c r="QYN312" s="92"/>
      <c r="QYO312" s="92"/>
      <c r="QYP312" s="92"/>
      <c r="QYQ312" s="92"/>
      <c r="QYR312" s="92"/>
      <c r="QYS312" s="92"/>
      <c r="QYT312" s="92"/>
      <c r="QYU312" s="92"/>
      <c r="QYV312" s="92"/>
      <c r="QYW312" s="92"/>
      <c r="QYX312" s="92"/>
      <c r="QYY312" s="92"/>
      <c r="QYZ312" s="92"/>
      <c r="QZA312" s="92"/>
      <c r="QZB312" s="92"/>
      <c r="QZC312" s="92"/>
      <c r="QZD312" s="92"/>
      <c r="QZE312" s="92"/>
      <c r="QZF312" s="92"/>
      <c r="QZG312" s="92"/>
      <c r="QZH312" s="92"/>
      <c r="QZI312" s="92"/>
      <c r="QZJ312" s="92"/>
      <c r="QZK312" s="92"/>
      <c r="QZL312" s="92"/>
      <c r="QZM312" s="92"/>
      <c r="QZN312" s="92"/>
      <c r="QZO312" s="92"/>
      <c r="QZP312" s="92"/>
      <c r="QZQ312" s="92"/>
      <c r="QZR312" s="92"/>
      <c r="QZS312" s="92"/>
      <c r="QZT312" s="92"/>
      <c r="QZU312" s="92"/>
      <c r="QZV312" s="92"/>
      <c r="QZW312" s="92"/>
      <c r="QZX312" s="92"/>
      <c r="QZY312" s="92"/>
      <c r="QZZ312" s="92"/>
      <c r="RAA312" s="92"/>
      <c r="RAB312" s="92"/>
      <c r="RAC312" s="92"/>
      <c r="RAD312" s="92"/>
      <c r="RAE312" s="92"/>
      <c r="RAF312" s="92"/>
      <c r="RAG312" s="92"/>
      <c r="RAH312" s="92"/>
      <c r="RAI312" s="92"/>
      <c r="RAJ312" s="92"/>
      <c r="RAK312" s="92"/>
      <c r="RAL312" s="92"/>
      <c r="RAM312" s="92"/>
      <c r="RAN312" s="92"/>
      <c r="RAO312" s="92"/>
      <c r="RAP312" s="92"/>
      <c r="RAQ312" s="92"/>
      <c r="RAR312" s="92"/>
      <c r="RAS312" s="92"/>
      <c r="RAT312" s="92"/>
      <c r="RAU312" s="92"/>
      <c r="RAV312" s="92"/>
      <c r="RAW312" s="92"/>
      <c r="RAX312" s="92"/>
      <c r="RAY312" s="92"/>
      <c r="RAZ312" s="92"/>
      <c r="RBA312" s="92"/>
      <c r="RBB312" s="92"/>
      <c r="RBC312" s="92"/>
      <c r="RBD312" s="92"/>
      <c r="RBE312" s="92"/>
      <c r="RBF312" s="92"/>
      <c r="RBG312" s="92"/>
      <c r="RBH312" s="92"/>
      <c r="RBI312" s="92"/>
      <c r="RBJ312" s="92"/>
      <c r="RBK312" s="92"/>
      <c r="RBL312" s="92"/>
      <c r="RBM312" s="92"/>
      <c r="RBN312" s="92"/>
      <c r="RBO312" s="92"/>
      <c r="RBP312" s="92"/>
      <c r="RBQ312" s="92"/>
      <c r="RBR312" s="92"/>
      <c r="RBS312" s="92"/>
      <c r="RBT312" s="92"/>
      <c r="RBU312" s="92"/>
      <c r="RBV312" s="92"/>
      <c r="RBW312" s="92"/>
      <c r="RBX312" s="92"/>
      <c r="RBY312" s="92"/>
      <c r="RBZ312" s="92"/>
      <c r="RCA312" s="92"/>
      <c r="RCB312" s="92"/>
      <c r="RCC312" s="92"/>
      <c r="RCD312" s="92"/>
      <c r="RCE312" s="92"/>
      <c r="RCF312" s="92"/>
      <c r="RCG312" s="92"/>
      <c r="RCH312" s="92"/>
      <c r="RCI312" s="92"/>
      <c r="RCJ312" s="92"/>
      <c r="RCK312" s="92"/>
      <c r="RCL312" s="92"/>
      <c r="RCM312" s="92"/>
      <c r="RCN312" s="92"/>
      <c r="RCO312" s="92"/>
      <c r="RCP312" s="92"/>
      <c r="RCQ312" s="92"/>
      <c r="RCR312" s="92"/>
      <c r="RCS312" s="92"/>
      <c r="RCT312" s="92"/>
      <c r="RCU312" s="92"/>
      <c r="RCV312" s="92"/>
      <c r="RCW312" s="92"/>
      <c r="RCX312" s="92"/>
      <c r="RCY312" s="92"/>
      <c r="RCZ312" s="92"/>
      <c r="RDA312" s="92"/>
      <c r="RDB312" s="92"/>
      <c r="RDC312" s="92"/>
      <c r="RDD312" s="92"/>
      <c r="RDE312" s="92"/>
      <c r="RDF312" s="92"/>
      <c r="RDG312" s="92"/>
      <c r="RDH312" s="92"/>
      <c r="RDI312" s="92"/>
      <c r="RDJ312" s="92"/>
      <c r="RDK312" s="92"/>
      <c r="RDL312" s="92"/>
      <c r="RDM312" s="92"/>
      <c r="RDN312" s="92"/>
      <c r="RDO312" s="92"/>
      <c r="RDP312" s="92"/>
      <c r="RDQ312" s="92"/>
      <c r="RDR312" s="92"/>
      <c r="RDS312" s="92"/>
      <c r="RDT312" s="92"/>
      <c r="RDU312" s="92"/>
      <c r="RDV312" s="92"/>
      <c r="RDW312" s="92"/>
      <c r="RDX312" s="92"/>
      <c r="RDY312" s="92"/>
      <c r="RDZ312" s="92"/>
      <c r="REA312" s="92"/>
      <c r="REB312" s="92"/>
      <c r="REC312" s="92"/>
      <c r="RED312" s="92"/>
      <c r="REE312" s="92"/>
      <c r="REF312" s="92"/>
      <c r="REG312" s="92"/>
      <c r="REH312" s="92"/>
      <c r="REI312" s="92"/>
      <c r="REJ312" s="92"/>
      <c r="REK312" s="92"/>
      <c r="REL312" s="92"/>
      <c r="REM312" s="92"/>
      <c r="REN312" s="92"/>
      <c r="REO312" s="92"/>
      <c r="REP312" s="92"/>
      <c r="REQ312" s="92"/>
      <c r="RER312" s="92"/>
      <c r="RES312" s="92"/>
      <c r="RET312" s="92"/>
      <c r="REU312" s="92"/>
      <c r="REV312" s="92"/>
      <c r="REW312" s="92"/>
      <c r="REX312" s="92"/>
      <c r="REY312" s="92"/>
      <c r="REZ312" s="92"/>
      <c r="RFA312" s="92"/>
      <c r="RFB312" s="92"/>
      <c r="RFC312" s="92"/>
      <c r="RFD312" s="92"/>
      <c r="RFE312" s="92"/>
      <c r="RFF312" s="92"/>
      <c r="RFG312" s="92"/>
      <c r="RFH312" s="92"/>
      <c r="RFI312" s="92"/>
      <c r="RFJ312" s="92"/>
      <c r="RFK312" s="92"/>
      <c r="RFL312" s="92"/>
      <c r="RFM312" s="92"/>
      <c r="RFN312" s="92"/>
      <c r="RFO312" s="92"/>
      <c r="RFP312" s="92"/>
      <c r="RFQ312" s="92"/>
      <c r="RFR312" s="92"/>
      <c r="RFS312" s="92"/>
      <c r="RFT312" s="92"/>
      <c r="RFU312" s="92"/>
      <c r="RFV312" s="92"/>
      <c r="RFW312" s="92"/>
      <c r="RFX312" s="92"/>
      <c r="RFY312" s="92"/>
      <c r="RFZ312" s="92"/>
      <c r="RGA312" s="92"/>
      <c r="RGB312" s="92"/>
      <c r="RGC312" s="92"/>
      <c r="RGD312" s="92"/>
      <c r="RGE312" s="92"/>
      <c r="RGF312" s="92"/>
      <c r="RGG312" s="92"/>
      <c r="RGH312" s="92"/>
      <c r="RGI312" s="92"/>
      <c r="RGJ312" s="92"/>
      <c r="RGK312" s="92"/>
      <c r="RGL312" s="92"/>
      <c r="RGM312" s="92"/>
      <c r="RGN312" s="92"/>
      <c r="RGO312" s="92"/>
      <c r="RGP312" s="92"/>
      <c r="RGQ312" s="92"/>
      <c r="RGR312" s="92"/>
      <c r="RGS312" s="92"/>
      <c r="RGT312" s="92"/>
      <c r="RGU312" s="92"/>
      <c r="RGV312" s="92"/>
      <c r="RGW312" s="92"/>
      <c r="RGX312" s="92"/>
      <c r="RGY312" s="92"/>
      <c r="RGZ312" s="92"/>
      <c r="RHA312" s="92"/>
      <c r="RHB312" s="92"/>
      <c r="RHC312" s="92"/>
      <c r="RHD312" s="92"/>
      <c r="RHE312" s="92"/>
      <c r="RHF312" s="92"/>
      <c r="RHG312" s="92"/>
      <c r="RHH312" s="92"/>
      <c r="RHI312" s="92"/>
      <c r="RHJ312" s="92"/>
      <c r="RHK312" s="92"/>
      <c r="RHL312" s="92"/>
      <c r="RHM312" s="92"/>
      <c r="RHN312" s="92"/>
      <c r="RHO312" s="92"/>
      <c r="RHP312" s="92"/>
      <c r="RHQ312" s="92"/>
      <c r="RHR312" s="92"/>
      <c r="RHS312" s="92"/>
      <c r="RHT312" s="92"/>
      <c r="RHU312" s="92"/>
      <c r="RHV312" s="92"/>
      <c r="RHW312" s="92"/>
      <c r="RHX312" s="92"/>
      <c r="RHY312" s="92"/>
      <c r="RHZ312" s="92"/>
      <c r="RIA312" s="92"/>
      <c r="RIB312" s="92"/>
      <c r="RIC312" s="92"/>
      <c r="RID312" s="92"/>
      <c r="RIE312" s="92"/>
      <c r="RIF312" s="92"/>
      <c r="RIG312" s="92"/>
      <c r="RIH312" s="92"/>
      <c r="RII312" s="92"/>
      <c r="RIJ312" s="92"/>
      <c r="RIK312" s="92"/>
      <c r="RIL312" s="92"/>
      <c r="RIM312" s="92"/>
      <c r="RIN312" s="92"/>
      <c r="RIO312" s="92"/>
      <c r="RIP312" s="92"/>
      <c r="RIQ312" s="92"/>
      <c r="RIR312" s="92"/>
      <c r="RIS312" s="92"/>
      <c r="RIT312" s="92"/>
      <c r="RIU312" s="92"/>
      <c r="RIV312" s="92"/>
      <c r="RIW312" s="92"/>
      <c r="RIX312" s="92"/>
      <c r="RIY312" s="92"/>
      <c r="RIZ312" s="92"/>
      <c r="RJA312" s="92"/>
      <c r="RJB312" s="92"/>
      <c r="RJC312" s="92"/>
      <c r="RJD312" s="92"/>
      <c r="RJE312" s="92"/>
      <c r="RJF312" s="92"/>
      <c r="RJG312" s="92"/>
      <c r="RJH312" s="92"/>
      <c r="RJI312" s="92"/>
      <c r="RJJ312" s="92"/>
      <c r="RJK312" s="92"/>
      <c r="RJL312" s="92"/>
      <c r="RJM312" s="92"/>
      <c r="RJN312" s="92"/>
      <c r="RJO312" s="92"/>
      <c r="RJP312" s="92"/>
      <c r="RJQ312" s="92"/>
      <c r="RJR312" s="92"/>
      <c r="RJS312" s="92"/>
      <c r="RJT312" s="92"/>
      <c r="RJU312" s="92"/>
      <c r="RJV312" s="92"/>
      <c r="RJW312" s="92"/>
      <c r="RJX312" s="92"/>
      <c r="RJY312" s="92"/>
      <c r="RJZ312" s="92"/>
      <c r="RKA312" s="92"/>
      <c r="RKB312" s="92"/>
      <c r="RKC312" s="92"/>
      <c r="RKD312" s="92"/>
      <c r="RKE312" s="92"/>
      <c r="RKF312" s="92"/>
      <c r="RKG312" s="92"/>
      <c r="RKH312" s="92"/>
      <c r="RKI312" s="92"/>
      <c r="RKJ312" s="92"/>
      <c r="RKK312" s="92"/>
      <c r="RKL312" s="92"/>
      <c r="RKM312" s="92"/>
      <c r="RKN312" s="92"/>
      <c r="RKO312" s="92"/>
      <c r="RKP312" s="92"/>
      <c r="RKQ312" s="92"/>
      <c r="RKR312" s="92"/>
      <c r="RKS312" s="92"/>
      <c r="RKT312" s="92"/>
      <c r="RKU312" s="92"/>
      <c r="RKV312" s="92"/>
      <c r="RKW312" s="92"/>
      <c r="RKX312" s="92"/>
      <c r="RKY312" s="92"/>
      <c r="RKZ312" s="92"/>
      <c r="RLA312" s="92"/>
      <c r="RLB312" s="92"/>
      <c r="RLC312" s="92"/>
      <c r="RLD312" s="92"/>
      <c r="RLE312" s="92"/>
      <c r="RLF312" s="92"/>
      <c r="RLG312" s="92"/>
      <c r="RLH312" s="92"/>
      <c r="RLI312" s="92"/>
      <c r="RLJ312" s="92"/>
      <c r="RLK312" s="92"/>
      <c r="RLL312" s="92"/>
      <c r="RLM312" s="92"/>
      <c r="RLN312" s="92"/>
      <c r="RLO312" s="92"/>
      <c r="RLP312" s="92"/>
      <c r="RLQ312" s="92"/>
      <c r="RLR312" s="92"/>
      <c r="RLS312" s="92"/>
      <c r="RLT312" s="92"/>
      <c r="RLU312" s="92"/>
      <c r="RLV312" s="92"/>
      <c r="RLW312" s="92"/>
      <c r="RLX312" s="92"/>
      <c r="RLY312" s="92"/>
      <c r="RLZ312" s="92"/>
      <c r="RMA312" s="92"/>
      <c r="RMB312" s="92"/>
      <c r="RMC312" s="92"/>
      <c r="RMD312" s="92"/>
      <c r="RME312" s="92"/>
      <c r="RMF312" s="92"/>
      <c r="RMG312" s="92"/>
      <c r="RMH312" s="92"/>
      <c r="RMI312" s="92"/>
      <c r="RMJ312" s="92"/>
      <c r="RMK312" s="92"/>
      <c r="RML312" s="92"/>
      <c r="RMM312" s="92"/>
      <c r="RMN312" s="92"/>
      <c r="RMO312" s="92"/>
      <c r="RMP312" s="92"/>
      <c r="RMQ312" s="92"/>
      <c r="RMR312" s="92"/>
      <c r="RMS312" s="92"/>
      <c r="RMT312" s="92"/>
      <c r="RMU312" s="92"/>
      <c r="RMV312" s="92"/>
      <c r="RMW312" s="92"/>
      <c r="RMX312" s="92"/>
      <c r="RMY312" s="92"/>
      <c r="RMZ312" s="92"/>
      <c r="RNA312" s="92"/>
      <c r="RNB312" s="92"/>
      <c r="RNC312" s="92"/>
      <c r="RND312" s="92"/>
      <c r="RNE312" s="92"/>
      <c r="RNF312" s="92"/>
      <c r="RNG312" s="92"/>
      <c r="RNH312" s="92"/>
      <c r="RNI312" s="92"/>
      <c r="RNJ312" s="92"/>
      <c r="RNK312" s="92"/>
      <c r="RNL312" s="92"/>
      <c r="RNM312" s="92"/>
      <c r="RNN312" s="92"/>
      <c r="RNO312" s="92"/>
      <c r="RNP312" s="92"/>
      <c r="RNQ312" s="92"/>
      <c r="RNR312" s="92"/>
      <c r="RNS312" s="92"/>
      <c r="RNT312" s="92"/>
      <c r="RNU312" s="92"/>
      <c r="RNV312" s="92"/>
      <c r="RNW312" s="92"/>
      <c r="RNX312" s="92"/>
      <c r="RNY312" s="92"/>
      <c r="RNZ312" s="92"/>
      <c r="ROA312" s="92"/>
      <c r="ROB312" s="92"/>
      <c r="ROC312" s="92"/>
      <c r="ROD312" s="92"/>
      <c r="ROE312" s="92"/>
      <c r="ROF312" s="92"/>
      <c r="ROG312" s="92"/>
      <c r="ROH312" s="92"/>
      <c r="ROI312" s="92"/>
      <c r="ROJ312" s="92"/>
      <c r="ROK312" s="92"/>
      <c r="ROL312" s="92"/>
      <c r="ROM312" s="92"/>
      <c r="RON312" s="92"/>
      <c r="ROO312" s="92"/>
      <c r="ROP312" s="92"/>
      <c r="ROQ312" s="92"/>
      <c r="ROR312" s="92"/>
      <c r="ROS312" s="92"/>
      <c r="ROT312" s="92"/>
      <c r="ROU312" s="92"/>
      <c r="ROV312" s="92"/>
      <c r="ROW312" s="92"/>
      <c r="ROX312" s="92"/>
      <c r="ROY312" s="92"/>
      <c r="ROZ312" s="92"/>
      <c r="RPA312" s="92"/>
      <c r="RPB312" s="92"/>
      <c r="RPC312" s="92"/>
      <c r="RPD312" s="92"/>
      <c r="RPE312" s="92"/>
      <c r="RPF312" s="92"/>
      <c r="RPG312" s="92"/>
      <c r="RPH312" s="92"/>
      <c r="RPI312" s="92"/>
      <c r="RPJ312" s="92"/>
      <c r="RPK312" s="92"/>
      <c r="RPL312" s="92"/>
      <c r="RPM312" s="92"/>
      <c r="RPN312" s="92"/>
      <c r="RPO312" s="92"/>
      <c r="RPP312" s="92"/>
      <c r="RPQ312" s="92"/>
      <c r="RPR312" s="92"/>
      <c r="RPS312" s="92"/>
      <c r="RPT312" s="92"/>
      <c r="RPU312" s="92"/>
      <c r="RPV312" s="92"/>
      <c r="RPW312" s="92"/>
      <c r="RPX312" s="92"/>
      <c r="RPY312" s="92"/>
      <c r="RPZ312" s="92"/>
      <c r="RQA312" s="92"/>
      <c r="RQB312" s="92"/>
      <c r="RQC312" s="92"/>
      <c r="RQD312" s="92"/>
      <c r="RQE312" s="92"/>
      <c r="RQF312" s="92"/>
      <c r="RQG312" s="92"/>
      <c r="RQH312" s="92"/>
      <c r="RQI312" s="92"/>
      <c r="RQJ312" s="92"/>
      <c r="RQK312" s="92"/>
      <c r="RQL312" s="92"/>
      <c r="RQM312" s="92"/>
      <c r="RQN312" s="92"/>
      <c r="RQO312" s="92"/>
      <c r="RQP312" s="92"/>
      <c r="RQQ312" s="92"/>
      <c r="RQR312" s="92"/>
      <c r="RQS312" s="92"/>
      <c r="RQT312" s="92"/>
      <c r="RQU312" s="92"/>
      <c r="RQV312" s="92"/>
      <c r="RQW312" s="92"/>
      <c r="RQX312" s="92"/>
      <c r="RQY312" s="92"/>
      <c r="RQZ312" s="92"/>
      <c r="RRA312" s="92"/>
      <c r="RRB312" s="92"/>
      <c r="RRC312" s="92"/>
      <c r="RRD312" s="92"/>
      <c r="RRE312" s="92"/>
      <c r="RRF312" s="92"/>
      <c r="RRG312" s="92"/>
      <c r="RRH312" s="92"/>
      <c r="RRI312" s="92"/>
      <c r="RRJ312" s="92"/>
      <c r="RRK312" s="92"/>
      <c r="RRL312" s="92"/>
      <c r="RRM312" s="92"/>
      <c r="RRN312" s="92"/>
      <c r="RRO312" s="92"/>
      <c r="RRP312" s="92"/>
      <c r="RRQ312" s="92"/>
      <c r="RRR312" s="92"/>
      <c r="RRS312" s="92"/>
      <c r="RRT312" s="92"/>
      <c r="RRU312" s="92"/>
      <c r="RRV312" s="92"/>
      <c r="RRW312" s="92"/>
      <c r="RRX312" s="92"/>
      <c r="RRY312" s="92"/>
      <c r="RRZ312" s="92"/>
      <c r="RSA312" s="92"/>
      <c r="RSB312" s="92"/>
      <c r="RSC312" s="92"/>
      <c r="RSD312" s="92"/>
      <c r="RSE312" s="92"/>
      <c r="RSF312" s="92"/>
      <c r="RSG312" s="92"/>
      <c r="RSH312" s="92"/>
      <c r="RSI312" s="92"/>
      <c r="RSJ312" s="92"/>
      <c r="RSK312" s="92"/>
      <c r="RSL312" s="92"/>
      <c r="RSM312" s="92"/>
      <c r="RSN312" s="92"/>
      <c r="RSO312" s="92"/>
      <c r="RSP312" s="92"/>
      <c r="RSQ312" s="92"/>
      <c r="RSR312" s="92"/>
      <c r="RSS312" s="92"/>
      <c r="RST312" s="92"/>
      <c r="RSU312" s="92"/>
      <c r="RSV312" s="92"/>
      <c r="RSW312" s="92"/>
      <c r="RSX312" s="92"/>
      <c r="RSY312" s="92"/>
      <c r="RSZ312" s="92"/>
      <c r="RTA312" s="92"/>
      <c r="RTB312" s="92"/>
      <c r="RTC312" s="92"/>
      <c r="RTD312" s="92"/>
      <c r="RTE312" s="92"/>
      <c r="RTF312" s="92"/>
      <c r="RTG312" s="92"/>
      <c r="RTH312" s="92"/>
      <c r="RTI312" s="92"/>
      <c r="RTJ312" s="92"/>
      <c r="RTK312" s="92"/>
      <c r="RTL312" s="92"/>
      <c r="RTM312" s="92"/>
      <c r="RTN312" s="92"/>
      <c r="RTO312" s="92"/>
      <c r="RTP312" s="92"/>
      <c r="RTQ312" s="92"/>
      <c r="RTR312" s="92"/>
      <c r="RTS312" s="92"/>
      <c r="RTT312" s="92"/>
      <c r="RTU312" s="92"/>
      <c r="RTV312" s="92"/>
      <c r="RTW312" s="92"/>
      <c r="RTX312" s="92"/>
      <c r="RTY312" s="92"/>
      <c r="RTZ312" s="92"/>
      <c r="RUA312" s="92"/>
      <c r="RUB312" s="92"/>
      <c r="RUC312" s="92"/>
      <c r="RUD312" s="92"/>
      <c r="RUE312" s="92"/>
      <c r="RUF312" s="92"/>
      <c r="RUG312" s="92"/>
      <c r="RUH312" s="92"/>
      <c r="RUI312" s="92"/>
      <c r="RUJ312" s="92"/>
      <c r="RUK312" s="92"/>
      <c r="RUL312" s="92"/>
      <c r="RUM312" s="92"/>
      <c r="RUN312" s="92"/>
      <c r="RUO312" s="92"/>
      <c r="RUP312" s="92"/>
      <c r="RUQ312" s="92"/>
      <c r="RUR312" s="92"/>
      <c r="RUS312" s="92"/>
      <c r="RUT312" s="92"/>
      <c r="RUU312" s="92"/>
      <c r="RUV312" s="92"/>
      <c r="RUW312" s="92"/>
      <c r="RUX312" s="92"/>
      <c r="RUY312" s="92"/>
      <c r="RUZ312" s="92"/>
      <c r="RVA312" s="92"/>
      <c r="RVB312" s="92"/>
      <c r="RVC312" s="92"/>
      <c r="RVD312" s="92"/>
      <c r="RVE312" s="92"/>
      <c r="RVF312" s="92"/>
      <c r="RVG312" s="92"/>
      <c r="RVH312" s="92"/>
      <c r="RVI312" s="92"/>
      <c r="RVJ312" s="92"/>
      <c r="RVK312" s="92"/>
      <c r="RVL312" s="92"/>
      <c r="RVM312" s="92"/>
      <c r="RVN312" s="92"/>
      <c r="RVO312" s="92"/>
      <c r="RVP312" s="92"/>
      <c r="RVQ312" s="92"/>
      <c r="RVR312" s="92"/>
      <c r="RVS312" s="92"/>
      <c r="RVT312" s="92"/>
      <c r="RVU312" s="92"/>
      <c r="RVV312" s="92"/>
      <c r="RVW312" s="92"/>
      <c r="RVX312" s="92"/>
      <c r="RVY312" s="92"/>
      <c r="RVZ312" s="92"/>
      <c r="RWA312" s="92"/>
      <c r="RWB312" s="92"/>
      <c r="RWC312" s="92"/>
      <c r="RWD312" s="92"/>
      <c r="RWE312" s="92"/>
      <c r="RWF312" s="92"/>
      <c r="RWG312" s="92"/>
      <c r="RWH312" s="92"/>
      <c r="RWI312" s="92"/>
      <c r="RWJ312" s="92"/>
      <c r="RWK312" s="92"/>
      <c r="RWL312" s="92"/>
      <c r="RWM312" s="92"/>
      <c r="RWN312" s="92"/>
      <c r="RWO312" s="92"/>
      <c r="RWP312" s="92"/>
      <c r="RWQ312" s="92"/>
      <c r="RWR312" s="92"/>
      <c r="RWS312" s="92"/>
      <c r="RWT312" s="92"/>
      <c r="RWU312" s="92"/>
      <c r="RWV312" s="92"/>
      <c r="RWW312" s="92"/>
      <c r="RWX312" s="92"/>
      <c r="RWY312" s="92"/>
      <c r="RWZ312" s="92"/>
      <c r="RXA312" s="92"/>
      <c r="RXB312" s="92"/>
      <c r="RXC312" s="92"/>
      <c r="RXD312" s="92"/>
      <c r="RXE312" s="92"/>
      <c r="RXF312" s="92"/>
      <c r="RXG312" s="92"/>
      <c r="RXH312" s="92"/>
      <c r="RXI312" s="92"/>
      <c r="RXJ312" s="92"/>
      <c r="RXK312" s="92"/>
      <c r="RXL312" s="92"/>
      <c r="RXM312" s="92"/>
      <c r="RXN312" s="92"/>
      <c r="RXO312" s="92"/>
      <c r="RXP312" s="92"/>
      <c r="RXQ312" s="92"/>
      <c r="RXR312" s="92"/>
      <c r="RXS312" s="92"/>
      <c r="RXT312" s="92"/>
      <c r="RXU312" s="92"/>
      <c r="RXV312" s="92"/>
      <c r="RXW312" s="92"/>
      <c r="RXX312" s="92"/>
      <c r="RXY312" s="92"/>
      <c r="RXZ312" s="92"/>
      <c r="RYA312" s="92"/>
      <c r="RYB312" s="92"/>
      <c r="RYC312" s="92"/>
      <c r="RYD312" s="92"/>
      <c r="RYE312" s="92"/>
      <c r="RYF312" s="92"/>
      <c r="RYG312" s="92"/>
      <c r="RYH312" s="92"/>
      <c r="RYI312" s="92"/>
      <c r="RYJ312" s="92"/>
      <c r="RYK312" s="92"/>
      <c r="RYL312" s="92"/>
      <c r="RYM312" s="92"/>
      <c r="RYN312" s="92"/>
      <c r="RYO312" s="92"/>
      <c r="RYP312" s="92"/>
      <c r="RYQ312" s="92"/>
      <c r="RYR312" s="92"/>
      <c r="RYS312" s="92"/>
      <c r="RYT312" s="92"/>
      <c r="RYU312" s="92"/>
      <c r="RYV312" s="92"/>
      <c r="RYW312" s="92"/>
      <c r="RYX312" s="92"/>
      <c r="RYY312" s="92"/>
      <c r="RYZ312" s="92"/>
      <c r="RZA312" s="92"/>
      <c r="RZB312" s="92"/>
      <c r="RZC312" s="92"/>
      <c r="RZD312" s="92"/>
      <c r="RZE312" s="92"/>
      <c r="RZF312" s="92"/>
      <c r="RZG312" s="92"/>
      <c r="RZH312" s="92"/>
      <c r="RZI312" s="92"/>
      <c r="RZJ312" s="92"/>
      <c r="RZK312" s="92"/>
      <c r="RZL312" s="92"/>
      <c r="RZM312" s="92"/>
      <c r="RZN312" s="92"/>
      <c r="RZO312" s="92"/>
      <c r="RZP312" s="92"/>
      <c r="RZQ312" s="92"/>
      <c r="RZR312" s="92"/>
      <c r="RZS312" s="92"/>
      <c r="RZT312" s="92"/>
      <c r="RZU312" s="92"/>
      <c r="RZV312" s="92"/>
      <c r="RZW312" s="92"/>
      <c r="RZX312" s="92"/>
      <c r="RZY312" s="92"/>
      <c r="RZZ312" s="92"/>
      <c r="SAA312" s="92"/>
      <c r="SAB312" s="92"/>
      <c r="SAC312" s="92"/>
      <c r="SAD312" s="92"/>
      <c r="SAE312" s="92"/>
      <c r="SAF312" s="92"/>
      <c r="SAG312" s="92"/>
      <c r="SAH312" s="92"/>
      <c r="SAI312" s="92"/>
      <c r="SAJ312" s="92"/>
      <c r="SAK312" s="92"/>
      <c r="SAL312" s="92"/>
      <c r="SAM312" s="92"/>
      <c r="SAN312" s="92"/>
      <c r="SAO312" s="92"/>
      <c r="SAP312" s="92"/>
      <c r="SAQ312" s="92"/>
      <c r="SAR312" s="92"/>
      <c r="SAS312" s="92"/>
      <c r="SAT312" s="92"/>
      <c r="SAU312" s="92"/>
      <c r="SAV312" s="92"/>
      <c r="SAW312" s="92"/>
      <c r="SAX312" s="92"/>
      <c r="SAY312" s="92"/>
      <c r="SAZ312" s="92"/>
      <c r="SBA312" s="92"/>
      <c r="SBB312" s="92"/>
      <c r="SBC312" s="92"/>
      <c r="SBD312" s="92"/>
      <c r="SBE312" s="92"/>
      <c r="SBF312" s="92"/>
      <c r="SBG312" s="92"/>
      <c r="SBH312" s="92"/>
      <c r="SBI312" s="92"/>
      <c r="SBJ312" s="92"/>
      <c r="SBK312" s="92"/>
      <c r="SBL312" s="92"/>
      <c r="SBM312" s="92"/>
      <c r="SBN312" s="92"/>
      <c r="SBO312" s="92"/>
      <c r="SBP312" s="92"/>
      <c r="SBQ312" s="92"/>
      <c r="SBR312" s="92"/>
      <c r="SBS312" s="92"/>
      <c r="SBT312" s="92"/>
      <c r="SBU312" s="92"/>
      <c r="SBV312" s="92"/>
      <c r="SBW312" s="92"/>
      <c r="SBX312" s="92"/>
      <c r="SBY312" s="92"/>
      <c r="SBZ312" s="92"/>
      <c r="SCA312" s="92"/>
      <c r="SCB312" s="92"/>
      <c r="SCC312" s="92"/>
      <c r="SCD312" s="92"/>
      <c r="SCE312" s="92"/>
      <c r="SCF312" s="92"/>
      <c r="SCG312" s="92"/>
      <c r="SCH312" s="92"/>
      <c r="SCI312" s="92"/>
      <c r="SCJ312" s="92"/>
      <c r="SCK312" s="92"/>
      <c r="SCL312" s="92"/>
      <c r="SCM312" s="92"/>
      <c r="SCN312" s="92"/>
      <c r="SCO312" s="92"/>
      <c r="SCP312" s="92"/>
      <c r="SCQ312" s="92"/>
      <c r="SCR312" s="92"/>
      <c r="SCS312" s="92"/>
      <c r="SCT312" s="92"/>
      <c r="SCU312" s="92"/>
      <c r="SCV312" s="92"/>
      <c r="SCW312" s="92"/>
      <c r="SCX312" s="92"/>
      <c r="SCY312" s="92"/>
      <c r="SCZ312" s="92"/>
      <c r="SDA312" s="92"/>
      <c r="SDB312" s="92"/>
      <c r="SDC312" s="92"/>
      <c r="SDD312" s="92"/>
      <c r="SDE312" s="92"/>
      <c r="SDF312" s="92"/>
      <c r="SDG312" s="92"/>
      <c r="SDH312" s="92"/>
      <c r="SDI312" s="92"/>
      <c r="SDJ312" s="92"/>
      <c r="SDK312" s="92"/>
      <c r="SDL312" s="92"/>
      <c r="SDM312" s="92"/>
      <c r="SDN312" s="92"/>
      <c r="SDO312" s="92"/>
      <c r="SDP312" s="92"/>
      <c r="SDQ312" s="92"/>
      <c r="SDR312" s="92"/>
      <c r="SDS312" s="92"/>
      <c r="SDT312" s="92"/>
      <c r="SDU312" s="92"/>
      <c r="SDV312" s="92"/>
      <c r="SDW312" s="92"/>
      <c r="SDX312" s="92"/>
      <c r="SDY312" s="92"/>
      <c r="SDZ312" s="92"/>
      <c r="SEA312" s="92"/>
      <c r="SEB312" s="92"/>
      <c r="SEC312" s="92"/>
      <c r="SED312" s="92"/>
      <c r="SEE312" s="92"/>
      <c r="SEF312" s="92"/>
      <c r="SEG312" s="92"/>
      <c r="SEH312" s="92"/>
      <c r="SEI312" s="92"/>
      <c r="SEJ312" s="92"/>
      <c r="SEK312" s="92"/>
      <c r="SEL312" s="92"/>
      <c r="SEM312" s="92"/>
      <c r="SEN312" s="92"/>
      <c r="SEO312" s="92"/>
      <c r="SEP312" s="92"/>
      <c r="SEQ312" s="92"/>
      <c r="SER312" s="92"/>
      <c r="SES312" s="92"/>
      <c r="SET312" s="92"/>
      <c r="SEU312" s="92"/>
      <c r="SEV312" s="92"/>
      <c r="SEW312" s="92"/>
      <c r="SEX312" s="92"/>
      <c r="SEY312" s="92"/>
      <c r="SEZ312" s="92"/>
      <c r="SFA312" s="92"/>
      <c r="SFB312" s="92"/>
      <c r="SFC312" s="92"/>
      <c r="SFD312" s="92"/>
      <c r="SFE312" s="92"/>
      <c r="SFF312" s="92"/>
      <c r="SFG312" s="92"/>
      <c r="SFH312" s="92"/>
      <c r="SFI312" s="92"/>
      <c r="SFJ312" s="92"/>
      <c r="SFK312" s="92"/>
      <c r="SFL312" s="92"/>
      <c r="SFM312" s="92"/>
      <c r="SFN312" s="92"/>
      <c r="SFO312" s="92"/>
      <c r="SFP312" s="92"/>
      <c r="SFQ312" s="92"/>
      <c r="SFR312" s="92"/>
      <c r="SFS312" s="92"/>
      <c r="SFT312" s="92"/>
      <c r="SFU312" s="92"/>
      <c r="SFV312" s="92"/>
      <c r="SFW312" s="92"/>
      <c r="SFX312" s="92"/>
      <c r="SFY312" s="92"/>
      <c r="SFZ312" s="92"/>
      <c r="SGA312" s="92"/>
      <c r="SGB312" s="92"/>
      <c r="SGC312" s="92"/>
      <c r="SGD312" s="92"/>
      <c r="SGE312" s="92"/>
      <c r="SGF312" s="92"/>
      <c r="SGG312" s="92"/>
      <c r="SGH312" s="92"/>
      <c r="SGI312" s="92"/>
      <c r="SGJ312" s="92"/>
      <c r="SGK312" s="92"/>
      <c r="SGL312" s="92"/>
      <c r="SGM312" s="92"/>
      <c r="SGN312" s="92"/>
      <c r="SGO312" s="92"/>
      <c r="SGP312" s="92"/>
      <c r="SGQ312" s="92"/>
      <c r="SGR312" s="92"/>
      <c r="SGS312" s="92"/>
      <c r="SGT312" s="92"/>
      <c r="SGU312" s="92"/>
      <c r="SGV312" s="92"/>
      <c r="SGW312" s="92"/>
      <c r="SGX312" s="92"/>
      <c r="SGY312" s="92"/>
      <c r="SGZ312" s="92"/>
      <c r="SHA312" s="92"/>
      <c r="SHB312" s="92"/>
      <c r="SHC312" s="92"/>
      <c r="SHD312" s="92"/>
      <c r="SHE312" s="92"/>
      <c r="SHF312" s="92"/>
      <c r="SHG312" s="92"/>
      <c r="SHH312" s="92"/>
      <c r="SHI312" s="92"/>
      <c r="SHJ312" s="92"/>
      <c r="SHK312" s="92"/>
      <c r="SHL312" s="92"/>
      <c r="SHM312" s="92"/>
      <c r="SHN312" s="92"/>
      <c r="SHO312" s="92"/>
      <c r="SHP312" s="92"/>
      <c r="SHQ312" s="92"/>
      <c r="SHR312" s="92"/>
      <c r="SHS312" s="92"/>
      <c r="SHT312" s="92"/>
      <c r="SHU312" s="92"/>
      <c r="SHV312" s="92"/>
      <c r="SHW312" s="92"/>
      <c r="SHX312" s="92"/>
      <c r="SHY312" s="92"/>
      <c r="SHZ312" s="92"/>
      <c r="SIA312" s="92"/>
      <c r="SIB312" s="92"/>
      <c r="SIC312" s="92"/>
      <c r="SID312" s="92"/>
      <c r="SIE312" s="92"/>
      <c r="SIF312" s="92"/>
      <c r="SIG312" s="92"/>
      <c r="SIH312" s="92"/>
      <c r="SII312" s="92"/>
      <c r="SIJ312" s="92"/>
      <c r="SIK312" s="92"/>
      <c r="SIL312" s="92"/>
      <c r="SIM312" s="92"/>
      <c r="SIN312" s="92"/>
      <c r="SIO312" s="92"/>
      <c r="SIP312" s="92"/>
      <c r="SIQ312" s="92"/>
      <c r="SIR312" s="92"/>
      <c r="SIS312" s="92"/>
      <c r="SIT312" s="92"/>
      <c r="SIU312" s="92"/>
      <c r="SIV312" s="92"/>
      <c r="SIW312" s="92"/>
      <c r="SIX312" s="92"/>
      <c r="SIY312" s="92"/>
      <c r="SIZ312" s="92"/>
      <c r="SJA312" s="92"/>
      <c r="SJB312" s="92"/>
      <c r="SJC312" s="92"/>
      <c r="SJD312" s="92"/>
      <c r="SJE312" s="92"/>
      <c r="SJF312" s="92"/>
      <c r="SJG312" s="92"/>
      <c r="SJH312" s="92"/>
      <c r="SJI312" s="92"/>
      <c r="SJJ312" s="92"/>
      <c r="SJK312" s="92"/>
      <c r="SJL312" s="92"/>
      <c r="SJM312" s="92"/>
      <c r="SJN312" s="92"/>
      <c r="SJO312" s="92"/>
      <c r="SJP312" s="92"/>
      <c r="SJQ312" s="92"/>
      <c r="SJR312" s="92"/>
      <c r="SJS312" s="92"/>
      <c r="SJT312" s="92"/>
      <c r="SJU312" s="92"/>
      <c r="SJV312" s="92"/>
      <c r="SJW312" s="92"/>
      <c r="SJX312" s="92"/>
      <c r="SJY312" s="92"/>
      <c r="SJZ312" s="92"/>
      <c r="SKA312" s="92"/>
      <c r="SKB312" s="92"/>
      <c r="SKC312" s="92"/>
      <c r="SKD312" s="92"/>
      <c r="SKE312" s="92"/>
      <c r="SKF312" s="92"/>
      <c r="SKG312" s="92"/>
      <c r="SKH312" s="92"/>
      <c r="SKI312" s="92"/>
      <c r="SKJ312" s="92"/>
      <c r="SKK312" s="92"/>
      <c r="SKL312" s="92"/>
      <c r="SKM312" s="92"/>
      <c r="SKN312" s="92"/>
      <c r="SKO312" s="92"/>
      <c r="SKP312" s="92"/>
      <c r="SKQ312" s="92"/>
      <c r="SKR312" s="92"/>
      <c r="SKS312" s="92"/>
      <c r="SKT312" s="92"/>
      <c r="SKU312" s="92"/>
      <c r="SKV312" s="92"/>
      <c r="SKW312" s="92"/>
      <c r="SKX312" s="92"/>
      <c r="SKY312" s="92"/>
      <c r="SKZ312" s="92"/>
      <c r="SLA312" s="92"/>
      <c r="SLB312" s="92"/>
      <c r="SLC312" s="92"/>
      <c r="SLD312" s="92"/>
      <c r="SLE312" s="92"/>
      <c r="SLF312" s="92"/>
      <c r="SLG312" s="92"/>
      <c r="SLH312" s="92"/>
      <c r="SLI312" s="92"/>
      <c r="SLJ312" s="92"/>
      <c r="SLK312" s="92"/>
      <c r="SLL312" s="92"/>
      <c r="SLM312" s="92"/>
      <c r="SLN312" s="92"/>
      <c r="SLO312" s="92"/>
      <c r="SLP312" s="92"/>
      <c r="SLQ312" s="92"/>
      <c r="SLR312" s="92"/>
      <c r="SLS312" s="92"/>
      <c r="SLT312" s="92"/>
      <c r="SLU312" s="92"/>
      <c r="SLV312" s="92"/>
      <c r="SLW312" s="92"/>
      <c r="SLX312" s="92"/>
      <c r="SLY312" s="92"/>
      <c r="SLZ312" s="92"/>
      <c r="SMA312" s="92"/>
      <c r="SMB312" s="92"/>
      <c r="SMC312" s="92"/>
      <c r="SMD312" s="92"/>
      <c r="SME312" s="92"/>
      <c r="SMF312" s="92"/>
      <c r="SMG312" s="92"/>
      <c r="SMH312" s="92"/>
      <c r="SMI312" s="92"/>
      <c r="SMJ312" s="92"/>
      <c r="SMK312" s="92"/>
      <c r="SML312" s="92"/>
      <c r="SMM312" s="92"/>
      <c r="SMN312" s="92"/>
      <c r="SMO312" s="92"/>
      <c r="SMP312" s="92"/>
      <c r="SMQ312" s="92"/>
      <c r="SMR312" s="92"/>
      <c r="SMS312" s="92"/>
      <c r="SMT312" s="92"/>
      <c r="SMU312" s="92"/>
      <c r="SMV312" s="92"/>
      <c r="SMW312" s="92"/>
      <c r="SMX312" s="92"/>
      <c r="SMY312" s="92"/>
      <c r="SMZ312" s="92"/>
      <c r="SNA312" s="92"/>
      <c r="SNB312" s="92"/>
      <c r="SNC312" s="92"/>
      <c r="SND312" s="92"/>
      <c r="SNE312" s="92"/>
      <c r="SNF312" s="92"/>
      <c r="SNG312" s="92"/>
      <c r="SNH312" s="92"/>
      <c r="SNI312" s="92"/>
      <c r="SNJ312" s="92"/>
      <c r="SNK312" s="92"/>
      <c r="SNL312" s="92"/>
      <c r="SNM312" s="92"/>
      <c r="SNN312" s="92"/>
      <c r="SNO312" s="92"/>
      <c r="SNP312" s="92"/>
      <c r="SNQ312" s="92"/>
      <c r="SNR312" s="92"/>
      <c r="SNS312" s="92"/>
      <c r="SNT312" s="92"/>
      <c r="SNU312" s="92"/>
      <c r="SNV312" s="92"/>
      <c r="SNW312" s="92"/>
      <c r="SNX312" s="92"/>
      <c r="SNY312" s="92"/>
      <c r="SNZ312" s="92"/>
      <c r="SOA312" s="92"/>
      <c r="SOB312" s="92"/>
      <c r="SOC312" s="92"/>
      <c r="SOD312" s="92"/>
      <c r="SOE312" s="92"/>
      <c r="SOF312" s="92"/>
      <c r="SOG312" s="92"/>
      <c r="SOH312" s="92"/>
      <c r="SOI312" s="92"/>
      <c r="SOJ312" s="92"/>
      <c r="SOK312" s="92"/>
      <c r="SOL312" s="92"/>
      <c r="SOM312" s="92"/>
      <c r="SON312" s="92"/>
      <c r="SOO312" s="92"/>
      <c r="SOP312" s="92"/>
      <c r="SOQ312" s="92"/>
      <c r="SOR312" s="92"/>
      <c r="SOS312" s="92"/>
      <c r="SOT312" s="92"/>
      <c r="SOU312" s="92"/>
      <c r="SOV312" s="92"/>
      <c r="SOW312" s="92"/>
      <c r="SOX312" s="92"/>
      <c r="SOY312" s="92"/>
      <c r="SOZ312" s="92"/>
      <c r="SPA312" s="92"/>
      <c r="SPB312" s="92"/>
      <c r="SPC312" s="92"/>
      <c r="SPD312" s="92"/>
      <c r="SPE312" s="92"/>
      <c r="SPF312" s="92"/>
      <c r="SPG312" s="92"/>
      <c r="SPH312" s="92"/>
      <c r="SPI312" s="92"/>
      <c r="SPJ312" s="92"/>
      <c r="SPK312" s="92"/>
      <c r="SPL312" s="92"/>
      <c r="SPM312" s="92"/>
      <c r="SPN312" s="92"/>
      <c r="SPO312" s="92"/>
      <c r="SPP312" s="92"/>
      <c r="SPQ312" s="92"/>
      <c r="SPR312" s="92"/>
      <c r="SPS312" s="92"/>
      <c r="SPT312" s="92"/>
      <c r="SPU312" s="92"/>
      <c r="SPV312" s="92"/>
      <c r="SPW312" s="92"/>
      <c r="SPX312" s="92"/>
      <c r="SPY312" s="92"/>
      <c r="SPZ312" s="92"/>
      <c r="SQA312" s="92"/>
      <c r="SQB312" s="92"/>
      <c r="SQC312" s="92"/>
      <c r="SQD312" s="92"/>
      <c r="SQE312" s="92"/>
      <c r="SQF312" s="92"/>
      <c r="SQG312" s="92"/>
      <c r="SQH312" s="92"/>
      <c r="SQI312" s="92"/>
      <c r="SQJ312" s="92"/>
      <c r="SQK312" s="92"/>
      <c r="SQL312" s="92"/>
      <c r="SQM312" s="92"/>
      <c r="SQN312" s="92"/>
      <c r="SQO312" s="92"/>
      <c r="SQP312" s="92"/>
      <c r="SQQ312" s="92"/>
      <c r="SQR312" s="92"/>
      <c r="SQS312" s="92"/>
      <c r="SQT312" s="92"/>
      <c r="SQU312" s="92"/>
      <c r="SQV312" s="92"/>
      <c r="SQW312" s="92"/>
      <c r="SQX312" s="92"/>
      <c r="SQY312" s="92"/>
      <c r="SQZ312" s="92"/>
      <c r="SRA312" s="92"/>
      <c r="SRB312" s="92"/>
      <c r="SRC312" s="92"/>
      <c r="SRD312" s="92"/>
      <c r="SRE312" s="92"/>
      <c r="SRF312" s="92"/>
      <c r="SRG312" s="92"/>
      <c r="SRH312" s="92"/>
      <c r="SRI312" s="92"/>
      <c r="SRJ312" s="92"/>
      <c r="SRK312" s="92"/>
      <c r="SRL312" s="92"/>
      <c r="SRM312" s="92"/>
      <c r="SRN312" s="92"/>
      <c r="SRO312" s="92"/>
      <c r="SRP312" s="92"/>
      <c r="SRQ312" s="92"/>
      <c r="SRR312" s="92"/>
      <c r="SRS312" s="92"/>
      <c r="SRT312" s="92"/>
      <c r="SRU312" s="92"/>
      <c r="SRV312" s="92"/>
      <c r="SRW312" s="92"/>
      <c r="SRX312" s="92"/>
      <c r="SRY312" s="92"/>
      <c r="SRZ312" s="92"/>
      <c r="SSA312" s="92"/>
      <c r="SSB312" s="92"/>
      <c r="SSC312" s="92"/>
      <c r="SSD312" s="92"/>
      <c r="SSE312" s="92"/>
      <c r="SSF312" s="92"/>
      <c r="SSG312" s="92"/>
      <c r="SSH312" s="92"/>
      <c r="SSI312" s="92"/>
      <c r="SSJ312" s="92"/>
      <c r="SSK312" s="92"/>
      <c r="SSL312" s="92"/>
      <c r="SSM312" s="92"/>
      <c r="SSN312" s="92"/>
      <c r="SSO312" s="92"/>
      <c r="SSP312" s="92"/>
      <c r="SSQ312" s="92"/>
      <c r="SSR312" s="92"/>
      <c r="SSS312" s="92"/>
      <c r="SST312" s="92"/>
      <c r="SSU312" s="92"/>
      <c r="SSV312" s="92"/>
      <c r="SSW312" s="92"/>
      <c r="SSX312" s="92"/>
      <c r="SSY312" s="92"/>
      <c r="SSZ312" s="92"/>
      <c r="STA312" s="92"/>
      <c r="STB312" s="92"/>
      <c r="STC312" s="92"/>
      <c r="STD312" s="92"/>
      <c r="STE312" s="92"/>
      <c r="STF312" s="92"/>
      <c r="STG312" s="92"/>
      <c r="STH312" s="92"/>
      <c r="STI312" s="92"/>
      <c r="STJ312" s="92"/>
      <c r="STK312" s="92"/>
      <c r="STL312" s="92"/>
      <c r="STM312" s="92"/>
      <c r="STN312" s="92"/>
      <c r="STO312" s="92"/>
      <c r="STP312" s="92"/>
      <c r="STQ312" s="92"/>
      <c r="STR312" s="92"/>
      <c r="STS312" s="92"/>
      <c r="STT312" s="92"/>
      <c r="STU312" s="92"/>
      <c r="STV312" s="92"/>
      <c r="STW312" s="92"/>
      <c r="STX312" s="92"/>
      <c r="STY312" s="92"/>
      <c r="STZ312" s="92"/>
      <c r="SUA312" s="92"/>
      <c r="SUB312" s="92"/>
      <c r="SUC312" s="92"/>
      <c r="SUD312" s="92"/>
      <c r="SUE312" s="92"/>
      <c r="SUF312" s="92"/>
      <c r="SUG312" s="92"/>
      <c r="SUH312" s="92"/>
      <c r="SUI312" s="92"/>
      <c r="SUJ312" s="92"/>
      <c r="SUK312" s="92"/>
      <c r="SUL312" s="92"/>
      <c r="SUM312" s="92"/>
      <c r="SUN312" s="92"/>
      <c r="SUO312" s="92"/>
      <c r="SUP312" s="92"/>
      <c r="SUQ312" s="92"/>
      <c r="SUR312" s="92"/>
      <c r="SUS312" s="92"/>
      <c r="SUT312" s="92"/>
      <c r="SUU312" s="92"/>
      <c r="SUV312" s="92"/>
      <c r="SUW312" s="92"/>
      <c r="SUX312" s="92"/>
      <c r="SUY312" s="92"/>
      <c r="SUZ312" s="92"/>
      <c r="SVA312" s="92"/>
      <c r="SVB312" s="92"/>
      <c r="SVC312" s="92"/>
      <c r="SVD312" s="92"/>
      <c r="SVE312" s="92"/>
      <c r="SVF312" s="92"/>
      <c r="SVG312" s="92"/>
      <c r="SVH312" s="92"/>
      <c r="SVI312" s="92"/>
      <c r="SVJ312" s="92"/>
      <c r="SVK312" s="92"/>
      <c r="SVL312" s="92"/>
      <c r="SVM312" s="92"/>
      <c r="SVN312" s="92"/>
      <c r="SVO312" s="92"/>
      <c r="SVP312" s="92"/>
      <c r="SVQ312" s="92"/>
      <c r="SVR312" s="92"/>
      <c r="SVS312" s="92"/>
      <c r="SVT312" s="92"/>
      <c r="SVU312" s="92"/>
      <c r="SVV312" s="92"/>
      <c r="SVW312" s="92"/>
      <c r="SVX312" s="92"/>
      <c r="SVY312" s="92"/>
      <c r="SVZ312" s="92"/>
      <c r="SWA312" s="92"/>
      <c r="SWB312" s="92"/>
      <c r="SWC312" s="92"/>
      <c r="SWD312" s="92"/>
      <c r="SWE312" s="92"/>
      <c r="SWF312" s="92"/>
      <c r="SWG312" s="92"/>
      <c r="SWH312" s="92"/>
      <c r="SWI312" s="92"/>
      <c r="SWJ312" s="92"/>
      <c r="SWK312" s="92"/>
      <c r="SWL312" s="92"/>
      <c r="SWM312" s="92"/>
      <c r="SWN312" s="92"/>
      <c r="SWO312" s="92"/>
      <c r="SWP312" s="92"/>
      <c r="SWQ312" s="92"/>
      <c r="SWR312" s="92"/>
      <c r="SWS312" s="92"/>
      <c r="SWT312" s="92"/>
      <c r="SWU312" s="92"/>
      <c r="SWV312" s="92"/>
      <c r="SWW312" s="92"/>
      <c r="SWX312" s="92"/>
      <c r="SWY312" s="92"/>
      <c r="SWZ312" s="92"/>
      <c r="SXA312" s="92"/>
      <c r="SXB312" s="92"/>
      <c r="SXC312" s="92"/>
      <c r="SXD312" s="92"/>
      <c r="SXE312" s="92"/>
      <c r="SXF312" s="92"/>
      <c r="SXG312" s="92"/>
      <c r="SXH312" s="92"/>
      <c r="SXI312" s="92"/>
      <c r="SXJ312" s="92"/>
      <c r="SXK312" s="92"/>
      <c r="SXL312" s="92"/>
      <c r="SXM312" s="92"/>
      <c r="SXN312" s="92"/>
      <c r="SXO312" s="92"/>
      <c r="SXP312" s="92"/>
      <c r="SXQ312" s="92"/>
      <c r="SXR312" s="92"/>
      <c r="SXS312" s="92"/>
      <c r="SXT312" s="92"/>
      <c r="SXU312" s="92"/>
      <c r="SXV312" s="92"/>
      <c r="SXW312" s="92"/>
      <c r="SXX312" s="92"/>
      <c r="SXY312" s="92"/>
      <c r="SXZ312" s="92"/>
      <c r="SYA312" s="92"/>
      <c r="SYB312" s="92"/>
      <c r="SYC312" s="92"/>
      <c r="SYD312" s="92"/>
      <c r="SYE312" s="92"/>
      <c r="SYF312" s="92"/>
      <c r="SYG312" s="92"/>
      <c r="SYH312" s="92"/>
      <c r="SYI312" s="92"/>
      <c r="SYJ312" s="92"/>
      <c r="SYK312" s="92"/>
      <c r="SYL312" s="92"/>
      <c r="SYM312" s="92"/>
      <c r="SYN312" s="92"/>
      <c r="SYO312" s="92"/>
      <c r="SYP312" s="92"/>
      <c r="SYQ312" s="92"/>
      <c r="SYR312" s="92"/>
      <c r="SYS312" s="92"/>
      <c r="SYT312" s="92"/>
      <c r="SYU312" s="92"/>
      <c r="SYV312" s="92"/>
      <c r="SYW312" s="92"/>
      <c r="SYX312" s="92"/>
      <c r="SYY312" s="92"/>
      <c r="SYZ312" s="92"/>
      <c r="SZA312" s="92"/>
      <c r="SZB312" s="92"/>
      <c r="SZC312" s="92"/>
      <c r="SZD312" s="92"/>
      <c r="SZE312" s="92"/>
      <c r="SZF312" s="92"/>
      <c r="SZG312" s="92"/>
      <c r="SZH312" s="92"/>
      <c r="SZI312" s="92"/>
      <c r="SZJ312" s="92"/>
      <c r="SZK312" s="92"/>
      <c r="SZL312" s="92"/>
      <c r="SZM312" s="92"/>
      <c r="SZN312" s="92"/>
      <c r="SZO312" s="92"/>
      <c r="SZP312" s="92"/>
      <c r="SZQ312" s="92"/>
      <c r="SZR312" s="92"/>
      <c r="SZS312" s="92"/>
      <c r="SZT312" s="92"/>
      <c r="SZU312" s="92"/>
      <c r="SZV312" s="92"/>
      <c r="SZW312" s="92"/>
      <c r="SZX312" s="92"/>
      <c r="SZY312" s="92"/>
      <c r="SZZ312" s="92"/>
      <c r="TAA312" s="92"/>
      <c r="TAB312" s="92"/>
      <c r="TAC312" s="92"/>
      <c r="TAD312" s="92"/>
      <c r="TAE312" s="92"/>
      <c r="TAF312" s="92"/>
      <c r="TAG312" s="92"/>
      <c r="TAH312" s="92"/>
      <c r="TAI312" s="92"/>
      <c r="TAJ312" s="92"/>
      <c r="TAK312" s="92"/>
      <c r="TAL312" s="92"/>
      <c r="TAM312" s="92"/>
      <c r="TAN312" s="92"/>
      <c r="TAO312" s="92"/>
      <c r="TAP312" s="92"/>
      <c r="TAQ312" s="92"/>
      <c r="TAR312" s="92"/>
      <c r="TAS312" s="92"/>
      <c r="TAT312" s="92"/>
      <c r="TAU312" s="92"/>
      <c r="TAV312" s="92"/>
      <c r="TAW312" s="92"/>
      <c r="TAX312" s="92"/>
      <c r="TAY312" s="92"/>
      <c r="TAZ312" s="92"/>
      <c r="TBA312" s="92"/>
      <c r="TBB312" s="92"/>
      <c r="TBC312" s="92"/>
      <c r="TBD312" s="92"/>
      <c r="TBE312" s="92"/>
      <c r="TBF312" s="92"/>
      <c r="TBG312" s="92"/>
      <c r="TBH312" s="92"/>
      <c r="TBI312" s="92"/>
      <c r="TBJ312" s="92"/>
      <c r="TBK312" s="92"/>
      <c r="TBL312" s="92"/>
      <c r="TBM312" s="92"/>
      <c r="TBN312" s="92"/>
      <c r="TBO312" s="92"/>
      <c r="TBP312" s="92"/>
      <c r="TBQ312" s="92"/>
      <c r="TBR312" s="92"/>
      <c r="TBS312" s="92"/>
      <c r="TBT312" s="92"/>
      <c r="TBU312" s="92"/>
      <c r="TBV312" s="92"/>
      <c r="TBW312" s="92"/>
      <c r="TBX312" s="92"/>
      <c r="TBY312" s="92"/>
      <c r="TBZ312" s="92"/>
      <c r="TCA312" s="92"/>
      <c r="TCB312" s="92"/>
      <c r="TCC312" s="92"/>
      <c r="TCD312" s="92"/>
      <c r="TCE312" s="92"/>
      <c r="TCF312" s="92"/>
      <c r="TCG312" s="92"/>
      <c r="TCH312" s="92"/>
      <c r="TCI312" s="92"/>
      <c r="TCJ312" s="92"/>
      <c r="TCK312" s="92"/>
      <c r="TCL312" s="92"/>
      <c r="TCM312" s="92"/>
      <c r="TCN312" s="92"/>
      <c r="TCO312" s="92"/>
      <c r="TCP312" s="92"/>
      <c r="TCQ312" s="92"/>
      <c r="TCR312" s="92"/>
      <c r="TCS312" s="92"/>
      <c r="TCT312" s="92"/>
      <c r="TCU312" s="92"/>
      <c r="TCV312" s="92"/>
      <c r="TCW312" s="92"/>
      <c r="TCX312" s="92"/>
      <c r="TCY312" s="92"/>
      <c r="TCZ312" s="92"/>
      <c r="TDA312" s="92"/>
      <c r="TDB312" s="92"/>
      <c r="TDC312" s="92"/>
      <c r="TDD312" s="92"/>
      <c r="TDE312" s="92"/>
      <c r="TDF312" s="92"/>
      <c r="TDG312" s="92"/>
      <c r="TDH312" s="92"/>
      <c r="TDI312" s="92"/>
      <c r="TDJ312" s="92"/>
      <c r="TDK312" s="92"/>
      <c r="TDL312" s="92"/>
      <c r="TDM312" s="92"/>
      <c r="TDN312" s="92"/>
      <c r="TDO312" s="92"/>
      <c r="TDP312" s="92"/>
      <c r="TDQ312" s="92"/>
      <c r="TDR312" s="92"/>
      <c r="TDS312" s="92"/>
      <c r="TDT312" s="92"/>
      <c r="TDU312" s="92"/>
      <c r="TDV312" s="92"/>
      <c r="TDW312" s="92"/>
      <c r="TDX312" s="92"/>
      <c r="TDY312" s="92"/>
      <c r="TDZ312" s="92"/>
      <c r="TEA312" s="92"/>
      <c r="TEB312" s="92"/>
      <c r="TEC312" s="92"/>
      <c r="TED312" s="92"/>
      <c r="TEE312" s="92"/>
      <c r="TEF312" s="92"/>
      <c r="TEG312" s="92"/>
      <c r="TEH312" s="92"/>
      <c r="TEI312" s="92"/>
      <c r="TEJ312" s="92"/>
      <c r="TEK312" s="92"/>
      <c r="TEL312" s="92"/>
      <c r="TEM312" s="92"/>
      <c r="TEN312" s="92"/>
      <c r="TEO312" s="92"/>
      <c r="TEP312" s="92"/>
      <c r="TEQ312" s="92"/>
      <c r="TER312" s="92"/>
      <c r="TES312" s="92"/>
      <c r="TET312" s="92"/>
      <c r="TEU312" s="92"/>
      <c r="TEV312" s="92"/>
      <c r="TEW312" s="92"/>
      <c r="TEX312" s="92"/>
      <c r="TEY312" s="92"/>
      <c r="TEZ312" s="92"/>
      <c r="TFA312" s="92"/>
      <c r="TFB312" s="92"/>
      <c r="TFC312" s="92"/>
      <c r="TFD312" s="92"/>
      <c r="TFE312" s="92"/>
      <c r="TFF312" s="92"/>
      <c r="TFG312" s="92"/>
      <c r="TFH312" s="92"/>
      <c r="TFI312" s="92"/>
      <c r="TFJ312" s="92"/>
      <c r="TFK312" s="92"/>
      <c r="TFL312" s="92"/>
      <c r="TFM312" s="92"/>
      <c r="TFN312" s="92"/>
      <c r="TFO312" s="92"/>
      <c r="TFP312" s="92"/>
      <c r="TFQ312" s="92"/>
      <c r="TFR312" s="92"/>
      <c r="TFS312" s="92"/>
      <c r="TFT312" s="92"/>
      <c r="TFU312" s="92"/>
      <c r="TFV312" s="92"/>
      <c r="TFW312" s="92"/>
      <c r="TFX312" s="92"/>
      <c r="TFY312" s="92"/>
      <c r="TFZ312" s="92"/>
      <c r="TGA312" s="92"/>
      <c r="TGB312" s="92"/>
      <c r="TGC312" s="92"/>
      <c r="TGD312" s="92"/>
      <c r="TGE312" s="92"/>
      <c r="TGF312" s="92"/>
      <c r="TGG312" s="92"/>
      <c r="TGH312" s="92"/>
      <c r="TGI312" s="92"/>
      <c r="TGJ312" s="92"/>
      <c r="TGK312" s="92"/>
      <c r="TGL312" s="92"/>
      <c r="TGM312" s="92"/>
      <c r="TGN312" s="92"/>
      <c r="TGO312" s="92"/>
      <c r="TGP312" s="92"/>
      <c r="TGQ312" s="92"/>
      <c r="TGR312" s="92"/>
      <c r="TGS312" s="92"/>
      <c r="TGT312" s="92"/>
      <c r="TGU312" s="92"/>
      <c r="TGV312" s="92"/>
      <c r="TGW312" s="92"/>
      <c r="TGX312" s="92"/>
      <c r="TGY312" s="92"/>
      <c r="TGZ312" s="92"/>
      <c r="THA312" s="92"/>
      <c r="THB312" s="92"/>
      <c r="THC312" s="92"/>
      <c r="THD312" s="92"/>
      <c r="THE312" s="92"/>
      <c r="THF312" s="92"/>
      <c r="THG312" s="92"/>
      <c r="THH312" s="92"/>
      <c r="THI312" s="92"/>
      <c r="THJ312" s="92"/>
      <c r="THK312" s="92"/>
      <c r="THL312" s="92"/>
      <c r="THM312" s="92"/>
      <c r="THN312" s="92"/>
      <c r="THO312" s="92"/>
      <c r="THP312" s="92"/>
      <c r="THQ312" s="92"/>
      <c r="THR312" s="92"/>
      <c r="THS312" s="92"/>
      <c r="THT312" s="92"/>
      <c r="THU312" s="92"/>
      <c r="THV312" s="92"/>
      <c r="THW312" s="92"/>
      <c r="THX312" s="92"/>
      <c r="THY312" s="92"/>
      <c r="THZ312" s="92"/>
      <c r="TIA312" s="92"/>
      <c r="TIB312" s="92"/>
      <c r="TIC312" s="92"/>
      <c r="TID312" s="92"/>
      <c r="TIE312" s="92"/>
      <c r="TIF312" s="92"/>
      <c r="TIG312" s="92"/>
      <c r="TIH312" s="92"/>
      <c r="TII312" s="92"/>
      <c r="TIJ312" s="92"/>
      <c r="TIK312" s="92"/>
      <c r="TIL312" s="92"/>
      <c r="TIM312" s="92"/>
      <c r="TIN312" s="92"/>
      <c r="TIO312" s="92"/>
      <c r="TIP312" s="92"/>
      <c r="TIQ312" s="92"/>
      <c r="TIR312" s="92"/>
      <c r="TIS312" s="92"/>
      <c r="TIT312" s="92"/>
      <c r="TIU312" s="92"/>
      <c r="TIV312" s="92"/>
      <c r="TIW312" s="92"/>
      <c r="TIX312" s="92"/>
      <c r="TIY312" s="92"/>
      <c r="TIZ312" s="92"/>
      <c r="TJA312" s="92"/>
      <c r="TJB312" s="92"/>
      <c r="TJC312" s="92"/>
      <c r="TJD312" s="92"/>
      <c r="TJE312" s="92"/>
      <c r="TJF312" s="92"/>
      <c r="TJG312" s="92"/>
      <c r="TJH312" s="92"/>
      <c r="TJI312" s="92"/>
      <c r="TJJ312" s="92"/>
      <c r="TJK312" s="92"/>
      <c r="TJL312" s="92"/>
      <c r="TJM312" s="92"/>
      <c r="TJN312" s="92"/>
      <c r="TJO312" s="92"/>
      <c r="TJP312" s="92"/>
      <c r="TJQ312" s="92"/>
      <c r="TJR312" s="92"/>
      <c r="TJS312" s="92"/>
      <c r="TJT312" s="92"/>
      <c r="TJU312" s="92"/>
      <c r="TJV312" s="92"/>
      <c r="TJW312" s="92"/>
      <c r="TJX312" s="92"/>
      <c r="TJY312" s="92"/>
      <c r="TJZ312" s="92"/>
      <c r="TKA312" s="92"/>
      <c r="TKB312" s="92"/>
      <c r="TKC312" s="92"/>
      <c r="TKD312" s="92"/>
      <c r="TKE312" s="92"/>
      <c r="TKF312" s="92"/>
      <c r="TKG312" s="92"/>
      <c r="TKH312" s="92"/>
      <c r="TKI312" s="92"/>
      <c r="TKJ312" s="92"/>
      <c r="TKK312" s="92"/>
      <c r="TKL312" s="92"/>
      <c r="TKM312" s="92"/>
      <c r="TKN312" s="92"/>
      <c r="TKO312" s="92"/>
      <c r="TKP312" s="92"/>
      <c r="TKQ312" s="92"/>
      <c r="TKR312" s="92"/>
      <c r="TKS312" s="92"/>
      <c r="TKT312" s="92"/>
      <c r="TKU312" s="92"/>
      <c r="TKV312" s="92"/>
      <c r="TKW312" s="92"/>
      <c r="TKX312" s="92"/>
      <c r="TKY312" s="92"/>
      <c r="TKZ312" s="92"/>
      <c r="TLA312" s="92"/>
      <c r="TLB312" s="92"/>
      <c r="TLC312" s="92"/>
      <c r="TLD312" s="92"/>
      <c r="TLE312" s="92"/>
      <c r="TLF312" s="92"/>
      <c r="TLG312" s="92"/>
      <c r="TLH312" s="92"/>
      <c r="TLI312" s="92"/>
      <c r="TLJ312" s="92"/>
      <c r="TLK312" s="92"/>
      <c r="TLL312" s="92"/>
      <c r="TLM312" s="92"/>
      <c r="TLN312" s="92"/>
      <c r="TLO312" s="92"/>
      <c r="TLP312" s="92"/>
      <c r="TLQ312" s="92"/>
      <c r="TLR312" s="92"/>
      <c r="TLS312" s="92"/>
      <c r="TLT312" s="92"/>
      <c r="TLU312" s="92"/>
      <c r="TLV312" s="92"/>
      <c r="TLW312" s="92"/>
      <c r="TLX312" s="92"/>
      <c r="TLY312" s="92"/>
      <c r="TLZ312" s="92"/>
      <c r="TMA312" s="92"/>
      <c r="TMB312" s="92"/>
      <c r="TMC312" s="92"/>
      <c r="TMD312" s="92"/>
      <c r="TME312" s="92"/>
      <c r="TMF312" s="92"/>
      <c r="TMG312" s="92"/>
      <c r="TMH312" s="92"/>
      <c r="TMI312" s="92"/>
      <c r="TMJ312" s="92"/>
      <c r="TMK312" s="92"/>
      <c r="TML312" s="92"/>
      <c r="TMM312" s="92"/>
      <c r="TMN312" s="92"/>
      <c r="TMO312" s="92"/>
      <c r="TMP312" s="92"/>
      <c r="TMQ312" s="92"/>
      <c r="TMR312" s="92"/>
      <c r="TMS312" s="92"/>
      <c r="TMT312" s="92"/>
      <c r="TMU312" s="92"/>
      <c r="TMV312" s="92"/>
      <c r="TMW312" s="92"/>
      <c r="TMX312" s="92"/>
      <c r="TMY312" s="92"/>
      <c r="TMZ312" s="92"/>
      <c r="TNA312" s="92"/>
      <c r="TNB312" s="92"/>
      <c r="TNC312" s="92"/>
      <c r="TND312" s="92"/>
      <c r="TNE312" s="92"/>
      <c r="TNF312" s="92"/>
      <c r="TNG312" s="92"/>
      <c r="TNH312" s="92"/>
      <c r="TNI312" s="92"/>
      <c r="TNJ312" s="92"/>
      <c r="TNK312" s="92"/>
      <c r="TNL312" s="92"/>
      <c r="TNM312" s="92"/>
      <c r="TNN312" s="92"/>
      <c r="TNO312" s="92"/>
      <c r="TNP312" s="92"/>
      <c r="TNQ312" s="92"/>
      <c r="TNR312" s="92"/>
      <c r="TNS312" s="92"/>
      <c r="TNT312" s="92"/>
      <c r="TNU312" s="92"/>
      <c r="TNV312" s="92"/>
      <c r="TNW312" s="92"/>
      <c r="TNX312" s="92"/>
      <c r="TNY312" s="92"/>
      <c r="TNZ312" s="92"/>
      <c r="TOA312" s="92"/>
      <c r="TOB312" s="92"/>
      <c r="TOC312" s="92"/>
      <c r="TOD312" s="92"/>
      <c r="TOE312" s="92"/>
      <c r="TOF312" s="92"/>
      <c r="TOG312" s="92"/>
      <c r="TOH312" s="92"/>
      <c r="TOI312" s="92"/>
      <c r="TOJ312" s="92"/>
      <c r="TOK312" s="92"/>
      <c r="TOL312" s="92"/>
      <c r="TOM312" s="92"/>
      <c r="TON312" s="92"/>
      <c r="TOO312" s="92"/>
      <c r="TOP312" s="92"/>
      <c r="TOQ312" s="92"/>
      <c r="TOR312" s="92"/>
      <c r="TOS312" s="92"/>
      <c r="TOT312" s="92"/>
      <c r="TOU312" s="92"/>
      <c r="TOV312" s="92"/>
      <c r="TOW312" s="92"/>
      <c r="TOX312" s="92"/>
      <c r="TOY312" s="92"/>
      <c r="TOZ312" s="92"/>
      <c r="TPA312" s="92"/>
      <c r="TPB312" s="92"/>
      <c r="TPC312" s="92"/>
      <c r="TPD312" s="92"/>
      <c r="TPE312" s="92"/>
      <c r="TPF312" s="92"/>
      <c r="TPG312" s="92"/>
      <c r="TPH312" s="92"/>
      <c r="TPI312" s="92"/>
      <c r="TPJ312" s="92"/>
      <c r="TPK312" s="92"/>
      <c r="TPL312" s="92"/>
      <c r="TPM312" s="92"/>
      <c r="TPN312" s="92"/>
      <c r="TPO312" s="92"/>
      <c r="TPP312" s="92"/>
      <c r="TPQ312" s="92"/>
      <c r="TPR312" s="92"/>
      <c r="TPS312" s="92"/>
      <c r="TPT312" s="92"/>
      <c r="TPU312" s="92"/>
      <c r="TPV312" s="92"/>
      <c r="TPW312" s="92"/>
      <c r="TPX312" s="92"/>
      <c r="TPY312" s="92"/>
      <c r="TPZ312" s="92"/>
      <c r="TQA312" s="92"/>
      <c r="TQB312" s="92"/>
      <c r="TQC312" s="92"/>
      <c r="TQD312" s="92"/>
      <c r="TQE312" s="92"/>
      <c r="TQF312" s="92"/>
      <c r="TQG312" s="92"/>
      <c r="TQH312" s="92"/>
      <c r="TQI312" s="92"/>
      <c r="TQJ312" s="92"/>
      <c r="TQK312" s="92"/>
      <c r="TQL312" s="92"/>
      <c r="TQM312" s="92"/>
      <c r="TQN312" s="92"/>
      <c r="TQO312" s="92"/>
      <c r="TQP312" s="92"/>
      <c r="TQQ312" s="92"/>
      <c r="TQR312" s="92"/>
      <c r="TQS312" s="92"/>
      <c r="TQT312" s="92"/>
      <c r="TQU312" s="92"/>
      <c r="TQV312" s="92"/>
      <c r="TQW312" s="92"/>
      <c r="TQX312" s="92"/>
      <c r="TQY312" s="92"/>
      <c r="TQZ312" s="92"/>
      <c r="TRA312" s="92"/>
      <c r="TRB312" s="92"/>
      <c r="TRC312" s="92"/>
      <c r="TRD312" s="92"/>
      <c r="TRE312" s="92"/>
      <c r="TRF312" s="92"/>
      <c r="TRG312" s="92"/>
      <c r="TRH312" s="92"/>
      <c r="TRI312" s="92"/>
      <c r="TRJ312" s="92"/>
      <c r="TRK312" s="92"/>
      <c r="TRL312" s="92"/>
      <c r="TRM312" s="92"/>
      <c r="TRN312" s="92"/>
      <c r="TRO312" s="92"/>
      <c r="TRP312" s="92"/>
      <c r="TRQ312" s="92"/>
      <c r="TRR312" s="92"/>
      <c r="TRS312" s="92"/>
      <c r="TRT312" s="92"/>
      <c r="TRU312" s="92"/>
      <c r="TRV312" s="92"/>
      <c r="TRW312" s="92"/>
      <c r="TRX312" s="92"/>
      <c r="TRY312" s="92"/>
      <c r="TRZ312" s="92"/>
      <c r="TSA312" s="92"/>
      <c r="TSB312" s="92"/>
      <c r="TSC312" s="92"/>
      <c r="TSD312" s="92"/>
      <c r="TSE312" s="92"/>
      <c r="TSF312" s="92"/>
      <c r="TSG312" s="92"/>
      <c r="TSH312" s="92"/>
      <c r="TSI312" s="92"/>
      <c r="TSJ312" s="92"/>
      <c r="TSK312" s="92"/>
      <c r="TSL312" s="92"/>
      <c r="TSM312" s="92"/>
      <c r="TSN312" s="92"/>
      <c r="TSO312" s="92"/>
      <c r="TSP312" s="92"/>
      <c r="TSQ312" s="92"/>
      <c r="TSR312" s="92"/>
      <c r="TSS312" s="92"/>
      <c r="TST312" s="92"/>
      <c r="TSU312" s="92"/>
      <c r="TSV312" s="92"/>
      <c r="TSW312" s="92"/>
      <c r="TSX312" s="92"/>
      <c r="TSY312" s="92"/>
      <c r="TSZ312" s="92"/>
      <c r="TTA312" s="92"/>
      <c r="TTB312" s="92"/>
      <c r="TTC312" s="92"/>
      <c r="TTD312" s="92"/>
      <c r="TTE312" s="92"/>
      <c r="TTF312" s="92"/>
      <c r="TTG312" s="92"/>
      <c r="TTH312" s="92"/>
      <c r="TTI312" s="92"/>
      <c r="TTJ312" s="92"/>
      <c r="TTK312" s="92"/>
      <c r="TTL312" s="92"/>
      <c r="TTM312" s="92"/>
      <c r="TTN312" s="92"/>
      <c r="TTO312" s="92"/>
      <c r="TTP312" s="92"/>
      <c r="TTQ312" s="92"/>
      <c r="TTR312" s="92"/>
      <c r="TTS312" s="92"/>
      <c r="TTT312" s="92"/>
      <c r="TTU312" s="92"/>
      <c r="TTV312" s="92"/>
      <c r="TTW312" s="92"/>
      <c r="TTX312" s="92"/>
      <c r="TTY312" s="92"/>
      <c r="TTZ312" s="92"/>
      <c r="TUA312" s="92"/>
      <c r="TUB312" s="92"/>
      <c r="TUC312" s="92"/>
      <c r="TUD312" s="92"/>
      <c r="TUE312" s="92"/>
      <c r="TUF312" s="92"/>
      <c r="TUG312" s="92"/>
      <c r="TUH312" s="92"/>
      <c r="TUI312" s="92"/>
      <c r="TUJ312" s="92"/>
      <c r="TUK312" s="92"/>
      <c r="TUL312" s="92"/>
      <c r="TUM312" s="92"/>
      <c r="TUN312" s="92"/>
      <c r="TUO312" s="92"/>
      <c r="TUP312" s="92"/>
      <c r="TUQ312" s="92"/>
      <c r="TUR312" s="92"/>
      <c r="TUS312" s="92"/>
      <c r="TUT312" s="92"/>
      <c r="TUU312" s="92"/>
      <c r="TUV312" s="92"/>
      <c r="TUW312" s="92"/>
      <c r="TUX312" s="92"/>
      <c r="TUY312" s="92"/>
      <c r="TUZ312" s="92"/>
      <c r="TVA312" s="92"/>
      <c r="TVB312" s="92"/>
      <c r="TVC312" s="92"/>
      <c r="TVD312" s="92"/>
      <c r="TVE312" s="92"/>
      <c r="TVF312" s="92"/>
      <c r="TVG312" s="92"/>
      <c r="TVH312" s="92"/>
      <c r="TVI312" s="92"/>
      <c r="TVJ312" s="92"/>
      <c r="TVK312" s="92"/>
      <c r="TVL312" s="92"/>
      <c r="TVM312" s="92"/>
      <c r="TVN312" s="92"/>
      <c r="TVO312" s="92"/>
      <c r="TVP312" s="92"/>
      <c r="TVQ312" s="92"/>
      <c r="TVR312" s="92"/>
      <c r="TVS312" s="92"/>
      <c r="TVT312" s="92"/>
      <c r="TVU312" s="92"/>
      <c r="TVV312" s="92"/>
      <c r="TVW312" s="92"/>
      <c r="TVX312" s="92"/>
      <c r="TVY312" s="92"/>
      <c r="TVZ312" s="92"/>
      <c r="TWA312" s="92"/>
      <c r="TWB312" s="92"/>
      <c r="TWC312" s="92"/>
      <c r="TWD312" s="92"/>
      <c r="TWE312" s="92"/>
      <c r="TWF312" s="92"/>
      <c r="TWG312" s="92"/>
      <c r="TWH312" s="92"/>
      <c r="TWI312" s="92"/>
      <c r="TWJ312" s="92"/>
      <c r="TWK312" s="92"/>
      <c r="TWL312" s="92"/>
      <c r="TWM312" s="92"/>
      <c r="TWN312" s="92"/>
      <c r="TWO312" s="92"/>
      <c r="TWP312" s="92"/>
      <c r="TWQ312" s="92"/>
      <c r="TWR312" s="92"/>
      <c r="TWS312" s="92"/>
      <c r="TWT312" s="92"/>
      <c r="TWU312" s="92"/>
      <c r="TWV312" s="92"/>
      <c r="TWW312" s="92"/>
      <c r="TWX312" s="92"/>
      <c r="TWY312" s="92"/>
      <c r="TWZ312" s="92"/>
      <c r="TXA312" s="92"/>
      <c r="TXB312" s="92"/>
      <c r="TXC312" s="92"/>
      <c r="TXD312" s="92"/>
      <c r="TXE312" s="92"/>
      <c r="TXF312" s="92"/>
      <c r="TXG312" s="92"/>
      <c r="TXH312" s="92"/>
      <c r="TXI312" s="92"/>
      <c r="TXJ312" s="92"/>
      <c r="TXK312" s="92"/>
      <c r="TXL312" s="92"/>
      <c r="TXM312" s="92"/>
      <c r="TXN312" s="92"/>
      <c r="TXO312" s="92"/>
      <c r="TXP312" s="92"/>
      <c r="TXQ312" s="92"/>
      <c r="TXR312" s="92"/>
      <c r="TXS312" s="92"/>
      <c r="TXT312" s="92"/>
      <c r="TXU312" s="92"/>
      <c r="TXV312" s="92"/>
      <c r="TXW312" s="92"/>
      <c r="TXX312" s="92"/>
      <c r="TXY312" s="92"/>
      <c r="TXZ312" s="92"/>
      <c r="TYA312" s="92"/>
      <c r="TYB312" s="92"/>
      <c r="TYC312" s="92"/>
      <c r="TYD312" s="92"/>
      <c r="TYE312" s="92"/>
      <c r="TYF312" s="92"/>
      <c r="TYG312" s="92"/>
      <c r="TYH312" s="92"/>
      <c r="TYI312" s="92"/>
      <c r="TYJ312" s="92"/>
      <c r="TYK312" s="92"/>
      <c r="TYL312" s="92"/>
      <c r="TYM312" s="92"/>
      <c r="TYN312" s="92"/>
      <c r="TYO312" s="92"/>
      <c r="TYP312" s="92"/>
      <c r="TYQ312" s="92"/>
      <c r="TYR312" s="92"/>
      <c r="TYS312" s="92"/>
      <c r="TYT312" s="92"/>
      <c r="TYU312" s="92"/>
      <c r="TYV312" s="92"/>
      <c r="TYW312" s="92"/>
      <c r="TYX312" s="92"/>
      <c r="TYY312" s="92"/>
      <c r="TYZ312" s="92"/>
      <c r="TZA312" s="92"/>
      <c r="TZB312" s="92"/>
      <c r="TZC312" s="92"/>
      <c r="TZD312" s="92"/>
      <c r="TZE312" s="92"/>
      <c r="TZF312" s="92"/>
      <c r="TZG312" s="92"/>
      <c r="TZH312" s="92"/>
      <c r="TZI312" s="92"/>
      <c r="TZJ312" s="92"/>
      <c r="TZK312" s="92"/>
      <c r="TZL312" s="92"/>
      <c r="TZM312" s="92"/>
      <c r="TZN312" s="92"/>
      <c r="TZO312" s="92"/>
      <c r="TZP312" s="92"/>
      <c r="TZQ312" s="92"/>
      <c r="TZR312" s="92"/>
      <c r="TZS312" s="92"/>
      <c r="TZT312" s="92"/>
      <c r="TZU312" s="92"/>
      <c r="TZV312" s="92"/>
      <c r="TZW312" s="92"/>
      <c r="TZX312" s="92"/>
      <c r="TZY312" s="92"/>
      <c r="TZZ312" s="92"/>
      <c r="UAA312" s="92"/>
      <c r="UAB312" s="92"/>
      <c r="UAC312" s="92"/>
      <c r="UAD312" s="92"/>
      <c r="UAE312" s="92"/>
      <c r="UAF312" s="92"/>
      <c r="UAG312" s="92"/>
      <c r="UAH312" s="92"/>
      <c r="UAI312" s="92"/>
      <c r="UAJ312" s="92"/>
      <c r="UAK312" s="92"/>
      <c r="UAL312" s="92"/>
      <c r="UAM312" s="92"/>
      <c r="UAN312" s="92"/>
      <c r="UAO312" s="92"/>
      <c r="UAP312" s="92"/>
      <c r="UAQ312" s="92"/>
      <c r="UAR312" s="92"/>
      <c r="UAS312" s="92"/>
      <c r="UAT312" s="92"/>
      <c r="UAU312" s="92"/>
      <c r="UAV312" s="92"/>
      <c r="UAW312" s="92"/>
      <c r="UAX312" s="92"/>
      <c r="UAY312" s="92"/>
      <c r="UAZ312" s="92"/>
      <c r="UBA312" s="92"/>
      <c r="UBB312" s="92"/>
      <c r="UBC312" s="92"/>
      <c r="UBD312" s="92"/>
      <c r="UBE312" s="92"/>
      <c r="UBF312" s="92"/>
      <c r="UBG312" s="92"/>
      <c r="UBH312" s="92"/>
      <c r="UBI312" s="92"/>
      <c r="UBJ312" s="92"/>
      <c r="UBK312" s="92"/>
      <c r="UBL312" s="92"/>
      <c r="UBM312" s="92"/>
      <c r="UBN312" s="92"/>
      <c r="UBO312" s="92"/>
      <c r="UBP312" s="92"/>
      <c r="UBQ312" s="92"/>
      <c r="UBR312" s="92"/>
      <c r="UBS312" s="92"/>
      <c r="UBT312" s="92"/>
      <c r="UBU312" s="92"/>
      <c r="UBV312" s="92"/>
      <c r="UBW312" s="92"/>
      <c r="UBX312" s="92"/>
      <c r="UBY312" s="92"/>
      <c r="UBZ312" s="92"/>
      <c r="UCA312" s="92"/>
      <c r="UCB312" s="92"/>
      <c r="UCC312" s="92"/>
      <c r="UCD312" s="92"/>
      <c r="UCE312" s="92"/>
      <c r="UCF312" s="92"/>
      <c r="UCG312" s="92"/>
      <c r="UCH312" s="92"/>
      <c r="UCI312" s="92"/>
      <c r="UCJ312" s="92"/>
      <c r="UCK312" s="92"/>
      <c r="UCL312" s="92"/>
      <c r="UCM312" s="92"/>
      <c r="UCN312" s="92"/>
      <c r="UCO312" s="92"/>
      <c r="UCP312" s="92"/>
      <c r="UCQ312" s="92"/>
      <c r="UCR312" s="92"/>
      <c r="UCS312" s="92"/>
      <c r="UCT312" s="92"/>
      <c r="UCU312" s="92"/>
      <c r="UCV312" s="92"/>
      <c r="UCW312" s="92"/>
      <c r="UCX312" s="92"/>
      <c r="UCY312" s="92"/>
      <c r="UCZ312" s="92"/>
      <c r="UDA312" s="92"/>
      <c r="UDB312" s="92"/>
      <c r="UDC312" s="92"/>
      <c r="UDD312" s="92"/>
      <c r="UDE312" s="92"/>
      <c r="UDF312" s="92"/>
      <c r="UDG312" s="92"/>
      <c r="UDH312" s="92"/>
      <c r="UDI312" s="92"/>
      <c r="UDJ312" s="92"/>
      <c r="UDK312" s="92"/>
      <c r="UDL312" s="92"/>
      <c r="UDM312" s="92"/>
      <c r="UDN312" s="92"/>
      <c r="UDO312" s="92"/>
      <c r="UDP312" s="92"/>
      <c r="UDQ312" s="92"/>
      <c r="UDR312" s="92"/>
      <c r="UDS312" s="92"/>
      <c r="UDT312" s="92"/>
      <c r="UDU312" s="92"/>
      <c r="UDV312" s="92"/>
      <c r="UDW312" s="92"/>
      <c r="UDX312" s="92"/>
      <c r="UDY312" s="92"/>
      <c r="UDZ312" s="92"/>
      <c r="UEA312" s="92"/>
      <c r="UEB312" s="92"/>
      <c r="UEC312" s="92"/>
      <c r="UED312" s="92"/>
      <c r="UEE312" s="92"/>
      <c r="UEF312" s="92"/>
      <c r="UEG312" s="92"/>
      <c r="UEH312" s="92"/>
      <c r="UEI312" s="92"/>
      <c r="UEJ312" s="92"/>
      <c r="UEK312" s="92"/>
      <c r="UEL312" s="92"/>
      <c r="UEM312" s="92"/>
      <c r="UEN312" s="92"/>
      <c r="UEO312" s="92"/>
      <c r="UEP312" s="92"/>
      <c r="UEQ312" s="92"/>
      <c r="UER312" s="92"/>
      <c r="UES312" s="92"/>
      <c r="UET312" s="92"/>
      <c r="UEU312" s="92"/>
      <c r="UEV312" s="92"/>
      <c r="UEW312" s="92"/>
      <c r="UEX312" s="92"/>
      <c r="UEY312" s="92"/>
      <c r="UEZ312" s="92"/>
      <c r="UFA312" s="92"/>
      <c r="UFB312" s="92"/>
      <c r="UFC312" s="92"/>
      <c r="UFD312" s="92"/>
      <c r="UFE312" s="92"/>
      <c r="UFF312" s="92"/>
      <c r="UFG312" s="92"/>
      <c r="UFH312" s="92"/>
      <c r="UFI312" s="92"/>
      <c r="UFJ312" s="92"/>
      <c r="UFK312" s="92"/>
      <c r="UFL312" s="92"/>
      <c r="UFM312" s="92"/>
      <c r="UFN312" s="92"/>
      <c r="UFO312" s="92"/>
      <c r="UFP312" s="92"/>
      <c r="UFQ312" s="92"/>
      <c r="UFR312" s="92"/>
      <c r="UFS312" s="92"/>
      <c r="UFT312" s="92"/>
      <c r="UFU312" s="92"/>
      <c r="UFV312" s="92"/>
      <c r="UFW312" s="92"/>
      <c r="UFX312" s="92"/>
      <c r="UFY312" s="92"/>
      <c r="UFZ312" s="92"/>
      <c r="UGA312" s="92"/>
      <c r="UGB312" s="92"/>
      <c r="UGC312" s="92"/>
      <c r="UGD312" s="92"/>
      <c r="UGE312" s="92"/>
      <c r="UGF312" s="92"/>
      <c r="UGG312" s="92"/>
      <c r="UGH312" s="92"/>
      <c r="UGI312" s="92"/>
      <c r="UGJ312" s="92"/>
      <c r="UGK312" s="92"/>
      <c r="UGL312" s="92"/>
      <c r="UGM312" s="92"/>
      <c r="UGN312" s="92"/>
      <c r="UGO312" s="92"/>
      <c r="UGP312" s="92"/>
      <c r="UGQ312" s="92"/>
      <c r="UGR312" s="92"/>
      <c r="UGS312" s="92"/>
      <c r="UGT312" s="92"/>
      <c r="UGU312" s="92"/>
      <c r="UGV312" s="92"/>
      <c r="UGW312" s="92"/>
      <c r="UGX312" s="92"/>
      <c r="UGY312" s="92"/>
      <c r="UGZ312" s="92"/>
      <c r="UHA312" s="92"/>
      <c r="UHB312" s="92"/>
      <c r="UHC312" s="92"/>
      <c r="UHD312" s="92"/>
      <c r="UHE312" s="92"/>
      <c r="UHF312" s="92"/>
      <c r="UHG312" s="92"/>
      <c r="UHH312" s="92"/>
      <c r="UHI312" s="92"/>
      <c r="UHJ312" s="92"/>
      <c r="UHK312" s="92"/>
      <c r="UHL312" s="92"/>
      <c r="UHM312" s="92"/>
      <c r="UHN312" s="92"/>
      <c r="UHO312" s="92"/>
      <c r="UHP312" s="92"/>
      <c r="UHQ312" s="92"/>
      <c r="UHR312" s="92"/>
      <c r="UHS312" s="92"/>
      <c r="UHT312" s="92"/>
      <c r="UHU312" s="92"/>
      <c r="UHV312" s="92"/>
      <c r="UHW312" s="92"/>
      <c r="UHX312" s="92"/>
      <c r="UHY312" s="92"/>
      <c r="UHZ312" s="92"/>
      <c r="UIA312" s="92"/>
      <c r="UIB312" s="92"/>
      <c r="UIC312" s="92"/>
      <c r="UID312" s="92"/>
      <c r="UIE312" s="92"/>
      <c r="UIF312" s="92"/>
      <c r="UIG312" s="92"/>
      <c r="UIH312" s="92"/>
      <c r="UII312" s="92"/>
      <c r="UIJ312" s="92"/>
      <c r="UIK312" s="92"/>
      <c r="UIL312" s="92"/>
      <c r="UIM312" s="92"/>
      <c r="UIN312" s="92"/>
      <c r="UIO312" s="92"/>
      <c r="UIP312" s="92"/>
      <c r="UIQ312" s="92"/>
      <c r="UIR312" s="92"/>
      <c r="UIS312" s="92"/>
      <c r="UIT312" s="92"/>
      <c r="UIU312" s="92"/>
      <c r="UIV312" s="92"/>
      <c r="UIW312" s="92"/>
      <c r="UIX312" s="92"/>
      <c r="UIY312" s="92"/>
      <c r="UIZ312" s="92"/>
      <c r="UJA312" s="92"/>
      <c r="UJB312" s="92"/>
      <c r="UJC312" s="92"/>
      <c r="UJD312" s="92"/>
      <c r="UJE312" s="92"/>
      <c r="UJF312" s="92"/>
      <c r="UJG312" s="92"/>
      <c r="UJH312" s="92"/>
      <c r="UJI312" s="92"/>
      <c r="UJJ312" s="92"/>
      <c r="UJK312" s="92"/>
      <c r="UJL312" s="92"/>
      <c r="UJM312" s="92"/>
      <c r="UJN312" s="92"/>
      <c r="UJO312" s="92"/>
      <c r="UJP312" s="92"/>
      <c r="UJQ312" s="92"/>
      <c r="UJR312" s="92"/>
      <c r="UJS312" s="92"/>
      <c r="UJT312" s="92"/>
      <c r="UJU312" s="92"/>
      <c r="UJV312" s="92"/>
      <c r="UJW312" s="92"/>
      <c r="UJX312" s="92"/>
      <c r="UJY312" s="92"/>
      <c r="UJZ312" s="92"/>
      <c r="UKA312" s="92"/>
      <c r="UKB312" s="92"/>
      <c r="UKC312" s="92"/>
      <c r="UKD312" s="92"/>
      <c r="UKE312" s="92"/>
      <c r="UKF312" s="92"/>
      <c r="UKG312" s="92"/>
      <c r="UKH312" s="92"/>
      <c r="UKI312" s="92"/>
      <c r="UKJ312" s="92"/>
      <c r="UKK312" s="92"/>
      <c r="UKL312" s="92"/>
      <c r="UKM312" s="92"/>
      <c r="UKN312" s="92"/>
      <c r="UKO312" s="92"/>
      <c r="UKP312" s="92"/>
      <c r="UKQ312" s="92"/>
      <c r="UKR312" s="92"/>
      <c r="UKS312" s="92"/>
      <c r="UKT312" s="92"/>
      <c r="UKU312" s="92"/>
      <c r="UKV312" s="92"/>
      <c r="UKW312" s="92"/>
      <c r="UKX312" s="92"/>
      <c r="UKY312" s="92"/>
      <c r="UKZ312" s="92"/>
      <c r="ULA312" s="92"/>
      <c r="ULB312" s="92"/>
      <c r="ULC312" s="92"/>
      <c r="ULD312" s="92"/>
      <c r="ULE312" s="92"/>
      <c r="ULF312" s="92"/>
      <c r="ULG312" s="92"/>
      <c r="ULH312" s="92"/>
      <c r="ULI312" s="92"/>
      <c r="ULJ312" s="92"/>
      <c r="ULK312" s="92"/>
      <c r="ULL312" s="92"/>
      <c r="ULM312" s="92"/>
      <c r="ULN312" s="92"/>
      <c r="ULO312" s="92"/>
      <c r="ULP312" s="92"/>
      <c r="ULQ312" s="92"/>
      <c r="ULR312" s="92"/>
      <c r="ULS312" s="92"/>
      <c r="ULT312" s="92"/>
      <c r="ULU312" s="92"/>
      <c r="ULV312" s="92"/>
      <c r="ULW312" s="92"/>
      <c r="ULX312" s="92"/>
      <c r="ULY312" s="92"/>
      <c r="ULZ312" s="92"/>
      <c r="UMA312" s="92"/>
      <c r="UMB312" s="92"/>
      <c r="UMC312" s="92"/>
      <c r="UMD312" s="92"/>
      <c r="UME312" s="92"/>
      <c r="UMF312" s="92"/>
      <c r="UMG312" s="92"/>
      <c r="UMH312" s="92"/>
      <c r="UMI312" s="92"/>
      <c r="UMJ312" s="92"/>
      <c r="UMK312" s="92"/>
      <c r="UML312" s="92"/>
      <c r="UMM312" s="92"/>
      <c r="UMN312" s="92"/>
      <c r="UMO312" s="92"/>
      <c r="UMP312" s="92"/>
      <c r="UMQ312" s="92"/>
      <c r="UMR312" s="92"/>
      <c r="UMS312" s="92"/>
      <c r="UMT312" s="92"/>
      <c r="UMU312" s="92"/>
      <c r="UMV312" s="92"/>
      <c r="UMW312" s="92"/>
      <c r="UMX312" s="92"/>
      <c r="UMY312" s="92"/>
      <c r="UMZ312" s="92"/>
      <c r="UNA312" s="92"/>
      <c r="UNB312" s="92"/>
      <c r="UNC312" s="92"/>
      <c r="UND312" s="92"/>
      <c r="UNE312" s="92"/>
      <c r="UNF312" s="92"/>
      <c r="UNG312" s="92"/>
      <c r="UNH312" s="92"/>
      <c r="UNI312" s="92"/>
      <c r="UNJ312" s="92"/>
      <c r="UNK312" s="92"/>
      <c r="UNL312" s="92"/>
      <c r="UNM312" s="92"/>
      <c r="UNN312" s="92"/>
      <c r="UNO312" s="92"/>
      <c r="UNP312" s="92"/>
      <c r="UNQ312" s="92"/>
      <c r="UNR312" s="92"/>
      <c r="UNS312" s="92"/>
      <c r="UNT312" s="92"/>
      <c r="UNU312" s="92"/>
      <c r="UNV312" s="92"/>
      <c r="UNW312" s="92"/>
      <c r="UNX312" s="92"/>
      <c r="UNY312" s="92"/>
      <c r="UNZ312" s="92"/>
      <c r="UOA312" s="92"/>
      <c r="UOB312" s="92"/>
      <c r="UOC312" s="92"/>
      <c r="UOD312" s="92"/>
      <c r="UOE312" s="92"/>
      <c r="UOF312" s="92"/>
      <c r="UOG312" s="92"/>
      <c r="UOH312" s="92"/>
      <c r="UOI312" s="92"/>
      <c r="UOJ312" s="92"/>
      <c r="UOK312" s="92"/>
      <c r="UOL312" s="92"/>
      <c r="UOM312" s="92"/>
      <c r="UON312" s="92"/>
      <c r="UOO312" s="92"/>
      <c r="UOP312" s="92"/>
      <c r="UOQ312" s="92"/>
      <c r="UOR312" s="92"/>
      <c r="UOS312" s="92"/>
      <c r="UOT312" s="92"/>
      <c r="UOU312" s="92"/>
      <c r="UOV312" s="92"/>
      <c r="UOW312" s="92"/>
      <c r="UOX312" s="92"/>
      <c r="UOY312" s="92"/>
      <c r="UOZ312" s="92"/>
      <c r="UPA312" s="92"/>
      <c r="UPB312" s="92"/>
      <c r="UPC312" s="92"/>
      <c r="UPD312" s="92"/>
      <c r="UPE312" s="92"/>
      <c r="UPF312" s="92"/>
      <c r="UPG312" s="92"/>
      <c r="UPH312" s="92"/>
      <c r="UPI312" s="92"/>
      <c r="UPJ312" s="92"/>
      <c r="UPK312" s="92"/>
      <c r="UPL312" s="92"/>
      <c r="UPM312" s="92"/>
      <c r="UPN312" s="92"/>
      <c r="UPO312" s="92"/>
      <c r="UPP312" s="92"/>
      <c r="UPQ312" s="92"/>
      <c r="UPR312" s="92"/>
      <c r="UPS312" s="92"/>
      <c r="UPT312" s="92"/>
      <c r="UPU312" s="92"/>
      <c r="UPV312" s="92"/>
      <c r="UPW312" s="92"/>
      <c r="UPX312" s="92"/>
      <c r="UPY312" s="92"/>
      <c r="UPZ312" s="92"/>
      <c r="UQA312" s="92"/>
      <c r="UQB312" s="92"/>
      <c r="UQC312" s="92"/>
      <c r="UQD312" s="92"/>
      <c r="UQE312" s="92"/>
      <c r="UQF312" s="92"/>
      <c r="UQG312" s="92"/>
      <c r="UQH312" s="92"/>
      <c r="UQI312" s="92"/>
      <c r="UQJ312" s="92"/>
      <c r="UQK312" s="92"/>
      <c r="UQL312" s="92"/>
      <c r="UQM312" s="92"/>
      <c r="UQN312" s="92"/>
      <c r="UQO312" s="92"/>
      <c r="UQP312" s="92"/>
      <c r="UQQ312" s="92"/>
      <c r="UQR312" s="92"/>
      <c r="UQS312" s="92"/>
      <c r="UQT312" s="92"/>
      <c r="UQU312" s="92"/>
      <c r="UQV312" s="92"/>
      <c r="UQW312" s="92"/>
      <c r="UQX312" s="92"/>
      <c r="UQY312" s="92"/>
      <c r="UQZ312" s="92"/>
      <c r="URA312" s="92"/>
      <c r="URB312" s="92"/>
      <c r="URC312" s="92"/>
      <c r="URD312" s="92"/>
      <c r="URE312" s="92"/>
      <c r="URF312" s="92"/>
      <c r="URG312" s="92"/>
      <c r="URH312" s="92"/>
      <c r="URI312" s="92"/>
      <c r="URJ312" s="92"/>
      <c r="URK312" s="92"/>
      <c r="URL312" s="92"/>
      <c r="URM312" s="92"/>
      <c r="URN312" s="92"/>
      <c r="URO312" s="92"/>
      <c r="URP312" s="92"/>
      <c r="URQ312" s="92"/>
      <c r="URR312" s="92"/>
      <c r="URS312" s="92"/>
      <c r="URT312" s="92"/>
      <c r="URU312" s="92"/>
      <c r="URV312" s="92"/>
      <c r="URW312" s="92"/>
      <c r="URX312" s="92"/>
      <c r="URY312" s="92"/>
      <c r="URZ312" s="92"/>
      <c r="USA312" s="92"/>
      <c r="USB312" s="92"/>
      <c r="USC312" s="92"/>
      <c r="USD312" s="92"/>
      <c r="USE312" s="92"/>
      <c r="USF312" s="92"/>
      <c r="USG312" s="92"/>
      <c r="USH312" s="92"/>
      <c r="USI312" s="92"/>
      <c r="USJ312" s="92"/>
      <c r="USK312" s="92"/>
      <c r="USL312" s="92"/>
      <c r="USM312" s="92"/>
      <c r="USN312" s="92"/>
      <c r="USO312" s="92"/>
      <c r="USP312" s="92"/>
      <c r="USQ312" s="92"/>
      <c r="USR312" s="92"/>
      <c r="USS312" s="92"/>
      <c r="UST312" s="92"/>
      <c r="USU312" s="92"/>
      <c r="USV312" s="92"/>
      <c r="USW312" s="92"/>
      <c r="USX312" s="92"/>
      <c r="USY312" s="92"/>
      <c r="USZ312" s="92"/>
      <c r="UTA312" s="92"/>
      <c r="UTB312" s="92"/>
      <c r="UTC312" s="92"/>
      <c r="UTD312" s="92"/>
      <c r="UTE312" s="92"/>
      <c r="UTF312" s="92"/>
      <c r="UTG312" s="92"/>
      <c r="UTH312" s="92"/>
      <c r="UTI312" s="92"/>
      <c r="UTJ312" s="92"/>
      <c r="UTK312" s="92"/>
      <c r="UTL312" s="92"/>
      <c r="UTM312" s="92"/>
      <c r="UTN312" s="92"/>
      <c r="UTO312" s="92"/>
      <c r="UTP312" s="92"/>
      <c r="UTQ312" s="92"/>
      <c r="UTR312" s="92"/>
      <c r="UTS312" s="92"/>
      <c r="UTT312" s="92"/>
      <c r="UTU312" s="92"/>
      <c r="UTV312" s="92"/>
      <c r="UTW312" s="92"/>
      <c r="UTX312" s="92"/>
      <c r="UTY312" s="92"/>
      <c r="UTZ312" s="92"/>
      <c r="UUA312" s="92"/>
      <c r="UUB312" s="92"/>
      <c r="UUC312" s="92"/>
      <c r="UUD312" s="92"/>
      <c r="UUE312" s="92"/>
      <c r="UUF312" s="92"/>
      <c r="UUG312" s="92"/>
      <c r="UUH312" s="92"/>
      <c r="UUI312" s="92"/>
      <c r="UUJ312" s="92"/>
      <c r="UUK312" s="92"/>
      <c r="UUL312" s="92"/>
      <c r="UUM312" s="92"/>
      <c r="UUN312" s="92"/>
      <c r="UUO312" s="92"/>
      <c r="UUP312" s="92"/>
      <c r="UUQ312" s="92"/>
      <c r="UUR312" s="92"/>
      <c r="UUS312" s="92"/>
      <c r="UUT312" s="92"/>
      <c r="UUU312" s="92"/>
      <c r="UUV312" s="92"/>
      <c r="UUW312" s="92"/>
      <c r="UUX312" s="92"/>
      <c r="UUY312" s="92"/>
      <c r="UUZ312" s="92"/>
      <c r="UVA312" s="92"/>
      <c r="UVB312" s="92"/>
      <c r="UVC312" s="92"/>
      <c r="UVD312" s="92"/>
      <c r="UVE312" s="92"/>
      <c r="UVF312" s="92"/>
      <c r="UVG312" s="92"/>
      <c r="UVH312" s="92"/>
      <c r="UVI312" s="92"/>
      <c r="UVJ312" s="92"/>
      <c r="UVK312" s="92"/>
      <c r="UVL312" s="92"/>
      <c r="UVM312" s="92"/>
      <c r="UVN312" s="92"/>
      <c r="UVO312" s="92"/>
      <c r="UVP312" s="92"/>
      <c r="UVQ312" s="92"/>
      <c r="UVR312" s="92"/>
      <c r="UVS312" s="92"/>
      <c r="UVT312" s="92"/>
      <c r="UVU312" s="92"/>
      <c r="UVV312" s="92"/>
      <c r="UVW312" s="92"/>
      <c r="UVX312" s="92"/>
      <c r="UVY312" s="92"/>
      <c r="UVZ312" s="92"/>
      <c r="UWA312" s="92"/>
      <c r="UWB312" s="92"/>
      <c r="UWC312" s="92"/>
      <c r="UWD312" s="92"/>
      <c r="UWE312" s="92"/>
      <c r="UWF312" s="92"/>
      <c r="UWG312" s="92"/>
      <c r="UWH312" s="92"/>
      <c r="UWI312" s="92"/>
      <c r="UWJ312" s="92"/>
      <c r="UWK312" s="92"/>
      <c r="UWL312" s="92"/>
      <c r="UWM312" s="92"/>
      <c r="UWN312" s="92"/>
      <c r="UWO312" s="92"/>
      <c r="UWP312" s="92"/>
      <c r="UWQ312" s="92"/>
      <c r="UWR312" s="92"/>
      <c r="UWS312" s="92"/>
      <c r="UWT312" s="92"/>
      <c r="UWU312" s="92"/>
      <c r="UWV312" s="92"/>
      <c r="UWW312" s="92"/>
      <c r="UWX312" s="92"/>
      <c r="UWY312" s="92"/>
      <c r="UWZ312" s="92"/>
      <c r="UXA312" s="92"/>
      <c r="UXB312" s="92"/>
      <c r="UXC312" s="92"/>
      <c r="UXD312" s="92"/>
      <c r="UXE312" s="92"/>
      <c r="UXF312" s="92"/>
      <c r="UXG312" s="92"/>
      <c r="UXH312" s="92"/>
      <c r="UXI312" s="92"/>
      <c r="UXJ312" s="92"/>
      <c r="UXK312" s="92"/>
      <c r="UXL312" s="92"/>
      <c r="UXM312" s="92"/>
      <c r="UXN312" s="92"/>
      <c r="UXO312" s="92"/>
      <c r="UXP312" s="92"/>
      <c r="UXQ312" s="92"/>
      <c r="UXR312" s="92"/>
      <c r="UXS312" s="92"/>
      <c r="UXT312" s="92"/>
      <c r="UXU312" s="92"/>
      <c r="UXV312" s="92"/>
      <c r="UXW312" s="92"/>
      <c r="UXX312" s="92"/>
      <c r="UXY312" s="92"/>
      <c r="UXZ312" s="92"/>
      <c r="UYA312" s="92"/>
      <c r="UYB312" s="92"/>
      <c r="UYC312" s="92"/>
      <c r="UYD312" s="92"/>
      <c r="UYE312" s="92"/>
      <c r="UYF312" s="92"/>
      <c r="UYG312" s="92"/>
      <c r="UYH312" s="92"/>
      <c r="UYI312" s="92"/>
      <c r="UYJ312" s="92"/>
      <c r="UYK312" s="92"/>
      <c r="UYL312" s="92"/>
      <c r="UYM312" s="92"/>
      <c r="UYN312" s="92"/>
      <c r="UYO312" s="92"/>
      <c r="UYP312" s="92"/>
      <c r="UYQ312" s="92"/>
      <c r="UYR312" s="92"/>
      <c r="UYS312" s="92"/>
      <c r="UYT312" s="92"/>
      <c r="UYU312" s="92"/>
      <c r="UYV312" s="92"/>
      <c r="UYW312" s="92"/>
      <c r="UYX312" s="92"/>
      <c r="UYY312" s="92"/>
      <c r="UYZ312" s="92"/>
      <c r="UZA312" s="92"/>
      <c r="UZB312" s="92"/>
      <c r="UZC312" s="92"/>
      <c r="UZD312" s="92"/>
      <c r="UZE312" s="92"/>
      <c r="UZF312" s="92"/>
      <c r="UZG312" s="92"/>
      <c r="UZH312" s="92"/>
      <c r="UZI312" s="92"/>
      <c r="UZJ312" s="92"/>
      <c r="UZK312" s="92"/>
      <c r="UZL312" s="92"/>
      <c r="UZM312" s="92"/>
      <c r="UZN312" s="92"/>
      <c r="UZO312" s="92"/>
      <c r="UZP312" s="92"/>
      <c r="UZQ312" s="92"/>
      <c r="UZR312" s="92"/>
      <c r="UZS312" s="92"/>
      <c r="UZT312" s="92"/>
      <c r="UZU312" s="92"/>
      <c r="UZV312" s="92"/>
      <c r="UZW312" s="92"/>
      <c r="UZX312" s="92"/>
      <c r="UZY312" s="92"/>
      <c r="UZZ312" s="92"/>
      <c r="VAA312" s="92"/>
      <c r="VAB312" s="92"/>
      <c r="VAC312" s="92"/>
      <c r="VAD312" s="92"/>
      <c r="VAE312" s="92"/>
      <c r="VAF312" s="92"/>
      <c r="VAG312" s="92"/>
      <c r="VAH312" s="92"/>
      <c r="VAI312" s="92"/>
      <c r="VAJ312" s="92"/>
      <c r="VAK312" s="92"/>
      <c r="VAL312" s="92"/>
      <c r="VAM312" s="92"/>
      <c r="VAN312" s="92"/>
      <c r="VAO312" s="92"/>
      <c r="VAP312" s="92"/>
      <c r="VAQ312" s="92"/>
      <c r="VAR312" s="92"/>
      <c r="VAS312" s="92"/>
      <c r="VAT312" s="92"/>
      <c r="VAU312" s="92"/>
      <c r="VAV312" s="92"/>
      <c r="VAW312" s="92"/>
      <c r="VAX312" s="92"/>
      <c r="VAY312" s="92"/>
      <c r="VAZ312" s="92"/>
      <c r="VBA312" s="92"/>
      <c r="VBB312" s="92"/>
      <c r="VBC312" s="92"/>
      <c r="VBD312" s="92"/>
      <c r="VBE312" s="92"/>
      <c r="VBF312" s="92"/>
      <c r="VBG312" s="92"/>
      <c r="VBH312" s="92"/>
      <c r="VBI312" s="92"/>
      <c r="VBJ312" s="92"/>
      <c r="VBK312" s="92"/>
      <c r="VBL312" s="92"/>
      <c r="VBM312" s="92"/>
      <c r="VBN312" s="92"/>
      <c r="VBO312" s="92"/>
      <c r="VBP312" s="92"/>
      <c r="VBQ312" s="92"/>
      <c r="VBR312" s="92"/>
      <c r="VBS312" s="92"/>
      <c r="VBT312" s="92"/>
      <c r="VBU312" s="92"/>
      <c r="VBV312" s="92"/>
      <c r="VBW312" s="92"/>
      <c r="VBX312" s="92"/>
      <c r="VBY312" s="92"/>
      <c r="VBZ312" s="92"/>
      <c r="VCA312" s="92"/>
      <c r="VCB312" s="92"/>
      <c r="VCC312" s="92"/>
      <c r="VCD312" s="92"/>
      <c r="VCE312" s="92"/>
      <c r="VCF312" s="92"/>
      <c r="VCG312" s="92"/>
      <c r="VCH312" s="92"/>
      <c r="VCI312" s="92"/>
      <c r="VCJ312" s="92"/>
      <c r="VCK312" s="92"/>
      <c r="VCL312" s="92"/>
      <c r="VCM312" s="92"/>
      <c r="VCN312" s="92"/>
      <c r="VCO312" s="92"/>
      <c r="VCP312" s="92"/>
      <c r="VCQ312" s="92"/>
      <c r="VCR312" s="92"/>
      <c r="VCS312" s="92"/>
      <c r="VCT312" s="92"/>
      <c r="VCU312" s="92"/>
      <c r="VCV312" s="92"/>
      <c r="VCW312" s="92"/>
      <c r="VCX312" s="92"/>
      <c r="VCY312" s="92"/>
      <c r="VCZ312" s="92"/>
      <c r="VDA312" s="92"/>
      <c r="VDB312" s="92"/>
      <c r="VDC312" s="92"/>
      <c r="VDD312" s="92"/>
      <c r="VDE312" s="92"/>
      <c r="VDF312" s="92"/>
      <c r="VDG312" s="92"/>
      <c r="VDH312" s="92"/>
      <c r="VDI312" s="92"/>
      <c r="VDJ312" s="92"/>
      <c r="VDK312" s="92"/>
      <c r="VDL312" s="92"/>
      <c r="VDM312" s="92"/>
      <c r="VDN312" s="92"/>
      <c r="VDO312" s="92"/>
      <c r="VDP312" s="92"/>
      <c r="VDQ312" s="92"/>
      <c r="VDR312" s="92"/>
      <c r="VDS312" s="92"/>
      <c r="VDT312" s="92"/>
      <c r="VDU312" s="92"/>
      <c r="VDV312" s="92"/>
      <c r="VDW312" s="92"/>
      <c r="VDX312" s="92"/>
      <c r="VDY312" s="92"/>
      <c r="VDZ312" s="92"/>
      <c r="VEA312" s="92"/>
      <c r="VEB312" s="92"/>
      <c r="VEC312" s="92"/>
      <c r="VED312" s="92"/>
      <c r="VEE312" s="92"/>
      <c r="VEF312" s="92"/>
      <c r="VEG312" s="92"/>
      <c r="VEH312" s="92"/>
      <c r="VEI312" s="92"/>
      <c r="VEJ312" s="92"/>
      <c r="VEK312" s="92"/>
      <c r="VEL312" s="92"/>
      <c r="VEM312" s="92"/>
      <c r="VEN312" s="92"/>
      <c r="VEO312" s="92"/>
      <c r="VEP312" s="92"/>
      <c r="VEQ312" s="92"/>
      <c r="VER312" s="92"/>
      <c r="VES312" s="92"/>
      <c r="VET312" s="92"/>
      <c r="VEU312" s="92"/>
      <c r="VEV312" s="92"/>
      <c r="VEW312" s="92"/>
      <c r="VEX312" s="92"/>
      <c r="VEY312" s="92"/>
      <c r="VEZ312" s="92"/>
      <c r="VFA312" s="92"/>
      <c r="VFB312" s="92"/>
      <c r="VFC312" s="92"/>
      <c r="VFD312" s="92"/>
      <c r="VFE312" s="92"/>
      <c r="VFF312" s="92"/>
      <c r="VFG312" s="92"/>
      <c r="VFH312" s="92"/>
      <c r="VFI312" s="92"/>
      <c r="VFJ312" s="92"/>
      <c r="VFK312" s="92"/>
      <c r="VFL312" s="92"/>
      <c r="VFM312" s="92"/>
      <c r="VFN312" s="92"/>
      <c r="VFO312" s="92"/>
      <c r="VFP312" s="92"/>
      <c r="VFQ312" s="92"/>
      <c r="VFR312" s="92"/>
      <c r="VFS312" s="92"/>
      <c r="VFT312" s="92"/>
      <c r="VFU312" s="92"/>
      <c r="VFV312" s="92"/>
      <c r="VFW312" s="92"/>
      <c r="VFX312" s="92"/>
      <c r="VFY312" s="92"/>
      <c r="VFZ312" s="92"/>
      <c r="VGA312" s="92"/>
      <c r="VGB312" s="92"/>
      <c r="VGC312" s="92"/>
      <c r="VGD312" s="92"/>
      <c r="VGE312" s="92"/>
      <c r="VGF312" s="92"/>
      <c r="VGG312" s="92"/>
      <c r="VGH312" s="92"/>
      <c r="VGI312" s="92"/>
      <c r="VGJ312" s="92"/>
      <c r="VGK312" s="92"/>
      <c r="VGL312" s="92"/>
      <c r="VGM312" s="92"/>
      <c r="VGN312" s="92"/>
      <c r="VGO312" s="92"/>
      <c r="VGP312" s="92"/>
      <c r="VGQ312" s="92"/>
      <c r="VGR312" s="92"/>
      <c r="VGS312" s="92"/>
      <c r="VGT312" s="92"/>
      <c r="VGU312" s="92"/>
      <c r="VGV312" s="92"/>
      <c r="VGW312" s="92"/>
      <c r="VGX312" s="92"/>
      <c r="VGY312" s="92"/>
      <c r="VGZ312" s="92"/>
      <c r="VHA312" s="92"/>
      <c r="VHB312" s="92"/>
      <c r="VHC312" s="92"/>
      <c r="VHD312" s="92"/>
      <c r="VHE312" s="92"/>
      <c r="VHF312" s="92"/>
      <c r="VHG312" s="92"/>
      <c r="VHH312" s="92"/>
      <c r="VHI312" s="92"/>
      <c r="VHJ312" s="92"/>
      <c r="VHK312" s="92"/>
      <c r="VHL312" s="92"/>
      <c r="VHM312" s="92"/>
      <c r="VHN312" s="92"/>
      <c r="VHO312" s="92"/>
      <c r="VHP312" s="92"/>
      <c r="VHQ312" s="92"/>
      <c r="VHR312" s="92"/>
      <c r="VHS312" s="92"/>
      <c r="VHT312" s="92"/>
      <c r="VHU312" s="92"/>
      <c r="VHV312" s="92"/>
      <c r="VHW312" s="92"/>
      <c r="VHX312" s="92"/>
      <c r="VHY312" s="92"/>
      <c r="VHZ312" s="92"/>
      <c r="VIA312" s="92"/>
      <c r="VIB312" s="92"/>
      <c r="VIC312" s="92"/>
      <c r="VID312" s="92"/>
      <c r="VIE312" s="92"/>
      <c r="VIF312" s="92"/>
      <c r="VIG312" s="92"/>
      <c r="VIH312" s="92"/>
      <c r="VII312" s="92"/>
      <c r="VIJ312" s="92"/>
      <c r="VIK312" s="92"/>
      <c r="VIL312" s="92"/>
      <c r="VIM312" s="92"/>
      <c r="VIN312" s="92"/>
      <c r="VIO312" s="92"/>
      <c r="VIP312" s="92"/>
      <c r="VIQ312" s="92"/>
      <c r="VIR312" s="92"/>
      <c r="VIS312" s="92"/>
      <c r="VIT312" s="92"/>
      <c r="VIU312" s="92"/>
      <c r="VIV312" s="92"/>
      <c r="VIW312" s="92"/>
      <c r="VIX312" s="92"/>
      <c r="VIY312" s="92"/>
      <c r="VIZ312" s="92"/>
      <c r="VJA312" s="92"/>
      <c r="VJB312" s="92"/>
      <c r="VJC312" s="92"/>
      <c r="VJD312" s="92"/>
      <c r="VJE312" s="92"/>
      <c r="VJF312" s="92"/>
      <c r="VJG312" s="92"/>
      <c r="VJH312" s="92"/>
      <c r="VJI312" s="92"/>
      <c r="VJJ312" s="92"/>
      <c r="VJK312" s="92"/>
      <c r="VJL312" s="92"/>
      <c r="VJM312" s="92"/>
      <c r="VJN312" s="92"/>
      <c r="VJO312" s="92"/>
      <c r="VJP312" s="92"/>
      <c r="VJQ312" s="92"/>
      <c r="VJR312" s="92"/>
      <c r="VJS312" s="92"/>
      <c r="VJT312" s="92"/>
      <c r="VJU312" s="92"/>
      <c r="VJV312" s="92"/>
      <c r="VJW312" s="92"/>
      <c r="VJX312" s="92"/>
      <c r="VJY312" s="92"/>
      <c r="VJZ312" s="92"/>
      <c r="VKA312" s="92"/>
      <c r="VKB312" s="92"/>
      <c r="VKC312" s="92"/>
      <c r="VKD312" s="92"/>
      <c r="VKE312" s="92"/>
      <c r="VKF312" s="92"/>
      <c r="VKG312" s="92"/>
      <c r="VKH312" s="92"/>
      <c r="VKI312" s="92"/>
      <c r="VKJ312" s="92"/>
      <c r="VKK312" s="92"/>
      <c r="VKL312" s="92"/>
      <c r="VKM312" s="92"/>
      <c r="VKN312" s="92"/>
      <c r="VKO312" s="92"/>
      <c r="VKP312" s="92"/>
      <c r="VKQ312" s="92"/>
      <c r="VKR312" s="92"/>
      <c r="VKS312" s="92"/>
      <c r="VKT312" s="92"/>
      <c r="VKU312" s="92"/>
      <c r="VKV312" s="92"/>
      <c r="VKW312" s="92"/>
      <c r="VKX312" s="92"/>
      <c r="VKY312" s="92"/>
      <c r="VKZ312" s="92"/>
      <c r="VLA312" s="92"/>
      <c r="VLB312" s="92"/>
      <c r="VLC312" s="92"/>
      <c r="VLD312" s="92"/>
      <c r="VLE312" s="92"/>
      <c r="VLF312" s="92"/>
      <c r="VLG312" s="92"/>
      <c r="VLH312" s="92"/>
      <c r="VLI312" s="92"/>
      <c r="VLJ312" s="92"/>
      <c r="VLK312" s="92"/>
      <c r="VLL312" s="92"/>
      <c r="VLM312" s="92"/>
      <c r="VLN312" s="92"/>
      <c r="VLO312" s="92"/>
      <c r="VLP312" s="92"/>
      <c r="VLQ312" s="92"/>
      <c r="VLR312" s="92"/>
      <c r="VLS312" s="92"/>
      <c r="VLT312" s="92"/>
      <c r="VLU312" s="92"/>
      <c r="VLV312" s="92"/>
      <c r="VLW312" s="92"/>
      <c r="VLX312" s="92"/>
      <c r="VLY312" s="92"/>
      <c r="VLZ312" s="92"/>
      <c r="VMA312" s="92"/>
      <c r="VMB312" s="92"/>
      <c r="VMC312" s="92"/>
      <c r="VMD312" s="92"/>
      <c r="VME312" s="92"/>
      <c r="VMF312" s="92"/>
      <c r="VMG312" s="92"/>
      <c r="VMH312" s="92"/>
      <c r="VMI312" s="92"/>
      <c r="VMJ312" s="92"/>
      <c r="VMK312" s="92"/>
      <c r="VML312" s="92"/>
      <c r="VMM312" s="92"/>
      <c r="VMN312" s="92"/>
      <c r="VMO312" s="92"/>
      <c r="VMP312" s="92"/>
      <c r="VMQ312" s="92"/>
      <c r="VMR312" s="92"/>
      <c r="VMS312" s="92"/>
      <c r="VMT312" s="92"/>
      <c r="VMU312" s="92"/>
      <c r="VMV312" s="92"/>
      <c r="VMW312" s="92"/>
      <c r="VMX312" s="92"/>
      <c r="VMY312" s="92"/>
      <c r="VMZ312" s="92"/>
      <c r="VNA312" s="92"/>
      <c r="VNB312" s="92"/>
      <c r="VNC312" s="92"/>
      <c r="VND312" s="92"/>
      <c r="VNE312" s="92"/>
      <c r="VNF312" s="92"/>
      <c r="VNG312" s="92"/>
      <c r="VNH312" s="92"/>
      <c r="VNI312" s="92"/>
      <c r="VNJ312" s="92"/>
      <c r="VNK312" s="92"/>
      <c r="VNL312" s="92"/>
      <c r="VNM312" s="92"/>
      <c r="VNN312" s="92"/>
      <c r="VNO312" s="92"/>
      <c r="VNP312" s="92"/>
      <c r="VNQ312" s="92"/>
      <c r="VNR312" s="92"/>
      <c r="VNS312" s="92"/>
      <c r="VNT312" s="92"/>
      <c r="VNU312" s="92"/>
      <c r="VNV312" s="92"/>
      <c r="VNW312" s="92"/>
      <c r="VNX312" s="92"/>
      <c r="VNY312" s="92"/>
      <c r="VNZ312" s="92"/>
      <c r="VOA312" s="92"/>
      <c r="VOB312" s="92"/>
      <c r="VOC312" s="92"/>
      <c r="VOD312" s="92"/>
      <c r="VOE312" s="92"/>
      <c r="VOF312" s="92"/>
      <c r="VOG312" s="92"/>
      <c r="VOH312" s="92"/>
      <c r="VOI312" s="92"/>
      <c r="VOJ312" s="92"/>
      <c r="VOK312" s="92"/>
      <c r="VOL312" s="92"/>
      <c r="VOM312" s="92"/>
      <c r="VON312" s="92"/>
      <c r="VOO312" s="92"/>
      <c r="VOP312" s="92"/>
      <c r="VOQ312" s="92"/>
      <c r="VOR312" s="92"/>
      <c r="VOS312" s="92"/>
      <c r="VOT312" s="92"/>
      <c r="VOU312" s="92"/>
      <c r="VOV312" s="92"/>
      <c r="VOW312" s="92"/>
      <c r="VOX312" s="92"/>
      <c r="VOY312" s="92"/>
      <c r="VOZ312" s="92"/>
      <c r="VPA312" s="92"/>
      <c r="VPB312" s="92"/>
      <c r="VPC312" s="92"/>
      <c r="VPD312" s="92"/>
      <c r="VPE312" s="92"/>
      <c r="VPF312" s="92"/>
      <c r="VPG312" s="92"/>
      <c r="VPH312" s="92"/>
      <c r="VPI312" s="92"/>
      <c r="VPJ312" s="92"/>
      <c r="VPK312" s="92"/>
      <c r="VPL312" s="92"/>
      <c r="VPM312" s="92"/>
      <c r="VPN312" s="92"/>
      <c r="VPO312" s="92"/>
      <c r="VPP312" s="92"/>
      <c r="VPQ312" s="92"/>
      <c r="VPR312" s="92"/>
      <c r="VPS312" s="92"/>
      <c r="VPT312" s="92"/>
      <c r="VPU312" s="92"/>
      <c r="VPV312" s="92"/>
      <c r="VPW312" s="92"/>
      <c r="VPX312" s="92"/>
      <c r="VPY312" s="92"/>
      <c r="VPZ312" s="92"/>
      <c r="VQA312" s="92"/>
      <c r="VQB312" s="92"/>
      <c r="VQC312" s="92"/>
      <c r="VQD312" s="92"/>
      <c r="VQE312" s="92"/>
      <c r="VQF312" s="92"/>
      <c r="VQG312" s="92"/>
      <c r="VQH312" s="92"/>
      <c r="VQI312" s="92"/>
      <c r="VQJ312" s="92"/>
      <c r="VQK312" s="92"/>
      <c r="VQL312" s="92"/>
      <c r="VQM312" s="92"/>
      <c r="VQN312" s="92"/>
      <c r="VQO312" s="92"/>
      <c r="VQP312" s="92"/>
      <c r="VQQ312" s="92"/>
      <c r="VQR312" s="92"/>
      <c r="VQS312" s="92"/>
      <c r="VQT312" s="92"/>
      <c r="VQU312" s="92"/>
      <c r="VQV312" s="92"/>
      <c r="VQW312" s="92"/>
      <c r="VQX312" s="92"/>
      <c r="VQY312" s="92"/>
      <c r="VQZ312" s="92"/>
      <c r="VRA312" s="92"/>
      <c r="VRB312" s="92"/>
      <c r="VRC312" s="92"/>
      <c r="VRD312" s="92"/>
      <c r="VRE312" s="92"/>
      <c r="VRF312" s="92"/>
      <c r="VRG312" s="92"/>
      <c r="VRH312" s="92"/>
      <c r="VRI312" s="92"/>
      <c r="VRJ312" s="92"/>
      <c r="VRK312" s="92"/>
      <c r="VRL312" s="92"/>
      <c r="VRM312" s="92"/>
      <c r="VRN312" s="92"/>
      <c r="VRO312" s="92"/>
      <c r="VRP312" s="92"/>
      <c r="VRQ312" s="92"/>
      <c r="VRR312" s="92"/>
      <c r="VRS312" s="92"/>
      <c r="VRT312" s="92"/>
      <c r="VRU312" s="92"/>
      <c r="VRV312" s="92"/>
      <c r="VRW312" s="92"/>
      <c r="VRX312" s="92"/>
      <c r="VRY312" s="92"/>
      <c r="VRZ312" s="92"/>
      <c r="VSA312" s="92"/>
      <c r="VSB312" s="92"/>
      <c r="VSC312" s="92"/>
      <c r="VSD312" s="92"/>
      <c r="VSE312" s="92"/>
      <c r="VSF312" s="92"/>
      <c r="VSG312" s="92"/>
      <c r="VSH312" s="92"/>
      <c r="VSI312" s="92"/>
      <c r="VSJ312" s="92"/>
      <c r="VSK312" s="92"/>
      <c r="VSL312" s="92"/>
      <c r="VSM312" s="92"/>
      <c r="VSN312" s="92"/>
      <c r="VSO312" s="92"/>
      <c r="VSP312" s="92"/>
      <c r="VSQ312" s="92"/>
      <c r="VSR312" s="92"/>
      <c r="VSS312" s="92"/>
      <c r="VST312" s="92"/>
      <c r="VSU312" s="92"/>
      <c r="VSV312" s="92"/>
      <c r="VSW312" s="92"/>
      <c r="VSX312" s="92"/>
      <c r="VSY312" s="92"/>
      <c r="VSZ312" s="92"/>
      <c r="VTA312" s="92"/>
      <c r="VTB312" s="92"/>
      <c r="VTC312" s="92"/>
      <c r="VTD312" s="92"/>
      <c r="VTE312" s="92"/>
      <c r="VTF312" s="92"/>
      <c r="VTG312" s="92"/>
      <c r="VTH312" s="92"/>
      <c r="VTI312" s="92"/>
      <c r="VTJ312" s="92"/>
      <c r="VTK312" s="92"/>
      <c r="VTL312" s="92"/>
      <c r="VTM312" s="92"/>
      <c r="VTN312" s="92"/>
      <c r="VTO312" s="92"/>
      <c r="VTP312" s="92"/>
      <c r="VTQ312" s="92"/>
      <c r="VTR312" s="92"/>
      <c r="VTS312" s="92"/>
      <c r="VTT312" s="92"/>
      <c r="VTU312" s="92"/>
      <c r="VTV312" s="92"/>
      <c r="VTW312" s="92"/>
      <c r="VTX312" s="92"/>
      <c r="VTY312" s="92"/>
      <c r="VTZ312" s="92"/>
      <c r="VUA312" s="92"/>
      <c r="VUB312" s="92"/>
      <c r="VUC312" s="92"/>
      <c r="VUD312" s="92"/>
      <c r="VUE312" s="92"/>
      <c r="VUF312" s="92"/>
      <c r="VUG312" s="92"/>
      <c r="VUH312" s="92"/>
      <c r="VUI312" s="92"/>
      <c r="VUJ312" s="92"/>
      <c r="VUK312" s="92"/>
      <c r="VUL312" s="92"/>
      <c r="VUM312" s="92"/>
      <c r="VUN312" s="92"/>
      <c r="VUO312" s="92"/>
      <c r="VUP312" s="92"/>
      <c r="VUQ312" s="92"/>
      <c r="VUR312" s="92"/>
      <c r="VUS312" s="92"/>
      <c r="VUT312" s="92"/>
      <c r="VUU312" s="92"/>
      <c r="VUV312" s="92"/>
      <c r="VUW312" s="92"/>
      <c r="VUX312" s="92"/>
      <c r="VUY312" s="92"/>
      <c r="VUZ312" s="92"/>
      <c r="VVA312" s="92"/>
      <c r="VVB312" s="92"/>
      <c r="VVC312" s="92"/>
      <c r="VVD312" s="92"/>
      <c r="VVE312" s="92"/>
      <c r="VVF312" s="92"/>
      <c r="VVG312" s="92"/>
      <c r="VVH312" s="92"/>
      <c r="VVI312" s="92"/>
      <c r="VVJ312" s="92"/>
      <c r="VVK312" s="92"/>
      <c r="VVL312" s="92"/>
      <c r="VVM312" s="92"/>
      <c r="VVN312" s="92"/>
      <c r="VVO312" s="92"/>
      <c r="VVP312" s="92"/>
      <c r="VVQ312" s="92"/>
      <c r="VVR312" s="92"/>
      <c r="VVS312" s="92"/>
      <c r="VVT312" s="92"/>
      <c r="VVU312" s="92"/>
      <c r="VVV312" s="92"/>
      <c r="VVW312" s="92"/>
      <c r="VVX312" s="92"/>
      <c r="VVY312" s="92"/>
      <c r="VVZ312" s="92"/>
      <c r="VWA312" s="92"/>
      <c r="VWB312" s="92"/>
      <c r="VWC312" s="92"/>
      <c r="VWD312" s="92"/>
      <c r="VWE312" s="92"/>
      <c r="VWF312" s="92"/>
      <c r="VWG312" s="92"/>
      <c r="VWH312" s="92"/>
      <c r="VWI312" s="92"/>
      <c r="VWJ312" s="92"/>
      <c r="VWK312" s="92"/>
      <c r="VWL312" s="92"/>
      <c r="VWM312" s="92"/>
      <c r="VWN312" s="92"/>
      <c r="VWO312" s="92"/>
      <c r="VWP312" s="92"/>
      <c r="VWQ312" s="92"/>
      <c r="VWR312" s="92"/>
      <c r="VWS312" s="92"/>
      <c r="VWT312" s="92"/>
      <c r="VWU312" s="92"/>
      <c r="VWV312" s="92"/>
      <c r="VWW312" s="92"/>
      <c r="VWX312" s="92"/>
      <c r="VWY312" s="92"/>
      <c r="VWZ312" s="92"/>
      <c r="VXA312" s="92"/>
      <c r="VXB312" s="92"/>
      <c r="VXC312" s="92"/>
      <c r="VXD312" s="92"/>
      <c r="VXE312" s="92"/>
      <c r="VXF312" s="92"/>
      <c r="VXG312" s="92"/>
      <c r="VXH312" s="92"/>
      <c r="VXI312" s="92"/>
      <c r="VXJ312" s="92"/>
      <c r="VXK312" s="92"/>
      <c r="VXL312" s="92"/>
      <c r="VXM312" s="92"/>
      <c r="VXN312" s="92"/>
      <c r="VXO312" s="92"/>
      <c r="VXP312" s="92"/>
      <c r="VXQ312" s="92"/>
      <c r="VXR312" s="92"/>
      <c r="VXS312" s="92"/>
      <c r="VXT312" s="92"/>
      <c r="VXU312" s="92"/>
      <c r="VXV312" s="92"/>
      <c r="VXW312" s="92"/>
      <c r="VXX312" s="92"/>
      <c r="VXY312" s="92"/>
      <c r="VXZ312" s="92"/>
      <c r="VYA312" s="92"/>
      <c r="VYB312" s="92"/>
      <c r="VYC312" s="92"/>
      <c r="VYD312" s="92"/>
      <c r="VYE312" s="92"/>
      <c r="VYF312" s="92"/>
      <c r="VYG312" s="92"/>
      <c r="VYH312" s="92"/>
      <c r="VYI312" s="92"/>
      <c r="VYJ312" s="92"/>
      <c r="VYK312" s="92"/>
      <c r="VYL312" s="92"/>
      <c r="VYM312" s="92"/>
      <c r="VYN312" s="92"/>
      <c r="VYO312" s="92"/>
      <c r="VYP312" s="92"/>
      <c r="VYQ312" s="92"/>
      <c r="VYR312" s="92"/>
      <c r="VYS312" s="92"/>
      <c r="VYT312" s="92"/>
      <c r="VYU312" s="92"/>
      <c r="VYV312" s="92"/>
      <c r="VYW312" s="92"/>
      <c r="VYX312" s="92"/>
      <c r="VYY312" s="92"/>
      <c r="VYZ312" s="92"/>
      <c r="VZA312" s="92"/>
      <c r="VZB312" s="92"/>
      <c r="VZC312" s="92"/>
      <c r="VZD312" s="92"/>
      <c r="VZE312" s="92"/>
      <c r="VZF312" s="92"/>
      <c r="VZG312" s="92"/>
      <c r="VZH312" s="92"/>
      <c r="VZI312" s="92"/>
      <c r="VZJ312" s="92"/>
      <c r="VZK312" s="92"/>
      <c r="VZL312" s="92"/>
      <c r="VZM312" s="92"/>
      <c r="VZN312" s="92"/>
      <c r="VZO312" s="92"/>
      <c r="VZP312" s="92"/>
      <c r="VZQ312" s="92"/>
      <c r="VZR312" s="92"/>
      <c r="VZS312" s="92"/>
      <c r="VZT312" s="92"/>
      <c r="VZU312" s="92"/>
      <c r="VZV312" s="92"/>
      <c r="VZW312" s="92"/>
      <c r="VZX312" s="92"/>
      <c r="VZY312" s="92"/>
      <c r="VZZ312" s="92"/>
      <c r="WAA312" s="92"/>
      <c r="WAB312" s="92"/>
      <c r="WAC312" s="92"/>
      <c r="WAD312" s="92"/>
      <c r="WAE312" s="92"/>
      <c r="WAF312" s="92"/>
      <c r="WAG312" s="92"/>
      <c r="WAH312" s="92"/>
      <c r="WAI312" s="92"/>
      <c r="WAJ312" s="92"/>
      <c r="WAK312" s="92"/>
      <c r="WAL312" s="92"/>
      <c r="WAM312" s="92"/>
      <c r="WAN312" s="92"/>
      <c r="WAO312" s="92"/>
      <c r="WAP312" s="92"/>
      <c r="WAQ312" s="92"/>
      <c r="WAR312" s="92"/>
      <c r="WAS312" s="92"/>
      <c r="WAT312" s="92"/>
      <c r="WAU312" s="92"/>
      <c r="WAV312" s="92"/>
      <c r="WAW312" s="92"/>
      <c r="WAX312" s="92"/>
      <c r="WAY312" s="92"/>
      <c r="WAZ312" s="92"/>
      <c r="WBA312" s="92"/>
      <c r="WBB312" s="92"/>
      <c r="WBC312" s="92"/>
      <c r="WBD312" s="92"/>
      <c r="WBE312" s="92"/>
      <c r="WBF312" s="92"/>
      <c r="WBG312" s="92"/>
      <c r="WBH312" s="92"/>
      <c r="WBI312" s="92"/>
      <c r="WBJ312" s="92"/>
      <c r="WBK312" s="92"/>
      <c r="WBL312" s="92"/>
      <c r="WBM312" s="92"/>
      <c r="WBN312" s="92"/>
      <c r="WBO312" s="92"/>
      <c r="WBP312" s="92"/>
      <c r="WBQ312" s="92"/>
      <c r="WBR312" s="92"/>
      <c r="WBS312" s="92"/>
      <c r="WBT312" s="92"/>
      <c r="WBU312" s="92"/>
      <c r="WBV312" s="92"/>
      <c r="WBW312" s="92"/>
      <c r="WBX312" s="92"/>
      <c r="WBY312" s="92"/>
      <c r="WBZ312" s="92"/>
      <c r="WCA312" s="92"/>
      <c r="WCB312" s="92"/>
      <c r="WCC312" s="92"/>
      <c r="WCD312" s="92"/>
      <c r="WCE312" s="92"/>
      <c r="WCF312" s="92"/>
      <c r="WCG312" s="92"/>
      <c r="WCH312" s="92"/>
      <c r="WCI312" s="92"/>
      <c r="WCJ312" s="92"/>
      <c r="WCK312" s="92"/>
      <c r="WCL312" s="92"/>
      <c r="WCM312" s="92"/>
      <c r="WCN312" s="92"/>
      <c r="WCO312" s="92"/>
      <c r="WCP312" s="92"/>
      <c r="WCQ312" s="92"/>
      <c r="WCR312" s="92"/>
      <c r="WCS312" s="92"/>
      <c r="WCT312" s="92"/>
      <c r="WCU312" s="92"/>
      <c r="WCV312" s="92"/>
      <c r="WCW312" s="92"/>
      <c r="WCX312" s="92"/>
      <c r="WCY312" s="92"/>
      <c r="WCZ312" s="92"/>
      <c r="WDA312" s="92"/>
      <c r="WDB312" s="92"/>
      <c r="WDC312" s="92"/>
      <c r="WDD312" s="92"/>
      <c r="WDE312" s="92"/>
      <c r="WDF312" s="92"/>
      <c r="WDG312" s="92"/>
      <c r="WDH312" s="92"/>
      <c r="WDI312" s="92"/>
      <c r="WDJ312" s="92"/>
      <c r="WDK312" s="92"/>
      <c r="WDL312" s="92"/>
      <c r="WDM312" s="92"/>
      <c r="WDN312" s="92"/>
      <c r="WDO312" s="92"/>
      <c r="WDP312" s="92"/>
      <c r="WDQ312" s="92"/>
      <c r="WDR312" s="92"/>
      <c r="WDS312" s="92"/>
      <c r="WDT312" s="92"/>
      <c r="WDU312" s="92"/>
      <c r="WDV312" s="92"/>
      <c r="WDW312" s="92"/>
      <c r="WDX312" s="92"/>
      <c r="WDY312" s="92"/>
      <c r="WDZ312" s="92"/>
      <c r="WEA312" s="92"/>
      <c r="WEB312" s="92"/>
      <c r="WEC312" s="92"/>
      <c r="WED312" s="92"/>
      <c r="WEE312" s="92"/>
      <c r="WEF312" s="92"/>
      <c r="WEG312" s="92"/>
      <c r="WEH312" s="92"/>
      <c r="WEI312" s="92"/>
      <c r="WEJ312" s="92"/>
      <c r="WEK312" s="92"/>
      <c r="WEL312" s="92"/>
      <c r="WEM312" s="92"/>
      <c r="WEN312" s="92"/>
      <c r="WEO312" s="92"/>
      <c r="WEP312" s="92"/>
      <c r="WEQ312" s="92"/>
      <c r="WER312" s="92"/>
      <c r="WES312" s="92"/>
      <c r="WET312" s="92"/>
      <c r="WEU312" s="92"/>
      <c r="WEV312" s="92"/>
      <c r="WEW312" s="92"/>
      <c r="WEX312" s="92"/>
      <c r="WEY312" s="92"/>
      <c r="WEZ312" s="92"/>
      <c r="WFA312" s="92"/>
      <c r="WFB312" s="92"/>
      <c r="WFC312" s="92"/>
      <c r="WFD312" s="92"/>
      <c r="WFE312" s="92"/>
      <c r="WFF312" s="92"/>
      <c r="WFG312" s="92"/>
      <c r="WFH312" s="92"/>
      <c r="WFI312" s="92"/>
      <c r="WFJ312" s="92"/>
      <c r="WFK312" s="92"/>
      <c r="WFL312" s="92"/>
      <c r="WFM312" s="92"/>
      <c r="WFN312" s="92"/>
      <c r="WFO312" s="92"/>
      <c r="WFP312" s="92"/>
      <c r="WFQ312" s="92"/>
      <c r="WFR312" s="92"/>
      <c r="WFS312" s="92"/>
      <c r="WFT312" s="92"/>
      <c r="WFU312" s="92"/>
      <c r="WFV312" s="92"/>
      <c r="WFW312" s="92"/>
      <c r="WFX312" s="92"/>
      <c r="WFY312" s="92"/>
      <c r="WFZ312" s="92"/>
      <c r="WGA312" s="92"/>
      <c r="WGB312" s="92"/>
      <c r="WGC312" s="92"/>
      <c r="WGD312" s="92"/>
      <c r="WGE312" s="92"/>
      <c r="WGF312" s="92"/>
      <c r="WGG312" s="92"/>
      <c r="WGH312" s="92"/>
      <c r="WGI312" s="92"/>
      <c r="WGJ312" s="92"/>
      <c r="WGK312" s="92"/>
      <c r="WGL312" s="92"/>
      <c r="WGM312" s="92"/>
      <c r="WGN312" s="92"/>
      <c r="WGO312" s="92"/>
      <c r="WGP312" s="92"/>
      <c r="WGQ312" s="92"/>
      <c r="WGR312" s="92"/>
      <c r="WGS312" s="92"/>
      <c r="WGT312" s="92"/>
      <c r="WGU312" s="92"/>
      <c r="WGV312" s="92"/>
      <c r="WGW312" s="92"/>
      <c r="WGX312" s="92"/>
      <c r="WGY312" s="92"/>
      <c r="WGZ312" s="92"/>
      <c r="WHA312" s="92"/>
      <c r="WHB312" s="92"/>
      <c r="WHC312" s="92"/>
      <c r="WHD312" s="92"/>
      <c r="WHE312" s="92"/>
      <c r="WHF312" s="92"/>
      <c r="WHG312" s="92"/>
      <c r="WHH312" s="92"/>
      <c r="WHI312" s="92"/>
      <c r="WHJ312" s="92"/>
      <c r="WHK312" s="92"/>
      <c r="WHL312" s="92"/>
      <c r="WHM312" s="92"/>
      <c r="WHN312" s="92"/>
      <c r="WHO312" s="92"/>
      <c r="WHP312" s="92"/>
      <c r="WHQ312" s="92"/>
      <c r="WHR312" s="92"/>
      <c r="WHS312" s="92"/>
      <c r="WHT312" s="92"/>
      <c r="WHU312" s="92"/>
      <c r="WHV312" s="92"/>
      <c r="WHW312" s="92"/>
      <c r="WHX312" s="92"/>
      <c r="WHY312" s="92"/>
      <c r="WHZ312" s="92"/>
      <c r="WIA312" s="92"/>
      <c r="WIB312" s="92"/>
      <c r="WIC312" s="92"/>
      <c r="WID312" s="92"/>
      <c r="WIE312" s="92"/>
      <c r="WIF312" s="92"/>
      <c r="WIG312" s="92"/>
      <c r="WIH312" s="92"/>
      <c r="WII312" s="92"/>
      <c r="WIJ312" s="92"/>
      <c r="WIK312" s="92"/>
      <c r="WIL312" s="92"/>
      <c r="WIM312" s="92"/>
      <c r="WIN312" s="92"/>
      <c r="WIO312" s="92"/>
      <c r="WIP312" s="92"/>
      <c r="WIQ312" s="92"/>
      <c r="WIR312" s="92"/>
      <c r="WIS312" s="92"/>
      <c r="WIT312" s="92"/>
      <c r="WIU312" s="92"/>
      <c r="WIV312" s="92"/>
      <c r="WIW312" s="92"/>
      <c r="WIX312" s="92"/>
      <c r="WIY312" s="92"/>
      <c r="WIZ312" s="92"/>
      <c r="WJA312" s="92"/>
      <c r="WJB312" s="92"/>
      <c r="WJC312" s="92"/>
      <c r="WJD312" s="92"/>
      <c r="WJE312" s="92"/>
      <c r="WJF312" s="92"/>
      <c r="WJG312" s="92"/>
      <c r="WJH312" s="92"/>
      <c r="WJI312" s="92"/>
      <c r="WJJ312" s="92"/>
      <c r="WJK312" s="92"/>
      <c r="WJL312" s="92"/>
      <c r="WJM312" s="92"/>
      <c r="WJN312" s="92"/>
      <c r="WJO312" s="92"/>
      <c r="WJP312" s="92"/>
      <c r="WJQ312" s="92"/>
      <c r="WJR312" s="92"/>
      <c r="WJS312" s="92"/>
      <c r="WJT312" s="92"/>
      <c r="WJU312" s="92"/>
      <c r="WJV312" s="92"/>
      <c r="WJW312" s="92"/>
      <c r="WJX312" s="92"/>
      <c r="WJY312" s="92"/>
      <c r="WJZ312" s="92"/>
      <c r="WKA312" s="92"/>
      <c r="WKB312" s="92"/>
      <c r="WKC312" s="92"/>
      <c r="WKD312" s="92"/>
      <c r="WKE312" s="92"/>
      <c r="WKF312" s="92"/>
      <c r="WKG312" s="92"/>
      <c r="WKH312" s="92"/>
      <c r="WKI312" s="92"/>
      <c r="WKJ312" s="92"/>
      <c r="WKK312" s="92"/>
      <c r="WKL312" s="92"/>
      <c r="WKM312" s="92"/>
      <c r="WKN312" s="92"/>
      <c r="WKO312" s="92"/>
      <c r="WKP312" s="92"/>
      <c r="WKQ312" s="92"/>
      <c r="WKR312" s="92"/>
      <c r="WKS312" s="92"/>
      <c r="WKT312" s="92"/>
      <c r="WKU312" s="92"/>
      <c r="WKV312" s="92"/>
      <c r="WKW312" s="92"/>
      <c r="WKX312" s="92"/>
      <c r="WKY312" s="92"/>
      <c r="WKZ312" s="92"/>
      <c r="WLA312" s="92"/>
      <c r="WLB312" s="92"/>
      <c r="WLC312" s="92"/>
      <c r="WLD312" s="92"/>
      <c r="WLE312" s="92"/>
      <c r="WLF312" s="92"/>
      <c r="WLG312" s="92"/>
      <c r="WLH312" s="92"/>
      <c r="WLI312" s="92"/>
      <c r="WLJ312" s="92"/>
      <c r="WLK312" s="92"/>
      <c r="WLL312" s="92"/>
      <c r="WLM312" s="92"/>
      <c r="WLN312" s="92"/>
      <c r="WLO312" s="92"/>
      <c r="WLP312" s="92"/>
      <c r="WLQ312" s="92"/>
      <c r="WLR312" s="92"/>
      <c r="WLS312" s="92"/>
      <c r="WLT312" s="92"/>
      <c r="WLU312" s="92"/>
      <c r="WLV312" s="92"/>
      <c r="WLW312" s="92"/>
      <c r="WLX312" s="92"/>
      <c r="WLY312" s="92"/>
      <c r="WLZ312" s="92"/>
      <c r="WMA312" s="92"/>
      <c r="WMB312" s="92"/>
      <c r="WMC312" s="92"/>
      <c r="WMD312" s="92"/>
      <c r="WME312" s="92"/>
      <c r="WMF312" s="92"/>
      <c r="WMG312" s="92"/>
      <c r="WMH312" s="92"/>
      <c r="WMI312" s="92"/>
      <c r="WMJ312" s="92"/>
      <c r="WMK312" s="92"/>
      <c r="WML312" s="92"/>
      <c r="WMM312" s="92"/>
      <c r="WMN312" s="92"/>
      <c r="WMO312" s="92"/>
      <c r="WMP312" s="92"/>
      <c r="WMQ312" s="92"/>
      <c r="WMR312" s="92"/>
      <c r="WMS312" s="92"/>
      <c r="WMT312" s="92"/>
      <c r="WMU312" s="92"/>
      <c r="WMV312" s="92"/>
      <c r="WMW312" s="92"/>
      <c r="WMX312" s="92"/>
      <c r="WMY312" s="92"/>
      <c r="WMZ312" s="92"/>
      <c r="WNA312" s="92"/>
      <c r="WNB312" s="92"/>
      <c r="WNC312" s="92"/>
      <c r="WND312" s="92"/>
      <c r="WNE312" s="92"/>
      <c r="WNF312" s="92"/>
      <c r="WNG312" s="92"/>
      <c r="WNH312" s="92"/>
      <c r="WNI312" s="92"/>
      <c r="WNJ312" s="92"/>
      <c r="WNK312" s="92"/>
      <c r="WNL312" s="92"/>
      <c r="WNM312" s="92"/>
      <c r="WNN312" s="92"/>
      <c r="WNO312" s="92"/>
      <c r="WNP312" s="92"/>
      <c r="WNQ312" s="92"/>
      <c r="WNR312" s="92"/>
      <c r="WNS312" s="92"/>
      <c r="WNT312" s="92"/>
      <c r="WNU312" s="92"/>
      <c r="WNV312" s="92"/>
      <c r="WNW312" s="92"/>
      <c r="WNX312" s="92"/>
      <c r="WNY312" s="92"/>
      <c r="WNZ312" s="92"/>
      <c r="WOA312" s="92"/>
      <c r="WOB312" s="92"/>
      <c r="WOC312" s="92"/>
      <c r="WOD312" s="92"/>
      <c r="WOE312" s="92"/>
      <c r="WOF312" s="92"/>
      <c r="WOG312" s="92"/>
      <c r="WOH312" s="92"/>
      <c r="WOI312" s="92"/>
      <c r="WOJ312" s="92"/>
      <c r="WOK312" s="92"/>
      <c r="WOL312" s="92"/>
      <c r="WOM312" s="92"/>
      <c r="WON312" s="92"/>
      <c r="WOO312" s="92"/>
      <c r="WOP312" s="92"/>
      <c r="WOQ312" s="92"/>
      <c r="WOR312" s="92"/>
      <c r="WOS312" s="92"/>
      <c r="WOT312" s="92"/>
      <c r="WOU312" s="92"/>
      <c r="WOV312" s="92"/>
      <c r="WOW312" s="92"/>
      <c r="WOX312" s="92"/>
      <c r="WOY312" s="92"/>
      <c r="WOZ312" s="92"/>
      <c r="WPA312" s="92"/>
      <c r="WPB312" s="92"/>
      <c r="WPC312" s="92"/>
      <c r="WPD312" s="92"/>
      <c r="WPE312" s="92"/>
      <c r="WPF312" s="92"/>
      <c r="WPG312" s="92"/>
      <c r="WPH312" s="92"/>
      <c r="WPI312" s="92"/>
      <c r="WPJ312" s="92"/>
      <c r="WPK312" s="92"/>
      <c r="WPL312" s="92"/>
      <c r="WPM312" s="92"/>
      <c r="WPN312" s="92"/>
      <c r="WPO312" s="92"/>
      <c r="WPP312" s="92"/>
      <c r="WPQ312" s="92"/>
      <c r="WPR312" s="92"/>
      <c r="WPS312" s="92"/>
      <c r="WPT312" s="92"/>
      <c r="WPU312" s="92"/>
      <c r="WPV312" s="92"/>
      <c r="WPW312" s="92"/>
      <c r="WPX312" s="92"/>
      <c r="WPY312" s="92"/>
      <c r="WPZ312" s="92"/>
      <c r="WQA312" s="92"/>
      <c r="WQB312" s="92"/>
      <c r="WQC312" s="92"/>
      <c r="WQD312" s="92"/>
      <c r="WQE312" s="92"/>
      <c r="WQF312" s="92"/>
      <c r="WQG312" s="92"/>
      <c r="WQH312" s="92"/>
      <c r="WQI312" s="92"/>
      <c r="WQJ312" s="92"/>
      <c r="WQK312" s="92"/>
      <c r="WQL312" s="92"/>
      <c r="WQM312" s="92"/>
      <c r="WQN312" s="92"/>
      <c r="WQO312" s="92"/>
      <c r="WQP312" s="92"/>
      <c r="WQQ312" s="92"/>
      <c r="WQR312" s="92"/>
      <c r="WQS312" s="92"/>
      <c r="WQT312" s="92"/>
      <c r="WQU312" s="92"/>
      <c r="WQV312" s="92"/>
      <c r="WQW312" s="92"/>
      <c r="WQX312" s="92"/>
      <c r="WQY312" s="92"/>
      <c r="WQZ312" s="92"/>
      <c r="WRA312" s="92"/>
      <c r="WRB312" s="92"/>
      <c r="WRC312" s="92"/>
      <c r="WRD312" s="92"/>
      <c r="WRE312" s="92"/>
      <c r="WRF312" s="92"/>
      <c r="WRG312" s="92"/>
      <c r="WRH312" s="92"/>
      <c r="WRI312" s="92"/>
      <c r="WRJ312" s="92"/>
      <c r="WRK312" s="92"/>
      <c r="WRL312" s="92"/>
      <c r="WRM312" s="92"/>
      <c r="WRN312" s="92"/>
      <c r="WRO312" s="92"/>
      <c r="WRP312" s="92"/>
      <c r="WRQ312" s="92"/>
      <c r="WRR312" s="92"/>
      <c r="WRS312" s="92"/>
      <c r="WRT312" s="92"/>
      <c r="WRU312" s="92"/>
      <c r="WRV312" s="92"/>
      <c r="WRW312" s="92"/>
      <c r="WRX312" s="92"/>
      <c r="WRY312" s="92"/>
      <c r="WRZ312" s="92"/>
      <c r="WSA312" s="92"/>
      <c r="WSB312" s="92"/>
      <c r="WSC312" s="92"/>
      <c r="WSD312" s="92"/>
      <c r="WSE312" s="92"/>
      <c r="WSF312" s="92"/>
      <c r="WSG312" s="92"/>
      <c r="WSH312" s="92"/>
      <c r="WSI312" s="92"/>
      <c r="WSJ312" s="92"/>
      <c r="WSK312" s="92"/>
      <c r="WSL312" s="92"/>
      <c r="WSM312" s="92"/>
      <c r="WSN312" s="92"/>
      <c r="WSO312" s="92"/>
      <c r="WSP312" s="92"/>
      <c r="WSQ312" s="92"/>
      <c r="WSR312" s="92"/>
      <c r="WSS312" s="92"/>
      <c r="WST312" s="92"/>
      <c r="WSU312" s="92"/>
      <c r="WSV312" s="92"/>
      <c r="WSW312" s="92"/>
      <c r="WSX312" s="92"/>
      <c r="WSY312" s="92"/>
      <c r="WSZ312" s="92"/>
      <c r="WTA312" s="92"/>
      <c r="WTB312" s="92"/>
      <c r="WTC312" s="92"/>
      <c r="WTD312" s="92"/>
      <c r="WTE312" s="92"/>
      <c r="WTF312" s="92"/>
      <c r="WTG312" s="92"/>
      <c r="WTH312" s="92"/>
      <c r="WTI312" s="92"/>
      <c r="WTJ312" s="92"/>
      <c r="WTK312" s="92"/>
      <c r="WTL312" s="92"/>
      <c r="WTM312" s="92"/>
      <c r="WTN312" s="92"/>
      <c r="WTO312" s="92"/>
      <c r="WTP312" s="92"/>
      <c r="WTQ312" s="92"/>
      <c r="WTR312" s="92"/>
      <c r="WTS312" s="92"/>
      <c r="WTT312" s="92"/>
      <c r="WTU312" s="92"/>
      <c r="WTV312" s="92"/>
      <c r="WTW312" s="92"/>
      <c r="WTX312" s="92"/>
      <c r="WTY312" s="92"/>
      <c r="WTZ312" s="92"/>
      <c r="WUA312" s="92"/>
      <c r="WUB312" s="92"/>
      <c r="WUC312" s="92"/>
      <c r="WUD312" s="92"/>
      <c r="WUE312" s="92"/>
      <c r="WUF312" s="92"/>
      <c r="WUG312" s="92"/>
      <c r="WUH312" s="92"/>
      <c r="WUI312" s="92"/>
      <c r="WUJ312" s="92"/>
      <c r="WUK312" s="92"/>
      <c r="WUL312" s="92"/>
      <c r="WUM312" s="92"/>
      <c r="WUN312" s="92"/>
      <c r="WUO312" s="92"/>
      <c r="WUP312" s="92"/>
      <c r="WUQ312" s="92"/>
      <c r="WUR312" s="92"/>
      <c r="WUS312" s="92"/>
      <c r="WUT312" s="92"/>
      <c r="WUU312" s="92"/>
      <c r="WUV312" s="92"/>
      <c r="WUW312" s="92"/>
      <c r="WUX312" s="92"/>
      <c r="WUY312" s="92"/>
      <c r="WUZ312" s="92"/>
      <c r="WVA312" s="92"/>
      <c r="WVB312" s="92"/>
      <c r="WVC312" s="92"/>
      <c r="WVD312" s="92"/>
      <c r="WVE312" s="92"/>
      <c r="WVF312" s="92"/>
      <c r="WVG312" s="92"/>
      <c r="WVH312" s="92"/>
      <c r="WVI312" s="92"/>
      <c r="WVJ312" s="92"/>
      <c r="WVK312" s="92"/>
      <c r="WVL312" s="92"/>
      <c r="WVM312" s="92"/>
      <c r="WVN312" s="92"/>
      <c r="WVO312" s="92"/>
      <c r="WVP312" s="92"/>
      <c r="WVQ312" s="92"/>
      <c r="WVR312" s="92"/>
      <c r="WVS312" s="92"/>
      <c r="WVT312" s="92"/>
      <c r="WVU312" s="92"/>
      <c r="WVV312" s="92"/>
      <c r="WVW312" s="92"/>
      <c r="WVX312" s="92"/>
      <c r="WVY312" s="92"/>
      <c r="WVZ312" s="92"/>
      <c r="WWA312" s="92"/>
      <c r="WWB312" s="92"/>
      <c r="WWC312" s="92"/>
      <c r="WWD312" s="92"/>
      <c r="WWE312" s="92"/>
      <c r="WWF312" s="92"/>
      <c r="WWG312" s="92"/>
      <c r="WWH312" s="92"/>
      <c r="WWI312" s="92"/>
      <c r="WWJ312" s="92"/>
      <c r="WWK312" s="92"/>
      <c r="WWL312" s="92"/>
      <c r="WWM312" s="92"/>
      <c r="WWN312" s="92"/>
      <c r="WWO312" s="92"/>
      <c r="WWP312" s="92"/>
      <c r="WWQ312" s="92"/>
      <c r="WWR312" s="92"/>
      <c r="WWS312" s="92"/>
      <c r="WWT312" s="92"/>
      <c r="WWU312" s="92"/>
      <c r="WWV312" s="92"/>
      <c r="WWW312" s="92"/>
      <c r="WWX312" s="92"/>
      <c r="WWY312" s="92"/>
      <c r="WWZ312" s="92"/>
      <c r="WXA312" s="92"/>
      <c r="WXB312" s="92"/>
      <c r="WXC312" s="92"/>
      <c r="WXD312" s="92"/>
      <c r="WXE312" s="92"/>
      <c r="WXF312" s="92"/>
      <c r="WXG312" s="92"/>
      <c r="WXH312" s="92"/>
      <c r="WXI312" s="92"/>
      <c r="WXJ312" s="92"/>
      <c r="WXK312" s="92"/>
      <c r="WXL312" s="92"/>
      <c r="WXM312" s="92"/>
      <c r="WXN312" s="92"/>
      <c r="WXO312" s="92"/>
      <c r="WXP312" s="92"/>
      <c r="WXQ312" s="92"/>
      <c r="WXR312" s="92"/>
      <c r="WXS312" s="92"/>
      <c r="WXT312" s="92"/>
      <c r="WXU312" s="92"/>
      <c r="WXV312" s="92"/>
      <c r="WXW312" s="92"/>
      <c r="WXX312" s="92"/>
      <c r="WXY312" s="92"/>
      <c r="WXZ312" s="92"/>
      <c r="WYA312" s="92"/>
      <c r="WYB312" s="92"/>
      <c r="WYC312" s="92"/>
      <c r="WYD312" s="92"/>
      <c r="WYE312" s="92"/>
      <c r="WYF312" s="92"/>
      <c r="WYG312" s="92"/>
      <c r="WYH312" s="92"/>
      <c r="WYI312" s="92"/>
      <c r="WYJ312" s="92"/>
      <c r="WYK312" s="92"/>
      <c r="WYL312" s="92"/>
      <c r="WYM312" s="92"/>
      <c r="WYN312" s="92"/>
      <c r="WYO312" s="92"/>
      <c r="WYP312" s="92"/>
      <c r="WYQ312" s="92"/>
      <c r="WYR312" s="92"/>
      <c r="WYS312" s="92"/>
      <c r="WYT312" s="92"/>
      <c r="WYU312" s="92"/>
      <c r="WYV312" s="92"/>
      <c r="WYW312" s="92"/>
      <c r="WYX312" s="92"/>
      <c r="WYY312" s="92"/>
      <c r="WYZ312" s="92"/>
      <c r="WZA312" s="92"/>
      <c r="WZB312" s="92"/>
      <c r="WZC312" s="92"/>
      <c r="WZD312" s="92"/>
      <c r="WZE312" s="92"/>
      <c r="WZF312" s="92"/>
      <c r="WZG312" s="92"/>
      <c r="WZH312" s="92"/>
      <c r="WZI312" s="92"/>
      <c r="WZJ312" s="92"/>
      <c r="WZK312" s="92"/>
      <c r="WZL312" s="92"/>
      <c r="WZM312" s="92"/>
      <c r="WZN312" s="92"/>
      <c r="WZO312" s="92"/>
      <c r="WZP312" s="92"/>
      <c r="WZQ312" s="92"/>
      <c r="WZR312" s="92"/>
      <c r="WZS312" s="92"/>
      <c r="WZT312" s="92"/>
      <c r="WZU312" s="92"/>
      <c r="WZV312" s="92"/>
      <c r="WZW312" s="92"/>
      <c r="WZX312" s="92"/>
      <c r="WZY312" s="92"/>
      <c r="WZZ312" s="92"/>
      <c r="XAA312" s="92"/>
      <c r="XAB312" s="92"/>
      <c r="XAC312" s="92"/>
      <c r="XAD312" s="92"/>
      <c r="XAE312" s="92"/>
      <c r="XAF312" s="92"/>
      <c r="XAG312" s="92"/>
      <c r="XAH312" s="92"/>
      <c r="XAI312" s="92"/>
      <c r="XAJ312" s="92"/>
      <c r="XAK312" s="92"/>
      <c r="XAL312" s="92"/>
      <c r="XAM312" s="92"/>
      <c r="XAN312" s="92"/>
      <c r="XAO312" s="92"/>
      <c r="XAP312" s="92"/>
      <c r="XAQ312" s="92"/>
      <c r="XAR312" s="92"/>
      <c r="XAS312" s="92"/>
      <c r="XAT312" s="92"/>
      <c r="XAU312" s="92"/>
      <c r="XAV312" s="92"/>
      <c r="XAW312" s="92"/>
      <c r="XAX312" s="92"/>
      <c r="XAY312" s="92"/>
      <c r="XAZ312" s="92"/>
      <c r="XBA312" s="92"/>
      <c r="XBB312" s="92"/>
      <c r="XBC312" s="92"/>
      <c r="XBD312" s="92"/>
      <c r="XBE312" s="92"/>
      <c r="XBF312" s="92"/>
      <c r="XBG312" s="92"/>
      <c r="XBH312" s="92"/>
      <c r="XBI312" s="92"/>
      <c r="XBJ312" s="92"/>
      <c r="XBK312" s="92"/>
      <c r="XBL312" s="92"/>
      <c r="XBM312" s="92"/>
      <c r="XBN312" s="92"/>
      <c r="XBO312" s="92"/>
      <c r="XBP312" s="92"/>
      <c r="XBQ312" s="92"/>
      <c r="XBR312" s="92"/>
      <c r="XBS312" s="92"/>
      <c r="XBT312" s="92"/>
      <c r="XBU312" s="92"/>
      <c r="XBV312" s="92"/>
      <c r="XBW312" s="92"/>
      <c r="XBX312" s="92"/>
      <c r="XBY312" s="92"/>
      <c r="XBZ312" s="92"/>
      <c r="XCA312" s="92"/>
      <c r="XCB312" s="92"/>
      <c r="XCC312" s="92"/>
      <c r="XCD312" s="92"/>
      <c r="XCE312" s="92"/>
      <c r="XCF312" s="92"/>
      <c r="XCG312" s="92"/>
      <c r="XCH312" s="92"/>
      <c r="XCI312" s="92"/>
      <c r="XCJ312" s="92"/>
      <c r="XCK312" s="92"/>
      <c r="XCL312" s="92"/>
      <c r="XCM312" s="92"/>
      <c r="XCN312" s="92"/>
      <c r="XCO312" s="92"/>
      <c r="XCP312" s="92"/>
      <c r="XCQ312" s="92"/>
      <c r="XCR312" s="92"/>
      <c r="XCS312" s="92"/>
      <c r="XCT312" s="92"/>
      <c r="XCU312" s="92"/>
      <c r="XCV312" s="92"/>
      <c r="XCW312" s="92"/>
      <c r="XCX312" s="92"/>
      <c r="XCY312" s="92"/>
      <c r="XCZ312" s="92"/>
      <c r="XDA312" s="92"/>
      <c r="XDB312" s="92"/>
      <c r="XDC312" s="92"/>
      <c r="XDD312" s="92"/>
      <c r="XDE312" s="92"/>
      <c r="XDF312" s="92"/>
      <c r="XDG312" s="92"/>
      <c r="XDH312" s="92"/>
      <c r="XDI312" s="92"/>
      <c r="XDJ312" s="92"/>
      <c r="XDK312" s="92"/>
      <c r="XDL312" s="92"/>
      <c r="XDM312" s="92"/>
      <c r="XDN312" s="92"/>
      <c r="XDO312" s="92"/>
      <c r="XDP312" s="92"/>
      <c r="XDQ312" s="92"/>
      <c r="XDR312" s="92"/>
      <c r="XDS312" s="92"/>
      <c r="XDT312" s="92"/>
      <c r="XDU312" s="92"/>
      <c r="XDV312" s="92"/>
      <c r="XDW312" s="92"/>
      <c r="XDX312" s="92"/>
      <c r="XDY312" s="92"/>
      <c r="XDZ312" s="92"/>
      <c r="XEA312" s="92"/>
      <c r="XEB312" s="92"/>
      <c r="XEC312" s="92"/>
      <c r="XED312" s="92"/>
      <c r="XEE312" s="92"/>
      <c r="XEF312" s="92"/>
      <c r="XEG312" s="92"/>
      <c r="XEH312" s="92"/>
      <c r="XEI312" s="92"/>
      <c r="XEJ312" s="92"/>
      <c r="XEK312" s="92"/>
      <c r="XEL312" s="92"/>
      <c r="XEM312" s="92"/>
      <c r="XEN312" s="92"/>
      <c r="XEO312" s="92"/>
      <c r="XEP312" s="92"/>
      <c r="XEQ312" s="92"/>
    </row>
    <row r="313" s="4" customFormat="1" ht="48" spans="1:16371">
      <c r="A313" s="34">
        <v>1285</v>
      </c>
      <c r="B313" s="86" t="s">
        <v>728</v>
      </c>
      <c r="C313" s="86" t="s">
        <v>47</v>
      </c>
      <c r="D313" s="86" t="s">
        <v>63</v>
      </c>
      <c r="E313" s="86" t="s">
        <v>581</v>
      </c>
      <c r="F313" s="86" t="s">
        <v>29</v>
      </c>
      <c r="G313" s="86" t="s">
        <v>259</v>
      </c>
      <c r="H313" s="86">
        <v>1</v>
      </c>
      <c r="I313" s="90" t="s">
        <v>729</v>
      </c>
      <c r="J313" s="87">
        <v>22</v>
      </c>
      <c r="K313" s="89">
        <v>0</v>
      </c>
      <c r="L313" s="87">
        <v>22</v>
      </c>
      <c r="M313" s="89">
        <v>0</v>
      </c>
      <c r="N313" s="86" t="s">
        <v>605</v>
      </c>
      <c r="O313" s="86">
        <v>156</v>
      </c>
      <c r="P313" s="86">
        <v>468</v>
      </c>
      <c r="Q313" s="86" t="s">
        <v>50</v>
      </c>
      <c r="R313" s="86" t="s">
        <v>730</v>
      </c>
      <c r="S313" s="86" t="s">
        <v>608</v>
      </c>
      <c r="T313" s="92"/>
      <c r="U313" s="92"/>
      <c r="V313" s="92"/>
      <c r="W313" s="92"/>
      <c r="X313" s="92"/>
      <c r="Y313" s="92"/>
      <c r="Z313" s="92"/>
      <c r="AA313" s="92"/>
      <c r="AB313" s="92"/>
      <c r="AC313" s="92"/>
      <c r="AD313" s="92"/>
      <c r="AE313" s="92"/>
      <c r="AF313" s="92"/>
      <c r="AG313" s="92"/>
      <c r="AH313" s="92"/>
      <c r="AI313" s="92"/>
      <c r="AJ313" s="92"/>
      <c r="AK313" s="92"/>
      <c r="AL313" s="92"/>
      <c r="AM313" s="92"/>
      <c r="AN313" s="92"/>
      <c r="AO313" s="92"/>
      <c r="AP313" s="92"/>
      <c r="AQ313" s="92"/>
      <c r="AR313" s="92"/>
      <c r="AS313" s="92"/>
      <c r="AT313" s="92"/>
      <c r="AU313" s="92"/>
      <c r="AV313" s="92"/>
      <c r="AW313" s="92"/>
      <c r="AX313" s="92"/>
      <c r="AY313" s="92"/>
      <c r="AZ313" s="92"/>
      <c r="BA313" s="92"/>
      <c r="BB313" s="92"/>
      <c r="BC313" s="92"/>
      <c r="BD313" s="92"/>
      <c r="BE313" s="92"/>
      <c r="BF313" s="92"/>
      <c r="BG313" s="92"/>
      <c r="BH313" s="92"/>
      <c r="BI313" s="92"/>
      <c r="BJ313" s="92"/>
      <c r="BK313" s="92"/>
      <c r="BL313" s="92"/>
      <c r="BM313" s="92"/>
      <c r="BN313" s="92"/>
      <c r="BO313" s="92"/>
      <c r="BP313" s="92"/>
      <c r="BQ313" s="92"/>
      <c r="BR313" s="92"/>
      <c r="BS313" s="92"/>
      <c r="BT313" s="92"/>
      <c r="BU313" s="92"/>
      <c r="BV313" s="92"/>
      <c r="BW313" s="92"/>
      <c r="BX313" s="92"/>
      <c r="BY313" s="92"/>
      <c r="BZ313" s="92"/>
      <c r="CA313" s="92"/>
      <c r="CB313" s="92"/>
      <c r="CC313" s="92"/>
      <c r="CD313" s="92"/>
      <c r="CE313" s="92"/>
      <c r="CF313" s="92"/>
      <c r="CG313" s="92"/>
      <c r="CH313" s="92"/>
      <c r="CI313" s="92"/>
      <c r="CJ313" s="92"/>
      <c r="CK313" s="92"/>
      <c r="CL313" s="92"/>
      <c r="CM313" s="92"/>
      <c r="CN313" s="92"/>
      <c r="CO313" s="92"/>
      <c r="CP313" s="92"/>
      <c r="CQ313" s="92"/>
      <c r="CR313" s="92"/>
      <c r="CS313" s="92"/>
      <c r="CT313" s="92"/>
      <c r="CU313" s="92"/>
      <c r="CV313" s="92"/>
      <c r="CW313" s="92"/>
      <c r="CX313" s="92"/>
      <c r="CY313" s="92"/>
      <c r="CZ313" s="92"/>
      <c r="DA313" s="92"/>
      <c r="DB313" s="92"/>
      <c r="DC313" s="92"/>
      <c r="DD313" s="92"/>
      <c r="DE313" s="92"/>
      <c r="DF313" s="92"/>
      <c r="DG313" s="92"/>
      <c r="DH313" s="92"/>
      <c r="DI313" s="92"/>
      <c r="DJ313" s="92"/>
      <c r="DK313" s="92"/>
      <c r="DL313" s="92"/>
      <c r="DM313" s="92"/>
      <c r="DN313" s="92"/>
      <c r="DO313" s="92"/>
      <c r="DP313" s="92"/>
      <c r="DQ313" s="92"/>
      <c r="DR313" s="92"/>
      <c r="DS313" s="92"/>
      <c r="DT313" s="92"/>
      <c r="DU313" s="92"/>
      <c r="DV313" s="92"/>
      <c r="DW313" s="92"/>
      <c r="DX313" s="92"/>
      <c r="DY313" s="92"/>
      <c r="DZ313" s="92"/>
      <c r="EA313" s="92"/>
      <c r="EB313" s="92"/>
      <c r="EC313" s="92"/>
      <c r="ED313" s="92"/>
      <c r="EE313" s="92"/>
      <c r="EF313" s="92"/>
      <c r="EG313" s="92"/>
      <c r="EH313" s="92"/>
      <c r="EI313" s="92"/>
      <c r="EJ313" s="92"/>
      <c r="EK313" s="92"/>
      <c r="EL313" s="92"/>
      <c r="EM313" s="92"/>
      <c r="EN313" s="92"/>
      <c r="EO313" s="92"/>
      <c r="EP313" s="92"/>
      <c r="EQ313" s="92"/>
      <c r="ER313" s="92"/>
      <c r="ES313" s="92"/>
      <c r="ET313" s="92"/>
      <c r="EU313" s="92"/>
      <c r="EV313" s="92"/>
      <c r="EW313" s="92"/>
      <c r="EX313" s="92"/>
      <c r="EY313" s="92"/>
      <c r="EZ313" s="92"/>
      <c r="FA313" s="92"/>
      <c r="FB313" s="92"/>
      <c r="FC313" s="92"/>
      <c r="FD313" s="92"/>
      <c r="FE313" s="92"/>
      <c r="FF313" s="92"/>
      <c r="FG313" s="92"/>
      <c r="FH313" s="92"/>
      <c r="FI313" s="92"/>
      <c r="FJ313" s="92"/>
      <c r="FK313" s="92"/>
      <c r="FL313" s="92"/>
      <c r="FM313" s="92"/>
      <c r="FN313" s="92"/>
      <c r="FO313" s="92"/>
      <c r="FP313" s="92"/>
      <c r="FQ313" s="92"/>
      <c r="FR313" s="92"/>
      <c r="FS313" s="92"/>
      <c r="FT313" s="92"/>
      <c r="FU313" s="92"/>
      <c r="FV313" s="92"/>
      <c r="FW313" s="92"/>
      <c r="FX313" s="92"/>
      <c r="FY313" s="92"/>
      <c r="FZ313" s="92"/>
      <c r="GA313" s="92"/>
      <c r="GB313" s="92"/>
      <c r="GC313" s="92"/>
      <c r="GD313" s="92"/>
      <c r="GE313" s="92"/>
      <c r="GF313" s="92"/>
      <c r="GG313" s="92"/>
      <c r="GH313" s="92"/>
      <c r="GI313" s="92"/>
      <c r="GJ313" s="92"/>
      <c r="GK313" s="92"/>
      <c r="GL313" s="92"/>
      <c r="GM313" s="92"/>
      <c r="GN313" s="92"/>
      <c r="GO313" s="92"/>
      <c r="GP313" s="92"/>
      <c r="GQ313" s="92"/>
      <c r="GR313" s="92"/>
      <c r="GS313" s="92"/>
      <c r="GT313" s="92"/>
      <c r="GU313" s="92"/>
      <c r="GV313" s="92"/>
      <c r="GW313" s="92"/>
      <c r="GX313" s="92"/>
      <c r="GY313" s="92"/>
      <c r="GZ313" s="92"/>
      <c r="HA313" s="92"/>
      <c r="HB313" s="92"/>
      <c r="HC313" s="92"/>
      <c r="HD313" s="92"/>
      <c r="HE313" s="92"/>
      <c r="HF313" s="92"/>
      <c r="HG313" s="92"/>
      <c r="HH313" s="92"/>
      <c r="HI313" s="92"/>
      <c r="HJ313" s="92"/>
      <c r="HK313" s="92"/>
      <c r="HL313" s="92"/>
      <c r="HM313" s="92"/>
      <c r="HN313" s="92"/>
      <c r="HO313" s="92"/>
      <c r="HP313" s="92"/>
      <c r="HQ313" s="92"/>
      <c r="HR313" s="92"/>
      <c r="HS313" s="92"/>
      <c r="HT313" s="92"/>
      <c r="HU313" s="92"/>
      <c r="HV313" s="92"/>
      <c r="HW313" s="92"/>
      <c r="HX313" s="92"/>
      <c r="HY313" s="92"/>
      <c r="HZ313" s="92"/>
      <c r="IA313" s="92"/>
      <c r="IB313" s="92"/>
      <c r="IC313" s="92"/>
      <c r="ID313" s="92"/>
      <c r="IE313" s="92"/>
      <c r="IF313" s="92"/>
      <c r="IG313" s="92"/>
      <c r="IH313" s="92"/>
      <c r="II313" s="92"/>
      <c r="IJ313" s="92"/>
      <c r="IK313" s="92"/>
      <c r="IL313" s="92"/>
      <c r="IM313" s="92"/>
      <c r="IN313" s="92"/>
      <c r="IO313" s="92"/>
      <c r="IP313" s="92"/>
      <c r="IQ313" s="92"/>
      <c r="IR313" s="92"/>
      <c r="IS313" s="92"/>
      <c r="IT313" s="92"/>
      <c r="IU313" s="92"/>
      <c r="IV313" s="92"/>
      <c r="IW313" s="92"/>
      <c r="IX313" s="92"/>
      <c r="IY313" s="92"/>
      <c r="IZ313" s="92"/>
      <c r="JA313" s="92"/>
      <c r="JB313" s="92"/>
      <c r="JC313" s="92"/>
      <c r="JD313" s="92"/>
      <c r="JE313" s="92"/>
      <c r="JF313" s="92"/>
      <c r="JG313" s="92"/>
      <c r="JH313" s="92"/>
      <c r="JI313" s="92"/>
      <c r="JJ313" s="92"/>
      <c r="JK313" s="92"/>
      <c r="JL313" s="92"/>
      <c r="JM313" s="92"/>
      <c r="JN313" s="92"/>
      <c r="JO313" s="92"/>
      <c r="JP313" s="92"/>
      <c r="JQ313" s="92"/>
      <c r="JR313" s="92"/>
      <c r="JS313" s="92"/>
      <c r="JT313" s="92"/>
      <c r="JU313" s="92"/>
      <c r="JV313" s="92"/>
      <c r="JW313" s="92"/>
      <c r="JX313" s="92"/>
      <c r="JY313" s="92"/>
      <c r="JZ313" s="92"/>
      <c r="KA313" s="92"/>
      <c r="KB313" s="92"/>
      <c r="KC313" s="92"/>
      <c r="KD313" s="92"/>
      <c r="KE313" s="92"/>
      <c r="KF313" s="92"/>
      <c r="KG313" s="92"/>
      <c r="KH313" s="92"/>
      <c r="KI313" s="92"/>
      <c r="KJ313" s="92"/>
      <c r="KK313" s="92"/>
      <c r="KL313" s="92"/>
      <c r="KM313" s="92"/>
      <c r="KN313" s="92"/>
      <c r="KO313" s="92"/>
      <c r="KP313" s="92"/>
      <c r="KQ313" s="92"/>
      <c r="KR313" s="92"/>
      <c r="KS313" s="92"/>
      <c r="KT313" s="92"/>
      <c r="KU313" s="92"/>
      <c r="KV313" s="92"/>
      <c r="KW313" s="92"/>
      <c r="KX313" s="92"/>
      <c r="KY313" s="92"/>
      <c r="KZ313" s="92"/>
      <c r="LA313" s="92"/>
      <c r="LB313" s="92"/>
      <c r="LC313" s="92"/>
      <c r="LD313" s="92"/>
      <c r="LE313" s="92"/>
      <c r="LF313" s="92"/>
      <c r="LG313" s="92"/>
      <c r="LH313" s="92"/>
      <c r="LI313" s="92"/>
      <c r="LJ313" s="92"/>
      <c r="LK313" s="92"/>
      <c r="LL313" s="92"/>
      <c r="LM313" s="92"/>
      <c r="LN313" s="92"/>
      <c r="LO313" s="92"/>
      <c r="LP313" s="92"/>
      <c r="LQ313" s="92"/>
      <c r="LR313" s="92"/>
      <c r="LS313" s="92"/>
      <c r="LT313" s="92"/>
      <c r="LU313" s="92"/>
      <c r="LV313" s="92"/>
      <c r="LW313" s="92"/>
      <c r="LX313" s="92"/>
      <c r="LY313" s="92"/>
      <c r="LZ313" s="92"/>
      <c r="MA313" s="92"/>
      <c r="MB313" s="92"/>
      <c r="MC313" s="92"/>
      <c r="MD313" s="92"/>
      <c r="ME313" s="92"/>
      <c r="MF313" s="92"/>
      <c r="MG313" s="92"/>
      <c r="MH313" s="92"/>
      <c r="MI313" s="92"/>
      <c r="MJ313" s="92"/>
      <c r="MK313" s="92"/>
      <c r="ML313" s="92"/>
      <c r="MM313" s="92"/>
      <c r="MN313" s="92"/>
      <c r="MO313" s="92"/>
      <c r="MP313" s="92"/>
      <c r="MQ313" s="92"/>
      <c r="MR313" s="92"/>
      <c r="MS313" s="92"/>
      <c r="MT313" s="92"/>
      <c r="MU313" s="92"/>
      <c r="MV313" s="92"/>
      <c r="MW313" s="92"/>
      <c r="MX313" s="92"/>
      <c r="MY313" s="92"/>
      <c r="MZ313" s="92"/>
      <c r="NA313" s="92"/>
      <c r="NB313" s="92"/>
      <c r="NC313" s="92"/>
      <c r="ND313" s="92"/>
      <c r="NE313" s="92"/>
      <c r="NF313" s="92"/>
      <c r="NG313" s="92"/>
      <c r="NH313" s="92"/>
      <c r="NI313" s="92"/>
      <c r="NJ313" s="92"/>
      <c r="NK313" s="92"/>
      <c r="NL313" s="92"/>
      <c r="NM313" s="92"/>
      <c r="NN313" s="92"/>
      <c r="NO313" s="92"/>
      <c r="NP313" s="92"/>
      <c r="NQ313" s="92"/>
      <c r="NR313" s="92"/>
      <c r="NS313" s="92"/>
      <c r="NT313" s="92"/>
      <c r="NU313" s="92"/>
      <c r="NV313" s="92"/>
      <c r="NW313" s="92"/>
      <c r="NX313" s="92"/>
      <c r="NY313" s="92"/>
      <c r="NZ313" s="92"/>
      <c r="OA313" s="92"/>
      <c r="OB313" s="92"/>
      <c r="OC313" s="92"/>
      <c r="OD313" s="92"/>
      <c r="OE313" s="92"/>
      <c r="OF313" s="92"/>
      <c r="OG313" s="92"/>
      <c r="OH313" s="92"/>
      <c r="OI313" s="92"/>
      <c r="OJ313" s="92"/>
      <c r="OK313" s="92"/>
      <c r="OL313" s="92"/>
      <c r="OM313" s="92"/>
      <c r="ON313" s="92"/>
      <c r="OO313" s="92"/>
      <c r="OP313" s="92"/>
      <c r="OQ313" s="92"/>
      <c r="OR313" s="92"/>
      <c r="OS313" s="92"/>
      <c r="OT313" s="92"/>
      <c r="OU313" s="92"/>
      <c r="OV313" s="92"/>
      <c r="OW313" s="92"/>
      <c r="OX313" s="92"/>
      <c r="OY313" s="92"/>
      <c r="OZ313" s="92"/>
      <c r="PA313" s="92"/>
      <c r="PB313" s="92"/>
      <c r="PC313" s="92"/>
      <c r="PD313" s="92"/>
      <c r="PE313" s="92"/>
      <c r="PF313" s="92"/>
      <c r="PG313" s="92"/>
      <c r="PH313" s="92"/>
      <c r="PI313" s="92"/>
      <c r="PJ313" s="92"/>
      <c r="PK313" s="92"/>
      <c r="PL313" s="92"/>
      <c r="PM313" s="92"/>
      <c r="PN313" s="92"/>
      <c r="PO313" s="92"/>
      <c r="PP313" s="92"/>
      <c r="PQ313" s="92"/>
      <c r="PR313" s="92"/>
      <c r="PS313" s="92"/>
      <c r="PT313" s="92"/>
      <c r="PU313" s="92"/>
      <c r="PV313" s="92"/>
      <c r="PW313" s="92"/>
      <c r="PX313" s="92"/>
      <c r="PY313" s="92"/>
      <c r="PZ313" s="92"/>
      <c r="QA313" s="92"/>
      <c r="QB313" s="92"/>
      <c r="QC313" s="92"/>
      <c r="QD313" s="92"/>
      <c r="QE313" s="92"/>
      <c r="QF313" s="92"/>
      <c r="QG313" s="92"/>
      <c r="QH313" s="92"/>
      <c r="QI313" s="92"/>
      <c r="QJ313" s="92"/>
      <c r="QK313" s="92"/>
      <c r="QL313" s="92"/>
      <c r="QM313" s="92"/>
      <c r="QN313" s="92"/>
      <c r="QO313" s="92"/>
      <c r="QP313" s="92"/>
      <c r="QQ313" s="92"/>
      <c r="QR313" s="92"/>
      <c r="QS313" s="92"/>
      <c r="QT313" s="92"/>
      <c r="QU313" s="92"/>
      <c r="QV313" s="92"/>
      <c r="QW313" s="92"/>
      <c r="QX313" s="92"/>
      <c r="QY313" s="92"/>
      <c r="QZ313" s="92"/>
      <c r="RA313" s="92"/>
      <c r="RB313" s="92"/>
      <c r="RC313" s="92"/>
      <c r="RD313" s="92"/>
      <c r="RE313" s="92"/>
      <c r="RF313" s="92"/>
      <c r="RG313" s="92"/>
      <c r="RH313" s="92"/>
      <c r="RI313" s="92"/>
      <c r="RJ313" s="92"/>
      <c r="RK313" s="92"/>
      <c r="RL313" s="92"/>
      <c r="RM313" s="92"/>
      <c r="RN313" s="92"/>
      <c r="RO313" s="92"/>
      <c r="RP313" s="92"/>
      <c r="RQ313" s="92"/>
      <c r="RR313" s="92"/>
      <c r="RS313" s="92"/>
      <c r="RT313" s="92"/>
      <c r="RU313" s="92"/>
      <c r="RV313" s="92"/>
      <c r="RW313" s="92"/>
      <c r="RX313" s="92"/>
      <c r="RY313" s="92"/>
      <c r="RZ313" s="92"/>
      <c r="SA313" s="92"/>
      <c r="SB313" s="92"/>
      <c r="SC313" s="92"/>
      <c r="SD313" s="92"/>
      <c r="SE313" s="92"/>
      <c r="SF313" s="92"/>
      <c r="SG313" s="92"/>
      <c r="SH313" s="92"/>
      <c r="SI313" s="92"/>
      <c r="SJ313" s="92"/>
      <c r="SK313" s="92"/>
      <c r="SL313" s="92"/>
      <c r="SM313" s="92"/>
      <c r="SN313" s="92"/>
      <c r="SO313" s="92"/>
      <c r="SP313" s="92"/>
      <c r="SQ313" s="92"/>
      <c r="SR313" s="92"/>
      <c r="SS313" s="92"/>
      <c r="ST313" s="92"/>
      <c r="SU313" s="92"/>
      <c r="SV313" s="92"/>
      <c r="SW313" s="92"/>
      <c r="SX313" s="92"/>
      <c r="SY313" s="92"/>
      <c r="SZ313" s="92"/>
      <c r="TA313" s="92"/>
      <c r="TB313" s="92"/>
      <c r="TC313" s="92"/>
      <c r="TD313" s="92"/>
      <c r="TE313" s="92"/>
      <c r="TF313" s="92"/>
      <c r="TG313" s="92"/>
      <c r="TH313" s="92"/>
      <c r="TI313" s="92"/>
      <c r="TJ313" s="92"/>
      <c r="TK313" s="92"/>
      <c r="TL313" s="92"/>
      <c r="TM313" s="92"/>
      <c r="TN313" s="92"/>
      <c r="TO313" s="92"/>
      <c r="TP313" s="92"/>
      <c r="TQ313" s="92"/>
      <c r="TR313" s="92"/>
      <c r="TS313" s="92"/>
      <c r="TT313" s="92"/>
      <c r="TU313" s="92"/>
      <c r="TV313" s="92"/>
      <c r="TW313" s="92"/>
      <c r="TX313" s="92"/>
      <c r="TY313" s="92"/>
      <c r="TZ313" s="92"/>
      <c r="UA313" s="92"/>
      <c r="UB313" s="92"/>
      <c r="UC313" s="92"/>
      <c r="UD313" s="92"/>
      <c r="UE313" s="92"/>
      <c r="UF313" s="92"/>
      <c r="UG313" s="92"/>
      <c r="UH313" s="92"/>
      <c r="UI313" s="92"/>
      <c r="UJ313" s="92"/>
      <c r="UK313" s="92"/>
      <c r="UL313" s="92"/>
      <c r="UM313" s="92"/>
      <c r="UN313" s="92"/>
      <c r="UO313" s="92"/>
      <c r="UP313" s="92"/>
      <c r="UQ313" s="92"/>
      <c r="UR313" s="92"/>
      <c r="US313" s="92"/>
      <c r="UT313" s="92"/>
      <c r="UU313" s="92"/>
      <c r="UV313" s="92"/>
      <c r="UW313" s="92"/>
      <c r="UX313" s="92"/>
      <c r="UY313" s="92"/>
      <c r="UZ313" s="92"/>
      <c r="VA313" s="92"/>
      <c r="VB313" s="92"/>
      <c r="VC313" s="92"/>
      <c r="VD313" s="92"/>
      <c r="VE313" s="92"/>
      <c r="VF313" s="92"/>
      <c r="VG313" s="92"/>
      <c r="VH313" s="92"/>
      <c r="VI313" s="92"/>
      <c r="VJ313" s="92"/>
      <c r="VK313" s="92"/>
      <c r="VL313" s="92"/>
      <c r="VM313" s="92"/>
      <c r="VN313" s="92"/>
      <c r="VO313" s="92"/>
      <c r="VP313" s="92"/>
      <c r="VQ313" s="92"/>
      <c r="VR313" s="92"/>
      <c r="VS313" s="92"/>
      <c r="VT313" s="92"/>
      <c r="VU313" s="92"/>
      <c r="VV313" s="92"/>
      <c r="VW313" s="92"/>
      <c r="VX313" s="92"/>
      <c r="VY313" s="92"/>
      <c r="VZ313" s="92"/>
      <c r="WA313" s="92"/>
      <c r="WB313" s="92"/>
      <c r="WC313" s="92"/>
      <c r="WD313" s="92"/>
      <c r="WE313" s="92"/>
      <c r="WF313" s="92"/>
      <c r="WG313" s="92"/>
      <c r="WH313" s="92"/>
      <c r="WI313" s="92"/>
      <c r="WJ313" s="92"/>
      <c r="WK313" s="92"/>
      <c r="WL313" s="92"/>
      <c r="WM313" s="92"/>
      <c r="WN313" s="92"/>
      <c r="WO313" s="92"/>
      <c r="WP313" s="92"/>
      <c r="WQ313" s="92"/>
      <c r="WR313" s="92"/>
      <c r="WS313" s="92"/>
      <c r="WT313" s="92"/>
      <c r="WU313" s="92"/>
      <c r="WV313" s="92"/>
      <c r="WW313" s="92"/>
      <c r="WX313" s="92"/>
      <c r="WY313" s="92"/>
      <c r="WZ313" s="92"/>
      <c r="XA313" s="92"/>
      <c r="XB313" s="92"/>
      <c r="XC313" s="92"/>
      <c r="XD313" s="92"/>
      <c r="XE313" s="92"/>
      <c r="XF313" s="92"/>
      <c r="XG313" s="92"/>
      <c r="XH313" s="92"/>
      <c r="XI313" s="92"/>
      <c r="XJ313" s="92"/>
      <c r="XK313" s="92"/>
      <c r="XL313" s="92"/>
      <c r="XM313" s="92"/>
      <c r="XN313" s="92"/>
      <c r="XO313" s="92"/>
      <c r="XP313" s="92"/>
      <c r="XQ313" s="92"/>
      <c r="XR313" s="92"/>
      <c r="XS313" s="92"/>
      <c r="XT313" s="92"/>
      <c r="XU313" s="92"/>
      <c r="XV313" s="92"/>
      <c r="XW313" s="92"/>
      <c r="XX313" s="92"/>
      <c r="XY313" s="92"/>
      <c r="XZ313" s="92"/>
      <c r="YA313" s="92"/>
      <c r="YB313" s="92"/>
      <c r="YC313" s="92"/>
      <c r="YD313" s="92"/>
      <c r="YE313" s="92"/>
      <c r="YF313" s="92"/>
      <c r="YG313" s="92"/>
      <c r="YH313" s="92"/>
      <c r="YI313" s="92"/>
      <c r="YJ313" s="92"/>
      <c r="YK313" s="92"/>
      <c r="YL313" s="92"/>
      <c r="YM313" s="92"/>
      <c r="YN313" s="92"/>
      <c r="YO313" s="92"/>
      <c r="YP313" s="92"/>
      <c r="YQ313" s="92"/>
      <c r="YR313" s="92"/>
      <c r="YS313" s="92"/>
      <c r="YT313" s="92"/>
      <c r="YU313" s="92"/>
      <c r="YV313" s="92"/>
      <c r="YW313" s="92"/>
      <c r="YX313" s="92"/>
      <c r="YY313" s="92"/>
      <c r="YZ313" s="92"/>
      <c r="ZA313" s="92"/>
      <c r="ZB313" s="92"/>
      <c r="ZC313" s="92"/>
      <c r="ZD313" s="92"/>
      <c r="ZE313" s="92"/>
      <c r="ZF313" s="92"/>
      <c r="ZG313" s="92"/>
      <c r="ZH313" s="92"/>
      <c r="ZI313" s="92"/>
      <c r="ZJ313" s="92"/>
      <c r="ZK313" s="92"/>
      <c r="ZL313" s="92"/>
      <c r="ZM313" s="92"/>
      <c r="ZN313" s="92"/>
      <c r="ZO313" s="92"/>
      <c r="ZP313" s="92"/>
      <c r="ZQ313" s="92"/>
      <c r="ZR313" s="92"/>
      <c r="ZS313" s="92"/>
      <c r="ZT313" s="92"/>
      <c r="ZU313" s="92"/>
      <c r="ZV313" s="92"/>
      <c r="ZW313" s="92"/>
      <c r="ZX313" s="92"/>
      <c r="ZY313" s="92"/>
      <c r="ZZ313" s="92"/>
      <c r="AAA313" s="92"/>
      <c r="AAB313" s="92"/>
      <c r="AAC313" s="92"/>
      <c r="AAD313" s="92"/>
      <c r="AAE313" s="92"/>
      <c r="AAF313" s="92"/>
      <c r="AAG313" s="92"/>
      <c r="AAH313" s="92"/>
      <c r="AAI313" s="92"/>
      <c r="AAJ313" s="92"/>
      <c r="AAK313" s="92"/>
      <c r="AAL313" s="92"/>
      <c r="AAM313" s="92"/>
      <c r="AAN313" s="92"/>
      <c r="AAO313" s="92"/>
      <c r="AAP313" s="92"/>
      <c r="AAQ313" s="92"/>
      <c r="AAR313" s="92"/>
      <c r="AAS313" s="92"/>
      <c r="AAT313" s="92"/>
      <c r="AAU313" s="92"/>
      <c r="AAV313" s="92"/>
      <c r="AAW313" s="92"/>
      <c r="AAX313" s="92"/>
      <c r="AAY313" s="92"/>
      <c r="AAZ313" s="92"/>
      <c r="ABA313" s="92"/>
      <c r="ABB313" s="92"/>
      <c r="ABC313" s="92"/>
      <c r="ABD313" s="92"/>
      <c r="ABE313" s="92"/>
      <c r="ABF313" s="92"/>
      <c r="ABG313" s="92"/>
      <c r="ABH313" s="92"/>
      <c r="ABI313" s="92"/>
      <c r="ABJ313" s="92"/>
      <c r="ABK313" s="92"/>
      <c r="ABL313" s="92"/>
      <c r="ABM313" s="92"/>
      <c r="ABN313" s="92"/>
      <c r="ABO313" s="92"/>
      <c r="ABP313" s="92"/>
      <c r="ABQ313" s="92"/>
      <c r="ABR313" s="92"/>
      <c r="ABS313" s="92"/>
      <c r="ABT313" s="92"/>
      <c r="ABU313" s="92"/>
      <c r="ABV313" s="92"/>
      <c r="ABW313" s="92"/>
      <c r="ABX313" s="92"/>
      <c r="ABY313" s="92"/>
      <c r="ABZ313" s="92"/>
      <c r="ACA313" s="92"/>
      <c r="ACB313" s="92"/>
      <c r="ACC313" s="92"/>
      <c r="ACD313" s="92"/>
      <c r="ACE313" s="92"/>
      <c r="ACF313" s="92"/>
      <c r="ACG313" s="92"/>
      <c r="ACH313" s="92"/>
      <c r="ACI313" s="92"/>
      <c r="ACJ313" s="92"/>
      <c r="ACK313" s="92"/>
      <c r="ACL313" s="92"/>
      <c r="ACM313" s="92"/>
      <c r="ACN313" s="92"/>
      <c r="ACO313" s="92"/>
      <c r="ACP313" s="92"/>
      <c r="ACQ313" s="92"/>
      <c r="ACR313" s="92"/>
      <c r="ACS313" s="92"/>
      <c r="ACT313" s="92"/>
      <c r="ACU313" s="92"/>
      <c r="ACV313" s="92"/>
      <c r="ACW313" s="92"/>
      <c r="ACX313" s="92"/>
      <c r="ACY313" s="92"/>
      <c r="ACZ313" s="92"/>
      <c r="ADA313" s="92"/>
      <c r="ADB313" s="92"/>
      <c r="ADC313" s="92"/>
      <c r="ADD313" s="92"/>
      <c r="ADE313" s="92"/>
      <c r="ADF313" s="92"/>
      <c r="ADG313" s="92"/>
      <c r="ADH313" s="92"/>
      <c r="ADI313" s="92"/>
      <c r="ADJ313" s="92"/>
      <c r="ADK313" s="92"/>
      <c r="ADL313" s="92"/>
      <c r="ADM313" s="92"/>
      <c r="ADN313" s="92"/>
      <c r="ADO313" s="92"/>
      <c r="ADP313" s="92"/>
      <c r="ADQ313" s="92"/>
      <c r="ADR313" s="92"/>
      <c r="ADS313" s="92"/>
      <c r="ADT313" s="92"/>
      <c r="ADU313" s="92"/>
      <c r="ADV313" s="92"/>
      <c r="ADW313" s="92"/>
      <c r="ADX313" s="92"/>
      <c r="ADY313" s="92"/>
      <c r="ADZ313" s="92"/>
      <c r="AEA313" s="92"/>
      <c r="AEB313" s="92"/>
      <c r="AEC313" s="92"/>
      <c r="AED313" s="92"/>
      <c r="AEE313" s="92"/>
      <c r="AEF313" s="92"/>
      <c r="AEG313" s="92"/>
      <c r="AEH313" s="92"/>
      <c r="AEI313" s="92"/>
      <c r="AEJ313" s="92"/>
      <c r="AEK313" s="92"/>
      <c r="AEL313" s="92"/>
      <c r="AEM313" s="92"/>
      <c r="AEN313" s="92"/>
      <c r="AEO313" s="92"/>
      <c r="AEP313" s="92"/>
      <c r="AEQ313" s="92"/>
      <c r="AER313" s="92"/>
      <c r="AES313" s="92"/>
      <c r="AET313" s="92"/>
      <c r="AEU313" s="92"/>
      <c r="AEV313" s="92"/>
      <c r="AEW313" s="92"/>
      <c r="AEX313" s="92"/>
      <c r="AEY313" s="92"/>
      <c r="AEZ313" s="92"/>
      <c r="AFA313" s="92"/>
      <c r="AFB313" s="92"/>
      <c r="AFC313" s="92"/>
      <c r="AFD313" s="92"/>
      <c r="AFE313" s="92"/>
      <c r="AFF313" s="92"/>
      <c r="AFG313" s="92"/>
      <c r="AFH313" s="92"/>
      <c r="AFI313" s="92"/>
      <c r="AFJ313" s="92"/>
      <c r="AFK313" s="92"/>
      <c r="AFL313" s="92"/>
      <c r="AFM313" s="92"/>
      <c r="AFN313" s="92"/>
      <c r="AFO313" s="92"/>
      <c r="AFP313" s="92"/>
      <c r="AFQ313" s="92"/>
      <c r="AFR313" s="92"/>
      <c r="AFS313" s="92"/>
      <c r="AFT313" s="92"/>
      <c r="AFU313" s="92"/>
      <c r="AFV313" s="92"/>
      <c r="AFW313" s="92"/>
      <c r="AFX313" s="92"/>
      <c r="AFY313" s="92"/>
      <c r="AFZ313" s="92"/>
      <c r="AGA313" s="92"/>
      <c r="AGB313" s="92"/>
      <c r="AGC313" s="92"/>
      <c r="AGD313" s="92"/>
      <c r="AGE313" s="92"/>
      <c r="AGF313" s="92"/>
      <c r="AGG313" s="92"/>
      <c r="AGH313" s="92"/>
      <c r="AGI313" s="92"/>
      <c r="AGJ313" s="92"/>
      <c r="AGK313" s="92"/>
      <c r="AGL313" s="92"/>
      <c r="AGM313" s="92"/>
      <c r="AGN313" s="92"/>
      <c r="AGO313" s="92"/>
      <c r="AGP313" s="92"/>
      <c r="AGQ313" s="92"/>
      <c r="AGR313" s="92"/>
      <c r="AGS313" s="92"/>
      <c r="AGT313" s="92"/>
      <c r="AGU313" s="92"/>
      <c r="AGV313" s="92"/>
      <c r="AGW313" s="92"/>
      <c r="AGX313" s="92"/>
      <c r="AGY313" s="92"/>
      <c r="AGZ313" s="92"/>
      <c r="AHA313" s="92"/>
      <c r="AHB313" s="92"/>
      <c r="AHC313" s="92"/>
      <c r="AHD313" s="92"/>
      <c r="AHE313" s="92"/>
      <c r="AHF313" s="92"/>
      <c r="AHG313" s="92"/>
      <c r="AHH313" s="92"/>
      <c r="AHI313" s="92"/>
      <c r="AHJ313" s="92"/>
      <c r="AHK313" s="92"/>
      <c r="AHL313" s="92"/>
      <c r="AHM313" s="92"/>
      <c r="AHN313" s="92"/>
      <c r="AHO313" s="92"/>
      <c r="AHP313" s="92"/>
      <c r="AHQ313" s="92"/>
      <c r="AHR313" s="92"/>
      <c r="AHS313" s="92"/>
      <c r="AHT313" s="92"/>
      <c r="AHU313" s="92"/>
      <c r="AHV313" s="92"/>
      <c r="AHW313" s="92"/>
      <c r="AHX313" s="92"/>
      <c r="AHY313" s="92"/>
      <c r="AHZ313" s="92"/>
      <c r="AIA313" s="92"/>
      <c r="AIB313" s="92"/>
      <c r="AIC313" s="92"/>
      <c r="AID313" s="92"/>
      <c r="AIE313" s="92"/>
      <c r="AIF313" s="92"/>
      <c r="AIG313" s="92"/>
      <c r="AIH313" s="92"/>
      <c r="AII313" s="92"/>
      <c r="AIJ313" s="92"/>
      <c r="AIK313" s="92"/>
      <c r="AIL313" s="92"/>
      <c r="AIM313" s="92"/>
      <c r="AIN313" s="92"/>
      <c r="AIO313" s="92"/>
      <c r="AIP313" s="92"/>
      <c r="AIQ313" s="92"/>
      <c r="AIR313" s="92"/>
      <c r="AIS313" s="92"/>
      <c r="AIT313" s="92"/>
      <c r="AIU313" s="92"/>
      <c r="AIV313" s="92"/>
      <c r="AIW313" s="92"/>
      <c r="AIX313" s="92"/>
      <c r="AIY313" s="92"/>
      <c r="AIZ313" s="92"/>
      <c r="AJA313" s="92"/>
      <c r="AJB313" s="92"/>
      <c r="AJC313" s="92"/>
      <c r="AJD313" s="92"/>
      <c r="AJE313" s="92"/>
      <c r="AJF313" s="92"/>
      <c r="AJG313" s="92"/>
      <c r="AJH313" s="92"/>
      <c r="AJI313" s="92"/>
      <c r="AJJ313" s="92"/>
      <c r="AJK313" s="92"/>
      <c r="AJL313" s="92"/>
      <c r="AJM313" s="92"/>
      <c r="AJN313" s="92"/>
      <c r="AJO313" s="92"/>
      <c r="AJP313" s="92"/>
      <c r="AJQ313" s="92"/>
      <c r="AJR313" s="92"/>
      <c r="AJS313" s="92"/>
      <c r="AJT313" s="92"/>
      <c r="AJU313" s="92"/>
      <c r="AJV313" s="92"/>
      <c r="AJW313" s="92"/>
      <c r="AJX313" s="92"/>
      <c r="AJY313" s="92"/>
      <c r="AJZ313" s="92"/>
      <c r="AKA313" s="92"/>
      <c r="AKB313" s="92"/>
      <c r="AKC313" s="92"/>
      <c r="AKD313" s="92"/>
      <c r="AKE313" s="92"/>
      <c r="AKF313" s="92"/>
      <c r="AKG313" s="92"/>
      <c r="AKH313" s="92"/>
      <c r="AKI313" s="92"/>
      <c r="AKJ313" s="92"/>
      <c r="AKK313" s="92"/>
      <c r="AKL313" s="92"/>
      <c r="AKM313" s="92"/>
      <c r="AKN313" s="92"/>
      <c r="AKO313" s="92"/>
      <c r="AKP313" s="92"/>
      <c r="AKQ313" s="92"/>
      <c r="AKR313" s="92"/>
      <c r="AKS313" s="92"/>
      <c r="AKT313" s="92"/>
      <c r="AKU313" s="92"/>
      <c r="AKV313" s="92"/>
      <c r="AKW313" s="92"/>
      <c r="AKX313" s="92"/>
      <c r="AKY313" s="92"/>
      <c r="AKZ313" s="92"/>
      <c r="ALA313" s="92"/>
      <c r="ALB313" s="92"/>
      <c r="ALC313" s="92"/>
      <c r="ALD313" s="92"/>
      <c r="ALE313" s="92"/>
      <c r="ALF313" s="92"/>
      <c r="ALG313" s="92"/>
      <c r="ALH313" s="92"/>
      <c r="ALI313" s="92"/>
      <c r="ALJ313" s="92"/>
      <c r="ALK313" s="92"/>
      <c r="ALL313" s="92"/>
      <c r="ALM313" s="92"/>
      <c r="ALN313" s="92"/>
      <c r="ALO313" s="92"/>
      <c r="ALP313" s="92"/>
      <c r="ALQ313" s="92"/>
      <c r="ALR313" s="92"/>
      <c r="ALS313" s="92"/>
      <c r="ALT313" s="92"/>
      <c r="ALU313" s="92"/>
      <c r="ALV313" s="92"/>
      <c r="ALW313" s="92"/>
      <c r="ALX313" s="92"/>
      <c r="ALY313" s="92"/>
      <c r="ALZ313" s="92"/>
      <c r="AMA313" s="92"/>
      <c r="AMB313" s="92"/>
      <c r="AMC313" s="92"/>
      <c r="AMD313" s="92"/>
      <c r="AME313" s="92"/>
      <c r="AMF313" s="92"/>
      <c r="AMG313" s="92"/>
      <c r="AMH313" s="92"/>
      <c r="AMI313" s="92"/>
      <c r="AMJ313" s="92"/>
      <c r="AMK313" s="92"/>
      <c r="AML313" s="92"/>
      <c r="AMM313" s="92"/>
      <c r="AMN313" s="92"/>
      <c r="AMO313" s="92"/>
      <c r="AMP313" s="92"/>
      <c r="AMQ313" s="92"/>
      <c r="AMR313" s="92"/>
      <c r="AMS313" s="92"/>
      <c r="AMT313" s="92"/>
      <c r="AMU313" s="92"/>
      <c r="AMV313" s="92"/>
      <c r="AMW313" s="92"/>
      <c r="AMX313" s="92"/>
      <c r="AMY313" s="92"/>
      <c r="AMZ313" s="92"/>
      <c r="ANA313" s="92"/>
      <c r="ANB313" s="92"/>
      <c r="ANC313" s="92"/>
      <c r="AND313" s="92"/>
      <c r="ANE313" s="92"/>
      <c r="ANF313" s="92"/>
      <c r="ANG313" s="92"/>
      <c r="ANH313" s="92"/>
      <c r="ANI313" s="92"/>
      <c r="ANJ313" s="92"/>
      <c r="ANK313" s="92"/>
      <c r="ANL313" s="92"/>
      <c r="ANM313" s="92"/>
      <c r="ANN313" s="92"/>
      <c r="ANO313" s="92"/>
      <c r="ANP313" s="92"/>
      <c r="ANQ313" s="92"/>
      <c r="ANR313" s="92"/>
      <c r="ANS313" s="92"/>
      <c r="ANT313" s="92"/>
      <c r="ANU313" s="92"/>
      <c r="ANV313" s="92"/>
      <c r="ANW313" s="92"/>
      <c r="ANX313" s="92"/>
      <c r="ANY313" s="92"/>
      <c r="ANZ313" s="92"/>
      <c r="AOA313" s="92"/>
      <c r="AOB313" s="92"/>
      <c r="AOC313" s="92"/>
      <c r="AOD313" s="92"/>
      <c r="AOE313" s="92"/>
      <c r="AOF313" s="92"/>
      <c r="AOG313" s="92"/>
      <c r="AOH313" s="92"/>
      <c r="AOI313" s="92"/>
      <c r="AOJ313" s="92"/>
      <c r="AOK313" s="92"/>
      <c r="AOL313" s="92"/>
      <c r="AOM313" s="92"/>
      <c r="AON313" s="92"/>
      <c r="AOO313" s="92"/>
      <c r="AOP313" s="92"/>
      <c r="AOQ313" s="92"/>
      <c r="AOR313" s="92"/>
      <c r="AOS313" s="92"/>
      <c r="AOT313" s="92"/>
      <c r="AOU313" s="92"/>
      <c r="AOV313" s="92"/>
      <c r="AOW313" s="92"/>
      <c r="AOX313" s="92"/>
      <c r="AOY313" s="92"/>
      <c r="AOZ313" s="92"/>
      <c r="APA313" s="92"/>
      <c r="APB313" s="92"/>
      <c r="APC313" s="92"/>
      <c r="APD313" s="92"/>
      <c r="APE313" s="92"/>
      <c r="APF313" s="92"/>
      <c r="APG313" s="92"/>
      <c r="APH313" s="92"/>
      <c r="API313" s="92"/>
      <c r="APJ313" s="92"/>
      <c r="APK313" s="92"/>
      <c r="APL313" s="92"/>
      <c r="APM313" s="92"/>
      <c r="APN313" s="92"/>
      <c r="APO313" s="92"/>
      <c r="APP313" s="92"/>
      <c r="APQ313" s="92"/>
      <c r="APR313" s="92"/>
      <c r="APS313" s="92"/>
      <c r="APT313" s="92"/>
      <c r="APU313" s="92"/>
      <c r="APV313" s="92"/>
      <c r="APW313" s="92"/>
      <c r="APX313" s="92"/>
      <c r="APY313" s="92"/>
      <c r="APZ313" s="92"/>
      <c r="AQA313" s="92"/>
      <c r="AQB313" s="92"/>
      <c r="AQC313" s="92"/>
      <c r="AQD313" s="92"/>
      <c r="AQE313" s="92"/>
      <c r="AQF313" s="92"/>
      <c r="AQG313" s="92"/>
      <c r="AQH313" s="92"/>
      <c r="AQI313" s="92"/>
      <c r="AQJ313" s="92"/>
      <c r="AQK313" s="92"/>
      <c r="AQL313" s="92"/>
      <c r="AQM313" s="92"/>
      <c r="AQN313" s="92"/>
      <c r="AQO313" s="92"/>
      <c r="AQP313" s="92"/>
      <c r="AQQ313" s="92"/>
      <c r="AQR313" s="92"/>
      <c r="AQS313" s="92"/>
      <c r="AQT313" s="92"/>
      <c r="AQU313" s="92"/>
      <c r="AQV313" s="92"/>
      <c r="AQW313" s="92"/>
      <c r="AQX313" s="92"/>
      <c r="AQY313" s="92"/>
      <c r="AQZ313" s="92"/>
      <c r="ARA313" s="92"/>
      <c r="ARB313" s="92"/>
      <c r="ARC313" s="92"/>
      <c r="ARD313" s="92"/>
      <c r="ARE313" s="92"/>
      <c r="ARF313" s="92"/>
      <c r="ARG313" s="92"/>
      <c r="ARH313" s="92"/>
      <c r="ARI313" s="92"/>
      <c r="ARJ313" s="92"/>
      <c r="ARK313" s="92"/>
      <c r="ARL313" s="92"/>
      <c r="ARM313" s="92"/>
      <c r="ARN313" s="92"/>
      <c r="ARO313" s="92"/>
      <c r="ARP313" s="92"/>
      <c r="ARQ313" s="92"/>
      <c r="ARR313" s="92"/>
      <c r="ARS313" s="92"/>
      <c r="ART313" s="92"/>
      <c r="ARU313" s="92"/>
      <c r="ARV313" s="92"/>
      <c r="ARW313" s="92"/>
      <c r="ARX313" s="92"/>
      <c r="ARY313" s="92"/>
      <c r="ARZ313" s="92"/>
      <c r="ASA313" s="92"/>
      <c r="ASB313" s="92"/>
      <c r="ASC313" s="92"/>
      <c r="ASD313" s="92"/>
      <c r="ASE313" s="92"/>
      <c r="ASF313" s="92"/>
      <c r="ASG313" s="92"/>
      <c r="ASH313" s="92"/>
      <c r="ASI313" s="92"/>
      <c r="ASJ313" s="92"/>
      <c r="ASK313" s="92"/>
      <c r="ASL313" s="92"/>
      <c r="ASM313" s="92"/>
      <c r="ASN313" s="92"/>
      <c r="ASO313" s="92"/>
      <c r="ASP313" s="92"/>
      <c r="ASQ313" s="92"/>
      <c r="ASR313" s="92"/>
      <c r="ASS313" s="92"/>
      <c r="AST313" s="92"/>
      <c r="ASU313" s="92"/>
      <c r="ASV313" s="92"/>
      <c r="ASW313" s="92"/>
      <c r="ASX313" s="92"/>
      <c r="ASY313" s="92"/>
      <c r="ASZ313" s="92"/>
      <c r="ATA313" s="92"/>
      <c r="ATB313" s="92"/>
      <c r="ATC313" s="92"/>
      <c r="ATD313" s="92"/>
      <c r="ATE313" s="92"/>
      <c r="ATF313" s="92"/>
      <c r="ATG313" s="92"/>
      <c r="ATH313" s="92"/>
      <c r="ATI313" s="92"/>
      <c r="ATJ313" s="92"/>
      <c r="ATK313" s="92"/>
      <c r="ATL313" s="92"/>
      <c r="ATM313" s="92"/>
      <c r="ATN313" s="92"/>
      <c r="ATO313" s="92"/>
      <c r="ATP313" s="92"/>
      <c r="ATQ313" s="92"/>
      <c r="ATR313" s="92"/>
      <c r="ATS313" s="92"/>
      <c r="ATT313" s="92"/>
      <c r="ATU313" s="92"/>
      <c r="ATV313" s="92"/>
      <c r="ATW313" s="92"/>
      <c r="ATX313" s="92"/>
      <c r="ATY313" s="92"/>
      <c r="ATZ313" s="92"/>
      <c r="AUA313" s="92"/>
      <c r="AUB313" s="92"/>
      <c r="AUC313" s="92"/>
      <c r="AUD313" s="92"/>
      <c r="AUE313" s="92"/>
      <c r="AUF313" s="92"/>
      <c r="AUG313" s="92"/>
      <c r="AUH313" s="92"/>
      <c r="AUI313" s="92"/>
      <c r="AUJ313" s="92"/>
      <c r="AUK313" s="92"/>
      <c r="AUL313" s="92"/>
      <c r="AUM313" s="92"/>
      <c r="AUN313" s="92"/>
      <c r="AUO313" s="92"/>
      <c r="AUP313" s="92"/>
      <c r="AUQ313" s="92"/>
      <c r="AUR313" s="92"/>
      <c r="AUS313" s="92"/>
      <c r="AUT313" s="92"/>
      <c r="AUU313" s="92"/>
      <c r="AUV313" s="92"/>
      <c r="AUW313" s="92"/>
      <c r="AUX313" s="92"/>
      <c r="AUY313" s="92"/>
      <c r="AUZ313" s="92"/>
      <c r="AVA313" s="92"/>
      <c r="AVB313" s="92"/>
      <c r="AVC313" s="92"/>
      <c r="AVD313" s="92"/>
      <c r="AVE313" s="92"/>
      <c r="AVF313" s="92"/>
      <c r="AVG313" s="92"/>
      <c r="AVH313" s="92"/>
      <c r="AVI313" s="92"/>
      <c r="AVJ313" s="92"/>
      <c r="AVK313" s="92"/>
      <c r="AVL313" s="92"/>
      <c r="AVM313" s="92"/>
      <c r="AVN313" s="92"/>
      <c r="AVO313" s="92"/>
      <c r="AVP313" s="92"/>
      <c r="AVQ313" s="92"/>
      <c r="AVR313" s="92"/>
      <c r="AVS313" s="92"/>
      <c r="AVT313" s="92"/>
      <c r="AVU313" s="92"/>
      <c r="AVV313" s="92"/>
      <c r="AVW313" s="92"/>
      <c r="AVX313" s="92"/>
      <c r="AVY313" s="92"/>
      <c r="AVZ313" s="92"/>
      <c r="AWA313" s="92"/>
      <c r="AWB313" s="92"/>
      <c r="AWC313" s="92"/>
      <c r="AWD313" s="92"/>
      <c r="AWE313" s="92"/>
      <c r="AWF313" s="92"/>
      <c r="AWG313" s="92"/>
      <c r="AWH313" s="92"/>
      <c r="AWI313" s="92"/>
      <c r="AWJ313" s="92"/>
      <c r="AWK313" s="92"/>
      <c r="AWL313" s="92"/>
      <c r="AWM313" s="92"/>
      <c r="AWN313" s="92"/>
      <c r="AWO313" s="92"/>
      <c r="AWP313" s="92"/>
      <c r="AWQ313" s="92"/>
      <c r="AWR313" s="92"/>
      <c r="AWS313" s="92"/>
      <c r="AWT313" s="92"/>
      <c r="AWU313" s="92"/>
      <c r="AWV313" s="92"/>
      <c r="AWW313" s="92"/>
      <c r="AWX313" s="92"/>
      <c r="AWY313" s="92"/>
      <c r="AWZ313" s="92"/>
      <c r="AXA313" s="92"/>
      <c r="AXB313" s="92"/>
      <c r="AXC313" s="92"/>
      <c r="AXD313" s="92"/>
      <c r="AXE313" s="92"/>
      <c r="AXF313" s="92"/>
      <c r="AXG313" s="92"/>
      <c r="AXH313" s="92"/>
      <c r="AXI313" s="92"/>
      <c r="AXJ313" s="92"/>
      <c r="AXK313" s="92"/>
      <c r="AXL313" s="92"/>
      <c r="AXM313" s="92"/>
      <c r="AXN313" s="92"/>
      <c r="AXO313" s="92"/>
      <c r="AXP313" s="92"/>
      <c r="AXQ313" s="92"/>
      <c r="AXR313" s="92"/>
      <c r="AXS313" s="92"/>
      <c r="AXT313" s="92"/>
      <c r="AXU313" s="92"/>
      <c r="AXV313" s="92"/>
      <c r="AXW313" s="92"/>
      <c r="AXX313" s="92"/>
      <c r="AXY313" s="92"/>
      <c r="AXZ313" s="92"/>
      <c r="AYA313" s="92"/>
      <c r="AYB313" s="92"/>
      <c r="AYC313" s="92"/>
      <c r="AYD313" s="92"/>
      <c r="AYE313" s="92"/>
      <c r="AYF313" s="92"/>
      <c r="AYG313" s="92"/>
      <c r="AYH313" s="92"/>
      <c r="AYI313" s="92"/>
      <c r="AYJ313" s="92"/>
      <c r="AYK313" s="92"/>
      <c r="AYL313" s="92"/>
      <c r="AYM313" s="92"/>
      <c r="AYN313" s="92"/>
      <c r="AYO313" s="92"/>
      <c r="AYP313" s="92"/>
      <c r="AYQ313" s="92"/>
      <c r="AYR313" s="92"/>
      <c r="AYS313" s="92"/>
      <c r="AYT313" s="92"/>
      <c r="AYU313" s="92"/>
      <c r="AYV313" s="92"/>
      <c r="AYW313" s="92"/>
      <c r="AYX313" s="92"/>
      <c r="AYY313" s="92"/>
      <c r="AYZ313" s="92"/>
      <c r="AZA313" s="92"/>
      <c r="AZB313" s="92"/>
      <c r="AZC313" s="92"/>
      <c r="AZD313" s="92"/>
      <c r="AZE313" s="92"/>
      <c r="AZF313" s="92"/>
      <c r="AZG313" s="92"/>
      <c r="AZH313" s="92"/>
      <c r="AZI313" s="92"/>
      <c r="AZJ313" s="92"/>
      <c r="AZK313" s="92"/>
      <c r="AZL313" s="92"/>
      <c r="AZM313" s="92"/>
      <c r="AZN313" s="92"/>
      <c r="AZO313" s="92"/>
      <c r="AZP313" s="92"/>
      <c r="AZQ313" s="92"/>
      <c r="AZR313" s="92"/>
      <c r="AZS313" s="92"/>
      <c r="AZT313" s="92"/>
      <c r="AZU313" s="92"/>
      <c r="AZV313" s="92"/>
      <c r="AZW313" s="92"/>
      <c r="AZX313" s="92"/>
      <c r="AZY313" s="92"/>
      <c r="AZZ313" s="92"/>
      <c r="BAA313" s="92"/>
      <c r="BAB313" s="92"/>
      <c r="BAC313" s="92"/>
      <c r="BAD313" s="92"/>
      <c r="BAE313" s="92"/>
      <c r="BAF313" s="92"/>
      <c r="BAG313" s="92"/>
      <c r="BAH313" s="92"/>
      <c r="BAI313" s="92"/>
      <c r="BAJ313" s="92"/>
      <c r="BAK313" s="92"/>
      <c r="BAL313" s="92"/>
      <c r="BAM313" s="92"/>
      <c r="BAN313" s="92"/>
      <c r="BAO313" s="92"/>
      <c r="BAP313" s="92"/>
      <c r="BAQ313" s="92"/>
      <c r="BAR313" s="92"/>
      <c r="BAS313" s="92"/>
      <c r="BAT313" s="92"/>
      <c r="BAU313" s="92"/>
      <c r="BAV313" s="92"/>
      <c r="BAW313" s="92"/>
      <c r="BAX313" s="92"/>
      <c r="BAY313" s="92"/>
      <c r="BAZ313" s="92"/>
      <c r="BBA313" s="92"/>
      <c r="BBB313" s="92"/>
      <c r="BBC313" s="92"/>
      <c r="BBD313" s="92"/>
      <c r="BBE313" s="92"/>
      <c r="BBF313" s="92"/>
      <c r="BBG313" s="92"/>
      <c r="BBH313" s="92"/>
      <c r="BBI313" s="92"/>
      <c r="BBJ313" s="92"/>
      <c r="BBK313" s="92"/>
      <c r="BBL313" s="92"/>
      <c r="BBM313" s="92"/>
      <c r="BBN313" s="92"/>
      <c r="BBO313" s="92"/>
      <c r="BBP313" s="92"/>
      <c r="BBQ313" s="92"/>
      <c r="BBR313" s="92"/>
      <c r="BBS313" s="92"/>
      <c r="BBT313" s="92"/>
      <c r="BBU313" s="92"/>
      <c r="BBV313" s="92"/>
      <c r="BBW313" s="92"/>
      <c r="BBX313" s="92"/>
      <c r="BBY313" s="92"/>
      <c r="BBZ313" s="92"/>
      <c r="BCA313" s="92"/>
      <c r="BCB313" s="92"/>
      <c r="BCC313" s="92"/>
      <c r="BCD313" s="92"/>
      <c r="BCE313" s="92"/>
      <c r="BCF313" s="92"/>
      <c r="BCG313" s="92"/>
      <c r="BCH313" s="92"/>
      <c r="BCI313" s="92"/>
      <c r="BCJ313" s="92"/>
      <c r="BCK313" s="92"/>
      <c r="BCL313" s="92"/>
      <c r="BCM313" s="92"/>
      <c r="BCN313" s="92"/>
      <c r="BCO313" s="92"/>
      <c r="BCP313" s="92"/>
      <c r="BCQ313" s="92"/>
      <c r="BCR313" s="92"/>
      <c r="BCS313" s="92"/>
      <c r="BCT313" s="92"/>
      <c r="BCU313" s="92"/>
      <c r="BCV313" s="92"/>
      <c r="BCW313" s="92"/>
      <c r="BCX313" s="92"/>
      <c r="BCY313" s="92"/>
      <c r="BCZ313" s="92"/>
      <c r="BDA313" s="92"/>
      <c r="BDB313" s="92"/>
      <c r="BDC313" s="92"/>
      <c r="BDD313" s="92"/>
      <c r="BDE313" s="92"/>
      <c r="BDF313" s="92"/>
      <c r="BDG313" s="92"/>
      <c r="BDH313" s="92"/>
      <c r="BDI313" s="92"/>
      <c r="BDJ313" s="92"/>
      <c r="BDK313" s="92"/>
      <c r="BDL313" s="92"/>
      <c r="BDM313" s="92"/>
      <c r="BDN313" s="92"/>
      <c r="BDO313" s="92"/>
      <c r="BDP313" s="92"/>
      <c r="BDQ313" s="92"/>
      <c r="BDR313" s="92"/>
      <c r="BDS313" s="92"/>
      <c r="BDT313" s="92"/>
      <c r="BDU313" s="92"/>
      <c r="BDV313" s="92"/>
      <c r="BDW313" s="92"/>
      <c r="BDX313" s="92"/>
      <c r="BDY313" s="92"/>
      <c r="BDZ313" s="92"/>
      <c r="BEA313" s="92"/>
      <c r="BEB313" s="92"/>
      <c r="BEC313" s="92"/>
      <c r="BED313" s="92"/>
      <c r="BEE313" s="92"/>
      <c r="BEF313" s="92"/>
      <c r="BEG313" s="92"/>
      <c r="BEH313" s="92"/>
      <c r="BEI313" s="92"/>
      <c r="BEJ313" s="92"/>
      <c r="BEK313" s="92"/>
      <c r="BEL313" s="92"/>
      <c r="BEM313" s="92"/>
      <c r="BEN313" s="92"/>
      <c r="BEO313" s="92"/>
      <c r="BEP313" s="92"/>
      <c r="BEQ313" s="92"/>
      <c r="BER313" s="92"/>
      <c r="BES313" s="92"/>
      <c r="BET313" s="92"/>
      <c r="BEU313" s="92"/>
      <c r="BEV313" s="92"/>
      <c r="BEW313" s="92"/>
      <c r="BEX313" s="92"/>
      <c r="BEY313" s="92"/>
      <c r="BEZ313" s="92"/>
      <c r="BFA313" s="92"/>
      <c r="BFB313" s="92"/>
      <c r="BFC313" s="92"/>
      <c r="BFD313" s="92"/>
      <c r="BFE313" s="92"/>
      <c r="BFF313" s="92"/>
      <c r="BFG313" s="92"/>
      <c r="BFH313" s="92"/>
      <c r="BFI313" s="92"/>
      <c r="BFJ313" s="92"/>
      <c r="BFK313" s="92"/>
      <c r="BFL313" s="92"/>
      <c r="BFM313" s="92"/>
      <c r="BFN313" s="92"/>
      <c r="BFO313" s="92"/>
      <c r="BFP313" s="92"/>
      <c r="BFQ313" s="92"/>
      <c r="BFR313" s="92"/>
      <c r="BFS313" s="92"/>
      <c r="BFT313" s="92"/>
      <c r="BFU313" s="92"/>
      <c r="BFV313" s="92"/>
      <c r="BFW313" s="92"/>
      <c r="BFX313" s="92"/>
      <c r="BFY313" s="92"/>
      <c r="BFZ313" s="92"/>
      <c r="BGA313" s="92"/>
      <c r="BGB313" s="92"/>
      <c r="BGC313" s="92"/>
      <c r="BGD313" s="92"/>
      <c r="BGE313" s="92"/>
      <c r="BGF313" s="92"/>
      <c r="BGG313" s="92"/>
      <c r="BGH313" s="92"/>
      <c r="BGI313" s="92"/>
      <c r="BGJ313" s="92"/>
      <c r="BGK313" s="92"/>
      <c r="BGL313" s="92"/>
      <c r="BGM313" s="92"/>
      <c r="BGN313" s="92"/>
      <c r="BGO313" s="92"/>
      <c r="BGP313" s="92"/>
      <c r="BGQ313" s="92"/>
      <c r="BGR313" s="92"/>
      <c r="BGS313" s="92"/>
      <c r="BGT313" s="92"/>
      <c r="BGU313" s="92"/>
      <c r="BGV313" s="92"/>
      <c r="BGW313" s="92"/>
      <c r="BGX313" s="92"/>
      <c r="BGY313" s="92"/>
      <c r="BGZ313" s="92"/>
      <c r="BHA313" s="92"/>
      <c r="BHB313" s="92"/>
      <c r="BHC313" s="92"/>
      <c r="BHD313" s="92"/>
      <c r="BHE313" s="92"/>
      <c r="BHF313" s="92"/>
      <c r="BHG313" s="92"/>
      <c r="BHH313" s="92"/>
      <c r="BHI313" s="92"/>
      <c r="BHJ313" s="92"/>
      <c r="BHK313" s="92"/>
      <c r="BHL313" s="92"/>
      <c r="BHM313" s="92"/>
      <c r="BHN313" s="92"/>
      <c r="BHO313" s="92"/>
      <c r="BHP313" s="92"/>
      <c r="BHQ313" s="92"/>
      <c r="BHR313" s="92"/>
      <c r="BHS313" s="92"/>
      <c r="BHT313" s="92"/>
      <c r="BHU313" s="92"/>
      <c r="BHV313" s="92"/>
      <c r="BHW313" s="92"/>
      <c r="BHX313" s="92"/>
      <c r="BHY313" s="92"/>
      <c r="BHZ313" s="92"/>
      <c r="BIA313" s="92"/>
      <c r="BIB313" s="92"/>
      <c r="BIC313" s="92"/>
      <c r="BID313" s="92"/>
      <c r="BIE313" s="92"/>
      <c r="BIF313" s="92"/>
      <c r="BIG313" s="92"/>
      <c r="BIH313" s="92"/>
      <c r="BII313" s="92"/>
      <c r="BIJ313" s="92"/>
      <c r="BIK313" s="92"/>
      <c r="BIL313" s="92"/>
      <c r="BIM313" s="92"/>
      <c r="BIN313" s="92"/>
      <c r="BIO313" s="92"/>
      <c r="BIP313" s="92"/>
      <c r="BIQ313" s="92"/>
      <c r="BIR313" s="92"/>
      <c r="BIS313" s="92"/>
      <c r="BIT313" s="92"/>
      <c r="BIU313" s="92"/>
      <c r="BIV313" s="92"/>
      <c r="BIW313" s="92"/>
      <c r="BIX313" s="92"/>
      <c r="BIY313" s="92"/>
      <c r="BIZ313" s="92"/>
      <c r="BJA313" s="92"/>
      <c r="BJB313" s="92"/>
      <c r="BJC313" s="92"/>
      <c r="BJD313" s="92"/>
      <c r="BJE313" s="92"/>
      <c r="BJF313" s="92"/>
      <c r="BJG313" s="92"/>
      <c r="BJH313" s="92"/>
      <c r="BJI313" s="92"/>
      <c r="BJJ313" s="92"/>
      <c r="BJK313" s="92"/>
      <c r="BJL313" s="92"/>
      <c r="BJM313" s="92"/>
      <c r="BJN313" s="92"/>
      <c r="BJO313" s="92"/>
      <c r="BJP313" s="92"/>
      <c r="BJQ313" s="92"/>
      <c r="BJR313" s="92"/>
      <c r="BJS313" s="92"/>
      <c r="BJT313" s="92"/>
      <c r="BJU313" s="92"/>
      <c r="BJV313" s="92"/>
      <c r="BJW313" s="92"/>
      <c r="BJX313" s="92"/>
      <c r="BJY313" s="92"/>
      <c r="BJZ313" s="92"/>
      <c r="BKA313" s="92"/>
      <c r="BKB313" s="92"/>
      <c r="BKC313" s="92"/>
      <c r="BKD313" s="92"/>
      <c r="BKE313" s="92"/>
      <c r="BKF313" s="92"/>
      <c r="BKG313" s="92"/>
      <c r="BKH313" s="92"/>
      <c r="BKI313" s="92"/>
      <c r="BKJ313" s="92"/>
      <c r="BKK313" s="92"/>
      <c r="BKL313" s="92"/>
      <c r="BKM313" s="92"/>
      <c r="BKN313" s="92"/>
      <c r="BKO313" s="92"/>
      <c r="BKP313" s="92"/>
      <c r="BKQ313" s="92"/>
      <c r="BKR313" s="92"/>
      <c r="BKS313" s="92"/>
      <c r="BKT313" s="92"/>
      <c r="BKU313" s="92"/>
      <c r="BKV313" s="92"/>
      <c r="BKW313" s="92"/>
      <c r="BKX313" s="92"/>
      <c r="BKY313" s="92"/>
      <c r="BKZ313" s="92"/>
      <c r="BLA313" s="92"/>
      <c r="BLB313" s="92"/>
      <c r="BLC313" s="92"/>
      <c r="BLD313" s="92"/>
      <c r="BLE313" s="92"/>
      <c r="BLF313" s="92"/>
      <c r="BLG313" s="92"/>
      <c r="BLH313" s="92"/>
      <c r="BLI313" s="92"/>
      <c r="BLJ313" s="92"/>
      <c r="BLK313" s="92"/>
      <c r="BLL313" s="92"/>
      <c r="BLM313" s="92"/>
      <c r="BLN313" s="92"/>
      <c r="BLO313" s="92"/>
      <c r="BLP313" s="92"/>
      <c r="BLQ313" s="92"/>
      <c r="BLR313" s="92"/>
      <c r="BLS313" s="92"/>
      <c r="BLT313" s="92"/>
      <c r="BLU313" s="92"/>
      <c r="BLV313" s="92"/>
      <c r="BLW313" s="92"/>
      <c r="BLX313" s="92"/>
      <c r="BLY313" s="92"/>
      <c r="BLZ313" s="92"/>
      <c r="BMA313" s="92"/>
      <c r="BMB313" s="92"/>
      <c r="BMC313" s="92"/>
      <c r="BMD313" s="92"/>
      <c r="BME313" s="92"/>
      <c r="BMF313" s="92"/>
      <c r="BMG313" s="92"/>
      <c r="BMH313" s="92"/>
      <c r="BMI313" s="92"/>
      <c r="BMJ313" s="92"/>
      <c r="BMK313" s="92"/>
      <c r="BML313" s="92"/>
      <c r="BMM313" s="92"/>
      <c r="BMN313" s="92"/>
      <c r="BMO313" s="92"/>
      <c r="BMP313" s="92"/>
      <c r="BMQ313" s="92"/>
      <c r="BMR313" s="92"/>
      <c r="BMS313" s="92"/>
      <c r="BMT313" s="92"/>
      <c r="BMU313" s="92"/>
      <c r="BMV313" s="92"/>
      <c r="BMW313" s="92"/>
      <c r="BMX313" s="92"/>
      <c r="BMY313" s="92"/>
      <c r="BMZ313" s="92"/>
      <c r="BNA313" s="92"/>
      <c r="BNB313" s="92"/>
      <c r="BNC313" s="92"/>
      <c r="BND313" s="92"/>
      <c r="BNE313" s="92"/>
      <c r="BNF313" s="92"/>
      <c r="BNG313" s="92"/>
      <c r="BNH313" s="92"/>
      <c r="BNI313" s="92"/>
      <c r="BNJ313" s="92"/>
      <c r="BNK313" s="92"/>
      <c r="BNL313" s="92"/>
      <c r="BNM313" s="92"/>
      <c r="BNN313" s="92"/>
      <c r="BNO313" s="92"/>
      <c r="BNP313" s="92"/>
      <c r="BNQ313" s="92"/>
      <c r="BNR313" s="92"/>
      <c r="BNS313" s="92"/>
      <c r="BNT313" s="92"/>
      <c r="BNU313" s="92"/>
      <c r="BNV313" s="92"/>
      <c r="BNW313" s="92"/>
      <c r="BNX313" s="92"/>
      <c r="BNY313" s="92"/>
      <c r="BNZ313" s="92"/>
      <c r="BOA313" s="92"/>
      <c r="BOB313" s="92"/>
      <c r="BOC313" s="92"/>
      <c r="BOD313" s="92"/>
      <c r="BOE313" s="92"/>
      <c r="BOF313" s="92"/>
      <c r="BOG313" s="92"/>
      <c r="BOH313" s="92"/>
      <c r="BOI313" s="92"/>
      <c r="BOJ313" s="92"/>
      <c r="BOK313" s="92"/>
      <c r="BOL313" s="92"/>
      <c r="BOM313" s="92"/>
      <c r="BON313" s="92"/>
      <c r="BOO313" s="92"/>
      <c r="BOP313" s="92"/>
      <c r="BOQ313" s="92"/>
      <c r="BOR313" s="92"/>
      <c r="BOS313" s="92"/>
      <c r="BOT313" s="92"/>
      <c r="BOU313" s="92"/>
      <c r="BOV313" s="92"/>
      <c r="BOW313" s="92"/>
      <c r="BOX313" s="92"/>
      <c r="BOY313" s="92"/>
      <c r="BOZ313" s="92"/>
      <c r="BPA313" s="92"/>
      <c r="BPB313" s="92"/>
      <c r="BPC313" s="92"/>
      <c r="BPD313" s="92"/>
      <c r="BPE313" s="92"/>
      <c r="BPF313" s="92"/>
      <c r="BPG313" s="92"/>
      <c r="BPH313" s="92"/>
      <c r="BPI313" s="92"/>
      <c r="BPJ313" s="92"/>
      <c r="BPK313" s="92"/>
      <c r="BPL313" s="92"/>
      <c r="BPM313" s="92"/>
      <c r="BPN313" s="92"/>
      <c r="BPO313" s="92"/>
      <c r="BPP313" s="92"/>
      <c r="BPQ313" s="92"/>
      <c r="BPR313" s="92"/>
      <c r="BPS313" s="92"/>
      <c r="BPT313" s="92"/>
      <c r="BPU313" s="92"/>
      <c r="BPV313" s="92"/>
      <c r="BPW313" s="92"/>
      <c r="BPX313" s="92"/>
      <c r="BPY313" s="92"/>
      <c r="BPZ313" s="92"/>
      <c r="BQA313" s="92"/>
      <c r="BQB313" s="92"/>
      <c r="BQC313" s="92"/>
      <c r="BQD313" s="92"/>
      <c r="BQE313" s="92"/>
      <c r="BQF313" s="92"/>
      <c r="BQG313" s="92"/>
      <c r="BQH313" s="92"/>
      <c r="BQI313" s="92"/>
      <c r="BQJ313" s="92"/>
      <c r="BQK313" s="92"/>
      <c r="BQL313" s="92"/>
      <c r="BQM313" s="92"/>
      <c r="BQN313" s="92"/>
      <c r="BQO313" s="92"/>
      <c r="BQP313" s="92"/>
      <c r="BQQ313" s="92"/>
      <c r="BQR313" s="92"/>
      <c r="BQS313" s="92"/>
      <c r="BQT313" s="92"/>
      <c r="BQU313" s="92"/>
      <c r="BQV313" s="92"/>
      <c r="BQW313" s="92"/>
      <c r="BQX313" s="92"/>
      <c r="BQY313" s="92"/>
      <c r="BQZ313" s="92"/>
      <c r="BRA313" s="92"/>
      <c r="BRB313" s="92"/>
      <c r="BRC313" s="92"/>
      <c r="BRD313" s="92"/>
      <c r="BRE313" s="92"/>
      <c r="BRF313" s="92"/>
      <c r="BRG313" s="92"/>
      <c r="BRH313" s="92"/>
      <c r="BRI313" s="92"/>
      <c r="BRJ313" s="92"/>
      <c r="BRK313" s="92"/>
      <c r="BRL313" s="92"/>
      <c r="BRM313" s="92"/>
      <c r="BRN313" s="92"/>
      <c r="BRO313" s="92"/>
      <c r="BRP313" s="92"/>
      <c r="BRQ313" s="92"/>
      <c r="BRR313" s="92"/>
      <c r="BRS313" s="92"/>
      <c r="BRT313" s="92"/>
      <c r="BRU313" s="92"/>
      <c r="BRV313" s="92"/>
      <c r="BRW313" s="92"/>
      <c r="BRX313" s="92"/>
      <c r="BRY313" s="92"/>
      <c r="BRZ313" s="92"/>
      <c r="BSA313" s="92"/>
      <c r="BSB313" s="92"/>
      <c r="BSC313" s="92"/>
      <c r="BSD313" s="92"/>
      <c r="BSE313" s="92"/>
      <c r="BSF313" s="92"/>
      <c r="BSG313" s="92"/>
      <c r="BSH313" s="92"/>
      <c r="BSI313" s="92"/>
      <c r="BSJ313" s="92"/>
      <c r="BSK313" s="92"/>
      <c r="BSL313" s="92"/>
      <c r="BSM313" s="92"/>
      <c r="BSN313" s="92"/>
      <c r="BSO313" s="92"/>
      <c r="BSP313" s="92"/>
      <c r="BSQ313" s="92"/>
      <c r="BSR313" s="92"/>
      <c r="BSS313" s="92"/>
      <c r="BST313" s="92"/>
      <c r="BSU313" s="92"/>
      <c r="BSV313" s="92"/>
      <c r="BSW313" s="92"/>
      <c r="BSX313" s="92"/>
      <c r="BSY313" s="92"/>
      <c r="BSZ313" s="92"/>
      <c r="BTA313" s="92"/>
      <c r="BTB313" s="92"/>
      <c r="BTC313" s="92"/>
      <c r="BTD313" s="92"/>
      <c r="BTE313" s="92"/>
      <c r="BTF313" s="92"/>
      <c r="BTG313" s="92"/>
      <c r="BTH313" s="92"/>
      <c r="BTI313" s="92"/>
      <c r="BTJ313" s="92"/>
      <c r="BTK313" s="92"/>
      <c r="BTL313" s="92"/>
      <c r="BTM313" s="92"/>
      <c r="BTN313" s="92"/>
      <c r="BTO313" s="92"/>
      <c r="BTP313" s="92"/>
      <c r="BTQ313" s="92"/>
      <c r="BTR313" s="92"/>
      <c r="BTS313" s="92"/>
      <c r="BTT313" s="92"/>
      <c r="BTU313" s="92"/>
      <c r="BTV313" s="92"/>
      <c r="BTW313" s="92"/>
      <c r="BTX313" s="92"/>
      <c r="BTY313" s="92"/>
      <c r="BTZ313" s="92"/>
      <c r="BUA313" s="92"/>
      <c r="BUB313" s="92"/>
      <c r="BUC313" s="92"/>
      <c r="BUD313" s="92"/>
      <c r="BUE313" s="92"/>
      <c r="BUF313" s="92"/>
      <c r="BUG313" s="92"/>
      <c r="BUH313" s="92"/>
      <c r="BUI313" s="92"/>
      <c r="BUJ313" s="92"/>
      <c r="BUK313" s="92"/>
      <c r="BUL313" s="92"/>
      <c r="BUM313" s="92"/>
      <c r="BUN313" s="92"/>
      <c r="BUO313" s="92"/>
      <c r="BUP313" s="92"/>
      <c r="BUQ313" s="92"/>
      <c r="BUR313" s="92"/>
      <c r="BUS313" s="92"/>
      <c r="BUT313" s="92"/>
      <c r="BUU313" s="92"/>
      <c r="BUV313" s="92"/>
      <c r="BUW313" s="92"/>
      <c r="BUX313" s="92"/>
      <c r="BUY313" s="92"/>
      <c r="BUZ313" s="92"/>
      <c r="BVA313" s="92"/>
      <c r="BVB313" s="92"/>
      <c r="BVC313" s="92"/>
      <c r="BVD313" s="92"/>
      <c r="BVE313" s="92"/>
      <c r="BVF313" s="92"/>
      <c r="BVG313" s="92"/>
      <c r="BVH313" s="92"/>
      <c r="BVI313" s="92"/>
      <c r="BVJ313" s="92"/>
      <c r="BVK313" s="92"/>
      <c r="BVL313" s="92"/>
      <c r="BVM313" s="92"/>
      <c r="BVN313" s="92"/>
      <c r="BVO313" s="92"/>
      <c r="BVP313" s="92"/>
      <c r="BVQ313" s="92"/>
      <c r="BVR313" s="92"/>
      <c r="BVS313" s="92"/>
      <c r="BVT313" s="92"/>
      <c r="BVU313" s="92"/>
      <c r="BVV313" s="92"/>
      <c r="BVW313" s="92"/>
      <c r="BVX313" s="92"/>
      <c r="BVY313" s="92"/>
      <c r="BVZ313" s="92"/>
      <c r="BWA313" s="92"/>
      <c r="BWB313" s="92"/>
      <c r="BWC313" s="92"/>
      <c r="BWD313" s="92"/>
      <c r="BWE313" s="92"/>
      <c r="BWF313" s="92"/>
      <c r="BWG313" s="92"/>
      <c r="BWH313" s="92"/>
      <c r="BWI313" s="92"/>
      <c r="BWJ313" s="92"/>
      <c r="BWK313" s="92"/>
      <c r="BWL313" s="92"/>
      <c r="BWM313" s="92"/>
      <c r="BWN313" s="92"/>
      <c r="BWO313" s="92"/>
      <c r="BWP313" s="92"/>
      <c r="BWQ313" s="92"/>
      <c r="BWR313" s="92"/>
      <c r="BWS313" s="92"/>
      <c r="BWT313" s="92"/>
      <c r="BWU313" s="92"/>
      <c r="BWV313" s="92"/>
      <c r="BWW313" s="92"/>
      <c r="BWX313" s="92"/>
      <c r="BWY313" s="92"/>
      <c r="BWZ313" s="92"/>
      <c r="BXA313" s="92"/>
      <c r="BXB313" s="92"/>
      <c r="BXC313" s="92"/>
      <c r="BXD313" s="92"/>
      <c r="BXE313" s="92"/>
      <c r="BXF313" s="92"/>
      <c r="BXG313" s="92"/>
      <c r="BXH313" s="92"/>
      <c r="BXI313" s="92"/>
      <c r="BXJ313" s="92"/>
      <c r="BXK313" s="92"/>
      <c r="BXL313" s="92"/>
      <c r="BXM313" s="92"/>
      <c r="BXN313" s="92"/>
      <c r="BXO313" s="92"/>
      <c r="BXP313" s="92"/>
      <c r="BXQ313" s="92"/>
      <c r="BXR313" s="92"/>
      <c r="BXS313" s="92"/>
      <c r="BXT313" s="92"/>
      <c r="BXU313" s="92"/>
      <c r="BXV313" s="92"/>
      <c r="BXW313" s="92"/>
      <c r="BXX313" s="92"/>
      <c r="BXY313" s="92"/>
      <c r="BXZ313" s="92"/>
      <c r="BYA313" s="92"/>
      <c r="BYB313" s="92"/>
      <c r="BYC313" s="92"/>
      <c r="BYD313" s="92"/>
      <c r="BYE313" s="92"/>
      <c r="BYF313" s="92"/>
      <c r="BYG313" s="92"/>
      <c r="BYH313" s="92"/>
      <c r="BYI313" s="92"/>
      <c r="BYJ313" s="92"/>
      <c r="BYK313" s="92"/>
      <c r="BYL313" s="92"/>
      <c r="BYM313" s="92"/>
      <c r="BYN313" s="92"/>
      <c r="BYO313" s="92"/>
      <c r="BYP313" s="92"/>
      <c r="BYQ313" s="92"/>
      <c r="BYR313" s="92"/>
      <c r="BYS313" s="92"/>
      <c r="BYT313" s="92"/>
      <c r="BYU313" s="92"/>
      <c r="BYV313" s="92"/>
      <c r="BYW313" s="92"/>
      <c r="BYX313" s="92"/>
      <c r="BYY313" s="92"/>
      <c r="BYZ313" s="92"/>
      <c r="BZA313" s="92"/>
      <c r="BZB313" s="92"/>
      <c r="BZC313" s="92"/>
      <c r="BZD313" s="92"/>
      <c r="BZE313" s="92"/>
      <c r="BZF313" s="92"/>
      <c r="BZG313" s="92"/>
      <c r="BZH313" s="92"/>
      <c r="BZI313" s="92"/>
      <c r="BZJ313" s="92"/>
      <c r="BZK313" s="92"/>
      <c r="BZL313" s="92"/>
      <c r="BZM313" s="92"/>
      <c r="BZN313" s="92"/>
      <c r="BZO313" s="92"/>
      <c r="BZP313" s="92"/>
      <c r="BZQ313" s="92"/>
      <c r="BZR313" s="92"/>
      <c r="BZS313" s="92"/>
      <c r="BZT313" s="92"/>
      <c r="BZU313" s="92"/>
      <c r="BZV313" s="92"/>
      <c r="BZW313" s="92"/>
      <c r="BZX313" s="92"/>
      <c r="BZY313" s="92"/>
      <c r="BZZ313" s="92"/>
      <c r="CAA313" s="92"/>
      <c r="CAB313" s="92"/>
      <c r="CAC313" s="92"/>
      <c r="CAD313" s="92"/>
      <c r="CAE313" s="92"/>
      <c r="CAF313" s="92"/>
      <c r="CAG313" s="92"/>
      <c r="CAH313" s="92"/>
      <c r="CAI313" s="92"/>
      <c r="CAJ313" s="92"/>
      <c r="CAK313" s="92"/>
      <c r="CAL313" s="92"/>
      <c r="CAM313" s="92"/>
      <c r="CAN313" s="92"/>
      <c r="CAO313" s="92"/>
      <c r="CAP313" s="92"/>
      <c r="CAQ313" s="92"/>
      <c r="CAR313" s="92"/>
      <c r="CAS313" s="92"/>
      <c r="CAT313" s="92"/>
      <c r="CAU313" s="92"/>
      <c r="CAV313" s="92"/>
      <c r="CAW313" s="92"/>
      <c r="CAX313" s="92"/>
      <c r="CAY313" s="92"/>
      <c r="CAZ313" s="92"/>
      <c r="CBA313" s="92"/>
      <c r="CBB313" s="92"/>
      <c r="CBC313" s="92"/>
      <c r="CBD313" s="92"/>
      <c r="CBE313" s="92"/>
      <c r="CBF313" s="92"/>
      <c r="CBG313" s="92"/>
      <c r="CBH313" s="92"/>
      <c r="CBI313" s="92"/>
      <c r="CBJ313" s="92"/>
      <c r="CBK313" s="92"/>
      <c r="CBL313" s="92"/>
      <c r="CBM313" s="92"/>
      <c r="CBN313" s="92"/>
      <c r="CBO313" s="92"/>
      <c r="CBP313" s="92"/>
      <c r="CBQ313" s="92"/>
      <c r="CBR313" s="92"/>
      <c r="CBS313" s="92"/>
      <c r="CBT313" s="92"/>
      <c r="CBU313" s="92"/>
      <c r="CBV313" s="92"/>
      <c r="CBW313" s="92"/>
      <c r="CBX313" s="92"/>
      <c r="CBY313" s="92"/>
      <c r="CBZ313" s="92"/>
      <c r="CCA313" s="92"/>
      <c r="CCB313" s="92"/>
      <c r="CCC313" s="92"/>
      <c r="CCD313" s="92"/>
      <c r="CCE313" s="92"/>
      <c r="CCF313" s="92"/>
      <c r="CCG313" s="92"/>
      <c r="CCH313" s="92"/>
      <c r="CCI313" s="92"/>
      <c r="CCJ313" s="92"/>
      <c r="CCK313" s="92"/>
      <c r="CCL313" s="92"/>
      <c r="CCM313" s="92"/>
      <c r="CCN313" s="92"/>
      <c r="CCO313" s="92"/>
      <c r="CCP313" s="92"/>
      <c r="CCQ313" s="92"/>
      <c r="CCR313" s="92"/>
      <c r="CCS313" s="92"/>
      <c r="CCT313" s="92"/>
      <c r="CCU313" s="92"/>
      <c r="CCV313" s="92"/>
      <c r="CCW313" s="92"/>
      <c r="CCX313" s="92"/>
      <c r="CCY313" s="92"/>
      <c r="CCZ313" s="92"/>
      <c r="CDA313" s="92"/>
      <c r="CDB313" s="92"/>
      <c r="CDC313" s="92"/>
      <c r="CDD313" s="92"/>
      <c r="CDE313" s="92"/>
      <c r="CDF313" s="92"/>
      <c r="CDG313" s="92"/>
      <c r="CDH313" s="92"/>
      <c r="CDI313" s="92"/>
      <c r="CDJ313" s="92"/>
      <c r="CDK313" s="92"/>
      <c r="CDL313" s="92"/>
      <c r="CDM313" s="92"/>
      <c r="CDN313" s="92"/>
      <c r="CDO313" s="92"/>
      <c r="CDP313" s="92"/>
      <c r="CDQ313" s="92"/>
      <c r="CDR313" s="92"/>
      <c r="CDS313" s="92"/>
      <c r="CDT313" s="92"/>
      <c r="CDU313" s="92"/>
      <c r="CDV313" s="92"/>
      <c r="CDW313" s="92"/>
      <c r="CDX313" s="92"/>
      <c r="CDY313" s="92"/>
      <c r="CDZ313" s="92"/>
      <c r="CEA313" s="92"/>
      <c r="CEB313" s="92"/>
      <c r="CEC313" s="92"/>
      <c r="CED313" s="92"/>
      <c r="CEE313" s="92"/>
      <c r="CEF313" s="92"/>
      <c r="CEG313" s="92"/>
      <c r="CEH313" s="92"/>
      <c r="CEI313" s="92"/>
      <c r="CEJ313" s="92"/>
      <c r="CEK313" s="92"/>
      <c r="CEL313" s="92"/>
      <c r="CEM313" s="92"/>
      <c r="CEN313" s="92"/>
      <c r="CEO313" s="92"/>
      <c r="CEP313" s="92"/>
      <c r="CEQ313" s="92"/>
      <c r="CER313" s="92"/>
      <c r="CES313" s="92"/>
      <c r="CET313" s="92"/>
      <c r="CEU313" s="92"/>
      <c r="CEV313" s="92"/>
      <c r="CEW313" s="92"/>
      <c r="CEX313" s="92"/>
      <c r="CEY313" s="92"/>
      <c r="CEZ313" s="92"/>
      <c r="CFA313" s="92"/>
      <c r="CFB313" s="92"/>
      <c r="CFC313" s="92"/>
      <c r="CFD313" s="92"/>
      <c r="CFE313" s="92"/>
      <c r="CFF313" s="92"/>
      <c r="CFG313" s="92"/>
      <c r="CFH313" s="92"/>
      <c r="CFI313" s="92"/>
      <c r="CFJ313" s="92"/>
      <c r="CFK313" s="92"/>
      <c r="CFL313" s="92"/>
      <c r="CFM313" s="92"/>
      <c r="CFN313" s="92"/>
      <c r="CFO313" s="92"/>
      <c r="CFP313" s="92"/>
      <c r="CFQ313" s="92"/>
      <c r="CFR313" s="92"/>
      <c r="CFS313" s="92"/>
      <c r="CFT313" s="92"/>
      <c r="CFU313" s="92"/>
      <c r="CFV313" s="92"/>
      <c r="CFW313" s="92"/>
      <c r="CFX313" s="92"/>
      <c r="CFY313" s="92"/>
      <c r="CFZ313" s="92"/>
      <c r="CGA313" s="92"/>
      <c r="CGB313" s="92"/>
      <c r="CGC313" s="92"/>
      <c r="CGD313" s="92"/>
      <c r="CGE313" s="92"/>
      <c r="CGF313" s="92"/>
      <c r="CGG313" s="92"/>
      <c r="CGH313" s="92"/>
      <c r="CGI313" s="92"/>
      <c r="CGJ313" s="92"/>
      <c r="CGK313" s="92"/>
      <c r="CGL313" s="92"/>
      <c r="CGM313" s="92"/>
      <c r="CGN313" s="92"/>
      <c r="CGO313" s="92"/>
      <c r="CGP313" s="92"/>
      <c r="CGQ313" s="92"/>
      <c r="CGR313" s="92"/>
      <c r="CGS313" s="92"/>
      <c r="CGT313" s="92"/>
      <c r="CGU313" s="92"/>
      <c r="CGV313" s="92"/>
      <c r="CGW313" s="92"/>
      <c r="CGX313" s="92"/>
      <c r="CGY313" s="92"/>
      <c r="CGZ313" s="92"/>
      <c r="CHA313" s="92"/>
      <c r="CHB313" s="92"/>
      <c r="CHC313" s="92"/>
      <c r="CHD313" s="92"/>
      <c r="CHE313" s="92"/>
      <c r="CHF313" s="92"/>
      <c r="CHG313" s="92"/>
      <c r="CHH313" s="92"/>
      <c r="CHI313" s="92"/>
      <c r="CHJ313" s="92"/>
      <c r="CHK313" s="92"/>
      <c r="CHL313" s="92"/>
      <c r="CHM313" s="92"/>
      <c r="CHN313" s="92"/>
      <c r="CHO313" s="92"/>
      <c r="CHP313" s="92"/>
      <c r="CHQ313" s="92"/>
      <c r="CHR313" s="92"/>
      <c r="CHS313" s="92"/>
      <c r="CHT313" s="92"/>
      <c r="CHU313" s="92"/>
      <c r="CHV313" s="92"/>
      <c r="CHW313" s="92"/>
      <c r="CHX313" s="92"/>
      <c r="CHY313" s="92"/>
      <c r="CHZ313" s="92"/>
      <c r="CIA313" s="92"/>
      <c r="CIB313" s="92"/>
      <c r="CIC313" s="92"/>
      <c r="CID313" s="92"/>
      <c r="CIE313" s="92"/>
      <c r="CIF313" s="92"/>
      <c r="CIG313" s="92"/>
      <c r="CIH313" s="92"/>
      <c r="CII313" s="92"/>
      <c r="CIJ313" s="92"/>
      <c r="CIK313" s="92"/>
      <c r="CIL313" s="92"/>
      <c r="CIM313" s="92"/>
      <c r="CIN313" s="92"/>
      <c r="CIO313" s="92"/>
      <c r="CIP313" s="92"/>
      <c r="CIQ313" s="92"/>
      <c r="CIR313" s="92"/>
      <c r="CIS313" s="92"/>
      <c r="CIT313" s="92"/>
      <c r="CIU313" s="92"/>
      <c r="CIV313" s="92"/>
      <c r="CIW313" s="92"/>
      <c r="CIX313" s="92"/>
      <c r="CIY313" s="92"/>
      <c r="CIZ313" s="92"/>
      <c r="CJA313" s="92"/>
      <c r="CJB313" s="92"/>
      <c r="CJC313" s="92"/>
      <c r="CJD313" s="92"/>
      <c r="CJE313" s="92"/>
      <c r="CJF313" s="92"/>
      <c r="CJG313" s="92"/>
      <c r="CJH313" s="92"/>
      <c r="CJI313" s="92"/>
      <c r="CJJ313" s="92"/>
      <c r="CJK313" s="92"/>
      <c r="CJL313" s="92"/>
      <c r="CJM313" s="92"/>
      <c r="CJN313" s="92"/>
      <c r="CJO313" s="92"/>
      <c r="CJP313" s="92"/>
      <c r="CJQ313" s="92"/>
      <c r="CJR313" s="92"/>
      <c r="CJS313" s="92"/>
      <c r="CJT313" s="92"/>
      <c r="CJU313" s="92"/>
      <c r="CJV313" s="92"/>
      <c r="CJW313" s="92"/>
      <c r="CJX313" s="92"/>
      <c r="CJY313" s="92"/>
      <c r="CJZ313" s="92"/>
      <c r="CKA313" s="92"/>
      <c r="CKB313" s="92"/>
      <c r="CKC313" s="92"/>
      <c r="CKD313" s="92"/>
      <c r="CKE313" s="92"/>
      <c r="CKF313" s="92"/>
      <c r="CKG313" s="92"/>
      <c r="CKH313" s="92"/>
      <c r="CKI313" s="92"/>
      <c r="CKJ313" s="92"/>
      <c r="CKK313" s="92"/>
      <c r="CKL313" s="92"/>
      <c r="CKM313" s="92"/>
      <c r="CKN313" s="92"/>
      <c r="CKO313" s="92"/>
      <c r="CKP313" s="92"/>
      <c r="CKQ313" s="92"/>
      <c r="CKR313" s="92"/>
      <c r="CKS313" s="92"/>
      <c r="CKT313" s="92"/>
      <c r="CKU313" s="92"/>
      <c r="CKV313" s="92"/>
      <c r="CKW313" s="92"/>
      <c r="CKX313" s="92"/>
      <c r="CKY313" s="92"/>
      <c r="CKZ313" s="92"/>
      <c r="CLA313" s="92"/>
      <c r="CLB313" s="92"/>
      <c r="CLC313" s="92"/>
      <c r="CLD313" s="92"/>
      <c r="CLE313" s="92"/>
      <c r="CLF313" s="92"/>
      <c r="CLG313" s="92"/>
      <c r="CLH313" s="92"/>
      <c r="CLI313" s="92"/>
      <c r="CLJ313" s="92"/>
      <c r="CLK313" s="92"/>
      <c r="CLL313" s="92"/>
      <c r="CLM313" s="92"/>
      <c r="CLN313" s="92"/>
      <c r="CLO313" s="92"/>
      <c r="CLP313" s="92"/>
      <c r="CLQ313" s="92"/>
      <c r="CLR313" s="92"/>
      <c r="CLS313" s="92"/>
      <c r="CLT313" s="92"/>
      <c r="CLU313" s="92"/>
      <c r="CLV313" s="92"/>
      <c r="CLW313" s="92"/>
      <c r="CLX313" s="92"/>
      <c r="CLY313" s="92"/>
      <c r="CLZ313" s="92"/>
      <c r="CMA313" s="92"/>
      <c r="CMB313" s="92"/>
      <c r="CMC313" s="92"/>
      <c r="CMD313" s="92"/>
      <c r="CME313" s="92"/>
      <c r="CMF313" s="92"/>
      <c r="CMG313" s="92"/>
      <c r="CMH313" s="92"/>
      <c r="CMI313" s="92"/>
      <c r="CMJ313" s="92"/>
      <c r="CMK313" s="92"/>
      <c r="CML313" s="92"/>
      <c r="CMM313" s="92"/>
      <c r="CMN313" s="92"/>
      <c r="CMO313" s="92"/>
      <c r="CMP313" s="92"/>
      <c r="CMQ313" s="92"/>
      <c r="CMR313" s="92"/>
      <c r="CMS313" s="92"/>
      <c r="CMT313" s="92"/>
      <c r="CMU313" s="92"/>
      <c r="CMV313" s="92"/>
      <c r="CMW313" s="92"/>
      <c r="CMX313" s="92"/>
      <c r="CMY313" s="92"/>
      <c r="CMZ313" s="92"/>
      <c r="CNA313" s="92"/>
      <c r="CNB313" s="92"/>
      <c r="CNC313" s="92"/>
      <c r="CND313" s="92"/>
      <c r="CNE313" s="92"/>
      <c r="CNF313" s="92"/>
      <c r="CNG313" s="92"/>
      <c r="CNH313" s="92"/>
      <c r="CNI313" s="92"/>
      <c r="CNJ313" s="92"/>
      <c r="CNK313" s="92"/>
      <c r="CNL313" s="92"/>
      <c r="CNM313" s="92"/>
      <c r="CNN313" s="92"/>
      <c r="CNO313" s="92"/>
      <c r="CNP313" s="92"/>
      <c r="CNQ313" s="92"/>
      <c r="CNR313" s="92"/>
      <c r="CNS313" s="92"/>
      <c r="CNT313" s="92"/>
      <c r="CNU313" s="92"/>
      <c r="CNV313" s="92"/>
      <c r="CNW313" s="92"/>
      <c r="CNX313" s="92"/>
      <c r="CNY313" s="92"/>
      <c r="CNZ313" s="92"/>
      <c r="COA313" s="92"/>
      <c r="COB313" s="92"/>
      <c r="COC313" s="92"/>
      <c r="COD313" s="92"/>
      <c r="COE313" s="92"/>
      <c r="COF313" s="92"/>
      <c r="COG313" s="92"/>
      <c r="COH313" s="92"/>
      <c r="COI313" s="92"/>
      <c r="COJ313" s="92"/>
      <c r="COK313" s="92"/>
      <c r="COL313" s="92"/>
      <c r="COM313" s="92"/>
      <c r="CON313" s="92"/>
      <c r="COO313" s="92"/>
      <c r="COP313" s="92"/>
      <c r="COQ313" s="92"/>
      <c r="COR313" s="92"/>
      <c r="COS313" s="92"/>
      <c r="COT313" s="92"/>
      <c r="COU313" s="92"/>
      <c r="COV313" s="92"/>
      <c r="COW313" s="92"/>
      <c r="COX313" s="92"/>
      <c r="COY313" s="92"/>
      <c r="COZ313" s="92"/>
      <c r="CPA313" s="92"/>
      <c r="CPB313" s="92"/>
      <c r="CPC313" s="92"/>
      <c r="CPD313" s="92"/>
      <c r="CPE313" s="92"/>
      <c r="CPF313" s="92"/>
      <c r="CPG313" s="92"/>
      <c r="CPH313" s="92"/>
      <c r="CPI313" s="92"/>
      <c r="CPJ313" s="92"/>
      <c r="CPK313" s="92"/>
      <c r="CPL313" s="92"/>
      <c r="CPM313" s="92"/>
      <c r="CPN313" s="92"/>
      <c r="CPO313" s="92"/>
      <c r="CPP313" s="92"/>
      <c r="CPQ313" s="92"/>
      <c r="CPR313" s="92"/>
      <c r="CPS313" s="92"/>
      <c r="CPT313" s="92"/>
      <c r="CPU313" s="92"/>
      <c r="CPV313" s="92"/>
      <c r="CPW313" s="92"/>
      <c r="CPX313" s="92"/>
      <c r="CPY313" s="92"/>
      <c r="CPZ313" s="92"/>
      <c r="CQA313" s="92"/>
      <c r="CQB313" s="92"/>
      <c r="CQC313" s="92"/>
      <c r="CQD313" s="92"/>
      <c r="CQE313" s="92"/>
      <c r="CQF313" s="92"/>
      <c r="CQG313" s="92"/>
      <c r="CQH313" s="92"/>
      <c r="CQI313" s="92"/>
      <c r="CQJ313" s="92"/>
      <c r="CQK313" s="92"/>
      <c r="CQL313" s="92"/>
      <c r="CQM313" s="92"/>
      <c r="CQN313" s="92"/>
      <c r="CQO313" s="92"/>
      <c r="CQP313" s="92"/>
      <c r="CQQ313" s="92"/>
      <c r="CQR313" s="92"/>
      <c r="CQS313" s="92"/>
      <c r="CQT313" s="92"/>
      <c r="CQU313" s="92"/>
      <c r="CQV313" s="92"/>
      <c r="CQW313" s="92"/>
      <c r="CQX313" s="92"/>
      <c r="CQY313" s="92"/>
      <c r="CQZ313" s="92"/>
      <c r="CRA313" s="92"/>
      <c r="CRB313" s="92"/>
      <c r="CRC313" s="92"/>
      <c r="CRD313" s="92"/>
      <c r="CRE313" s="92"/>
      <c r="CRF313" s="92"/>
      <c r="CRG313" s="92"/>
      <c r="CRH313" s="92"/>
      <c r="CRI313" s="92"/>
      <c r="CRJ313" s="92"/>
      <c r="CRK313" s="92"/>
      <c r="CRL313" s="92"/>
      <c r="CRM313" s="92"/>
      <c r="CRN313" s="92"/>
      <c r="CRO313" s="92"/>
      <c r="CRP313" s="92"/>
      <c r="CRQ313" s="92"/>
      <c r="CRR313" s="92"/>
      <c r="CRS313" s="92"/>
      <c r="CRT313" s="92"/>
      <c r="CRU313" s="92"/>
      <c r="CRV313" s="92"/>
      <c r="CRW313" s="92"/>
      <c r="CRX313" s="92"/>
      <c r="CRY313" s="92"/>
      <c r="CRZ313" s="92"/>
      <c r="CSA313" s="92"/>
      <c r="CSB313" s="92"/>
      <c r="CSC313" s="92"/>
      <c r="CSD313" s="92"/>
      <c r="CSE313" s="92"/>
      <c r="CSF313" s="92"/>
      <c r="CSG313" s="92"/>
      <c r="CSH313" s="92"/>
      <c r="CSI313" s="92"/>
      <c r="CSJ313" s="92"/>
      <c r="CSK313" s="92"/>
      <c r="CSL313" s="92"/>
      <c r="CSM313" s="92"/>
      <c r="CSN313" s="92"/>
      <c r="CSO313" s="92"/>
      <c r="CSP313" s="92"/>
      <c r="CSQ313" s="92"/>
      <c r="CSR313" s="92"/>
      <c r="CSS313" s="92"/>
      <c r="CST313" s="92"/>
      <c r="CSU313" s="92"/>
      <c r="CSV313" s="92"/>
      <c r="CSW313" s="92"/>
      <c r="CSX313" s="92"/>
      <c r="CSY313" s="92"/>
      <c r="CSZ313" s="92"/>
      <c r="CTA313" s="92"/>
      <c r="CTB313" s="92"/>
      <c r="CTC313" s="92"/>
      <c r="CTD313" s="92"/>
      <c r="CTE313" s="92"/>
      <c r="CTF313" s="92"/>
      <c r="CTG313" s="92"/>
      <c r="CTH313" s="92"/>
      <c r="CTI313" s="92"/>
      <c r="CTJ313" s="92"/>
      <c r="CTK313" s="92"/>
      <c r="CTL313" s="92"/>
      <c r="CTM313" s="92"/>
      <c r="CTN313" s="92"/>
      <c r="CTO313" s="92"/>
      <c r="CTP313" s="92"/>
      <c r="CTQ313" s="92"/>
      <c r="CTR313" s="92"/>
      <c r="CTS313" s="92"/>
      <c r="CTT313" s="92"/>
      <c r="CTU313" s="92"/>
      <c r="CTV313" s="92"/>
      <c r="CTW313" s="92"/>
      <c r="CTX313" s="92"/>
      <c r="CTY313" s="92"/>
      <c r="CTZ313" s="92"/>
      <c r="CUA313" s="92"/>
      <c r="CUB313" s="92"/>
      <c r="CUC313" s="92"/>
      <c r="CUD313" s="92"/>
      <c r="CUE313" s="92"/>
      <c r="CUF313" s="92"/>
      <c r="CUG313" s="92"/>
      <c r="CUH313" s="92"/>
      <c r="CUI313" s="92"/>
      <c r="CUJ313" s="92"/>
      <c r="CUK313" s="92"/>
      <c r="CUL313" s="92"/>
      <c r="CUM313" s="92"/>
      <c r="CUN313" s="92"/>
      <c r="CUO313" s="92"/>
      <c r="CUP313" s="92"/>
      <c r="CUQ313" s="92"/>
      <c r="CUR313" s="92"/>
      <c r="CUS313" s="92"/>
      <c r="CUT313" s="92"/>
      <c r="CUU313" s="92"/>
      <c r="CUV313" s="92"/>
      <c r="CUW313" s="92"/>
      <c r="CUX313" s="92"/>
      <c r="CUY313" s="92"/>
      <c r="CUZ313" s="92"/>
      <c r="CVA313" s="92"/>
      <c r="CVB313" s="92"/>
      <c r="CVC313" s="92"/>
      <c r="CVD313" s="92"/>
      <c r="CVE313" s="92"/>
      <c r="CVF313" s="92"/>
      <c r="CVG313" s="92"/>
      <c r="CVH313" s="92"/>
      <c r="CVI313" s="92"/>
      <c r="CVJ313" s="92"/>
      <c r="CVK313" s="92"/>
      <c r="CVL313" s="92"/>
      <c r="CVM313" s="92"/>
      <c r="CVN313" s="92"/>
      <c r="CVO313" s="92"/>
      <c r="CVP313" s="92"/>
      <c r="CVQ313" s="92"/>
      <c r="CVR313" s="92"/>
      <c r="CVS313" s="92"/>
      <c r="CVT313" s="92"/>
      <c r="CVU313" s="92"/>
      <c r="CVV313" s="92"/>
      <c r="CVW313" s="92"/>
      <c r="CVX313" s="92"/>
      <c r="CVY313" s="92"/>
      <c r="CVZ313" s="92"/>
      <c r="CWA313" s="92"/>
      <c r="CWB313" s="92"/>
      <c r="CWC313" s="92"/>
      <c r="CWD313" s="92"/>
      <c r="CWE313" s="92"/>
      <c r="CWF313" s="92"/>
      <c r="CWG313" s="92"/>
      <c r="CWH313" s="92"/>
      <c r="CWI313" s="92"/>
      <c r="CWJ313" s="92"/>
      <c r="CWK313" s="92"/>
      <c r="CWL313" s="92"/>
      <c r="CWM313" s="92"/>
      <c r="CWN313" s="92"/>
      <c r="CWO313" s="92"/>
      <c r="CWP313" s="92"/>
      <c r="CWQ313" s="92"/>
      <c r="CWR313" s="92"/>
      <c r="CWS313" s="92"/>
      <c r="CWT313" s="92"/>
      <c r="CWU313" s="92"/>
      <c r="CWV313" s="92"/>
      <c r="CWW313" s="92"/>
      <c r="CWX313" s="92"/>
      <c r="CWY313" s="92"/>
      <c r="CWZ313" s="92"/>
      <c r="CXA313" s="92"/>
      <c r="CXB313" s="92"/>
      <c r="CXC313" s="92"/>
      <c r="CXD313" s="92"/>
      <c r="CXE313" s="92"/>
      <c r="CXF313" s="92"/>
      <c r="CXG313" s="92"/>
      <c r="CXH313" s="92"/>
      <c r="CXI313" s="92"/>
      <c r="CXJ313" s="92"/>
      <c r="CXK313" s="92"/>
      <c r="CXL313" s="92"/>
      <c r="CXM313" s="92"/>
      <c r="CXN313" s="92"/>
      <c r="CXO313" s="92"/>
      <c r="CXP313" s="92"/>
      <c r="CXQ313" s="92"/>
      <c r="CXR313" s="92"/>
      <c r="CXS313" s="92"/>
      <c r="CXT313" s="92"/>
      <c r="CXU313" s="92"/>
      <c r="CXV313" s="92"/>
      <c r="CXW313" s="92"/>
      <c r="CXX313" s="92"/>
      <c r="CXY313" s="92"/>
      <c r="CXZ313" s="92"/>
      <c r="CYA313" s="92"/>
      <c r="CYB313" s="92"/>
      <c r="CYC313" s="92"/>
      <c r="CYD313" s="92"/>
      <c r="CYE313" s="92"/>
      <c r="CYF313" s="92"/>
      <c r="CYG313" s="92"/>
      <c r="CYH313" s="92"/>
      <c r="CYI313" s="92"/>
      <c r="CYJ313" s="92"/>
      <c r="CYK313" s="92"/>
      <c r="CYL313" s="92"/>
      <c r="CYM313" s="92"/>
      <c r="CYN313" s="92"/>
      <c r="CYO313" s="92"/>
      <c r="CYP313" s="92"/>
      <c r="CYQ313" s="92"/>
      <c r="CYR313" s="92"/>
      <c r="CYS313" s="92"/>
      <c r="CYT313" s="92"/>
      <c r="CYU313" s="92"/>
      <c r="CYV313" s="92"/>
      <c r="CYW313" s="92"/>
      <c r="CYX313" s="92"/>
      <c r="CYY313" s="92"/>
      <c r="CYZ313" s="92"/>
      <c r="CZA313" s="92"/>
      <c r="CZB313" s="92"/>
      <c r="CZC313" s="92"/>
      <c r="CZD313" s="92"/>
      <c r="CZE313" s="92"/>
      <c r="CZF313" s="92"/>
      <c r="CZG313" s="92"/>
      <c r="CZH313" s="92"/>
      <c r="CZI313" s="92"/>
      <c r="CZJ313" s="92"/>
      <c r="CZK313" s="92"/>
      <c r="CZL313" s="92"/>
      <c r="CZM313" s="92"/>
      <c r="CZN313" s="92"/>
      <c r="CZO313" s="92"/>
      <c r="CZP313" s="92"/>
      <c r="CZQ313" s="92"/>
      <c r="CZR313" s="92"/>
      <c r="CZS313" s="92"/>
      <c r="CZT313" s="92"/>
      <c r="CZU313" s="92"/>
      <c r="CZV313" s="92"/>
      <c r="CZW313" s="92"/>
      <c r="CZX313" s="92"/>
      <c r="CZY313" s="92"/>
      <c r="CZZ313" s="92"/>
      <c r="DAA313" s="92"/>
      <c r="DAB313" s="92"/>
      <c r="DAC313" s="92"/>
      <c r="DAD313" s="92"/>
      <c r="DAE313" s="92"/>
      <c r="DAF313" s="92"/>
      <c r="DAG313" s="92"/>
      <c r="DAH313" s="92"/>
      <c r="DAI313" s="92"/>
      <c r="DAJ313" s="92"/>
      <c r="DAK313" s="92"/>
      <c r="DAL313" s="92"/>
      <c r="DAM313" s="92"/>
      <c r="DAN313" s="92"/>
      <c r="DAO313" s="92"/>
      <c r="DAP313" s="92"/>
      <c r="DAQ313" s="92"/>
      <c r="DAR313" s="92"/>
      <c r="DAS313" s="92"/>
      <c r="DAT313" s="92"/>
      <c r="DAU313" s="92"/>
      <c r="DAV313" s="92"/>
      <c r="DAW313" s="92"/>
      <c r="DAX313" s="92"/>
      <c r="DAY313" s="92"/>
      <c r="DAZ313" s="92"/>
      <c r="DBA313" s="92"/>
      <c r="DBB313" s="92"/>
      <c r="DBC313" s="92"/>
      <c r="DBD313" s="92"/>
      <c r="DBE313" s="92"/>
      <c r="DBF313" s="92"/>
      <c r="DBG313" s="92"/>
      <c r="DBH313" s="92"/>
      <c r="DBI313" s="92"/>
      <c r="DBJ313" s="92"/>
      <c r="DBK313" s="92"/>
      <c r="DBL313" s="92"/>
      <c r="DBM313" s="92"/>
      <c r="DBN313" s="92"/>
      <c r="DBO313" s="92"/>
      <c r="DBP313" s="92"/>
      <c r="DBQ313" s="92"/>
      <c r="DBR313" s="92"/>
      <c r="DBS313" s="92"/>
      <c r="DBT313" s="92"/>
      <c r="DBU313" s="92"/>
      <c r="DBV313" s="92"/>
      <c r="DBW313" s="92"/>
      <c r="DBX313" s="92"/>
      <c r="DBY313" s="92"/>
      <c r="DBZ313" s="92"/>
      <c r="DCA313" s="92"/>
      <c r="DCB313" s="92"/>
      <c r="DCC313" s="92"/>
      <c r="DCD313" s="92"/>
      <c r="DCE313" s="92"/>
      <c r="DCF313" s="92"/>
      <c r="DCG313" s="92"/>
      <c r="DCH313" s="92"/>
      <c r="DCI313" s="92"/>
      <c r="DCJ313" s="92"/>
      <c r="DCK313" s="92"/>
      <c r="DCL313" s="92"/>
      <c r="DCM313" s="92"/>
      <c r="DCN313" s="92"/>
      <c r="DCO313" s="92"/>
      <c r="DCP313" s="92"/>
      <c r="DCQ313" s="92"/>
      <c r="DCR313" s="92"/>
      <c r="DCS313" s="92"/>
      <c r="DCT313" s="92"/>
      <c r="DCU313" s="92"/>
      <c r="DCV313" s="92"/>
      <c r="DCW313" s="92"/>
      <c r="DCX313" s="92"/>
      <c r="DCY313" s="92"/>
      <c r="DCZ313" s="92"/>
      <c r="DDA313" s="92"/>
      <c r="DDB313" s="92"/>
      <c r="DDC313" s="92"/>
      <c r="DDD313" s="92"/>
      <c r="DDE313" s="92"/>
      <c r="DDF313" s="92"/>
      <c r="DDG313" s="92"/>
      <c r="DDH313" s="92"/>
      <c r="DDI313" s="92"/>
      <c r="DDJ313" s="92"/>
      <c r="DDK313" s="92"/>
      <c r="DDL313" s="92"/>
      <c r="DDM313" s="92"/>
      <c r="DDN313" s="92"/>
      <c r="DDO313" s="92"/>
      <c r="DDP313" s="92"/>
      <c r="DDQ313" s="92"/>
      <c r="DDR313" s="92"/>
      <c r="DDS313" s="92"/>
      <c r="DDT313" s="92"/>
      <c r="DDU313" s="92"/>
      <c r="DDV313" s="92"/>
      <c r="DDW313" s="92"/>
      <c r="DDX313" s="92"/>
      <c r="DDY313" s="92"/>
      <c r="DDZ313" s="92"/>
      <c r="DEA313" s="92"/>
      <c r="DEB313" s="92"/>
      <c r="DEC313" s="92"/>
      <c r="DED313" s="92"/>
      <c r="DEE313" s="92"/>
      <c r="DEF313" s="92"/>
      <c r="DEG313" s="92"/>
      <c r="DEH313" s="92"/>
      <c r="DEI313" s="92"/>
      <c r="DEJ313" s="92"/>
      <c r="DEK313" s="92"/>
      <c r="DEL313" s="92"/>
      <c r="DEM313" s="92"/>
      <c r="DEN313" s="92"/>
      <c r="DEO313" s="92"/>
      <c r="DEP313" s="92"/>
      <c r="DEQ313" s="92"/>
      <c r="DER313" s="92"/>
      <c r="DES313" s="92"/>
      <c r="DET313" s="92"/>
      <c r="DEU313" s="92"/>
      <c r="DEV313" s="92"/>
      <c r="DEW313" s="92"/>
      <c r="DEX313" s="92"/>
      <c r="DEY313" s="92"/>
      <c r="DEZ313" s="92"/>
      <c r="DFA313" s="92"/>
      <c r="DFB313" s="92"/>
      <c r="DFC313" s="92"/>
      <c r="DFD313" s="92"/>
      <c r="DFE313" s="92"/>
      <c r="DFF313" s="92"/>
      <c r="DFG313" s="92"/>
      <c r="DFH313" s="92"/>
      <c r="DFI313" s="92"/>
      <c r="DFJ313" s="92"/>
      <c r="DFK313" s="92"/>
      <c r="DFL313" s="92"/>
      <c r="DFM313" s="92"/>
      <c r="DFN313" s="92"/>
      <c r="DFO313" s="92"/>
      <c r="DFP313" s="92"/>
      <c r="DFQ313" s="92"/>
      <c r="DFR313" s="92"/>
      <c r="DFS313" s="92"/>
      <c r="DFT313" s="92"/>
      <c r="DFU313" s="92"/>
      <c r="DFV313" s="92"/>
      <c r="DFW313" s="92"/>
      <c r="DFX313" s="92"/>
      <c r="DFY313" s="92"/>
      <c r="DFZ313" s="92"/>
      <c r="DGA313" s="92"/>
      <c r="DGB313" s="92"/>
      <c r="DGC313" s="92"/>
      <c r="DGD313" s="92"/>
      <c r="DGE313" s="92"/>
      <c r="DGF313" s="92"/>
      <c r="DGG313" s="92"/>
      <c r="DGH313" s="92"/>
      <c r="DGI313" s="92"/>
      <c r="DGJ313" s="92"/>
      <c r="DGK313" s="92"/>
      <c r="DGL313" s="92"/>
      <c r="DGM313" s="92"/>
      <c r="DGN313" s="92"/>
      <c r="DGO313" s="92"/>
      <c r="DGP313" s="92"/>
      <c r="DGQ313" s="92"/>
      <c r="DGR313" s="92"/>
      <c r="DGS313" s="92"/>
      <c r="DGT313" s="92"/>
      <c r="DGU313" s="92"/>
      <c r="DGV313" s="92"/>
      <c r="DGW313" s="92"/>
      <c r="DGX313" s="92"/>
      <c r="DGY313" s="92"/>
      <c r="DGZ313" s="92"/>
      <c r="DHA313" s="92"/>
      <c r="DHB313" s="92"/>
      <c r="DHC313" s="92"/>
      <c r="DHD313" s="92"/>
      <c r="DHE313" s="92"/>
      <c r="DHF313" s="92"/>
      <c r="DHG313" s="92"/>
      <c r="DHH313" s="92"/>
      <c r="DHI313" s="92"/>
      <c r="DHJ313" s="92"/>
      <c r="DHK313" s="92"/>
      <c r="DHL313" s="92"/>
      <c r="DHM313" s="92"/>
      <c r="DHN313" s="92"/>
      <c r="DHO313" s="92"/>
      <c r="DHP313" s="92"/>
      <c r="DHQ313" s="92"/>
      <c r="DHR313" s="92"/>
      <c r="DHS313" s="92"/>
      <c r="DHT313" s="92"/>
      <c r="DHU313" s="92"/>
      <c r="DHV313" s="92"/>
      <c r="DHW313" s="92"/>
      <c r="DHX313" s="92"/>
      <c r="DHY313" s="92"/>
      <c r="DHZ313" s="92"/>
      <c r="DIA313" s="92"/>
      <c r="DIB313" s="92"/>
      <c r="DIC313" s="92"/>
      <c r="DID313" s="92"/>
      <c r="DIE313" s="92"/>
      <c r="DIF313" s="92"/>
      <c r="DIG313" s="92"/>
      <c r="DIH313" s="92"/>
      <c r="DII313" s="92"/>
      <c r="DIJ313" s="92"/>
      <c r="DIK313" s="92"/>
      <c r="DIL313" s="92"/>
      <c r="DIM313" s="92"/>
      <c r="DIN313" s="92"/>
      <c r="DIO313" s="92"/>
      <c r="DIP313" s="92"/>
      <c r="DIQ313" s="92"/>
      <c r="DIR313" s="92"/>
      <c r="DIS313" s="92"/>
      <c r="DIT313" s="92"/>
      <c r="DIU313" s="92"/>
      <c r="DIV313" s="92"/>
      <c r="DIW313" s="92"/>
      <c r="DIX313" s="92"/>
      <c r="DIY313" s="92"/>
      <c r="DIZ313" s="92"/>
      <c r="DJA313" s="92"/>
      <c r="DJB313" s="92"/>
      <c r="DJC313" s="92"/>
      <c r="DJD313" s="92"/>
      <c r="DJE313" s="92"/>
      <c r="DJF313" s="92"/>
      <c r="DJG313" s="92"/>
      <c r="DJH313" s="92"/>
      <c r="DJI313" s="92"/>
      <c r="DJJ313" s="92"/>
      <c r="DJK313" s="92"/>
      <c r="DJL313" s="92"/>
      <c r="DJM313" s="92"/>
      <c r="DJN313" s="92"/>
      <c r="DJO313" s="92"/>
      <c r="DJP313" s="92"/>
      <c r="DJQ313" s="92"/>
      <c r="DJR313" s="92"/>
      <c r="DJS313" s="92"/>
      <c r="DJT313" s="92"/>
      <c r="DJU313" s="92"/>
      <c r="DJV313" s="92"/>
      <c r="DJW313" s="92"/>
      <c r="DJX313" s="92"/>
      <c r="DJY313" s="92"/>
      <c r="DJZ313" s="92"/>
      <c r="DKA313" s="92"/>
      <c r="DKB313" s="92"/>
      <c r="DKC313" s="92"/>
      <c r="DKD313" s="92"/>
      <c r="DKE313" s="92"/>
      <c r="DKF313" s="92"/>
      <c r="DKG313" s="92"/>
      <c r="DKH313" s="92"/>
      <c r="DKI313" s="92"/>
      <c r="DKJ313" s="92"/>
      <c r="DKK313" s="92"/>
      <c r="DKL313" s="92"/>
      <c r="DKM313" s="92"/>
      <c r="DKN313" s="92"/>
      <c r="DKO313" s="92"/>
      <c r="DKP313" s="92"/>
      <c r="DKQ313" s="92"/>
      <c r="DKR313" s="92"/>
      <c r="DKS313" s="92"/>
      <c r="DKT313" s="92"/>
      <c r="DKU313" s="92"/>
      <c r="DKV313" s="92"/>
      <c r="DKW313" s="92"/>
      <c r="DKX313" s="92"/>
      <c r="DKY313" s="92"/>
      <c r="DKZ313" s="92"/>
      <c r="DLA313" s="92"/>
      <c r="DLB313" s="92"/>
      <c r="DLC313" s="92"/>
      <c r="DLD313" s="92"/>
      <c r="DLE313" s="92"/>
      <c r="DLF313" s="92"/>
      <c r="DLG313" s="92"/>
      <c r="DLH313" s="92"/>
      <c r="DLI313" s="92"/>
      <c r="DLJ313" s="92"/>
      <c r="DLK313" s="92"/>
      <c r="DLL313" s="92"/>
      <c r="DLM313" s="92"/>
      <c r="DLN313" s="92"/>
      <c r="DLO313" s="92"/>
      <c r="DLP313" s="92"/>
      <c r="DLQ313" s="92"/>
      <c r="DLR313" s="92"/>
      <c r="DLS313" s="92"/>
      <c r="DLT313" s="92"/>
      <c r="DLU313" s="92"/>
      <c r="DLV313" s="92"/>
      <c r="DLW313" s="92"/>
      <c r="DLX313" s="92"/>
      <c r="DLY313" s="92"/>
      <c r="DLZ313" s="92"/>
      <c r="DMA313" s="92"/>
      <c r="DMB313" s="92"/>
      <c r="DMC313" s="92"/>
      <c r="DMD313" s="92"/>
      <c r="DME313" s="92"/>
      <c r="DMF313" s="92"/>
      <c r="DMG313" s="92"/>
      <c r="DMH313" s="92"/>
      <c r="DMI313" s="92"/>
      <c r="DMJ313" s="92"/>
      <c r="DMK313" s="92"/>
      <c r="DML313" s="92"/>
      <c r="DMM313" s="92"/>
      <c r="DMN313" s="92"/>
      <c r="DMO313" s="92"/>
      <c r="DMP313" s="92"/>
      <c r="DMQ313" s="92"/>
      <c r="DMR313" s="92"/>
      <c r="DMS313" s="92"/>
      <c r="DMT313" s="92"/>
      <c r="DMU313" s="92"/>
      <c r="DMV313" s="92"/>
      <c r="DMW313" s="92"/>
      <c r="DMX313" s="92"/>
      <c r="DMY313" s="92"/>
      <c r="DMZ313" s="92"/>
      <c r="DNA313" s="92"/>
      <c r="DNB313" s="92"/>
      <c r="DNC313" s="92"/>
      <c r="DND313" s="92"/>
      <c r="DNE313" s="92"/>
      <c r="DNF313" s="92"/>
      <c r="DNG313" s="92"/>
      <c r="DNH313" s="92"/>
      <c r="DNI313" s="92"/>
      <c r="DNJ313" s="92"/>
      <c r="DNK313" s="92"/>
      <c r="DNL313" s="92"/>
      <c r="DNM313" s="92"/>
      <c r="DNN313" s="92"/>
      <c r="DNO313" s="92"/>
      <c r="DNP313" s="92"/>
      <c r="DNQ313" s="92"/>
      <c r="DNR313" s="92"/>
      <c r="DNS313" s="92"/>
      <c r="DNT313" s="92"/>
      <c r="DNU313" s="92"/>
      <c r="DNV313" s="92"/>
      <c r="DNW313" s="92"/>
      <c r="DNX313" s="92"/>
      <c r="DNY313" s="92"/>
      <c r="DNZ313" s="92"/>
      <c r="DOA313" s="92"/>
      <c r="DOB313" s="92"/>
      <c r="DOC313" s="92"/>
      <c r="DOD313" s="92"/>
      <c r="DOE313" s="92"/>
      <c r="DOF313" s="92"/>
      <c r="DOG313" s="92"/>
      <c r="DOH313" s="92"/>
      <c r="DOI313" s="92"/>
      <c r="DOJ313" s="92"/>
      <c r="DOK313" s="92"/>
      <c r="DOL313" s="92"/>
      <c r="DOM313" s="92"/>
      <c r="DON313" s="92"/>
      <c r="DOO313" s="92"/>
      <c r="DOP313" s="92"/>
      <c r="DOQ313" s="92"/>
      <c r="DOR313" s="92"/>
      <c r="DOS313" s="92"/>
      <c r="DOT313" s="92"/>
      <c r="DOU313" s="92"/>
      <c r="DOV313" s="92"/>
      <c r="DOW313" s="92"/>
      <c r="DOX313" s="92"/>
      <c r="DOY313" s="92"/>
      <c r="DOZ313" s="92"/>
      <c r="DPA313" s="92"/>
      <c r="DPB313" s="92"/>
      <c r="DPC313" s="92"/>
      <c r="DPD313" s="92"/>
      <c r="DPE313" s="92"/>
      <c r="DPF313" s="92"/>
      <c r="DPG313" s="92"/>
      <c r="DPH313" s="92"/>
      <c r="DPI313" s="92"/>
      <c r="DPJ313" s="92"/>
      <c r="DPK313" s="92"/>
      <c r="DPL313" s="92"/>
      <c r="DPM313" s="92"/>
      <c r="DPN313" s="92"/>
      <c r="DPO313" s="92"/>
      <c r="DPP313" s="92"/>
      <c r="DPQ313" s="92"/>
      <c r="DPR313" s="92"/>
      <c r="DPS313" s="92"/>
      <c r="DPT313" s="92"/>
      <c r="DPU313" s="92"/>
      <c r="DPV313" s="92"/>
      <c r="DPW313" s="92"/>
      <c r="DPX313" s="92"/>
      <c r="DPY313" s="92"/>
      <c r="DPZ313" s="92"/>
      <c r="DQA313" s="92"/>
      <c r="DQB313" s="92"/>
      <c r="DQC313" s="92"/>
      <c r="DQD313" s="92"/>
      <c r="DQE313" s="92"/>
      <c r="DQF313" s="92"/>
      <c r="DQG313" s="92"/>
      <c r="DQH313" s="92"/>
      <c r="DQI313" s="92"/>
      <c r="DQJ313" s="92"/>
      <c r="DQK313" s="92"/>
      <c r="DQL313" s="92"/>
      <c r="DQM313" s="92"/>
      <c r="DQN313" s="92"/>
      <c r="DQO313" s="92"/>
      <c r="DQP313" s="92"/>
      <c r="DQQ313" s="92"/>
      <c r="DQR313" s="92"/>
      <c r="DQS313" s="92"/>
      <c r="DQT313" s="92"/>
      <c r="DQU313" s="92"/>
      <c r="DQV313" s="92"/>
      <c r="DQW313" s="92"/>
      <c r="DQX313" s="92"/>
      <c r="DQY313" s="92"/>
      <c r="DQZ313" s="92"/>
      <c r="DRA313" s="92"/>
      <c r="DRB313" s="92"/>
      <c r="DRC313" s="92"/>
      <c r="DRD313" s="92"/>
      <c r="DRE313" s="92"/>
      <c r="DRF313" s="92"/>
      <c r="DRG313" s="92"/>
      <c r="DRH313" s="92"/>
      <c r="DRI313" s="92"/>
      <c r="DRJ313" s="92"/>
      <c r="DRK313" s="92"/>
      <c r="DRL313" s="92"/>
      <c r="DRM313" s="92"/>
      <c r="DRN313" s="92"/>
      <c r="DRO313" s="92"/>
      <c r="DRP313" s="92"/>
      <c r="DRQ313" s="92"/>
      <c r="DRR313" s="92"/>
      <c r="DRS313" s="92"/>
      <c r="DRT313" s="92"/>
      <c r="DRU313" s="92"/>
      <c r="DRV313" s="92"/>
      <c r="DRW313" s="92"/>
      <c r="DRX313" s="92"/>
      <c r="DRY313" s="92"/>
      <c r="DRZ313" s="92"/>
      <c r="DSA313" s="92"/>
      <c r="DSB313" s="92"/>
      <c r="DSC313" s="92"/>
      <c r="DSD313" s="92"/>
      <c r="DSE313" s="92"/>
      <c r="DSF313" s="92"/>
      <c r="DSG313" s="92"/>
      <c r="DSH313" s="92"/>
      <c r="DSI313" s="92"/>
      <c r="DSJ313" s="92"/>
      <c r="DSK313" s="92"/>
      <c r="DSL313" s="92"/>
      <c r="DSM313" s="92"/>
      <c r="DSN313" s="92"/>
      <c r="DSO313" s="92"/>
      <c r="DSP313" s="92"/>
      <c r="DSQ313" s="92"/>
      <c r="DSR313" s="92"/>
      <c r="DSS313" s="92"/>
      <c r="DST313" s="92"/>
      <c r="DSU313" s="92"/>
      <c r="DSV313" s="92"/>
      <c r="DSW313" s="92"/>
      <c r="DSX313" s="92"/>
      <c r="DSY313" s="92"/>
      <c r="DSZ313" s="92"/>
      <c r="DTA313" s="92"/>
      <c r="DTB313" s="92"/>
      <c r="DTC313" s="92"/>
      <c r="DTD313" s="92"/>
      <c r="DTE313" s="92"/>
      <c r="DTF313" s="92"/>
      <c r="DTG313" s="92"/>
      <c r="DTH313" s="92"/>
      <c r="DTI313" s="92"/>
      <c r="DTJ313" s="92"/>
      <c r="DTK313" s="92"/>
      <c r="DTL313" s="92"/>
      <c r="DTM313" s="92"/>
      <c r="DTN313" s="92"/>
      <c r="DTO313" s="92"/>
      <c r="DTP313" s="92"/>
      <c r="DTQ313" s="92"/>
      <c r="DTR313" s="92"/>
      <c r="DTS313" s="92"/>
      <c r="DTT313" s="92"/>
      <c r="DTU313" s="92"/>
      <c r="DTV313" s="92"/>
      <c r="DTW313" s="92"/>
      <c r="DTX313" s="92"/>
      <c r="DTY313" s="92"/>
      <c r="DTZ313" s="92"/>
      <c r="DUA313" s="92"/>
      <c r="DUB313" s="92"/>
      <c r="DUC313" s="92"/>
      <c r="DUD313" s="92"/>
      <c r="DUE313" s="92"/>
      <c r="DUF313" s="92"/>
      <c r="DUG313" s="92"/>
      <c r="DUH313" s="92"/>
      <c r="DUI313" s="92"/>
      <c r="DUJ313" s="92"/>
      <c r="DUK313" s="92"/>
      <c r="DUL313" s="92"/>
      <c r="DUM313" s="92"/>
      <c r="DUN313" s="92"/>
      <c r="DUO313" s="92"/>
      <c r="DUP313" s="92"/>
      <c r="DUQ313" s="92"/>
      <c r="DUR313" s="92"/>
      <c r="DUS313" s="92"/>
      <c r="DUT313" s="92"/>
      <c r="DUU313" s="92"/>
      <c r="DUV313" s="92"/>
      <c r="DUW313" s="92"/>
      <c r="DUX313" s="92"/>
      <c r="DUY313" s="92"/>
      <c r="DUZ313" s="92"/>
      <c r="DVA313" s="92"/>
      <c r="DVB313" s="92"/>
      <c r="DVC313" s="92"/>
      <c r="DVD313" s="92"/>
      <c r="DVE313" s="92"/>
      <c r="DVF313" s="92"/>
      <c r="DVG313" s="92"/>
      <c r="DVH313" s="92"/>
      <c r="DVI313" s="92"/>
      <c r="DVJ313" s="92"/>
      <c r="DVK313" s="92"/>
      <c r="DVL313" s="92"/>
      <c r="DVM313" s="92"/>
      <c r="DVN313" s="92"/>
      <c r="DVO313" s="92"/>
      <c r="DVP313" s="92"/>
      <c r="DVQ313" s="92"/>
      <c r="DVR313" s="92"/>
      <c r="DVS313" s="92"/>
      <c r="DVT313" s="92"/>
      <c r="DVU313" s="92"/>
      <c r="DVV313" s="92"/>
      <c r="DVW313" s="92"/>
      <c r="DVX313" s="92"/>
      <c r="DVY313" s="92"/>
      <c r="DVZ313" s="92"/>
      <c r="DWA313" s="92"/>
      <c r="DWB313" s="92"/>
      <c r="DWC313" s="92"/>
      <c r="DWD313" s="92"/>
      <c r="DWE313" s="92"/>
      <c r="DWF313" s="92"/>
      <c r="DWG313" s="92"/>
      <c r="DWH313" s="92"/>
      <c r="DWI313" s="92"/>
      <c r="DWJ313" s="92"/>
      <c r="DWK313" s="92"/>
      <c r="DWL313" s="92"/>
      <c r="DWM313" s="92"/>
      <c r="DWN313" s="92"/>
      <c r="DWO313" s="92"/>
      <c r="DWP313" s="92"/>
      <c r="DWQ313" s="92"/>
      <c r="DWR313" s="92"/>
      <c r="DWS313" s="92"/>
      <c r="DWT313" s="92"/>
      <c r="DWU313" s="92"/>
      <c r="DWV313" s="92"/>
      <c r="DWW313" s="92"/>
      <c r="DWX313" s="92"/>
      <c r="DWY313" s="92"/>
      <c r="DWZ313" s="92"/>
      <c r="DXA313" s="92"/>
      <c r="DXB313" s="92"/>
      <c r="DXC313" s="92"/>
      <c r="DXD313" s="92"/>
      <c r="DXE313" s="92"/>
      <c r="DXF313" s="92"/>
      <c r="DXG313" s="92"/>
      <c r="DXH313" s="92"/>
      <c r="DXI313" s="92"/>
      <c r="DXJ313" s="92"/>
      <c r="DXK313" s="92"/>
      <c r="DXL313" s="92"/>
      <c r="DXM313" s="92"/>
      <c r="DXN313" s="92"/>
      <c r="DXO313" s="92"/>
      <c r="DXP313" s="92"/>
      <c r="DXQ313" s="92"/>
      <c r="DXR313" s="92"/>
      <c r="DXS313" s="92"/>
      <c r="DXT313" s="92"/>
      <c r="DXU313" s="92"/>
      <c r="DXV313" s="92"/>
      <c r="DXW313" s="92"/>
      <c r="DXX313" s="92"/>
      <c r="DXY313" s="92"/>
      <c r="DXZ313" s="92"/>
      <c r="DYA313" s="92"/>
      <c r="DYB313" s="92"/>
      <c r="DYC313" s="92"/>
      <c r="DYD313" s="92"/>
      <c r="DYE313" s="92"/>
      <c r="DYF313" s="92"/>
      <c r="DYG313" s="92"/>
      <c r="DYH313" s="92"/>
      <c r="DYI313" s="92"/>
      <c r="DYJ313" s="92"/>
      <c r="DYK313" s="92"/>
      <c r="DYL313" s="92"/>
      <c r="DYM313" s="92"/>
      <c r="DYN313" s="92"/>
      <c r="DYO313" s="92"/>
      <c r="DYP313" s="92"/>
      <c r="DYQ313" s="92"/>
      <c r="DYR313" s="92"/>
      <c r="DYS313" s="92"/>
      <c r="DYT313" s="92"/>
      <c r="DYU313" s="92"/>
      <c r="DYV313" s="92"/>
      <c r="DYW313" s="92"/>
      <c r="DYX313" s="92"/>
      <c r="DYY313" s="92"/>
      <c r="DYZ313" s="92"/>
      <c r="DZA313" s="92"/>
      <c r="DZB313" s="92"/>
      <c r="DZC313" s="92"/>
      <c r="DZD313" s="92"/>
      <c r="DZE313" s="92"/>
      <c r="DZF313" s="92"/>
      <c r="DZG313" s="92"/>
      <c r="DZH313" s="92"/>
      <c r="DZI313" s="92"/>
      <c r="DZJ313" s="92"/>
      <c r="DZK313" s="92"/>
      <c r="DZL313" s="92"/>
      <c r="DZM313" s="92"/>
      <c r="DZN313" s="92"/>
      <c r="DZO313" s="92"/>
      <c r="DZP313" s="92"/>
      <c r="DZQ313" s="92"/>
      <c r="DZR313" s="92"/>
      <c r="DZS313" s="92"/>
      <c r="DZT313" s="92"/>
      <c r="DZU313" s="92"/>
      <c r="DZV313" s="92"/>
      <c r="DZW313" s="92"/>
      <c r="DZX313" s="92"/>
      <c r="DZY313" s="92"/>
      <c r="DZZ313" s="92"/>
      <c r="EAA313" s="92"/>
      <c r="EAB313" s="92"/>
      <c r="EAC313" s="92"/>
      <c r="EAD313" s="92"/>
      <c r="EAE313" s="92"/>
      <c r="EAF313" s="92"/>
      <c r="EAG313" s="92"/>
      <c r="EAH313" s="92"/>
      <c r="EAI313" s="92"/>
      <c r="EAJ313" s="92"/>
      <c r="EAK313" s="92"/>
      <c r="EAL313" s="92"/>
      <c r="EAM313" s="92"/>
      <c r="EAN313" s="92"/>
      <c r="EAO313" s="92"/>
      <c r="EAP313" s="92"/>
      <c r="EAQ313" s="92"/>
      <c r="EAR313" s="92"/>
      <c r="EAS313" s="92"/>
      <c r="EAT313" s="92"/>
      <c r="EAU313" s="92"/>
      <c r="EAV313" s="92"/>
      <c r="EAW313" s="92"/>
      <c r="EAX313" s="92"/>
      <c r="EAY313" s="92"/>
      <c r="EAZ313" s="92"/>
      <c r="EBA313" s="92"/>
      <c r="EBB313" s="92"/>
      <c r="EBC313" s="92"/>
      <c r="EBD313" s="92"/>
      <c r="EBE313" s="92"/>
      <c r="EBF313" s="92"/>
      <c r="EBG313" s="92"/>
      <c r="EBH313" s="92"/>
      <c r="EBI313" s="92"/>
      <c r="EBJ313" s="92"/>
      <c r="EBK313" s="92"/>
      <c r="EBL313" s="92"/>
      <c r="EBM313" s="92"/>
      <c r="EBN313" s="92"/>
      <c r="EBO313" s="92"/>
      <c r="EBP313" s="92"/>
      <c r="EBQ313" s="92"/>
      <c r="EBR313" s="92"/>
      <c r="EBS313" s="92"/>
      <c r="EBT313" s="92"/>
      <c r="EBU313" s="92"/>
      <c r="EBV313" s="92"/>
      <c r="EBW313" s="92"/>
      <c r="EBX313" s="92"/>
      <c r="EBY313" s="92"/>
      <c r="EBZ313" s="92"/>
      <c r="ECA313" s="92"/>
      <c r="ECB313" s="92"/>
      <c r="ECC313" s="92"/>
      <c r="ECD313" s="92"/>
      <c r="ECE313" s="92"/>
      <c r="ECF313" s="92"/>
      <c r="ECG313" s="92"/>
      <c r="ECH313" s="92"/>
      <c r="ECI313" s="92"/>
      <c r="ECJ313" s="92"/>
      <c r="ECK313" s="92"/>
      <c r="ECL313" s="92"/>
      <c r="ECM313" s="92"/>
      <c r="ECN313" s="92"/>
      <c r="ECO313" s="92"/>
      <c r="ECP313" s="92"/>
      <c r="ECQ313" s="92"/>
      <c r="ECR313" s="92"/>
      <c r="ECS313" s="92"/>
      <c r="ECT313" s="92"/>
      <c r="ECU313" s="92"/>
      <c r="ECV313" s="92"/>
      <c r="ECW313" s="92"/>
      <c r="ECX313" s="92"/>
      <c r="ECY313" s="92"/>
      <c r="ECZ313" s="92"/>
      <c r="EDA313" s="92"/>
      <c r="EDB313" s="92"/>
      <c r="EDC313" s="92"/>
      <c r="EDD313" s="92"/>
      <c r="EDE313" s="92"/>
      <c r="EDF313" s="92"/>
      <c r="EDG313" s="92"/>
      <c r="EDH313" s="92"/>
      <c r="EDI313" s="92"/>
      <c r="EDJ313" s="92"/>
      <c r="EDK313" s="92"/>
      <c r="EDL313" s="92"/>
      <c r="EDM313" s="92"/>
      <c r="EDN313" s="92"/>
      <c r="EDO313" s="92"/>
      <c r="EDP313" s="92"/>
      <c r="EDQ313" s="92"/>
      <c r="EDR313" s="92"/>
      <c r="EDS313" s="92"/>
      <c r="EDT313" s="92"/>
      <c r="EDU313" s="92"/>
      <c r="EDV313" s="92"/>
      <c r="EDW313" s="92"/>
      <c r="EDX313" s="92"/>
      <c r="EDY313" s="92"/>
      <c r="EDZ313" s="92"/>
      <c r="EEA313" s="92"/>
      <c r="EEB313" s="92"/>
      <c r="EEC313" s="92"/>
      <c r="EED313" s="92"/>
      <c r="EEE313" s="92"/>
      <c r="EEF313" s="92"/>
      <c r="EEG313" s="92"/>
      <c r="EEH313" s="92"/>
      <c r="EEI313" s="92"/>
      <c r="EEJ313" s="92"/>
      <c r="EEK313" s="92"/>
      <c r="EEL313" s="92"/>
      <c r="EEM313" s="92"/>
      <c r="EEN313" s="92"/>
      <c r="EEO313" s="92"/>
      <c r="EEP313" s="92"/>
      <c r="EEQ313" s="92"/>
      <c r="EER313" s="92"/>
      <c r="EES313" s="92"/>
      <c r="EET313" s="92"/>
      <c r="EEU313" s="92"/>
      <c r="EEV313" s="92"/>
      <c r="EEW313" s="92"/>
      <c r="EEX313" s="92"/>
      <c r="EEY313" s="92"/>
      <c r="EEZ313" s="92"/>
      <c r="EFA313" s="92"/>
      <c r="EFB313" s="92"/>
      <c r="EFC313" s="92"/>
      <c r="EFD313" s="92"/>
      <c r="EFE313" s="92"/>
      <c r="EFF313" s="92"/>
      <c r="EFG313" s="92"/>
      <c r="EFH313" s="92"/>
      <c r="EFI313" s="92"/>
      <c r="EFJ313" s="92"/>
      <c r="EFK313" s="92"/>
      <c r="EFL313" s="92"/>
      <c r="EFM313" s="92"/>
      <c r="EFN313" s="92"/>
      <c r="EFO313" s="92"/>
      <c r="EFP313" s="92"/>
      <c r="EFQ313" s="92"/>
      <c r="EFR313" s="92"/>
      <c r="EFS313" s="92"/>
      <c r="EFT313" s="92"/>
      <c r="EFU313" s="92"/>
      <c r="EFV313" s="92"/>
      <c r="EFW313" s="92"/>
      <c r="EFX313" s="92"/>
      <c r="EFY313" s="92"/>
      <c r="EFZ313" s="92"/>
      <c r="EGA313" s="92"/>
      <c r="EGB313" s="92"/>
      <c r="EGC313" s="92"/>
      <c r="EGD313" s="92"/>
      <c r="EGE313" s="92"/>
      <c r="EGF313" s="92"/>
      <c r="EGG313" s="92"/>
      <c r="EGH313" s="92"/>
      <c r="EGI313" s="92"/>
      <c r="EGJ313" s="92"/>
      <c r="EGK313" s="92"/>
      <c r="EGL313" s="92"/>
      <c r="EGM313" s="92"/>
      <c r="EGN313" s="92"/>
      <c r="EGO313" s="92"/>
      <c r="EGP313" s="92"/>
      <c r="EGQ313" s="92"/>
      <c r="EGR313" s="92"/>
      <c r="EGS313" s="92"/>
      <c r="EGT313" s="92"/>
      <c r="EGU313" s="92"/>
      <c r="EGV313" s="92"/>
      <c r="EGW313" s="92"/>
      <c r="EGX313" s="92"/>
      <c r="EGY313" s="92"/>
      <c r="EGZ313" s="92"/>
      <c r="EHA313" s="92"/>
      <c r="EHB313" s="92"/>
      <c r="EHC313" s="92"/>
      <c r="EHD313" s="92"/>
      <c r="EHE313" s="92"/>
      <c r="EHF313" s="92"/>
      <c r="EHG313" s="92"/>
      <c r="EHH313" s="92"/>
      <c r="EHI313" s="92"/>
      <c r="EHJ313" s="92"/>
      <c r="EHK313" s="92"/>
      <c r="EHL313" s="92"/>
      <c r="EHM313" s="92"/>
      <c r="EHN313" s="92"/>
      <c r="EHO313" s="92"/>
      <c r="EHP313" s="92"/>
      <c r="EHQ313" s="92"/>
      <c r="EHR313" s="92"/>
      <c r="EHS313" s="92"/>
      <c r="EHT313" s="92"/>
      <c r="EHU313" s="92"/>
      <c r="EHV313" s="92"/>
      <c r="EHW313" s="92"/>
      <c r="EHX313" s="92"/>
      <c r="EHY313" s="92"/>
      <c r="EHZ313" s="92"/>
      <c r="EIA313" s="92"/>
      <c r="EIB313" s="92"/>
      <c r="EIC313" s="92"/>
      <c r="EID313" s="92"/>
      <c r="EIE313" s="92"/>
      <c r="EIF313" s="92"/>
      <c r="EIG313" s="92"/>
      <c r="EIH313" s="92"/>
      <c r="EII313" s="92"/>
      <c r="EIJ313" s="92"/>
      <c r="EIK313" s="92"/>
      <c r="EIL313" s="92"/>
      <c r="EIM313" s="92"/>
      <c r="EIN313" s="92"/>
      <c r="EIO313" s="92"/>
      <c r="EIP313" s="92"/>
      <c r="EIQ313" s="92"/>
      <c r="EIR313" s="92"/>
      <c r="EIS313" s="92"/>
      <c r="EIT313" s="92"/>
      <c r="EIU313" s="92"/>
      <c r="EIV313" s="92"/>
      <c r="EIW313" s="92"/>
      <c r="EIX313" s="92"/>
      <c r="EIY313" s="92"/>
      <c r="EIZ313" s="92"/>
      <c r="EJA313" s="92"/>
      <c r="EJB313" s="92"/>
      <c r="EJC313" s="92"/>
      <c r="EJD313" s="92"/>
      <c r="EJE313" s="92"/>
      <c r="EJF313" s="92"/>
      <c r="EJG313" s="92"/>
      <c r="EJH313" s="92"/>
      <c r="EJI313" s="92"/>
      <c r="EJJ313" s="92"/>
      <c r="EJK313" s="92"/>
      <c r="EJL313" s="92"/>
      <c r="EJM313" s="92"/>
      <c r="EJN313" s="92"/>
      <c r="EJO313" s="92"/>
      <c r="EJP313" s="92"/>
      <c r="EJQ313" s="92"/>
      <c r="EJR313" s="92"/>
      <c r="EJS313" s="92"/>
      <c r="EJT313" s="92"/>
      <c r="EJU313" s="92"/>
      <c r="EJV313" s="92"/>
      <c r="EJW313" s="92"/>
      <c r="EJX313" s="92"/>
      <c r="EJY313" s="92"/>
      <c r="EJZ313" s="92"/>
      <c r="EKA313" s="92"/>
      <c r="EKB313" s="92"/>
      <c r="EKC313" s="92"/>
      <c r="EKD313" s="92"/>
      <c r="EKE313" s="92"/>
      <c r="EKF313" s="92"/>
      <c r="EKG313" s="92"/>
      <c r="EKH313" s="92"/>
      <c r="EKI313" s="92"/>
      <c r="EKJ313" s="92"/>
      <c r="EKK313" s="92"/>
      <c r="EKL313" s="92"/>
      <c r="EKM313" s="92"/>
      <c r="EKN313" s="92"/>
      <c r="EKO313" s="92"/>
      <c r="EKP313" s="92"/>
      <c r="EKQ313" s="92"/>
      <c r="EKR313" s="92"/>
      <c r="EKS313" s="92"/>
      <c r="EKT313" s="92"/>
      <c r="EKU313" s="92"/>
      <c r="EKV313" s="92"/>
      <c r="EKW313" s="92"/>
      <c r="EKX313" s="92"/>
      <c r="EKY313" s="92"/>
      <c r="EKZ313" s="92"/>
      <c r="ELA313" s="92"/>
      <c r="ELB313" s="92"/>
      <c r="ELC313" s="92"/>
      <c r="ELD313" s="92"/>
      <c r="ELE313" s="92"/>
      <c r="ELF313" s="92"/>
      <c r="ELG313" s="92"/>
      <c r="ELH313" s="92"/>
      <c r="ELI313" s="92"/>
      <c r="ELJ313" s="92"/>
      <c r="ELK313" s="92"/>
      <c r="ELL313" s="92"/>
      <c r="ELM313" s="92"/>
      <c r="ELN313" s="92"/>
      <c r="ELO313" s="92"/>
      <c r="ELP313" s="92"/>
      <c r="ELQ313" s="92"/>
      <c r="ELR313" s="92"/>
      <c r="ELS313" s="92"/>
      <c r="ELT313" s="92"/>
      <c r="ELU313" s="92"/>
      <c r="ELV313" s="92"/>
      <c r="ELW313" s="92"/>
      <c r="ELX313" s="92"/>
      <c r="ELY313" s="92"/>
      <c r="ELZ313" s="92"/>
      <c r="EMA313" s="92"/>
      <c r="EMB313" s="92"/>
      <c r="EMC313" s="92"/>
      <c r="EMD313" s="92"/>
      <c r="EME313" s="92"/>
      <c r="EMF313" s="92"/>
      <c r="EMG313" s="92"/>
      <c r="EMH313" s="92"/>
      <c r="EMI313" s="92"/>
      <c r="EMJ313" s="92"/>
      <c r="EMK313" s="92"/>
      <c r="EML313" s="92"/>
      <c r="EMM313" s="92"/>
      <c r="EMN313" s="92"/>
      <c r="EMO313" s="92"/>
      <c r="EMP313" s="92"/>
      <c r="EMQ313" s="92"/>
      <c r="EMR313" s="92"/>
      <c r="EMS313" s="92"/>
      <c r="EMT313" s="92"/>
      <c r="EMU313" s="92"/>
      <c r="EMV313" s="92"/>
      <c r="EMW313" s="92"/>
      <c r="EMX313" s="92"/>
      <c r="EMY313" s="92"/>
      <c r="EMZ313" s="92"/>
      <c r="ENA313" s="92"/>
      <c r="ENB313" s="92"/>
      <c r="ENC313" s="92"/>
      <c r="END313" s="92"/>
      <c r="ENE313" s="92"/>
      <c r="ENF313" s="92"/>
      <c r="ENG313" s="92"/>
      <c r="ENH313" s="92"/>
      <c r="ENI313" s="92"/>
      <c r="ENJ313" s="92"/>
      <c r="ENK313" s="92"/>
      <c r="ENL313" s="92"/>
      <c r="ENM313" s="92"/>
      <c r="ENN313" s="92"/>
      <c r="ENO313" s="92"/>
      <c r="ENP313" s="92"/>
      <c r="ENQ313" s="92"/>
      <c r="ENR313" s="92"/>
      <c r="ENS313" s="92"/>
      <c r="ENT313" s="92"/>
      <c r="ENU313" s="92"/>
      <c r="ENV313" s="92"/>
      <c r="ENW313" s="92"/>
      <c r="ENX313" s="92"/>
      <c r="ENY313" s="92"/>
      <c r="ENZ313" s="92"/>
      <c r="EOA313" s="92"/>
      <c r="EOB313" s="92"/>
      <c r="EOC313" s="92"/>
      <c r="EOD313" s="92"/>
      <c r="EOE313" s="92"/>
      <c r="EOF313" s="92"/>
      <c r="EOG313" s="92"/>
      <c r="EOH313" s="92"/>
      <c r="EOI313" s="92"/>
      <c r="EOJ313" s="92"/>
      <c r="EOK313" s="92"/>
      <c r="EOL313" s="92"/>
      <c r="EOM313" s="92"/>
      <c r="EON313" s="92"/>
      <c r="EOO313" s="92"/>
      <c r="EOP313" s="92"/>
      <c r="EOQ313" s="92"/>
      <c r="EOR313" s="92"/>
      <c r="EOS313" s="92"/>
      <c r="EOT313" s="92"/>
      <c r="EOU313" s="92"/>
      <c r="EOV313" s="92"/>
      <c r="EOW313" s="92"/>
      <c r="EOX313" s="92"/>
      <c r="EOY313" s="92"/>
      <c r="EOZ313" s="92"/>
      <c r="EPA313" s="92"/>
      <c r="EPB313" s="92"/>
      <c r="EPC313" s="92"/>
      <c r="EPD313" s="92"/>
      <c r="EPE313" s="92"/>
      <c r="EPF313" s="92"/>
      <c r="EPG313" s="92"/>
      <c r="EPH313" s="92"/>
      <c r="EPI313" s="92"/>
      <c r="EPJ313" s="92"/>
      <c r="EPK313" s="92"/>
      <c r="EPL313" s="92"/>
      <c r="EPM313" s="92"/>
      <c r="EPN313" s="92"/>
      <c r="EPO313" s="92"/>
      <c r="EPP313" s="92"/>
      <c r="EPQ313" s="92"/>
      <c r="EPR313" s="92"/>
      <c r="EPS313" s="92"/>
      <c r="EPT313" s="92"/>
      <c r="EPU313" s="92"/>
      <c r="EPV313" s="92"/>
      <c r="EPW313" s="92"/>
      <c r="EPX313" s="92"/>
      <c r="EPY313" s="92"/>
      <c r="EPZ313" s="92"/>
      <c r="EQA313" s="92"/>
      <c r="EQB313" s="92"/>
      <c r="EQC313" s="92"/>
      <c r="EQD313" s="92"/>
      <c r="EQE313" s="92"/>
      <c r="EQF313" s="92"/>
      <c r="EQG313" s="92"/>
      <c r="EQH313" s="92"/>
      <c r="EQI313" s="92"/>
      <c r="EQJ313" s="92"/>
      <c r="EQK313" s="92"/>
      <c r="EQL313" s="92"/>
      <c r="EQM313" s="92"/>
      <c r="EQN313" s="92"/>
      <c r="EQO313" s="92"/>
      <c r="EQP313" s="92"/>
      <c r="EQQ313" s="92"/>
      <c r="EQR313" s="92"/>
      <c r="EQS313" s="92"/>
      <c r="EQT313" s="92"/>
      <c r="EQU313" s="92"/>
      <c r="EQV313" s="92"/>
      <c r="EQW313" s="92"/>
      <c r="EQX313" s="92"/>
      <c r="EQY313" s="92"/>
      <c r="EQZ313" s="92"/>
      <c r="ERA313" s="92"/>
      <c r="ERB313" s="92"/>
      <c r="ERC313" s="92"/>
      <c r="ERD313" s="92"/>
      <c r="ERE313" s="92"/>
      <c r="ERF313" s="92"/>
      <c r="ERG313" s="92"/>
      <c r="ERH313" s="92"/>
      <c r="ERI313" s="92"/>
      <c r="ERJ313" s="92"/>
      <c r="ERK313" s="92"/>
      <c r="ERL313" s="92"/>
      <c r="ERM313" s="92"/>
      <c r="ERN313" s="92"/>
      <c r="ERO313" s="92"/>
      <c r="ERP313" s="92"/>
      <c r="ERQ313" s="92"/>
      <c r="ERR313" s="92"/>
      <c r="ERS313" s="92"/>
      <c r="ERT313" s="92"/>
      <c r="ERU313" s="92"/>
      <c r="ERV313" s="92"/>
      <c r="ERW313" s="92"/>
      <c r="ERX313" s="92"/>
      <c r="ERY313" s="92"/>
      <c r="ERZ313" s="92"/>
      <c r="ESA313" s="92"/>
      <c r="ESB313" s="92"/>
      <c r="ESC313" s="92"/>
      <c r="ESD313" s="92"/>
      <c r="ESE313" s="92"/>
      <c r="ESF313" s="92"/>
      <c r="ESG313" s="92"/>
      <c r="ESH313" s="92"/>
      <c r="ESI313" s="92"/>
      <c r="ESJ313" s="92"/>
      <c r="ESK313" s="92"/>
      <c r="ESL313" s="92"/>
      <c r="ESM313" s="92"/>
      <c r="ESN313" s="92"/>
      <c r="ESO313" s="92"/>
      <c r="ESP313" s="92"/>
      <c r="ESQ313" s="92"/>
      <c r="ESR313" s="92"/>
      <c r="ESS313" s="92"/>
      <c r="EST313" s="92"/>
      <c r="ESU313" s="92"/>
      <c r="ESV313" s="92"/>
      <c r="ESW313" s="92"/>
      <c r="ESX313" s="92"/>
      <c r="ESY313" s="92"/>
      <c r="ESZ313" s="92"/>
      <c r="ETA313" s="92"/>
      <c r="ETB313" s="92"/>
      <c r="ETC313" s="92"/>
      <c r="ETD313" s="92"/>
      <c r="ETE313" s="92"/>
      <c r="ETF313" s="92"/>
      <c r="ETG313" s="92"/>
      <c r="ETH313" s="92"/>
      <c r="ETI313" s="92"/>
      <c r="ETJ313" s="92"/>
      <c r="ETK313" s="92"/>
      <c r="ETL313" s="92"/>
      <c r="ETM313" s="92"/>
      <c r="ETN313" s="92"/>
      <c r="ETO313" s="92"/>
      <c r="ETP313" s="92"/>
      <c r="ETQ313" s="92"/>
      <c r="ETR313" s="92"/>
      <c r="ETS313" s="92"/>
      <c r="ETT313" s="92"/>
      <c r="ETU313" s="92"/>
      <c r="ETV313" s="92"/>
      <c r="ETW313" s="92"/>
      <c r="ETX313" s="92"/>
      <c r="ETY313" s="92"/>
      <c r="ETZ313" s="92"/>
      <c r="EUA313" s="92"/>
      <c r="EUB313" s="92"/>
      <c r="EUC313" s="92"/>
      <c r="EUD313" s="92"/>
      <c r="EUE313" s="92"/>
      <c r="EUF313" s="92"/>
      <c r="EUG313" s="92"/>
      <c r="EUH313" s="92"/>
      <c r="EUI313" s="92"/>
      <c r="EUJ313" s="92"/>
      <c r="EUK313" s="92"/>
      <c r="EUL313" s="92"/>
      <c r="EUM313" s="92"/>
      <c r="EUN313" s="92"/>
      <c r="EUO313" s="92"/>
      <c r="EUP313" s="92"/>
      <c r="EUQ313" s="92"/>
      <c r="EUR313" s="92"/>
      <c r="EUS313" s="92"/>
      <c r="EUT313" s="92"/>
      <c r="EUU313" s="92"/>
      <c r="EUV313" s="92"/>
      <c r="EUW313" s="92"/>
      <c r="EUX313" s="92"/>
      <c r="EUY313" s="92"/>
      <c r="EUZ313" s="92"/>
      <c r="EVA313" s="92"/>
      <c r="EVB313" s="92"/>
      <c r="EVC313" s="92"/>
      <c r="EVD313" s="92"/>
      <c r="EVE313" s="92"/>
      <c r="EVF313" s="92"/>
      <c r="EVG313" s="92"/>
      <c r="EVH313" s="92"/>
      <c r="EVI313" s="92"/>
      <c r="EVJ313" s="92"/>
      <c r="EVK313" s="92"/>
      <c r="EVL313" s="92"/>
      <c r="EVM313" s="92"/>
      <c r="EVN313" s="92"/>
      <c r="EVO313" s="92"/>
      <c r="EVP313" s="92"/>
      <c r="EVQ313" s="92"/>
      <c r="EVR313" s="92"/>
      <c r="EVS313" s="92"/>
      <c r="EVT313" s="92"/>
      <c r="EVU313" s="92"/>
      <c r="EVV313" s="92"/>
      <c r="EVW313" s="92"/>
      <c r="EVX313" s="92"/>
      <c r="EVY313" s="92"/>
      <c r="EVZ313" s="92"/>
      <c r="EWA313" s="92"/>
      <c r="EWB313" s="92"/>
      <c r="EWC313" s="92"/>
      <c r="EWD313" s="92"/>
      <c r="EWE313" s="92"/>
      <c r="EWF313" s="92"/>
      <c r="EWG313" s="92"/>
      <c r="EWH313" s="92"/>
      <c r="EWI313" s="92"/>
      <c r="EWJ313" s="92"/>
      <c r="EWK313" s="92"/>
      <c r="EWL313" s="92"/>
      <c r="EWM313" s="92"/>
      <c r="EWN313" s="92"/>
      <c r="EWO313" s="92"/>
      <c r="EWP313" s="92"/>
      <c r="EWQ313" s="92"/>
      <c r="EWR313" s="92"/>
      <c r="EWS313" s="92"/>
      <c r="EWT313" s="92"/>
      <c r="EWU313" s="92"/>
      <c r="EWV313" s="92"/>
      <c r="EWW313" s="92"/>
      <c r="EWX313" s="92"/>
      <c r="EWY313" s="92"/>
      <c r="EWZ313" s="92"/>
      <c r="EXA313" s="92"/>
      <c r="EXB313" s="92"/>
      <c r="EXC313" s="92"/>
      <c r="EXD313" s="92"/>
      <c r="EXE313" s="92"/>
      <c r="EXF313" s="92"/>
      <c r="EXG313" s="92"/>
      <c r="EXH313" s="92"/>
      <c r="EXI313" s="92"/>
      <c r="EXJ313" s="92"/>
      <c r="EXK313" s="92"/>
      <c r="EXL313" s="92"/>
      <c r="EXM313" s="92"/>
      <c r="EXN313" s="92"/>
      <c r="EXO313" s="92"/>
      <c r="EXP313" s="92"/>
      <c r="EXQ313" s="92"/>
      <c r="EXR313" s="92"/>
      <c r="EXS313" s="92"/>
      <c r="EXT313" s="92"/>
      <c r="EXU313" s="92"/>
      <c r="EXV313" s="92"/>
      <c r="EXW313" s="92"/>
      <c r="EXX313" s="92"/>
      <c r="EXY313" s="92"/>
      <c r="EXZ313" s="92"/>
      <c r="EYA313" s="92"/>
      <c r="EYB313" s="92"/>
      <c r="EYC313" s="92"/>
      <c r="EYD313" s="92"/>
      <c r="EYE313" s="92"/>
      <c r="EYF313" s="92"/>
      <c r="EYG313" s="92"/>
      <c r="EYH313" s="92"/>
      <c r="EYI313" s="92"/>
      <c r="EYJ313" s="92"/>
      <c r="EYK313" s="92"/>
      <c r="EYL313" s="92"/>
      <c r="EYM313" s="92"/>
      <c r="EYN313" s="92"/>
      <c r="EYO313" s="92"/>
      <c r="EYP313" s="92"/>
      <c r="EYQ313" s="92"/>
      <c r="EYR313" s="92"/>
      <c r="EYS313" s="92"/>
      <c r="EYT313" s="92"/>
      <c r="EYU313" s="92"/>
      <c r="EYV313" s="92"/>
      <c r="EYW313" s="92"/>
      <c r="EYX313" s="92"/>
      <c r="EYY313" s="92"/>
      <c r="EYZ313" s="92"/>
      <c r="EZA313" s="92"/>
      <c r="EZB313" s="92"/>
      <c r="EZC313" s="92"/>
      <c r="EZD313" s="92"/>
      <c r="EZE313" s="92"/>
      <c r="EZF313" s="92"/>
      <c r="EZG313" s="92"/>
      <c r="EZH313" s="92"/>
      <c r="EZI313" s="92"/>
      <c r="EZJ313" s="92"/>
      <c r="EZK313" s="92"/>
      <c r="EZL313" s="92"/>
      <c r="EZM313" s="92"/>
      <c r="EZN313" s="92"/>
      <c r="EZO313" s="92"/>
      <c r="EZP313" s="92"/>
      <c r="EZQ313" s="92"/>
      <c r="EZR313" s="92"/>
      <c r="EZS313" s="92"/>
      <c r="EZT313" s="92"/>
      <c r="EZU313" s="92"/>
      <c r="EZV313" s="92"/>
      <c r="EZW313" s="92"/>
      <c r="EZX313" s="92"/>
      <c r="EZY313" s="92"/>
      <c r="EZZ313" s="92"/>
      <c r="FAA313" s="92"/>
      <c r="FAB313" s="92"/>
      <c r="FAC313" s="92"/>
      <c r="FAD313" s="92"/>
      <c r="FAE313" s="92"/>
      <c r="FAF313" s="92"/>
      <c r="FAG313" s="92"/>
      <c r="FAH313" s="92"/>
      <c r="FAI313" s="92"/>
      <c r="FAJ313" s="92"/>
      <c r="FAK313" s="92"/>
      <c r="FAL313" s="92"/>
      <c r="FAM313" s="92"/>
      <c r="FAN313" s="92"/>
      <c r="FAO313" s="92"/>
      <c r="FAP313" s="92"/>
      <c r="FAQ313" s="92"/>
      <c r="FAR313" s="92"/>
      <c r="FAS313" s="92"/>
      <c r="FAT313" s="92"/>
      <c r="FAU313" s="92"/>
      <c r="FAV313" s="92"/>
      <c r="FAW313" s="92"/>
      <c r="FAX313" s="92"/>
      <c r="FAY313" s="92"/>
      <c r="FAZ313" s="92"/>
      <c r="FBA313" s="92"/>
      <c r="FBB313" s="92"/>
      <c r="FBC313" s="92"/>
      <c r="FBD313" s="92"/>
      <c r="FBE313" s="92"/>
      <c r="FBF313" s="92"/>
      <c r="FBG313" s="92"/>
      <c r="FBH313" s="92"/>
      <c r="FBI313" s="92"/>
      <c r="FBJ313" s="92"/>
      <c r="FBK313" s="92"/>
      <c r="FBL313" s="92"/>
      <c r="FBM313" s="92"/>
      <c r="FBN313" s="92"/>
      <c r="FBO313" s="92"/>
      <c r="FBP313" s="92"/>
      <c r="FBQ313" s="92"/>
      <c r="FBR313" s="92"/>
      <c r="FBS313" s="92"/>
      <c r="FBT313" s="92"/>
      <c r="FBU313" s="92"/>
      <c r="FBV313" s="92"/>
      <c r="FBW313" s="92"/>
      <c r="FBX313" s="92"/>
      <c r="FBY313" s="92"/>
      <c r="FBZ313" s="92"/>
      <c r="FCA313" s="92"/>
      <c r="FCB313" s="92"/>
      <c r="FCC313" s="92"/>
      <c r="FCD313" s="92"/>
      <c r="FCE313" s="92"/>
      <c r="FCF313" s="92"/>
      <c r="FCG313" s="92"/>
      <c r="FCH313" s="92"/>
      <c r="FCI313" s="92"/>
      <c r="FCJ313" s="92"/>
      <c r="FCK313" s="92"/>
      <c r="FCL313" s="92"/>
      <c r="FCM313" s="92"/>
      <c r="FCN313" s="92"/>
      <c r="FCO313" s="92"/>
      <c r="FCP313" s="92"/>
      <c r="FCQ313" s="92"/>
      <c r="FCR313" s="92"/>
      <c r="FCS313" s="92"/>
      <c r="FCT313" s="92"/>
      <c r="FCU313" s="92"/>
      <c r="FCV313" s="92"/>
      <c r="FCW313" s="92"/>
      <c r="FCX313" s="92"/>
      <c r="FCY313" s="92"/>
      <c r="FCZ313" s="92"/>
      <c r="FDA313" s="92"/>
      <c r="FDB313" s="92"/>
      <c r="FDC313" s="92"/>
      <c r="FDD313" s="92"/>
      <c r="FDE313" s="92"/>
      <c r="FDF313" s="92"/>
      <c r="FDG313" s="92"/>
      <c r="FDH313" s="92"/>
      <c r="FDI313" s="92"/>
      <c r="FDJ313" s="92"/>
      <c r="FDK313" s="92"/>
      <c r="FDL313" s="92"/>
      <c r="FDM313" s="92"/>
      <c r="FDN313" s="92"/>
      <c r="FDO313" s="92"/>
      <c r="FDP313" s="92"/>
      <c r="FDQ313" s="92"/>
      <c r="FDR313" s="92"/>
      <c r="FDS313" s="92"/>
      <c r="FDT313" s="92"/>
      <c r="FDU313" s="92"/>
      <c r="FDV313" s="92"/>
      <c r="FDW313" s="92"/>
      <c r="FDX313" s="92"/>
      <c r="FDY313" s="92"/>
      <c r="FDZ313" s="92"/>
      <c r="FEA313" s="92"/>
      <c r="FEB313" s="92"/>
      <c r="FEC313" s="92"/>
      <c r="FED313" s="92"/>
      <c r="FEE313" s="92"/>
      <c r="FEF313" s="92"/>
      <c r="FEG313" s="92"/>
      <c r="FEH313" s="92"/>
      <c r="FEI313" s="92"/>
      <c r="FEJ313" s="92"/>
      <c r="FEK313" s="92"/>
      <c r="FEL313" s="92"/>
      <c r="FEM313" s="92"/>
      <c r="FEN313" s="92"/>
      <c r="FEO313" s="92"/>
      <c r="FEP313" s="92"/>
      <c r="FEQ313" s="92"/>
      <c r="FER313" s="92"/>
      <c r="FES313" s="92"/>
      <c r="FET313" s="92"/>
      <c r="FEU313" s="92"/>
      <c r="FEV313" s="92"/>
      <c r="FEW313" s="92"/>
      <c r="FEX313" s="92"/>
      <c r="FEY313" s="92"/>
      <c r="FEZ313" s="92"/>
      <c r="FFA313" s="92"/>
      <c r="FFB313" s="92"/>
      <c r="FFC313" s="92"/>
      <c r="FFD313" s="92"/>
      <c r="FFE313" s="92"/>
      <c r="FFF313" s="92"/>
      <c r="FFG313" s="92"/>
      <c r="FFH313" s="92"/>
      <c r="FFI313" s="92"/>
      <c r="FFJ313" s="92"/>
      <c r="FFK313" s="92"/>
      <c r="FFL313" s="92"/>
      <c r="FFM313" s="92"/>
      <c r="FFN313" s="92"/>
      <c r="FFO313" s="92"/>
      <c r="FFP313" s="92"/>
      <c r="FFQ313" s="92"/>
      <c r="FFR313" s="92"/>
      <c r="FFS313" s="92"/>
      <c r="FFT313" s="92"/>
      <c r="FFU313" s="92"/>
      <c r="FFV313" s="92"/>
      <c r="FFW313" s="92"/>
      <c r="FFX313" s="92"/>
      <c r="FFY313" s="92"/>
      <c r="FFZ313" s="92"/>
      <c r="FGA313" s="92"/>
      <c r="FGB313" s="92"/>
      <c r="FGC313" s="92"/>
      <c r="FGD313" s="92"/>
      <c r="FGE313" s="92"/>
      <c r="FGF313" s="92"/>
      <c r="FGG313" s="92"/>
      <c r="FGH313" s="92"/>
      <c r="FGI313" s="92"/>
      <c r="FGJ313" s="92"/>
      <c r="FGK313" s="92"/>
      <c r="FGL313" s="92"/>
      <c r="FGM313" s="92"/>
      <c r="FGN313" s="92"/>
      <c r="FGO313" s="92"/>
      <c r="FGP313" s="92"/>
      <c r="FGQ313" s="92"/>
      <c r="FGR313" s="92"/>
      <c r="FGS313" s="92"/>
      <c r="FGT313" s="92"/>
      <c r="FGU313" s="92"/>
      <c r="FGV313" s="92"/>
      <c r="FGW313" s="92"/>
      <c r="FGX313" s="92"/>
      <c r="FGY313" s="92"/>
      <c r="FGZ313" s="92"/>
      <c r="FHA313" s="92"/>
      <c r="FHB313" s="92"/>
      <c r="FHC313" s="92"/>
      <c r="FHD313" s="92"/>
      <c r="FHE313" s="92"/>
      <c r="FHF313" s="92"/>
      <c r="FHG313" s="92"/>
      <c r="FHH313" s="92"/>
      <c r="FHI313" s="92"/>
      <c r="FHJ313" s="92"/>
      <c r="FHK313" s="92"/>
      <c r="FHL313" s="92"/>
      <c r="FHM313" s="92"/>
      <c r="FHN313" s="92"/>
      <c r="FHO313" s="92"/>
      <c r="FHP313" s="92"/>
      <c r="FHQ313" s="92"/>
      <c r="FHR313" s="92"/>
      <c r="FHS313" s="92"/>
      <c r="FHT313" s="92"/>
      <c r="FHU313" s="92"/>
      <c r="FHV313" s="92"/>
      <c r="FHW313" s="92"/>
      <c r="FHX313" s="92"/>
      <c r="FHY313" s="92"/>
      <c r="FHZ313" s="92"/>
      <c r="FIA313" s="92"/>
      <c r="FIB313" s="92"/>
      <c r="FIC313" s="92"/>
      <c r="FID313" s="92"/>
      <c r="FIE313" s="92"/>
      <c r="FIF313" s="92"/>
      <c r="FIG313" s="92"/>
      <c r="FIH313" s="92"/>
      <c r="FII313" s="92"/>
      <c r="FIJ313" s="92"/>
      <c r="FIK313" s="92"/>
      <c r="FIL313" s="92"/>
      <c r="FIM313" s="92"/>
      <c r="FIN313" s="92"/>
      <c r="FIO313" s="92"/>
      <c r="FIP313" s="92"/>
      <c r="FIQ313" s="92"/>
      <c r="FIR313" s="92"/>
      <c r="FIS313" s="92"/>
      <c r="FIT313" s="92"/>
      <c r="FIU313" s="92"/>
      <c r="FIV313" s="92"/>
      <c r="FIW313" s="92"/>
      <c r="FIX313" s="92"/>
      <c r="FIY313" s="92"/>
      <c r="FIZ313" s="92"/>
      <c r="FJA313" s="92"/>
      <c r="FJB313" s="92"/>
      <c r="FJC313" s="92"/>
      <c r="FJD313" s="92"/>
      <c r="FJE313" s="92"/>
      <c r="FJF313" s="92"/>
      <c r="FJG313" s="92"/>
      <c r="FJH313" s="92"/>
      <c r="FJI313" s="92"/>
      <c r="FJJ313" s="92"/>
      <c r="FJK313" s="92"/>
      <c r="FJL313" s="92"/>
      <c r="FJM313" s="92"/>
      <c r="FJN313" s="92"/>
      <c r="FJO313" s="92"/>
      <c r="FJP313" s="92"/>
      <c r="FJQ313" s="92"/>
      <c r="FJR313" s="92"/>
      <c r="FJS313" s="92"/>
      <c r="FJT313" s="92"/>
      <c r="FJU313" s="92"/>
      <c r="FJV313" s="92"/>
      <c r="FJW313" s="92"/>
      <c r="FJX313" s="92"/>
      <c r="FJY313" s="92"/>
      <c r="FJZ313" s="92"/>
      <c r="FKA313" s="92"/>
      <c r="FKB313" s="92"/>
      <c r="FKC313" s="92"/>
      <c r="FKD313" s="92"/>
      <c r="FKE313" s="92"/>
      <c r="FKF313" s="92"/>
      <c r="FKG313" s="92"/>
      <c r="FKH313" s="92"/>
      <c r="FKI313" s="92"/>
      <c r="FKJ313" s="92"/>
      <c r="FKK313" s="92"/>
      <c r="FKL313" s="92"/>
      <c r="FKM313" s="92"/>
      <c r="FKN313" s="92"/>
      <c r="FKO313" s="92"/>
      <c r="FKP313" s="92"/>
      <c r="FKQ313" s="92"/>
      <c r="FKR313" s="92"/>
      <c r="FKS313" s="92"/>
      <c r="FKT313" s="92"/>
      <c r="FKU313" s="92"/>
      <c r="FKV313" s="92"/>
      <c r="FKW313" s="92"/>
      <c r="FKX313" s="92"/>
      <c r="FKY313" s="92"/>
      <c r="FKZ313" s="92"/>
      <c r="FLA313" s="92"/>
      <c r="FLB313" s="92"/>
      <c r="FLC313" s="92"/>
      <c r="FLD313" s="92"/>
      <c r="FLE313" s="92"/>
      <c r="FLF313" s="92"/>
      <c r="FLG313" s="92"/>
      <c r="FLH313" s="92"/>
      <c r="FLI313" s="92"/>
      <c r="FLJ313" s="92"/>
      <c r="FLK313" s="92"/>
      <c r="FLL313" s="92"/>
      <c r="FLM313" s="92"/>
      <c r="FLN313" s="92"/>
      <c r="FLO313" s="92"/>
      <c r="FLP313" s="92"/>
      <c r="FLQ313" s="92"/>
      <c r="FLR313" s="92"/>
      <c r="FLS313" s="92"/>
      <c r="FLT313" s="92"/>
      <c r="FLU313" s="92"/>
      <c r="FLV313" s="92"/>
      <c r="FLW313" s="92"/>
      <c r="FLX313" s="92"/>
      <c r="FLY313" s="92"/>
      <c r="FLZ313" s="92"/>
      <c r="FMA313" s="92"/>
      <c r="FMB313" s="92"/>
      <c r="FMC313" s="92"/>
      <c r="FMD313" s="92"/>
      <c r="FME313" s="92"/>
      <c r="FMF313" s="92"/>
      <c r="FMG313" s="92"/>
      <c r="FMH313" s="92"/>
      <c r="FMI313" s="92"/>
      <c r="FMJ313" s="92"/>
      <c r="FMK313" s="92"/>
      <c r="FML313" s="92"/>
      <c r="FMM313" s="92"/>
      <c r="FMN313" s="92"/>
      <c r="FMO313" s="92"/>
      <c r="FMP313" s="92"/>
      <c r="FMQ313" s="92"/>
      <c r="FMR313" s="92"/>
      <c r="FMS313" s="92"/>
      <c r="FMT313" s="92"/>
      <c r="FMU313" s="92"/>
      <c r="FMV313" s="92"/>
      <c r="FMW313" s="92"/>
      <c r="FMX313" s="92"/>
      <c r="FMY313" s="92"/>
      <c r="FMZ313" s="92"/>
      <c r="FNA313" s="92"/>
      <c r="FNB313" s="92"/>
      <c r="FNC313" s="92"/>
      <c r="FND313" s="92"/>
      <c r="FNE313" s="92"/>
      <c r="FNF313" s="92"/>
      <c r="FNG313" s="92"/>
      <c r="FNH313" s="92"/>
      <c r="FNI313" s="92"/>
      <c r="FNJ313" s="92"/>
      <c r="FNK313" s="92"/>
      <c r="FNL313" s="92"/>
      <c r="FNM313" s="92"/>
      <c r="FNN313" s="92"/>
      <c r="FNO313" s="92"/>
      <c r="FNP313" s="92"/>
      <c r="FNQ313" s="92"/>
      <c r="FNR313" s="92"/>
      <c r="FNS313" s="92"/>
      <c r="FNT313" s="92"/>
      <c r="FNU313" s="92"/>
      <c r="FNV313" s="92"/>
      <c r="FNW313" s="92"/>
      <c r="FNX313" s="92"/>
      <c r="FNY313" s="92"/>
      <c r="FNZ313" s="92"/>
      <c r="FOA313" s="92"/>
      <c r="FOB313" s="92"/>
      <c r="FOC313" s="92"/>
      <c r="FOD313" s="92"/>
      <c r="FOE313" s="92"/>
      <c r="FOF313" s="92"/>
      <c r="FOG313" s="92"/>
      <c r="FOH313" s="92"/>
      <c r="FOI313" s="92"/>
      <c r="FOJ313" s="92"/>
      <c r="FOK313" s="92"/>
      <c r="FOL313" s="92"/>
      <c r="FOM313" s="92"/>
      <c r="FON313" s="92"/>
      <c r="FOO313" s="92"/>
      <c r="FOP313" s="92"/>
      <c r="FOQ313" s="92"/>
      <c r="FOR313" s="92"/>
      <c r="FOS313" s="92"/>
      <c r="FOT313" s="92"/>
      <c r="FOU313" s="92"/>
      <c r="FOV313" s="92"/>
      <c r="FOW313" s="92"/>
      <c r="FOX313" s="92"/>
      <c r="FOY313" s="92"/>
      <c r="FOZ313" s="92"/>
      <c r="FPA313" s="92"/>
      <c r="FPB313" s="92"/>
      <c r="FPC313" s="92"/>
      <c r="FPD313" s="92"/>
      <c r="FPE313" s="92"/>
      <c r="FPF313" s="92"/>
      <c r="FPG313" s="92"/>
      <c r="FPH313" s="92"/>
      <c r="FPI313" s="92"/>
      <c r="FPJ313" s="92"/>
      <c r="FPK313" s="92"/>
      <c r="FPL313" s="92"/>
      <c r="FPM313" s="92"/>
      <c r="FPN313" s="92"/>
      <c r="FPO313" s="92"/>
      <c r="FPP313" s="92"/>
      <c r="FPQ313" s="92"/>
      <c r="FPR313" s="92"/>
      <c r="FPS313" s="92"/>
      <c r="FPT313" s="92"/>
      <c r="FPU313" s="92"/>
      <c r="FPV313" s="92"/>
      <c r="FPW313" s="92"/>
      <c r="FPX313" s="92"/>
      <c r="FPY313" s="92"/>
      <c r="FPZ313" s="92"/>
      <c r="FQA313" s="92"/>
      <c r="FQB313" s="92"/>
      <c r="FQC313" s="92"/>
      <c r="FQD313" s="92"/>
      <c r="FQE313" s="92"/>
      <c r="FQF313" s="92"/>
      <c r="FQG313" s="92"/>
      <c r="FQH313" s="92"/>
      <c r="FQI313" s="92"/>
      <c r="FQJ313" s="92"/>
      <c r="FQK313" s="92"/>
      <c r="FQL313" s="92"/>
      <c r="FQM313" s="92"/>
      <c r="FQN313" s="92"/>
      <c r="FQO313" s="92"/>
      <c r="FQP313" s="92"/>
      <c r="FQQ313" s="92"/>
      <c r="FQR313" s="92"/>
      <c r="FQS313" s="92"/>
      <c r="FQT313" s="92"/>
      <c r="FQU313" s="92"/>
      <c r="FQV313" s="92"/>
      <c r="FQW313" s="92"/>
      <c r="FQX313" s="92"/>
      <c r="FQY313" s="92"/>
      <c r="FQZ313" s="92"/>
      <c r="FRA313" s="92"/>
      <c r="FRB313" s="92"/>
      <c r="FRC313" s="92"/>
      <c r="FRD313" s="92"/>
      <c r="FRE313" s="92"/>
      <c r="FRF313" s="92"/>
      <c r="FRG313" s="92"/>
      <c r="FRH313" s="92"/>
      <c r="FRI313" s="92"/>
      <c r="FRJ313" s="92"/>
      <c r="FRK313" s="92"/>
      <c r="FRL313" s="92"/>
      <c r="FRM313" s="92"/>
      <c r="FRN313" s="92"/>
      <c r="FRO313" s="92"/>
      <c r="FRP313" s="92"/>
      <c r="FRQ313" s="92"/>
      <c r="FRR313" s="92"/>
      <c r="FRS313" s="92"/>
      <c r="FRT313" s="92"/>
      <c r="FRU313" s="92"/>
      <c r="FRV313" s="92"/>
      <c r="FRW313" s="92"/>
      <c r="FRX313" s="92"/>
      <c r="FRY313" s="92"/>
      <c r="FRZ313" s="92"/>
      <c r="FSA313" s="92"/>
      <c r="FSB313" s="92"/>
      <c r="FSC313" s="92"/>
      <c r="FSD313" s="92"/>
      <c r="FSE313" s="92"/>
      <c r="FSF313" s="92"/>
      <c r="FSG313" s="92"/>
      <c r="FSH313" s="92"/>
      <c r="FSI313" s="92"/>
      <c r="FSJ313" s="92"/>
      <c r="FSK313" s="92"/>
      <c r="FSL313" s="92"/>
      <c r="FSM313" s="92"/>
      <c r="FSN313" s="92"/>
      <c r="FSO313" s="92"/>
      <c r="FSP313" s="92"/>
      <c r="FSQ313" s="92"/>
      <c r="FSR313" s="92"/>
      <c r="FSS313" s="92"/>
      <c r="FST313" s="92"/>
      <c r="FSU313" s="92"/>
      <c r="FSV313" s="92"/>
      <c r="FSW313" s="92"/>
      <c r="FSX313" s="92"/>
      <c r="FSY313" s="92"/>
      <c r="FSZ313" s="92"/>
      <c r="FTA313" s="92"/>
      <c r="FTB313" s="92"/>
      <c r="FTC313" s="92"/>
      <c r="FTD313" s="92"/>
      <c r="FTE313" s="92"/>
      <c r="FTF313" s="92"/>
      <c r="FTG313" s="92"/>
      <c r="FTH313" s="92"/>
      <c r="FTI313" s="92"/>
      <c r="FTJ313" s="92"/>
      <c r="FTK313" s="92"/>
      <c r="FTL313" s="92"/>
      <c r="FTM313" s="92"/>
      <c r="FTN313" s="92"/>
      <c r="FTO313" s="92"/>
      <c r="FTP313" s="92"/>
      <c r="FTQ313" s="92"/>
      <c r="FTR313" s="92"/>
      <c r="FTS313" s="92"/>
      <c r="FTT313" s="92"/>
      <c r="FTU313" s="92"/>
      <c r="FTV313" s="92"/>
      <c r="FTW313" s="92"/>
      <c r="FTX313" s="92"/>
      <c r="FTY313" s="92"/>
      <c r="FTZ313" s="92"/>
      <c r="FUA313" s="92"/>
      <c r="FUB313" s="92"/>
      <c r="FUC313" s="92"/>
      <c r="FUD313" s="92"/>
      <c r="FUE313" s="92"/>
      <c r="FUF313" s="92"/>
      <c r="FUG313" s="92"/>
      <c r="FUH313" s="92"/>
      <c r="FUI313" s="92"/>
      <c r="FUJ313" s="92"/>
      <c r="FUK313" s="92"/>
      <c r="FUL313" s="92"/>
      <c r="FUM313" s="92"/>
      <c r="FUN313" s="92"/>
      <c r="FUO313" s="92"/>
      <c r="FUP313" s="92"/>
      <c r="FUQ313" s="92"/>
      <c r="FUR313" s="92"/>
      <c r="FUS313" s="92"/>
      <c r="FUT313" s="92"/>
      <c r="FUU313" s="92"/>
      <c r="FUV313" s="92"/>
      <c r="FUW313" s="92"/>
      <c r="FUX313" s="92"/>
      <c r="FUY313" s="92"/>
      <c r="FUZ313" s="92"/>
      <c r="FVA313" s="92"/>
      <c r="FVB313" s="92"/>
      <c r="FVC313" s="92"/>
      <c r="FVD313" s="92"/>
      <c r="FVE313" s="92"/>
      <c r="FVF313" s="92"/>
      <c r="FVG313" s="92"/>
      <c r="FVH313" s="92"/>
      <c r="FVI313" s="92"/>
      <c r="FVJ313" s="92"/>
      <c r="FVK313" s="92"/>
      <c r="FVL313" s="92"/>
      <c r="FVM313" s="92"/>
      <c r="FVN313" s="92"/>
      <c r="FVO313" s="92"/>
      <c r="FVP313" s="92"/>
      <c r="FVQ313" s="92"/>
      <c r="FVR313" s="92"/>
      <c r="FVS313" s="92"/>
      <c r="FVT313" s="92"/>
      <c r="FVU313" s="92"/>
      <c r="FVV313" s="92"/>
      <c r="FVW313" s="92"/>
      <c r="FVX313" s="92"/>
      <c r="FVY313" s="92"/>
      <c r="FVZ313" s="92"/>
      <c r="FWA313" s="92"/>
      <c r="FWB313" s="92"/>
      <c r="FWC313" s="92"/>
      <c r="FWD313" s="92"/>
      <c r="FWE313" s="92"/>
      <c r="FWF313" s="92"/>
      <c r="FWG313" s="92"/>
      <c r="FWH313" s="92"/>
      <c r="FWI313" s="92"/>
      <c r="FWJ313" s="92"/>
      <c r="FWK313" s="92"/>
      <c r="FWL313" s="92"/>
      <c r="FWM313" s="92"/>
      <c r="FWN313" s="92"/>
      <c r="FWO313" s="92"/>
      <c r="FWP313" s="92"/>
      <c r="FWQ313" s="92"/>
      <c r="FWR313" s="92"/>
      <c r="FWS313" s="92"/>
      <c r="FWT313" s="92"/>
      <c r="FWU313" s="92"/>
      <c r="FWV313" s="92"/>
      <c r="FWW313" s="92"/>
      <c r="FWX313" s="92"/>
      <c r="FWY313" s="92"/>
      <c r="FWZ313" s="92"/>
      <c r="FXA313" s="92"/>
      <c r="FXB313" s="92"/>
      <c r="FXC313" s="92"/>
      <c r="FXD313" s="92"/>
      <c r="FXE313" s="92"/>
      <c r="FXF313" s="92"/>
      <c r="FXG313" s="92"/>
      <c r="FXH313" s="92"/>
      <c r="FXI313" s="92"/>
      <c r="FXJ313" s="92"/>
      <c r="FXK313" s="92"/>
      <c r="FXL313" s="92"/>
      <c r="FXM313" s="92"/>
      <c r="FXN313" s="92"/>
      <c r="FXO313" s="92"/>
      <c r="FXP313" s="92"/>
      <c r="FXQ313" s="92"/>
      <c r="FXR313" s="92"/>
      <c r="FXS313" s="92"/>
      <c r="FXT313" s="92"/>
      <c r="FXU313" s="92"/>
      <c r="FXV313" s="92"/>
      <c r="FXW313" s="92"/>
      <c r="FXX313" s="92"/>
      <c r="FXY313" s="92"/>
      <c r="FXZ313" s="92"/>
      <c r="FYA313" s="92"/>
      <c r="FYB313" s="92"/>
      <c r="FYC313" s="92"/>
      <c r="FYD313" s="92"/>
      <c r="FYE313" s="92"/>
      <c r="FYF313" s="92"/>
      <c r="FYG313" s="92"/>
      <c r="FYH313" s="92"/>
      <c r="FYI313" s="92"/>
      <c r="FYJ313" s="92"/>
      <c r="FYK313" s="92"/>
      <c r="FYL313" s="92"/>
      <c r="FYM313" s="92"/>
      <c r="FYN313" s="92"/>
      <c r="FYO313" s="92"/>
      <c r="FYP313" s="92"/>
      <c r="FYQ313" s="92"/>
      <c r="FYR313" s="92"/>
      <c r="FYS313" s="92"/>
      <c r="FYT313" s="92"/>
      <c r="FYU313" s="92"/>
      <c r="FYV313" s="92"/>
      <c r="FYW313" s="92"/>
      <c r="FYX313" s="92"/>
      <c r="FYY313" s="92"/>
      <c r="FYZ313" s="92"/>
      <c r="FZA313" s="92"/>
      <c r="FZB313" s="92"/>
      <c r="FZC313" s="92"/>
      <c r="FZD313" s="92"/>
      <c r="FZE313" s="92"/>
      <c r="FZF313" s="92"/>
      <c r="FZG313" s="92"/>
      <c r="FZH313" s="92"/>
      <c r="FZI313" s="92"/>
      <c r="FZJ313" s="92"/>
      <c r="FZK313" s="92"/>
      <c r="FZL313" s="92"/>
      <c r="FZM313" s="92"/>
      <c r="FZN313" s="92"/>
      <c r="FZO313" s="92"/>
      <c r="FZP313" s="92"/>
      <c r="FZQ313" s="92"/>
      <c r="FZR313" s="92"/>
      <c r="FZS313" s="92"/>
      <c r="FZT313" s="92"/>
      <c r="FZU313" s="92"/>
      <c r="FZV313" s="92"/>
      <c r="FZW313" s="92"/>
      <c r="FZX313" s="92"/>
      <c r="FZY313" s="92"/>
      <c r="FZZ313" s="92"/>
      <c r="GAA313" s="92"/>
      <c r="GAB313" s="92"/>
      <c r="GAC313" s="92"/>
      <c r="GAD313" s="92"/>
      <c r="GAE313" s="92"/>
      <c r="GAF313" s="92"/>
      <c r="GAG313" s="92"/>
      <c r="GAH313" s="92"/>
      <c r="GAI313" s="92"/>
      <c r="GAJ313" s="92"/>
      <c r="GAK313" s="92"/>
      <c r="GAL313" s="92"/>
      <c r="GAM313" s="92"/>
      <c r="GAN313" s="92"/>
      <c r="GAO313" s="92"/>
      <c r="GAP313" s="92"/>
      <c r="GAQ313" s="92"/>
      <c r="GAR313" s="92"/>
      <c r="GAS313" s="92"/>
      <c r="GAT313" s="92"/>
      <c r="GAU313" s="92"/>
      <c r="GAV313" s="92"/>
      <c r="GAW313" s="92"/>
      <c r="GAX313" s="92"/>
      <c r="GAY313" s="92"/>
      <c r="GAZ313" s="92"/>
      <c r="GBA313" s="92"/>
      <c r="GBB313" s="92"/>
      <c r="GBC313" s="92"/>
      <c r="GBD313" s="92"/>
      <c r="GBE313" s="92"/>
      <c r="GBF313" s="92"/>
      <c r="GBG313" s="92"/>
      <c r="GBH313" s="92"/>
      <c r="GBI313" s="92"/>
      <c r="GBJ313" s="92"/>
      <c r="GBK313" s="92"/>
      <c r="GBL313" s="92"/>
      <c r="GBM313" s="92"/>
      <c r="GBN313" s="92"/>
      <c r="GBO313" s="92"/>
      <c r="GBP313" s="92"/>
      <c r="GBQ313" s="92"/>
      <c r="GBR313" s="92"/>
      <c r="GBS313" s="92"/>
      <c r="GBT313" s="92"/>
      <c r="GBU313" s="92"/>
      <c r="GBV313" s="92"/>
      <c r="GBW313" s="92"/>
      <c r="GBX313" s="92"/>
      <c r="GBY313" s="92"/>
      <c r="GBZ313" s="92"/>
      <c r="GCA313" s="92"/>
      <c r="GCB313" s="92"/>
      <c r="GCC313" s="92"/>
      <c r="GCD313" s="92"/>
      <c r="GCE313" s="92"/>
      <c r="GCF313" s="92"/>
      <c r="GCG313" s="92"/>
      <c r="GCH313" s="92"/>
      <c r="GCI313" s="92"/>
      <c r="GCJ313" s="92"/>
      <c r="GCK313" s="92"/>
      <c r="GCL313" s="92"/>
      <c r="GCM313" s="92"/>
      <c r="GCN313" s="92"/>
      <c r="GCO313" s="92"/>
      <c r="GCP313" s="92"/>
      <c r="GCQ313" s="92"/>
      <c r="GCR313" s="92"/>
      <c r="GCS313" s="92"/>
      <c r="GCT313" s="92"/>
      <c r="GCU313" s="92"/>
      <c r="GCV313" s="92"/>
      <c r="GCW313" s="92"/>
      <c r="GCX313" s="92"/>
      <c r="GCY313" s="92"/>
      <c r="GCZ313" s="92"/>
      <c r="GDA313" s="92"/>
      <c r="GDB313" s="92"/>
      <c r="GDC313" s="92"/>
      <c r="GDD313" s="92"/>
      <c r="GDE313" s="92"/>
      <c r="GDF313" s="92"/>
      <c r="GDG313" s="92"/>
      <c r="GDH313" s="92"/>
      <c r="GDI313" s="92"/>
      <c r="GDJ313" s="92"/>
      <c r="GDK313" s="92"/>
      <c r="GDL313" s="92"/>
      <c r="GDM313" s="92"/>
      <c r="GDN313" s="92"/>
      <c r="GDO313" s="92"/>
      <c r="GDP313" s="92"/>
      <c r="GDQ313" s="92"/>
      <c r="GDR313" s="92"/>
      <c r="GDS313" s="92"/>
      <c r="GDT313" s="92"/>
      <c r="GDU313" s="92"/>
      <c r="GDV313" s="92"/>
      <c r="GDW313" s="92"/>
      <c r="GDX313" s="92"/>
      <c r="GDY313" s="92"/>
      <c r="GDZ313" s="92"/>
      <c r="GEA313" s="92"/>
      <c r="GEB313" s="92"/>
      <c r="GEC313" s="92"/>
      <c r="GED313" s="92"/>
      <c r="GEE313" s="92"/>
      <c r="GEF313" s="92"/>
      <c r="GEG313" s="92"/>
      <c r="GEH313" s="92"/>
      <c r="GEI313" s="92"/>
      <c r="GEJ313" s="92"/>
      <c r="GEK313" s="92"/>
      <c r="GEL313" s="92"/>
      <c r="GEM313" s="92"/>
      <c r="GEN313" s="92"/>
      <c r="GEO313" s="92"/>
      <c r="GEP313" s="92"/>
      <c r="GEQ313" s="92"/>
      <c r="GER313" s="92"/>
      <c r="GES313" s="92"/>
      <c r="GET313" s="92"/>
      <c r="GEU313" s="92"/>
      <c r="GEV313" s="92"/>
      <c r="GEW313" s="92"/>
      <c r="GEX313" s="92"/>
      <c r="GEY313" s="92"/>
      <c r="GEZ313" s="92"/>
      <c r="GFA313" s="92"/>
      <c r="GFB313" s="92"/>
      <c r="GFC313" s="92"/>
      <c r="GFD313" s="92"/>
      <c r="GFE313" s="92"/>
      <c r="GFF313" s="92"/>
      <c r="GFG313" s="92"/>
      <c r="GFH313" s="92"/>
      <c r="GFI313" s="92"/>
      <c r="GFJ313" s="92"/>
      <c r="GFK313" s="92"/>
      <c r="GFL313" s="92"/>
      <c r="GFM313" s="92"/>
      <c r="GFN313" s="92"/>
      <c r="GFO313" s="92"/>
      <c r="GFP313" s="92"/>
      <c r="GFQ313" s="92"/>
      <c r="GFR313" s="92"/>
      <c r="GFS313" s="92"/>
      <c r="GFT313" s="92"/>
      <c r="GFU313" s="92"/>
      <c r="GFV313" s="92"/>
      <c r="GFW313" s="92"/>
      <c r="GFX313" s="92"/>
      <c r="GFY313" s="92"/>
      <c r="GFZ313" s="92"/>
      <c r="GGA313" s="92"/>
      <c r="GGB313" s="92"/>
      <c r="GGC313" s="92"/>
      <c r="GGD313" s="92"/>
      <c r="GGE313" s="92"/>
      <c r="GGF313" s="92"/>
      <c r="GGG313" s="92"/>
      <c r="GGH313" s="92"/>
      <c r="GGI313" s="92"/>
      <c r="GGJ313" s="92"/>
      <c r="GGK313" s="92"/>
      <c r="GGL313" s="92"/>
      <c r="GGM313" s="92"/>
      <c r="GGN313" s="92"/>
      <c r="GGO313" s="92"/>
      <c r="GGP313" s="92"/>
      <c r="GGQ313" s="92"/>
      <c r="GGR313" s="92"/>
      <c r="GGS313" s="92"/>
      <c r="GGT313" s="92"/>
      <c r="GGU313" s="92"/>
      <c r="GGV313" s="92"/>
      <c r="GGW313" s="92"/>
      <c r="GGX313" s="92"/>
      <c r="GGY313" s="92"/>
      <c r="GGZ313" s="92"/>
      <c r="GHA313" s="92"/>
      <c r="GHB313" s="92"/>
      <c r="GHC313" s="92"/>
      <c r="GHD313" s="92"/>
      <c r="GHE313" s="92"/>
      <c r="GHF313" s="92"/>
      <c r="GHG313" s="92"/>
      <c r="GHH313" s="92"/>
      <c r="GHI313" s="92"/>
      <c r="GHJ313" s="92"/>
      <c r="GHK313" s="92"/>
      <c r="GHL313" s="92"/>
      <c r="GHM313" s="92"/>
      <c r="GHN313" s="92"/>
      <c r="GHO313" s="92"/>
      <c r="GHP313" s="92"/>
      <c r="GHQ313" s="92"/>
      <c r="GHR313" s="92"/>
      <c r="GHS313" s="92"/>
      <c r="GHT313" s="92"/>
      <c r="GHU313" s="92"/>
      <c r="GHV313" s="92"/>
      <c r="GHW313" s="92"/>
      <c r="GHX313" s="92"/>
      <c r="GHY313" s="92"/>
      <c r="GHZ313" s="92"/>
      <c r="GIA313" s="92"/>
      <c r="GIB313" s="92"/>
      <c r="GIC313" s="92"/>
      <c r="GID313" s="92"/>
      <c r="GIE313" s="92"/>
      <c r="GIF313" s="92"/>
      <c r="GIG313" s="92"/>
      <c r="GIH313" s="92"/>
      <c r="GII313" s="92"/>
      <c r="GIJ313" s="92"/>
      <c r="GIK313" s="92"/>
      <c r="GIL313" s="92"/>
      <c r="GIM313" s="92"/>
      <c r="GIN313" s="92"/>
      <c r="GIO313" s="92"/>
      <c r="GIP313" s="92"/>
      <c r="GIQ313" s="92"/>
      <c r="GIR313" s="92"/>
      <c r="GIS313" s="92"/>
      <c r="GIT313" s="92"/>
      <c r="GIU313" s="92"/>
      <c r="GIV313" s="92"/>
      <c r="GIW313" s="92"/>
      <c r="GIX313" s="92"/>
      <c r="GIY313" s="92"/>
      <c r="GIZ313" s="92"/>
      <c r="GJA313" s="92"/>
      <c r="GJB313" s="92"/>
      <c r="GJC313" s="92"/>
      <c r="GJD313" s="92"/>
      <c r="GJE313" s="92"/>
      <c r="GJF313" s="92"/>
      <c r="GJG313" s="92"/>
      <c r="GJH313" s="92"/>
      <c r="GJI313" s="92"/>
      <c r="GJJ313" s="92"/>
      <c r="GJK313" s="92"/>
      <c r="GJL313" s="92"/>
      <c r="GJM313" s="92"/>
      <c r="GJN313" s="92"/>
      <c r="GJO313" s="92"/>
      <c r="GJP313" s="92"/>
      <c r="GJQ313" s="92"/>
      <c r="GJR313" s="92"/>
      <c r="GJS313" s="92"/>
      <c r="GJT313" s="92"/>
      <c r="GJU313" s="92"/>
      <c r="GJV313" s="92"/>
      <c r="GJW313" s="92"/>
      <c r="GJX313" s="92"/>
      <c r="GJY313" s="92"/>
      <c r="GJZ313" s="92"/>
      <c r="GKA313" s="92"/>
      <c r="GKB313" s="92"/>
      <c r="GKC313" s="92"/>
      <c r="GKD313" s="92"/>
      <c r="GKE313" s="92"/>
      <c r="GKF313" s="92"/>
      <c r="GKG313" s="92"/>
      <c r="GKH313" s="92"/>
      <c r="GKI313" s="92"/>
      <c r="GKJ313" s="92"/>
      <c r="GKK313" s="92"/>
      <c r="GKL313" s="92"/>
      <c r="GKM313" s="92"/>
      <c r="GKN313" s="92"/>
      <c r="GKO313" s="92"/>
      <c r="GKP313" s="92"/>
      <c r="GKQ313" s="92"/>
      <c r="GKR313" s="92"/>
      <c r="GKS313" s="92"/>
      <c r="GKT313" s="92"/>
      <c r="GKU313" s="92"/>
      <c r="GKV313" s="92"/>
      <c r="GKW313" s="92"/>
      <c r="GKX313" s="92"/>
      <c r="GKY313" s="92"/>
      <c r="GKZ313" s="92"/>
      <c r="GLA313" s="92"/>
      <c r="GLB313" s="92"/>
      <c r="GLC313" s="92"/>
      <c r="GLD313" s="92"/>
      <c r="GLE313" s="92"/>
      <c r="GLF313" s="92"/>
      <c r="GLG313" s="92"/>
      <c r="GLH313" s="92"/>
      <c r="GLI313" s="92"/>
      <c r="GLJ313" s="92"/>
      <c r="GLK313" s="92"/>
      <c r="GLL313" s="92"/>
      <c r="GLM313" s="92"/>
      <c r="GLN313" s="92"/>
      <c r="GLO313" s="92"/>
      <c r="GLP313" s="92"/>
      <c r="GLQ313" s="92"/>
      <c r="GLR313" s="92"/>
      <c r="GLS313" s="92"/>
      <c r="GLT313" s="92"/>
      <c r="GLU313" s="92"/>
      <c r="GLV313" s="92"/>
      <c r="GLW313" s="92"/>
      <c r="GLX313" s="92"/>
      <c r="GLY313" s="92"/>
      <c r="GLZ313" s="92"/>
      <c r="GMA313" s="92"/>
      <c r="GMB313" s="92"/>
      <c r="GMC313" s="92"/>
      <c r="GMD313" s="92"/>
      <c r="GME313" s="92"/>
      <c r="GMF313" s="92"/>
      <c r="GMG313" s="92"/>
      <c r="GMH313" s="92"/>
      <c r="GMI313" s="92"/>
      <c r="GMJ313" s="92"/>
      <c r="GMK313" s="92"/>
      <c r="GML313" s="92"/>
      <c r="GMM313" s="92"/>
      <c r="GMN313" s="92"/>
      <c r="GMO313" s="92"/>
      <c r="GMP313" s="92"/>
      <c r="GMQ313" s="92"/>
      <c r="GMR313" s="92"/>
      <c r="GMS313" s="92"/>
      <c r="GMT313" s="92"/>
      <c r="GMU313" s="92"/>
      <c r="GMV313" s="92"/>
      <c r="GMW313" s="92"/>
      <c r="GMX313" s="92"/>
      <c r="GMY313" s="92"/>
      <c r="GMZ313" s="92"/>
      <c r="GNA313" s="92"/>
      <c r="GNB313" s="92"/>
      <c r="GNC313" s="92"/>
      <c r="GND313" s="92"/>
      <c r="GNE313" s="92"/>
      <c r="GNF313" s="92"/>
      <c r="GNG313" s="92"/>
      <c r="GNH313" s="92"/>
      <c r="GNI313" s="92"/>
      <c r="GNJ313" s="92"/>
      <c r="GNK313" s="92"/>
      <c r="GNL313" s="92"/>
      <c r="GNM313" s="92"/>
      <c r="GNN313" s="92"/>
      <c r="GNO313" s="92"/>
      <c r="GNP313" s="92"/>
      <c r="GNQ313" s="92"/>
      <c r="GNR313" s="92"/>
      <c r="GNS313" s="92"/>
      <c r="GNT313" s="92"/>
      <c r="GNU313" s="92"/>
      <c r="GNV313" s="92"/>
      <c r="GNW313" s="92"/>
      <c r="GNX313" s="92"/>
      <c r="GNY313" s="92"/>
      <c r="GNZ313" s="92"/>
      <c r="GOA313" s="92"/>
      <c r="GOB313" s="92"/>
      <c r="GOC313" s="92"/>
      <c r="GOD313" s="92"/>
      <c r="GOE313" s="92"/>
      <c r="GOF313" s="92"/>
      <c r="GOG313" s="92"/>
      <c r="GOH313" s="92"/>
      <c r="GOI313" s="92"/>
      <c r="GOJ313" s="92"/>
      <c r="GOK313" s="92"/>
      <c r="GOL313" s="92"/>
      <c r="GOM313" s="92"/>
      <c r="GON313" s="92"/>
      <c r="GOO313" s="92"/>
      <c r="GOP313" s="92"/>
      <c r="GOQ313" s="92"/>
      <c r="GOR313" s="92"/>
      <c r="GOS313" s="92"/>
      <c r="GOT313" s="92"/>
      <c r="GOU313" s="92"/>
      <c r="GOV313" s="92"/>
      <c r="GOW313" s="92"/>
      <c r="GOX313" s="92"/>
      <c r="GOY313" s="92"/>
      <c r="GOZ313" s="92"/>
      <c r="GPA313" s="92"/>
      <c r="GPB313" s="92"/>
      <c r="GPC313" s="92"/>
      <c r="GPD313" s="92"/>
      <c r="GPE313" s="92"/>
      <c r="GPF313" s="92"/>
      <c r="GPG313" s="92"/>
      <c r="GPH313" s="92"/>
      <c r="GPI313" s="92"/>
      <c r="GPJ313" s="92"/>
      <c r="GPK313" s="92"/>
      <c r="GPL313" s="92"/>
      <c r="GPM313" s="92"/>
      <c r="GPN313" s="92"/>
      <c r="GPO313" s="92"/>
      <c r="GPP313" s="92"/>
      <c r="GPQ313" s="92"/>
      <c r="GPR313" s="92"/>
      <c r="GPS313" s="92"/>
      <c r="GPT313" s="92"/>
      <c r="GPU313" s="92"/>
      <c r="GPV313" s="92"/>
      <c r="GPW313" s="92"/>
      <c r="GPX313" s="92"/>
      <c r="GPY313" s="92"/>
      <c r="GPZ313" s="92"/>
      <c r="GQA313" s="92"/>
      <c r="GQB313" s="92"/>
      <c r="GQC313" s="92"/>
      <c r="GQD313" s="92"/>
      <c r="GQE313" s="92"/>
      <c r="GQF313" s="92"/>
      <c r="GQG313" s="92"/>
      <c r="GQH313" s="92"/>
      <c r="GQI313" s="92"/>
      <c r="GQJ313" s="92"/>
      <c r="GQK313" s="92"/>
      <c r="GQL313" s="92"/>
      <c r="GQM313" s="92"/>
      <c r="GQN313" s="92"/>
      <c r="GQO313" s="92"/>
      <c r="GQP313" s="92"/>
      <c r="GQQ313" s="92"/>
      <c r="GQR313" s="92"/>
      <c r="GQS313" s="92"/>
      <c r="GQT313" s="92"/>
      <c r="GQU313" s="92"/>
      <c r="GQV313" s="92"/>
      <c r="GQW313" s="92"/>
      <c r="GQX313" s="92"/>
      <c r="GQY313" s="92"/>
      <c r="GQZ313" s="92"/>
      <c r="GRA313" s="92"/>
      <c r="GRB313" s="92"/>
      <c r="GRC313" s="92"/>
      <c r="GRD313" s="92"/>
      <c r="GRE313" s="92"/>
      <c r="GRF313" s="92"/>
      <c r="GRG313" s="92"/>
      <c r="GRH313" s="92"/>
      <c r="GRI313" s="92"/>
      <c r="GRJ313" s="92"/>
      <c r="GRK313" s="92"/>
      <c r="GRL313" s="92"/>
      <c r="GRM313" s="92"/>
      <c r="GRN313" s="92"/>
      <c r="GRO313" s="92"/>
      <c r="GRP313" s="92"/>
      <c r="GRQ313" s="92"/>
      <c r="GRR313" s="92"/>
      <c r="GRS313" s="92"/>
      <c r="GRT313" s="92"/>
      <c r="GRU313" s="92"/>
      <c r="GRV313" s="92"/>
      <c r="GRW313" s="92"/>
      <c r="GRX313" s="92"/>
      <c r="GRY313" s="92"/>
      <c r="GRZ313" s="92"/>
      <c r="GSA313" s="92"/>
      <c r="GSB313" s="92"/>
      <c r="GSC313" s="92"/>
      <c r="GSD313" s="92"/>
      <c r="GSE313" s="92"/>
      <c r="GSF313" s="92"/>
      <c r="GSG313" s="92"/>
      <c r="GSH313" s="92"/>
      <c r="GSI313" s="92"/>
      <c r="GSJ313" s="92"/>
      <c r="GSK313" s="92"/>
      <c r="GSL313" s="92"/>
      <c r="GSM313" s="92"/>
      <c r="GSN313" s="92"/>
      <c r="GSO313" s="92"/>
      <c r="GSP313" s="92"/>
      <c r="GSQ313" s="92"/>
      <c r="GSR313" s="92"/>
      <c r="GSS313" s="92"/>
      <c r="GST313" s="92"/>
      <c r="GSU313" s="92"/>
      <c r="GSV313" s="92"/>
      <c r="GSW313" s="92"/>
      <c r="GSX313" s="92"/>
      <c r="GSY313" s="92"/>
      <c r="GSZ313" s="92"/>
      <c r="GTA313" s="92"/>
      <c r="GTB313" s="92"/>
      <c r="GTC313" s="92"/>
      <c r="GTD313" s="92"/>
      <c r="GTE313" s="92"/>
      <c r="GTF313" s="92"/>
      <c r="GTG313" s="92"/>
      <c r="GTH313" s="92"/>
      <c r="GTI313" s="92"/>
      <c r="GTJ313" s="92"/>
      <c r="GTK313" s="92"/>
      <c r="GTL313" s="92"/>
      <c r="GTM313" s="92"/>
      <c r="GTN313" s="92"/>
      <c r="GTO313" s="92"/>
      <c r="GTP313" s="92"/>
      <c r="GTQ313" s="92"/>
      <c r="GTR313" s="92"/>
      <c r="GTS313" s="92"/>
      <c r="GTT313" s="92"/>
      <c r="GTU313" s="92"/>
      <c r="GTV313" s="92"/>
      <c r="GTW313" s="92"/>
      <c r="GTX313" s="92"/>
      <c r="GTY313" s="92"/>
      <c r="GTZ313" s="92"/>
      <c r="GUA313" s="92"/>
      <c r="GUB313" s="92"/>
      <c r="GUC313" s="92"/>
      <c r="GUD313" s="92"/>
      <c r="GUE313" s="92"/>
      <c r="GUF313" s="92"/>
      <c r="GUG313" s="92"/>
      <c r="GUH313" s="92"/>
      <c r="GUI313" s="92"/>
      <c r="GUJ313" s="92"/>
      <c r="GUK313" s="92"/>
      <c r="GUL313" s="92"/>
      <c r="GUM313" s="92"/>
      <c r="GUN313" s="92"/>
      <c r="GUO313" s="92"/>
      <c r="GUP313" s="92"/>
      <c r="GUQ313" s="92"/>
      <c r="GUR313" s="92"/>
      <c r="GUS313" s="92"/>
      <c r="GUT313" s="92"/>
      <c r="GUU313" s="92"/>
      <c r="GUV313" s="92"/>
      <c r="GUW313" s="92"/>
      <c r="GUX313" s="92"/>
      <c r="GUY313" s="92"/>
      <c r="GUZ313" s="92"/>
      <c r="GVA313" s="92"/>
      <c r="GVB313" s="92"/>
      <c r="GVC313" s="92"/>
      <c r="GVD313" s="92"/>
      <c r="GVE313" s="92"/>
      <c r="GVF313" s="92"/>
      <c r="GVG313" s="92"/>
      <c r="GVH313" s="92"/>
      <c r="GVI313" s="92"/>
      <c r="GVJ313" s="92"/>
      <c r="GVK313" s="92"/>
      <c r="GVL313" s="92"/>
      <c r="GVM313" s="92"/>
      <c r="GVN313" s="92"/>
      <c r="GVO313" s="92"/>
      <c r="GVP313" s="92"/>
      <c r="GVQ313" s="92"/>
      <c r="GVR313" s="92"/>
      <c r="GVS313" s="92"/>
      <c r="GVT313" s="92"/>
      <c r="GVU313" s="92"/>
      <c r="GVV313" s="92"/>
      <c r="GVW313" s="92"/>
      <c r="GVX313" s="92"/>
      <c r="GVY313" s="92"/>
      <c r="GVZ313" s="92"/>
      <c r="GWA313" s="92"/>
      <c r="GWB313" s="92"/>
      <c r="GWC313" s="92"/>
      <c r="GWD313" s="92"/>
      <c r="GWE313" s="92"/>
      <c r="GWF313" s="92"/>
      <c r="GWG313" s="92"/>
      <c r="GWH313" s="92"/>
      <c r="GWI313" s="92"/>
      <c r="GWJ313" s="92"/>
      <c r="GWK313" s="92"/>
      <c r="GWL313" s="92"/>
      <c r="GWM313" s="92"/>
      <c r="GWN313" s="92"/>
      <c r="GWO313" s="92"/>
      <c r="GWP313" s="92"/>
      <c r="GWQ313" s="92"/>
      <c r="GWR313" s="92"/>
      <c r="GWS313" s="92"/>
      <c r="GWT313" s="92"/>
      <c r="GWU313" s="92"/>
      <c r="GWV313" s="92"/>
      <c r="GWW313" s="92"/>
      <c r="GWX313" s="92"/>
      <c r="GWY313" s="92"/>
      <c r="GWZ313" s="92"/>
      <c r="GXA313" s="92"/>
      <c r="GXB313" s="92"/>
      <c r="GXC313" s="92"/>
      <c r="GXD313" s="92"/>
      <c r="GXE313" s="92"/>
      <c r="GXF313" s="92"/>
      <c r="GXG313" s="92"/>
      <c r="GXH313" s="92"/>
      <c r="GXI313" s="92"/>
      <c r="GXJ313" s="92"/>
      <c r="GXK313" s="92"/>
      <c r="GXL313" s="92"/>
      <c r="GXM313" s="92"/>
      <c r="GXN313" s="92"/>
      <c r="GXO313" s="92"/>
      <c r="GXP313" s="92"/>
      <c r="GXQ313" s="92"/>
      <c r="GXR313" s="92"/>
      <c r="GXS313" s="92"/>
      <c r="GXT313" s="92"/>
      <c r="GXU313" s="92"/>
      <c r="GXV313" s="92"/>
      <c r="GXW313" s="92"/>
      <c r="GXX313" s="92"/>
      <c r="GXY313" s="92"/>
      <c r="GXZ313" s="92"/>
      <c r="GYA313" s="92"/>
      <c r="GYB313" s="92"/>
      <c r="GYC313" s="92"/>
      <c r="GYD313" s="92"/>
      <c r="GYE313" s="92"/>
      <c r="GYF313" s="92"/>
      <c r="GYG313" s="92"/>
      <c r="GYH313" s="92"/>
      <c r="GYI313" s="92"/>
      <c r="GYJ313" s="92"/>
      <c r="GYK313" s="92"/>
      <c r="GYL313" s="92"/>
      <c r="GYM313" s="92"/>
      <c r="GYN313" s="92"/>
      <c r="GYO313" s="92"/>
      <c r="GYP313" s="92"/>
      <c r="GYQ313" s="92"/>
      <c r="GYR313" s="92"/>
      <c r="GYS313" s="92"/>
      <c r="GYT313" s="92"/>
      <c r="GYU313" s="92"/>
      <c r="GYV313" s="92"/>
      <c r="GYW313" s="92"/>
      <c r="GYX313" s="92"/>
      <c r="GYY313" s="92"/>
      <c r="GYZ313" s="92"/>
      <c r="GZA313" s="92"/>
      <c r="GZB313" s="92"/>
      <c r="GZC313" s="92"/>
      <c r="GZD313" s="92"/>
      <c r="GZE313" s="92"/>
      <c r="GZF313" s="92"/>
      <c r="GZG313" s="92"/>
      <c r="GZH313" s="92"/>
      <c r="GZI313" s="92"/>
      <c r="GZJ313" s="92"/>
      <c r="GZK313" s="92"/>
      <c r="GZL313" s="92"/>
      <c r="GZM313" s="92"/>
      <c r="GZN313" s="92"/>
      <c r="GZO313" s="92"/>
      <c r="GZP313" s="92"/>
      <c r="GZQ313" s="92"/>
      <c r="GZR313" s="92"/>
      <c r="GZS313" s="92"/>
      <c r="GZT313" s="92"/>
      <c r="GZU313" s="92"/>
      <c r="GZV313" s="92"/>
      <c r="GZW313" s="92"/>
      <c r="GZX313" s="92"/>
      <c r="GZY313" s="92"/>
      <c r="GZZ313" s="92"/>
      <c r="HAA313" s="92"/>
      <c r="HAB313" s="92"/>
      <c r="HAC313" s="92"/>
      <c r="HAD313" s="92"/>
      <c r="HAE313" s="92"/>
      <c r="HAF313" s="92"/>
      <c r="HAG313" s="92"/>
      <c r="HAH313" s="92"/>
      <c r="HAI313" s="92"/>
      <c r="HAJ313" s="92"/>
      <c r="HAK313" s="92"/>
      <c r="HAL313" s="92"/>
      <c r="HAM313" s="92"/>
      <c r="HAN313" s="92"/>
      <c r="HAO313" s="92"/>
      <c r="HAP313" s="92"/>
      <c r="HAQ313" s="92"/>
      <c r="HAR313" s="92"/>
      <c r="HAS313" s="92"/>
      <c r="HAT313" s="92"/>
      <c r="HAU313" s="92"/>
      <c r="HAV313" s="92"/>
      <c r="HAW313" s="92"/>
      <c r="HAX313" s="92"/>
      <c r="HAY313" s="92"/>
      <c r="HAZ313" s="92"/>
      <c r="HBA313" s="92"/>
      <c r="HBB313" s="92"/>
      <c r="HBC313" s="92"/>
      <c r="HBD313" s="92"/>
      <c r="HBE313" s="92"/>
      <c r="HBF313" s="92"/>
      <c r="HBG313" s="92"/>
      <c r="HBH313" s="92"/>
      <c r="HBI313" s="92"/>
      <c r="HBJ313" s="92"/>
      <c r="HBK313" s="92"/>
      <c r="HBL313" s="92"/>
      <c r="HBM313" s="92"/>
      <c r="HBN313" s="92"/>
      <c r="HBO313" s="92"/>
      <c r="HBP313" s="92"/>
      <c r="HBQ313" s="92"/>
      <c r="HBR313" s="92"/>
      <c r="HBS313" s="92"/>
      <c r="HBT313" s="92"/>
      <c r="HBU313" s="92"/>
      <c r="HBV313" s="92"/>
      <c r="HBW313" s="92"/>
      <c r="HBX313" s="92"/>
      <c r="HBY313" s="92"/>
      <c r="HBZ313" s="92"/>
      <c r="HCA313" s="92"/>
      <c r="HCB313" s="92"/>
      <c r="HCC313" s="92"/>
      <c r="HCD313" s="92"/>
      <c r="HCE313" s="92"/>
      <c r="HCF313" s="92"/>
      <c r="HCG313" s="92"/>
      <c r="HCH313" s="92"/>
      <c r="HCI313" s="92"/>
      <c r="HCJ313" s="92"/>
      <c r="HCK313" s="92"/>
      <c r="HCL313" s="92"/>
      <c r="HCM313" s="92"/>
      <c r="HCN313" s="92"/>
      <c r="HCO313" s="92"/>
      <c r="HCP313" s="92"/>
      <c r="HCQ313" s="92"/>
      <c r="HCR313" s="92"/>
      <c r="HCS313" s="92"/>
      <c r="HCT313" s="92"/>
      <c r="HCU313" s="92"/>
      <c r="HCV313" s="92"/>
      <c r="HCW313" s="92"/>
      <c r="HCX313" s="92"/>
      <c r="HCY313" s="92"/>
      <c r="HCZ313" s="92"/>
      <c r="HDA313" s="92"/>
      <c r="HDB313" s="92"/>
      <c r="HDC313" s="92"/>
      <c r="HDD313" s="92"/>
      <c r="HDE313" s="92"/>
      <c r="HDF313" s="92"/>
      <c r="HDG313" s="92"/>
      <c r="HDH313" s="92"/>
      <c r="HDI313" s="92"/>
      <c r="HDJ313" s="92"/>
      <c r="HDK313" s="92"/>
      <c r="HDL313" s="92"/>
      <c r="HDM313" s="92"/>
      <c r="HDN313" s="92"/>
      <c r="HDO313" s="92"/>
      <c r="HDP313" s="92"/>
      <c r="HDQ313" s="92"/>
      <c r="HDR313" s="92"/>
      <c r="HDS313" s="92"/>
      <c r="HDT313" s="92"/>
      <c r="HDU313" s="92"/>
      <c r="HDV313" s="92"/>
      <c r="HDW313" s="92"/>
      <c r="HDX313" s="92"/>
      <c r="HDY313" s="92"/>
      <c r="HDZ313" s="92"/>
      <c r="HEA313" s="92"/>
      <c r="HEB313" s="92"/>
      <c r="HEC313" s="92"/>
      <c r="HED313" s="92"/>
      <c r="HEE313" s="92"/>
      <c r="HEF313" s="92"/>
      <c r="HEG313" s="92"/>
      <c r="HEH313" s="92"/>
      <c r="HEI313" s="92"/>
      <c r="HEJ313" s="92"/>
      <c r="HEK313" s="92"/>
      <c r="HEL313" s="92"/>
      <c r="HEM313" s="92"/>
      <c r="HEN313" s="92"/>
      <c r="HEO313" s="92"/>
      <c r="HEP313" s="92"/>
      <c r="HEQ313" s="92"/>
      <c r="HER313" s="92"/>
      <c r="HES313" s="92"/>
      <c r="HET313" s="92"/>
      <c r="HEU313" s="92"/>
      <c r="HEV313" s="92"/>
      <c r="HEW313" s="92"/>
      <c r="HEX313" s="92"/>
      <c r="HEY313" s="92"/>
      <c r="HEZ313" s="92"/>
      <c r="HFA313" s="92"/>
      <c r="HFB313" s="92"/>
      <c r="HFC313" s="92"/>
      <c r="HFD313" s="92"/>
      <c r="HFE313" s="92"/>
      <c r="HFF313" s="92"/>
      <c r="HFG313" s="92"/>
      <c r="HFH313" s="92"/>
      <c r="HFI313" s="92"/>
      <c r="HFJ313" s="92"/>
      <c r="HFK313" s="92"/>
      <c r="HFL313" s="92"/>
      <c r="HFM313" s="92"/>
      <c r="HFN313" s="92"/>
      <c r="HFO313" s="92"/>
      <c r="HFP313" s="92"/>
      <c r="HFQ313" s="92"/>
      <c r="HFR313" s="92"/>
      <c r="HFS313" s="92"/>
      <c r="HFT313" s="92"/>
      <c r="HFU313" s="92"/>
      <c r="HFV313" s="92"/>
      <c r="HFW313" s="92"/>
      <c r="HFX313" s="92"/>
      <c r="HFY313" s="92"/>
      <c r="HFZ313" s="92"/>
      <c r="HGA313" s="92"/>
      <c r="HGB313" s="92"/>
      <c r="HGC313" s="92"/>
      <c r="HGD313" s="92"/>
      <c r="HGE313" s="92"/>
      <c r="HGF313" s="92"/>
      <c r="HGG313" s="92"/>
      <c r="HGH313" s="92"/>
      <c r="HGI313" s="92"/>
      <c r="HGJ313" s="92"/>
      <c r="HGK313" s="92"/>
      <c r="HGL313" s="92"/>
      <c r="HGM313" s="92"/>
      <c r="HGN313" s="92"/>
      <c r="HGO313" s="92"/>
      <c r="HGP313" s="92"/>
      <c r="HGQ313" s="92"/>
      <c r="HGR313" s="92"/>
      <c r="HGS313" s="92"/>
      <c r="HGT313" s="92"/>
      <c r="HGU313" s="92"/>
      <c r="HGV313" s="92"/>
      <c r="HGW313" s="92"/>
      <c r="HGX313" s="92"/>
      <c r="HGY313" s="92"/>
      <c r="HGZ313" s="92"/>
      <c r="HHA313" s="92"/>
      <c r="HHB313" s="92"/>
      <c r="HHC313" s="92"/>
      <c r="HHD313" s="92"/>
      <c r="HHE313" s="92"/>
      <c r="HHF313" s="92"/>
      <c r="HHG313" s="92"/>
      <c r="HHH313" s="92"/>
      <c r="HHI313" s="92"/>
      <c r="HHJ313" s="92"/>
      <c r="HHK313" s="92"/>
      <c r="HHL313" s="92"/>
      <c r="HHM313" s="92"/>
      <c r="HHN313" s="92"/>
      <c r="HHO313" s="92"/>
      <c r="HHP313" s="92"/>
      <c r="HHQ313" s="92"/>
      <c r="HHR313" s="92"/>
      <c r="HHS313" s="92"/>
      <c r="HHT313" s="92"/>
      <c r="HHU313" s="92"/>
      <c r="HHV313" s="92"/>
      <c r="HHW313" s="92"/>
      <c r="HHX313" s="92"/>
      <c r="HHY313" s="92"/>
      <c r="HHZ313" s="92"/>
      <c r="HIA313" s="92"/>
      <c r="HIB313" s="92"/>
      <c r="HIC313" s="92"/>
      <c r="HID313" s="92"/>
      <c r="HIE313" s="92"/>
      <c r="HIF313" s="92"/>
      <c r="HIG313" s="92"/>
      <c r="HIH313" s="92"/>
      <c r="HII313" s="92"/>
      <c r="HIJ313" s="92"/>
      <c r="HIK313" s="92"/>
      <c r="HIL313" s="92"/>
      <c r="HIM313" s="92"/>
      <c r="HIN313" s="92"/>
      <c r="HIO313" s="92"/>
      <c r="HIP313" s="92"/>
      <c r="HIQ313" s="92"/>
      <c r="HIR313" s="92"/>
      <c r="HIS313" s="92"/>
      <c r="HIT313" s="92"/>
      <c r="HIU313" s="92"/>
      <c r="HIV313" s="92"/>
      <c r="HIW313" s="92"/>
      <c r="HIX313" s="92"/>
      <c r="HIY313" s="92"/>
      <c r="HIZ313" s="92"/>
      <c r="HJA313" s="92"/>
      <c r="HJB313" s="92"/>
      <c r="HJC313" s="92"/>
      <c r="HJD313" s="92"/>
      <c r="HJE313" s="92"/>
      <c r="HJF313" s="92"/>
      <c r="HJG313" s="92"/>
      <c r="HJH313" s="92"/>
      <c r="HJI313" s="92"/>
      <c r="HJJ313" s="92"/>
      <c r="HJK313" s="92"/>
      <c r="HJL313" s="92"/>
      <c r="HJM313" s="92"/>
      <c r="HJN313" s="92"/>
      <c r="HJO313" s="92"/>
      <c r="HJP313" s="92"/>
      <c r="HJQ313" s="92"/>
      <c r="HJR313" s="92"/>
      <c r="HJS313" s="92"/>
      <c r="HJT313" s="92"/>
      <c r="HJU313" s="92"/>
      <c r="HJV313" s="92"/>
      <c r="HJW313" s="92"/>
      <c r="HJX313" s="92"/>
      <c r="HJY313" s="92"/>
      <c r="HJZ313" s="92"/>
      <c r="HKA313" s="92"/>
      <c r="HKB313" s="92"/>
      <c r="HKC313" s="92"/>
      <c r="HKD313" s="92"/>
      <c r="HKE313" s="92"/>
      <c r="HKF313" s="92"/>
      <c r="HKG313" s="92"/>
      <c r="HKH313" s="92"/>
      <c r="HKI313" s="92"/>
      <c r="HKJ313" s="92"/>
      <c r="HKK313" s="92"/>
      <c r="HKL313" s="92"/>
      <c r="HKM313" s="92"/>
      <c r="HKN313" s="92"/>
      <c r="HKO313" s="92"/>
      <c r="HKP313" s="92"/>
      <c r="HKQ313" s="92"/>
      <c r="HKR313" s="92"/>
      <c r="HKS313" s="92"/>
      <c r="HKT313" s="92"/>
      <c r="HKU313" s="92"/>
      <c r="HKV313" s="92"/>
      <c r="HKW313" s="92"/>
      <c r="HKX313" s="92"/>
      <c r="HKY313" s="92"/>
      <c r="HKZ313" s="92"/>
      <c r="HLA313" s="92"/>
      <c r="HLB313" s="92"/>
      <c r="HLC313" s="92"/>
      <c r="HLD313" s="92"/>
      <c r="HLE313" s="92"/>
      <c r="HLF313" s="92"/>
      <c r="HLG313" s="92"/>
      <c r="HLH313" s="92"/>
      <c r="HLI313" s="92"/>
      <c r="HLJ313" s="92"/>
      <c r="HLK313" s="92"/>
      <c r="HLL313" s="92"/>
      <c r="HLM313" s="92"/>
      <c r="HLN313" s="92"/>
      <c r="HLO313" s="92"/>
      <c r="HLP313" s="92"/>
      <c r="HLQ313" s="92"/>
      <c r="HLR313" s="92"/>
      <c r="HLS313" s="92"/>
      <c r="HLT313" s="92"/>
      <c r="HLU313" s="92"/>
      <c r="HLV313" s="92"/>
      <c r="HLW313" s="92"/>
      <c r="HLX313" s="92"/>
      <c r="HLY313" s="92"/>
      <c r="HLZ313" s="92"/>
      <c r="HMA313" s="92"/>
      <c r="HMB313" s="92"/>
      <c r="HMC313" s="92"/>
      <c r="HMD313" s="92"/>
      <c r="HME313" s="92"/>
      <c r="HMF313" s="92"/>
      <c r="HMG313" s="92"/>
      <c r="HMH313" s="92"/>
      <c r="HMI313" s="92"/>
      <c r="HMJ313" s="92"/>
      <c r="HMK313" s="92"/>
      <c r="HML313" s="92"/>
      <c r="HMM313" s="92"/>
      <c r="HMN313" s="92"/>
      <c r="HMO313" s="92"/>
      <c r="HMP313" s="92"/>
      <c r="HMQ313" s="92"/>
      <c r="HMR313" s="92"/>
      <c r="HMS313" s="92"/>
      <c r="HMT313" s="92"/>
      <c r="HMU313" s="92"/>
      <c r="HMV313" s="92"/>
      <c r="HMW313" s="92"/>
      <c r="HMX313" s="92"/>
      <c r="HMY313" s="92"/>
      <c r="HMZ313" s="92"/>
      <c r="HNA313" s="92"/>
      <c r="HNB313" s="92"/>
      <c r="HNC313" s="92"/>
      <c r="HND313" s="92"/>
      <c r="HNE313" s="92"/>
      <c r="HNF313" s="92"/>
      <c r="HNG313" s="92"/>
      <c r="HNH313" s="92"/>
      <c r="HNI313" s="92"/>
      <c r="HNJ313" s="92"/>
      <c r="HNK313" s="92"/>
      <c r="HNL313" s="92"/>
      <c r="HNM313" s="92"/>
      <c r="HNN313" s="92"/>
      <c r="HNO313" s="92"/>
      <c r="HNP313" s="92"/>
      <c r="HNQ313" s="92"/>
      <c r="HNR313" s="92"/>
      <c r="HNS313" s="92"/>
      <c r="HNT313" s="92"/>
      <c r="HNU313" s="92"/>
      <c r="HNV313" s="92"/>
      <c r="HNW313" s="92"/>
      <c r="HNX313" s="92"/>
      <c r="HNY313" s="92"/>
      <c r="HNZ313" s="92"/>
      <c r="HOA313" s="92"/>
      <c r="HOB313" s="92"/>
      <c r="HOC313" s="92"/>
      <c r="HOD313" s="92"/>
      <c r="HOE313" s="92"/>
      <c r="HOF313" s="92"/>
      <c r="HOG313" s="92"/>
      <c r="HOH313" s="92"/>
      <c r="HOI313" s="92"/>
      <c r="HOJ313" s="92"/>
      <c r="HOK313" s="92"/>
      <c r="HOL313" s="92"/>
      <c r="HOM313" s="92"/>
      <c r="HON313" s="92"/>
      <c r="HOO313" s="92"/>
      <c r="HOP313" s="92"/>
      <c r="HOQ313" s="92"/>
      <c r="HOR313" s="92"/>
      <c r="HOS313" s="92"/>
      <c r="HOT313" s="92"/>
      <c r="HOU313" s="92"/>
      <c r="HOV313" s="92"/>
      <c r="HOW313" s="92"/>
      <c r="HOX313" s="92"/>
      <c r="HOY313" s="92"/>
      <c r="HOZ313" s="92"/>
      <c r="HPA313" s="92"/>
      <c r="HPB313" s="92"/>
      <c r="HPC313" s="92"/>
      <c r="HPD313" s="92"/>
      <c r="HPE313" s="92"/>
      <c r="HPF313" s="92"/>
      <c r="HPG313" s="92"/>
      <c r="HPH313" s="92"/>
      <c r="HPI313" s="92"/>
      <c r="HPJ313" s="92"/>
      <c r="HPK313" s="92"/>
      <c r="HPL313" s="92"/>
      <c r="HPM313" s="92"/>
      <c r="HPN313" s="92"/>
      <c r="HPO313" s="92"/>
      <c r="HPP313" s="92"/>
      <c r="HPQ313" s="92"/>
      <c r="HPR313" s="92"/>
      <c r="HPS313" s="92"/>
      <c r="HPT313" s="92"/>
      <c r="HPU313" s="92"/>
      <c r="HPV313" s="92"/>
      <c r="HPW313" s="92"/>
      <c r="HPX313" s="92"/>
      <c r="HPY313" s="92"/>
      <c r="HPZ313" s="92"/>
      <c r="HQA313" s="92"/>
      <c r="HQB313" s="92"/>
      <c r="HQC313" s="92"/>
      <c r="HQD313" s="92"/>
      <c r="HQE313" s="92"/>
      <c r="HQF313" s="92"/>
      <c r="HQG313" s="92"/>
      <c r="HQH313" s="92"/>
      <c r="HQI313" s="92"/>
      <c r="HQJ313" s="92"/>
      <c r="HQK313" s="92"/>
      <c r="HQL313" s="92"/>
      <c r="HQM313" s="92"/>
      <c r="HQN313" s="92"/>
      <c r="HQO313" s="92"/>
      <c r="HQP313" s="92"/>
      <c r="HQQ313" s="92"/>
      <c r="HQR313" s="92"/>
      <c r="HQS313" s="92"/>
      <c r="HQT313" s="92"/>
      <c r="HQU313" s="92"/>
      <c r="HQV313" s="92"/>
      <c r="HQW313" s="92"/>
      <c r="HQX313" s="92"/>
      <c r="HQY313" s="92"/>
      <c r="HQZ313" s="92"/>
      <c r="HRA313" s="92"/>
      <c r="HRB313" s="92"/>
      <c r="HRC313" s="92"/>
      <c r="HRD313" s="92"/>
      <c r="HRE313" s="92"/>
      <c r="HRF313" s="92"/>
      <c r="HRG313" s="92"/>
      <c r="HRH313" s="92"/>
      <c r="HRI313" s="92"/>
      <c r="HRJ313" s="92"/>
      <c r="HRK313" s="92"/>
      <c r="HRL313" s="92"/>
      <c r="HRM313" s="92"/>
      <c r="HRN313" s="92"/>
      <c r="HRO313" s="92"/>
      <c r="HRP313" s="92"/>
      <c r="HRQ313" s="92"/>
      <c r="HRR313" s="92"/>
      <c r="HRS313" s="92"/>
      <c r="HRT313" s="92"/>
      <c r="HRU313" s="92"/>
      <c r="HRV313" s="92"/>
      <c r="HRW313" s="92"/>
      <c r="HRX313" s="92"/>
      <c r="HRY313" s="92"/>
      <c r="HRZ313" s="92"/>
      <c r="HSA313" s="92"/>
      <c r="HSB313" s="92"/>
      <c r="HSC313" s="92"/>
      <c r="HSD313" s="92"/>
      <c r="HSE313" s="92"/>
      <c r="HSF313" s="92"/>
      <c r="HSG313" s="92"/>
      <c r="HSH313" s="92"/>
      <c r="HSI313" s="92"/>
      <c r="HSJ313" s="92"/>
      <c r="HSK313" s="92"/>
      <c r="HSL313" s="92"/>
      <c r="HSM313" s="92"/>
      <c r="HSN313" s="92"/>
      <c r="HSO313" s="92"/>
      <c r="HSP313" s="92"/>
      <c r="HSQ313" s="92"/>
      <c r="HSR313" s="92"/>
      <c r="HSS313" s="92"/>
      <c r="HST313" s="92"/>
      <c r="HSU313" s="92"/>
      <c r="HSV313" s="92"/>
      <c r="HSW313" s="92"/>
      <c r="HSX313" s="92"/>
      <c r="HSY313" s="92"/>
      <c r="HSZ313" s="92"/>
      <c r="HTA313" s="92"/>
      <c r="HTB313" s="92"/>
      <c r="HTC313" s="92"/>
      <c r="HTD313" s="92"/>
      <c r="HTE313" s="92"/>
      <c r="HTF313" s="92"/>
      <c r="HTG313" s="92"/>
      <c r="HTH313" s="92"/>
      <c r="HTI313" s="92"/>
      <c r="HTJ313" s="92"/>
      <c r="HTK313" s="92"/>
      <c r="HTL313" s="92"/>
      <c r="HTM313" s="92"/>
      <c r="HTN313" s="92"/>
      <c r="HTO313" s="92"/>
      <c r="HTP313" s="92"/>
      <c r="HTQ313" s="92"/>
      <c r="HTR313" s="92"/>
      <c r="HTS313" s="92"/>
      <c r="HTT313" s="92"/>
      <c r="HTU313" s="92"/>
      <c r="HTV313" s="92"/>
      <c r="HTW313" s="92"/>
      <c r="HTX313" s="92"/>
      <c r="HTY313" s="92"/>
      <c r="HTZ313" s="92"/>
      <c r="HUA313" s="92"/>
      <c r="HUB313" s="92"/>
      <c r="HUC313" s="92"/>
      <c r="HUD313" s="92"/>
      <c r="HUE313" s="92"/>
      <c r="HUF313" s="92"/>
      <c r="HUG313" s="92"/>
      <c r="HUH313" s="92"/>
      <c r="HUI313" s="92"/>
      <c r="HUJ313" s="92"/>
      <c r="HUK313" s="92"/>
      <c r="HUL313" s="92"/>
      <c r="HUM313" s="92"/>
      <c r="HUN313" s="92"/>
      <c r="HUO313" s="92"/>
      <c r="HUP313" s="92"/>
      <c r="HUQ313" s="92"/>
      <c r="HUR313" s="92"/>
      <c r="HUS313" s="92"/>
      <c r="HUT313" s="92"/>
      <c r="HUU313" s="92"/>
      <c r="HUV313" s="92"/>
      <c r="HUW313" s="92"/>
      <c r="HUX313" s="92"/>
      <c r="HUY313" s="92"/>
      <c r="HUZ313" s="92"/>
      <c r="HVA313" s="92"/>
      <c r="HVB313" s="92"/>
      <c r="HVC313" s="92"/>
      <c r="HVD313" s="92"/>
      <c r="HVE313" s="92"/>
      <c r="HVF313" s="92"/>
      <c r="HVG313" s="92"/>
      <c r="HVH313" s="92"/>
      <c r="HVI313" s="92"/>
      <c r="HVJ313" s="92"/>
      <c r="HVK313" s="92"/>
      <c r="HVL313" s="92"/>
      <c r="HVM313" s="92"/>
      <c r="HVN313" s="92"/>
      <c r="HVO313" s="92"/>
      <c r="HVP313" s="92"/>
      <c r="HVQ313" s="92"/>
      <c r="HVR313" s="92"/>
      <c r="HVS313" s="92"/>
      <c r="HVT313" s="92"/>
      <c r="HVU313" s="92"/>
      <c r="HVV313" s="92"/>
      <c r="HVW313" s="92"/>
      <c r="HVX313" s="92"/>
      <c r="HVY313" s="92"/>
      <c r="HVZ313" s="92"/>
      <c r="HWA313" s="92"/>
      <c r="HWB313" s="92"/>
      <c r="HWC313" s="92"/>
      <c r="HWD313" s="92"/>
      <c r="HWE313" s="92"/>
      <c r="HWF313" s="92"/>
      <c r="HWG313" s="92"/>
      <c r="HWH313" s="92"/>
      <c r="HWI313" s="92"/>
      <c r="HWJ313" s="92"/>
      <c r="HWK313" s="92"/>
      <c r="HWL313" s="92"/>
      <c r="HWM313" s="92"/>
      <c r="HWN313" s="92"/>
      <c r="HWO313" s="92"/>
      <c r="HWP313" s="92"/>
      <c r="HWQ313" s="92"/>
      <c r="HWR313" s="92"/>
      <c r="HWS313" s="92"/>
      <c r="HWT313" s="92"/>
      <c r="HWU313" s="92"/>
      <c r="HWV313" s="92"/>
      <c r="HWW313" s="92"/>
      <c r="HWX313" s="92"/>
      <c r="HWY313" s="92"/>
      <c r="HWZ313" s="92"/>
      <c r="HXA313" s="92"/>
      <c r="HXB313" s="92"/>
      <c r="HXC313" s="92"/>
      <c r="HXD313" s="92"/>
      <c r="HXE313" s="92"/>
      <c r="HXF313" s="92"/>
      <c r="HXG313" s="92"/>
      <c r="HXH313" s="92"/>
      <c r="HXI313" s="92"/>
      <c r="HXJ313" s="92"/>
      <c r="HXK313" s="92"/>
      <c r="HXL313" s="92"/>
      <c r="HXM313" s="92"/>
      <c r="HXN313" s="92"/>
      <c r="HXO313" s="92"/>
      <c r="HXP313" s="92"/>
      <c r="HXQ313" s="92"/>
      <c r="HXR313" s="92"/>
      <c r="HXS313" s="92"/>
      <c r="HXT313" s="92"/>
      <c r="HXU313" s="92"/>
      <c r="HXV313" s="92"/>
      <c r="HXW313" s="92"/>
      <c r="HXX313" s="92"/>
      <c r="HXY313" s="92"/>
      <c r="HXZ313" s="92"/>
      <c r="HYA313" s="92"/>
      <c r="HYB313" s="92"/>
      <c r="HYC313" s="92"/>
      <c r="HYD313" s="92"/>
      <c r="HYE313" s="92"/>
      <c r="HYF313" s="92"/>
      <c r="HYG313" s="92"/>
      <c r="HYH313" s="92"/>
      <c r="HYI313" s="92"/>
      <c r="HYJ313" s="92"/>
      <c r="HYK313" s="92"/>
      <c r="HYL313" s="92"/>
      <c r="HYM313" s="92"/>
      <c r="HYN313" s="92"/>
      <c r="HYO313" s="92"/>
      <c r="HYP313" s="92"/>
      <c r="HYQ313" s="92"/>
      <c r="HYR313" s="92"/>
      <c r="HYS313" s="92"/>
      <c r="HYT313" s="92"/>
      <c r="HYU313" s="92"/>
      <c r="HYV313" s="92"/>
      <c r="HYW313" s="92"/>
      <c r="HYX313" s="92"/>
      <c r="HYY313" s="92"/>
      <c r="HYZ313" s="92"/>
      <c r="HZA313" s="92"/>
      <c r="HZB313" s="92"/>
      <c r="HZC313" s="92"/>
      <c r="HZD313" s="92"/>
      <c r="HZE313" s="92"/>
      <c r="HZF313" s="92"/>
      <c r="HZG313" s="92"/>
      <c r="HZH313" s="92"/>
      <c r="HZI313" s="92"/>
      <c r="HZJ313" s="92"/>
      <c r="HZK313" s="92"/>
      <c r="HZL313" s="92"/>
      <c r="HZM313" s="92"/>
      <c r="HZN313" s="92"/>
      <c r="HZO313" s="92"/>
      <c r="HZP313" s="92"/>
      <c r="HZQ313" s="92"/>
      <c r="HZR313" s="92"/>
      <c r="HZS313" s="92"/>
      <c r="HZT313" s="92"/>
      <c r="HZU313" s="92"/>
      <c r="HZV313" s="92"/>
      <c r="HZW313" s="92"/>
      <c r="HZX313" s="92"/>
      <c r="HZY313" s="92"/>
      <c r="HZZ313" s="92"/>
      <c r="IAA313" s="92"/>
      <c r="IAB313" s="92"/>
      <c r="IAC313" s="92"/>
      <c r="IAD313" s="92"/>
      <c r="IAE313" s="92"/>
      <c r="IAF313" s="92"/>
      <c r="IAG313" s="92"/>
      <c r="IAH313" s="92"/>
      <c r="IAI313" s="92"/>
      <c r="IAJ313" s="92"/>
      <c r="IAK313" s="92"/>
      <c r="IAL313" s="92"/>
      <c r="IAM313" s="92"/>
      <c r="IAN313" s="92"/>
      <c r="IAO313" s="92"/>
      <c r="IAP313" s="92"/>
      <c r="IAQ313" s="92"/>
      <c r="IAR313" s="92"/>
      <c r="IAS313" s="92"/>
      <c r="IAT313" s="92"/>
      <c r="IAU313" s="92"/>
      <c r="IAV313" s="92"/>
      <c r="IAW313" s="92"/>
      <c r="IAX313" s="92"/>
      <c r="IAY313" s="92"/>
      <c r="IAZ313" s="92"/>
      <c r="IBA313" s="92"/>
      <c r="IBB313" s="92"/>
      <c r="IBC313" s="92"/>
      <c r="IBD313" s="92"/>
      <c r="IBE313" s="92"/>
      <c r="IBF313" s="92"/>
      <c r="IBG313" s="92"/>
      <c r="IBH313" s="92"/>
      <c r="IBI313" s="92"/>
      <c r="IBJ313" s="92"/>
      <c r="IBK313" s="92"/>
      <c r="IBL313" s="92"/>
      <c r="IBM313" s="92"/>
      <c r="IBN313" s="92"/>
      <c r="IBO313" s="92"/>
      <c r="IBP313" s="92"/>
      <c r="IBQ313" s="92"/>
      <c r="IBR313" s="92"/>
      <c r="IBS313" s="92"/>
      <c r="IBT313" s="92"/>
      <c r="IBU313" s="92"/>
      <c r="IBV313" s="92"/>
      <c r="IBW313" s="92"/>
      <c r="IBX313" s="92"/>
      <c r="IBY313" s="92"/>
      <c r="IBZ313" s="92"/>
      <c r="ICA313" s="92"/>
      <c r="ICB313" s="92"/>
      <c r="ICC313" s="92"/>
      <c r="ICD313" s="92"/>
      <c r="ICE313" s="92"/>
      <c r="ICF313" s="92"/>
      <c r="ICG313" s="92"/>
      <c r="ICH313" s="92"/>
      <c r="ICI313" s="92"/>
      <c r="ICJ313" s="92"/>
      <c r="ICK313" s="92"/>
      <c r="ICL313" s="92"/>
      <c r="ICM313" s="92"/>
      <c r="ICN313" s="92"/>
      <c r="ICO313" s="92"/>
      <c r="ICP313" s="92"/>
      <c r="ICQ313" s="92"/>
      <c r="ICR313" s="92"/>
      <c r="ICS313" s="92"/>
      <c r="ICT313" s="92"/>
      <c r="ICU313" s="92"/>
      <c r="ICV313" s="92"/>
      <c r="ICW313" s="92"/>
      <c r="ICX313" s="92"/>
      <c r="ICY313" s="92"/>
      <c r="ICZ313" s="92"/>
      <c r="IDA313" s="92"/>
      <c r="IDB313" s="92"/>
      <c r="IDC313" s="92"/>
      <c r="IDD313" s="92"/>
      <c r="IDE313" s="92"/>
      <c r="IDF313" s="92"/>
      <c r="IDG313" s="92"/>
      <c r="IDH313" s="92"/>
      <c r="IDI313" s="92"/>
      <c r="IDJ313" s="92"/>
      <c r="IDK313" s="92"/>
      <c r="IDL313" s="92"/>
      <c r="IDM313" s="92"/>
      <c r="IDN313" s="92"/>
      <c r="IDO313" s="92"/>
      <c r="IDP313" s="92"/>
      <c r="IDQ313" s="92"/>
      <c r="IDR313" s="92"/>
      <c r="IDS313" s="92"/>
      <c r="IDT313" s="92"/>
      <c r="IDU313" s="92"/>
      <c r="IDV313" s="92"/>
      <c r="IDW313" s="92"/>
      <c r="IDX313" s="92"/>
      <c r="IDY313" s="92"/>
      <c r="IDZ313" s="92"/>
      <c r="IEA313" s="92"/>
      <c r="IEB313" s="92"/>
      <c r="IEC313" s="92"/>
      <c r="IED313" s="92"/>
      <c r="IEE313" s="92"/>
      <c r="IEF313" s="92"/>
      <c r="IEG313" s="92"/>
      <c r="IEH313" s="92"/>
      <c r="IEI313" s="92"/>
      <c r="IEJ313" s="92"/>
      <c r="IEK313" s="92"/>
      <c r="IEL313" s="92"/>
      <c r="IEM313" s="92"/>
      <c r="IEN313" s="92"/>
      <c r="IEO313" s="92"/>
      <c r="IEP313" s="92"/>
      <c r="IEQ313" s="92"/>
      <c r="IER313" s="92"/>
      <c r="IES313" s="92"/>
      <c r="IET313" s="92"/>
      <c r="IEU313" s="92"/>
      <c r="IEV313" s="92"/>
      <c r="IEW313" s="92"/>
      <c r="IEX313" s="92"/>
      <c r="IEY313" s="92"/>
      <c r="IEZ313" s="92"/>
      <c r="IFA313" s="92"/>
      <c r="IFB313" s="92"/>
      <c r="IFC313" s="92"/>
      <c r="IFD313" s="92"/>
      <c r="IFE313" s="92"/>
      <c r="IFF313" s="92"/>
      <c r="IFG313" s="92"/>
      <c r="IFH313" s="92"/>
      <c r="IFI313" s="92"/>
      <c r="IFJ313" s="92"/>
      <c r="IFK313" s="92"/>
      <c r="IFL313" s="92"/>
      <c r="IFM313" s="92"/>
      <c r="IFN313" s="92"/>
      <c r="IFO313" s="92"/>
      <c r="IFP313" s="92"/>
      <c r="IFQ313" s="92"/>
      <c r="IFR313" s="92"/>
      <c r="IFS313" s="92"/>
      <c r="IFT313" s="92"/>
      <c r="IFU313" s="92"/>
      <c r="IFV313" s="92"/>
      <c r="IFW313" s="92"/>
      <c r="IFX313" s="92"/>
      <c r="IFY313" s="92"/>
      <c r="IFZ313" s="92"/>
      <c r="IGA313" s="92"/>
      <c r="IGB313" s="92"/>
      <c r="IGC313" s="92"/>
      <c r="IGD313" s="92"/>
      <c r="IGE313" s="92"/>
      <c r="IGF313" s="92"/>
      <c r="IGG313" s="92"/>
      <c r="IGH313" s="92"/>
      <c r="IGI313" s="92"/>
      <c r="IGJ313" s="92"/>
      <c r="IGK313" s="92"/>
      <c r="IGL313" s="92"/>
      <c r="IGM313" s="92"/>
      <c r="IGN313" s="92"/>
      <c r="IGO313" s="92"/>
      <c r="IGP313" s="92"/>
      <c r="IGQ313" s="92"/>
      <c r="IGR313" s="92"/>
      <c r="IGS313" s="92"/>
      <c r="IGT313" s="92"/>
      <c r="IGU313" s="92"/>
      <c r="IGV313" s="92"/>
      <c r="IGW313" s="92"/>
      <c r="IGX313" s="92"/>
      <c r="IGY313" s="92"/>
      <c r="IGZ313" s="92"/>
      <c r="IHA313" s="92"/>
      <c r="IHB313" s="92"/>
      <c r="IHC313" s="92"/>
      <c r="IHD313" s="92"/>
      <c r="IHE313" s="92"/>
      <c r="IHF313" s="92"/>
      <c r="IHG313" s="92"/>
      <c r="IHH313" s="92"/>
      <c r="IHI313" s="92"/>
      <c r="IHJ313" s="92"/>
      <c r="IHK313" s="92"/>
      <c r="IHL313" s="92"/>
      <c r="IHM313" s="92"/>
      <c r="IHN313" s="92"/>
      <c r="IHO313" s="92"/>
      <c r="IHP313" s="92"/>
      <c r="IHQ313" s="92"/>
      <c r="IHR313" s="92"/>
      <c r="IHS313" s="92"/>
      <c r="IHT313" s="92"/>
      <c r="IHU313" s="92"/>
      <c r="IHV313" s="92"/>
      <c r="IHW313" s="92"/>
      <c r="IHX313" s="92"/>
      <c r="IHY313" s="92"/>
      <c r="IHZ313" s="92"/>
      <c r="IIA313" s="92"/>
      <c r="IIB313" s="92"/>
      <c r="IIC313" s="92"/>
      <c r="IID313" s="92"/>
      <c r="IIE313" s="92"/>
      <c r="IIF313" s="92"/>
      <c r="IIG313" s="92"/>
      <c r="IIH313" s="92"/>
      <c r="III313" s="92"/>
      <c r="IIJ313" s="92"/>
      <c r="IIK313" s="92"/>
      <c r="IIL313" s="92"/>
      <c r="IIM313" s="92"/>
      <c r="IIN313" s="92"/>
      <c r="IIO313" s="92"/>
      <c r="IIP313" s="92"/>
      <c r="IIQ313" s="92"/>
      <c r="IIR313" s="92"/>
      <c r="IIS313" s="92"/>
      <c r="IIT313" s="92"/>
      <c r="IIU313" s="92"/>
      <c r="IIV313" s="92"/>
      <c r="IIW313" s="92"/>
      <c r="IIX313" s="92"/>
      <c r="IIY313" s="92"/>
      <c r="IIZ313" s="92"/>
      <c r="IJA313" s="92"/>
      <c r="IJB313" s="92"/>
      <c r="IJC313" s="92"/>
      <c r="IJD313" s="92"/>
      <c r="IJE313" s="92"/>
      <c r="IJF313" s="92"/>
      <c r="IJG313" s="92"/>
      <c r="IJH313" s="92"/>
      <c r="IJI313" s="92"/>
      <c r="IJJ313" s="92"/>
      <c r="IJK313" s="92"/>
      <c r="IJL313" s="92"/>
      <c r="IJM313" s="92"/>
      <c r="IJN313" s="92"/>
      <c r="IJO313" s="92"/>
      <c r="IJP313" s="92"/>
      <c r="IJQ313" s="92"/>
      <c r="IJR313" s="92"/>
      <c r="IJS313" s="92"/>
      <c r="IJT313" s="92"/>
      <c r="IJU313" s="92"/>
      <c r="IJV313" s="92"/>
      <c r="IJW313" s="92"/>
      <c r="IJX313" s="92"/>
      <c r="IJY313" s="92"/>
      <c r="IJZ313" s="92"/>
      <c r="IKA313" s="92"/>
      <c r="IKB313" s="92"/>
      <c r="IKC313" s="92"/>
      <c r="IKD313" s="92"/>
      <c r="IKE313" s="92"/>
      <c r="IKF313" s="92"/>
      <c r="IKG313" s="92"/>
      <c r="IKH313" s="92"/>
      <c r="IKI313" s="92"/>
      <c r="IKJ313" s="92"/>
      <c r="IKK313" s="92"/>
      <c r="IKL313" s="92"/>
      <c r="IKM313" s="92"/>
      <c r="IKN313" s="92"/>
      <c r="IKO313" s="92"/>
      <c r="IKP313" s="92"/>
      <c r="IKQ313" s="92"/>
      <c r="IKR313" s="92"/>
      <c r="IKS313" s="92"/>
      <c r="IKT313" s="92"/>
      <c r="IKU313" s="92"/>
      <c r="IKV313" s="92"/>
      <c r="IKW313" s="92"/>
      <c r="IKX313" s="92"/>
      <c r="IKY313" s="92"/>
      <c r="IKZ313" s="92"/>
      <c r="ILA313" s="92"/>
      <c r="ILB313" s="92"/>
      <c r="ILC313" s="92"/>
      <c r="ILD313" s="92"/>
      <c r="ILE313" s="92"/>
      <c r="ILF313" s="92"/>
      <c r="ILG313" s="92"/>
      <c r="ILH313" s="92"/>
      <c r="ILI313" s="92"/>
      <c r="ILJ313" s="92"/>
      <c r="ILK313" s="92"/>
      <c r="ILL313" s="92"/>
      <c r="ILM313" s="92"/>
      <c r="ILN313" s="92"/>
      <c r="ILO313" s="92"/>
      <c r="ILP313" s="92"/>
      <c r="ILQ313" s="92"/>
      <c r="ILR313" s="92"/>
      <c r="ILS313" s="92"/>
      <c r="ILT313" s="92"/>
      <c r="ILU313" s="92"/>
      <c r="ILV313" s="92"/>
      <c r="ILW313" s="92"/>
      <c r="ILX313" s="92"/>
      <c r="ILY313" s="92"/>
      <c r="ILZ313" s="92"/>
      <c r="IMA313" s="92"/>
      <c r="IMB313" s="92"/>
      <c r="IMC313" s="92"/>
      <c r="IMD313" s="92"/>
      <c r="IME313" s="92"/>
      <c r="IMF313" s="92"/>
      <c r="IMG313" s="92"/>
      <c r="IMH313" s="92"/>
      <c r="IMI313" s="92"/>
      <c r="IMJ313" s="92"/>
      <c r="IMK313" s="92"/>
      <c r="IML313" s="92"/>
      <c r="IMM313" s="92"/>
      <c r="IMN313" s="92"/>
      <c r="IMO313" s="92"/>
      <c r="IMP313" s="92"/>
      <c r="IMQ313" s="92"/>
      <c r="IMR313" s="92"/>
      <c r="IMS313" s="92"/>
      <c r="IMT313" s="92"/>
      <c r="IMU313" s="92"/>
      <c r="IMV313" s="92"/>
      <c r="IMW313" s="92"/>
      <c r="IMX313" s="92"/>
      <c r="IMY313" s="92"/>
      <c r="IMZ313" s="92"/>
      <c r="INA313" s="92"/>
      <c r="INB313" s="92"/>
      <c r="INC313" s="92"/>
      <c r="IND313" s="92"/>
      <c r="INE313" s="92"/>
      <c r="INF313" s="92"/>
      <c r="ING313" s="92"/>
      <c r="INH313" s="92"/>
      <c r="INI313" s="92"/>
      <c r="INJ313" s="92"/>
      <c r="INK313" s="92"/>
      <c r="INL313" s="92"/>
      <c r="INM313" s="92"/>
      <c r="INN313" s="92"/>
      <c r="INO313" s="92"/>
      <c r="INP313" s="92"/>
      <c r="INQ313" s="92"/>
      <c r="INR313" s="92"/>
      <c r="INS313" s="92"/>
      <c r="INT313" s="92"/>
      <c r="INU313" s="92"/>
      <c r="INV313" s="92"/>
      <c r="INW313" s="92"/>
      <c r="INX313" s="92"/>
      <c r="INY313" s="92"/>
      <c r="INZ313" s="92"/>
      <c r="IOA313" s="92"/>
      <c r="IOB313" s="92"/>
      <c r="IOC313" s="92"/>
      <c r="IOD313" s="92"/>
      <c r="IOE313" s="92"/>
      <c r="IOF313" s="92"/>
      <c r="IOG313" s="92"/>
      <c r="IOH313" s="92"/>
      <c r="IOI313" s="92"/>
      <c r="IOJ313" s="92"/>
      <c r="IOK313" s="92"/>
      <c r="IOL313" s="92"/>
      <c r="IOM313" s="92"/>
      <c r="ION313" s="92"/>
      <c r="IOO313" s="92"/>
      <c r="IOP313" s="92"/>
      <c r="IOQ313" s="92"/>
      <c r="IOR313" s="92"/>
      <c r="IOS313" s="92"/>
      <c r="IOT313" s="92"/>
      <c r="IOU313" s="92"/>
      <c r="IOV313" s="92"/>
      <c r="IOW313" s="92"/>
      <c r="IOX313" s="92"/>
      <c r="IOY313" s="92"/>
      <c r="IOZ313" s="92"/>
      <c r="IPA313" s="92"/>
      <c r="IPB313" s="92"/>
      <c r="IPC313" s="92"/>
      <c r="IPD313" s="92"/>
      <c r="IPE313" s="92"/>
      <c r="IPF313" s="92"/>
      <c r="IPG313" s="92"/>
      <c r="IPH313" s="92"/>
      <c r="IPI313" s="92"/>
      <c r="IPJ313" s="92"/>
      <c r="IPK313" s="92"/>
      <c r="IPL313" s="92"/>
      <c r="IPM313" s="92"/>
      <c r="IPN313" s="92"/>
      <c r="IPO313" s="92"/>
      <c r="IPP313" s="92"/>
      <c r="IPQ313" s="92"/>
      <c r="IPR313" s="92"/>
      <c r="IPS313" s="92"/>
      <c r="IPT313" s="92"/>
      <c r="IPU313" s="92"/>
      <c r="IPV313" s="92"/>
      <c r="IPW313" s="92"/>
      <c r="IPX313" s="92"/>
      <c r="IPY313" s="92"/>
      <c r="IPZ313" s="92"/>
      <c r="IQA313" s="92"/>
      <c r="IQB313" s="92"/>
      <c r="IQC313" s="92"/>
      <c r="IQD313" s="92"/>
      <c r="IQE313" s="92"/>
      <c r="IQF313" s="92"/>
      <c r="IQG313" s="92"/>
      <c r="IQH313" s="92"/>
      <c r="IQI313" s="92"/>
      <c r="IQJ313" s="92"/>
      <c r="IQK313" s="92"/>
      <c r="IQL313" s="92"/>
      <c r="IQM313" s="92"/>
      <c r="IQN313" s="92"/>
      <c r="IQO313" s="92"/>
      <c r="IQP313" s="92"/>
      <c r="IQQ313" s="92"/>
      <c r="IQR313" s="92"/>
      <c r="IQS313" s="92"/>
      <c r="IQT313" s="92"/>
      <c r="IQU313" s="92"/>
      <c r="IQV313" s="92"/>
      <c r="IQW313" s="92"/>
      <c r="IQX313" s="92"/>
      <c r="IQY313" s="92"/>
      <c r="IQZ313" s="92"/>
      <c r="IRA313" s="92"/>
      <c r="IRB313" s="92"/>
      <c r="IRC313" s="92"/>
      <c r="IRD313" s="92"/>
      <c r="IRE313" s="92"/>
      <c r="IRF313" s="92"/>
      <c r="IRG313" s="92"/>
      <c r="IRH313" s="92"/>
      <c r="IRI313" s="92"/>
      <c r="IRJ313" s="92"/>
      <c r="IRK313" s="92"/>
      <c r="IRL313" s="92"/>
      <c r="IRM313" s="92"/>
      <c r="IRN313" s="92"/>
      <c r="IRO313" s="92"/>
      <c r="IRP313" s="92"/>
      <c r="IRQ313" s="92"/>
      <c r="IRR313" s="92"/>
      <c r="IRS313" s="92"/>
      <c r="IRT313" s="92"/>
      <c r="IRU313" s="92"/>
      <c r="IRV313" s="92"/>
      <c r="IRW313" s="92"/>
      <c r="IRX313" s="92"/>
      <c r="IRY313" s="92"/>
      <c r="IRZ313" s="92"/>
      <c r="ISA313" s="92"/>
      <c r="ISB313" s="92"/>
      <c r="ISC313" s="92"/>
      <c r="ISD313" s="92"/>
      <c r="ISE313" s="92"/>
      <c r="ISF313" s="92"/>
      <c r="ISG313" s="92"/>
      <c r="ISH313" s="92"/>
      <c r="ISI313" s="92"/>
      <c r="ISJ313" s="92"/>
      <c r="ISK313" s="92"/>
      <c r="ISL313" s="92"/>
      <c r="ISM313" s="92"/>
      <c r="ISN313" s="92"/>
      <c r="ISO313" s="92"/>
      <c r="ISP313" s="92"/>
      <c r="ISQ313" s="92"/>
      <c r="ISR313" s="92"/>
      <c r="ISS313" s="92"/>
      <c r="IST313" s="92"/>
      <c r="ISU313" s="92"/>
      <c r="ISV313" s="92"/>
      <c r="ISW313" s="92"/>
      <c r="ISX313" s="92"/>
      <c r="ISY313" s="92"/>
      <c r="ISZ313" s="92"/>
      <c r="ITA313" s="92"/>
      <c r="ITB313" s="92"/>
      <c r="ITC313" s="92"/>
      <c r="ITD313" s="92"/>
      <c r="ITE313" s="92"/>
      <c r="ITF313" s="92"/>
      <c r="ITG313" s="92"/>
      <c r="ITH313" s="92"/>
      <c r="ITI313" s="92"/>
      <c r="ITJ313" s="92"/>
      <c r="ITK313" s="92"/>
      <c r="ITL313" s="92"/>
      <c r="ITM313" s="92"/>
      <c r="ITN313" s="92"/>
      <c r="ITO313" s="92"/>
      <c r="ITP313" s="92"/>
      <c r="ITQ313" s="92"/>
      <c r="ITR313" s="92"/>
      <c r="ITS313" s="92"/>
      <c r="ITT313" s="92"/>
      <c r="ITU313" s="92"/>
      <c r="ITV313" s="92"/>
      <c r="ITW313" s="92"/>
      <c r="ITX313" s="92"/>
      <c r="ITY313" s="92"/>
      <c r="ITZ313" s="92"/>
      <c r="IUA313" s="92"/>
      <c r="IUB313" s="92"/>
      <c r="IUC313" s="92"/>
      <c r="IUD313" s="92"/>
      <c r="IUE313" s="92"/>
      <c r="IUF313" s="92"/>
      <c r="IUG313" s="92"/>
      <c r="IUH313" s="92"/>
      <c r="IUI313" s="92"/>
      <c r="IUJ313" s="92"/>
      <c r="IUK313" s="92"/>
      <c r="IUL313" s="92"/>
      <c r="IUM313" s="92"/>
      <c r="IUN313" s="92"/>
      <c r="IUO313" s="92"/>
      <c r="IUP313" s="92"/>
      <c r="IUQ313" s="92"/>
      <c r="IUR313" s="92"/>
      <c r="IUS313" s="92"/>
      <c r="IUT313" s="92"/>
      <c r="IUU313" s="92"/>
      <c r="IUV313" s="92"/>
      <c r="IUW313" s="92"/>
      <c r="IUX313" s="92"/>
      <c r="IUY313" s="92"/>
      <c r="IUZ313" s="92"/>
      <c r="IVA313" s="92"/>
      <c r="IVB313" s="92"/>
      <c r="IVC313" s="92"/>
      <c r="IVD313" s="92"/>
      <c r="IVE313" s="92"/>
      <c r="IVF313" s="92"/>
      <c r="IVG313" s="92"/>
      <c r="IVH313" s="92"/>
      <c r="IVI313" s="92"/>
      <c r="IVJ313" s="92"/>
      <c r="IVK313" s="92"/>
      <c r="IVL313" s="92"/>
      <c r="IVM313" s="92"/>
      <c r="IVN313" s="92"/>
      <c r="IVO313" s="92"/>
      <c r="IVP313" s="92"/>
      <c r="IVQ313" s="92"/>
      <c r="IVR313" s="92"/>
      <c r="IVS313" s="92"/>
      <c r="IVT313" s="92"/>
      <c r="IVU313" s="92"/>
      <c r="IVV313" s="92"/>
      <c r="IVW313" s="92"/>
      <c r="IVX313" s="92"/>
      <c r="IVY313" s="92"/>
      <c r="IVZ313" s="92"/>
      <c r="IWA313" s="92"/>
      <c r="IWB313" s="92"/>
      <c r="IWC313" s="92"/>
      <c r="IWD313" s="92"/>
      <c r="IWE313" s="92"/>
      <c r="IWF313" s="92"/>
      <c r="IWG313" s="92"/>
      <c r="IWH313" s="92"/>
      <c r="IWI313" s="92"/>
      <c r="IWJ313" s="92"/>
      <c r="IWK313" s="92"/>
      <c r="IWL313" s="92"/>
      <c r="IWM313" s="92"/>
      <c r="IWN313" s="92"/>
      <c r="IWO313" s="92"/>
      <c r="IWP313" s="92"/>
      <c r="IWQ313" s="92"/>
      <c r="IWR313" s="92"/>
      <c r="IWS313" s="92"/>
      <c r="IWT313" s="92"/>
      <c r="IWU313" s="92"/>
      <c r="IWV313" s="92"/>
      <c r="IWW313" s="92"/>
      <c r="IWX313" s="92"/>
      <c r="IWY313" s="92"/>
      <c r="IWZ313" s="92"/>
      <c r="IXA313" s="92"/>
      <c r="IXB313" s="92"/>
      <c r="IXC313" s="92"/>
      <c r="IXD313" s="92"/>
      <c r="IXE313" s="92"/>
      <c r="IXF313" s="92"/>
      <c r="IXG313" s="92"/>
      <c r="IXH313" s="92"/>
      <c r="IXI313" s="92"/>
      <c r="IXJ313" s="92"/>
      <c r="IXK313" s="92"/>
      <c r="IXL313" s="92"/>
      <c r="IXM313" s="92"/>
      <c r="IXN313" s="92"/>
      <c r="IXO313" s="92"/>
      <c r="IXP313" s="92"/>
      <c r="IXQ313" s="92"/>
      <c r="IXR313" s="92"/>
      <c r="IXS313" s="92"/>
      <c r="IXT313" s="92"/>
      <c r="IXU313" s="92"/>
      <c r="IXV313" s="92"/>
      <c r="IXW313" s="92"/>
      <c r="IXX313" s="92"/>
      <c r="IXY313" s="92"/>
      <c r="IXZ313" s="92"/>
      <c r="IYA313" s="92"/>
      <c r="IYB313" s="92"/>
      <c r="IYC313" s="92"/>
      <c r="IYD313" s="92"/>
      <c r="IYE313" s="92"/>
      <c r="IYF313" s="92"/>
      <c r="IYG313" s="92"/>
      <c r="IYH313" s="92"/>
      <c r="IYI313" s="92"/>
      <c r="IYJ313" s="92"/>
      <c r="IYK313" s="92"/>
      <c r="IYL313" s="92"/>
      <c r="IYM313" s="92"/>
      <c r="IYN313" s="92"/>
      <c r="IYO313" s="92"/>
      <c r="IYP313" s="92"/>
      <c r="IYQ313" s="92"/>
      <c r="IYR313" s="92"/>
      <c r="IYS313" s="92"/>
      <c r="IYT313" s="92"/>
      <c r="IYU313" s="92"/>
      <c r="IYV313" s="92"/>
      <c r="IYW313" s="92"/>
      <c r="IYX313" s="92"/>
      <c r="IYY313" s="92"/>
      <c r="IYZ313" s="92"/>
      <c r="IZA313" s="92"/>
      <c r="IZB313" s="92"/>
      <c r="IZC313" s="92"/>
      <c r="IZD313" s="92"/>
      <c r="IZE313" s="92"/>
      <c r="IZF313" s="92"/>
      <c r="IZG313" s="92"/>
      <c r="IZH313" s="92"/>
      <c r="IZI313" s="92"/>
      <c r="IZJ313" s="92"/>
      <c r="IZK313" s="92"/>
      <c r="IZL313" s="92"/>
      <c r="IZM313" s="92"/>
      <c r="IZN313" s="92"/>
      <c r="IZO313" s="92"/>
      <c r="IZP313" s="92"/>
      <c r="IZQ313" s="92"/>
      <c r="IZR313" s="92"/>
      <c r="IZS313" s="92"/>
      <c r="IZT313" s="92"/>
      <c r="IZU313" s="92"/>
      <c r="IZV313" s="92"/>
      <c r="IZW313" s="92"/>
      <c r="IZX313" s="92"/>
      <c r="IZY313" s="92"/>
      <c r="IZZ313" s="92"/>
      <c r="JAA313" s="92"/>
      <c r="JAB313" s="92"/>
      <c r="JAC313" s="92"/>
      <c r="JAD313" s="92"/>
      <c r="JAE313" s="92"/>
      <c r="JAF313" s="92"/>
      <c r="JAG313" s="92"/>
      <c r="JAH313" s="92"/>
      <c r="JAI313" s="92"/>
      <c r="JAJ313" s="92"/>
      <c r="JAK313" s="92"/>
      <c r="JAL313" s="92"/>
      <c r="JAM313" s="92"/>
      <c r="JAN313" s="92"/>
      <c r="JAO313" s="92"/>
      <c r="JAP313" s="92"/>
      <c r="JAQ313" s="92"/>
      <c r="JAR313" s="92"/>
      <c r="JAS313" s="92"/>
      <c r="JAT313" s="92"/>
      <c r="JAU313" s="92"/>
      <c r="JAV313" s="92"/>
      <c r="JAW313" s="92"/>
      <c r="JAX313" s="92"/>
      <c r="JAY313" s="92"/>
      <c r="JAZ313" s="92"/>
      <c r="JBA313" s="92"/>
      <c r="JBB313" s="92"/>
      <c r="JBC313" s="92"/>
      <c r="JBD313" s="92"/>
      <c r="JBE313" s="92"/>
      <c r="JBF313" s="92"/>
      <c r="JBG313" s="92"/>
      <c r="JBH313" s="92"/>
      <c r="JBI313" s="92"/>
      <c r="JBJ313" s="92"/>
      <c r="JBK313" s="92"/>
      <c r="JBL313" s="92"/>
      <c r="JBM313" s="92"/>
      <c r="JBN313" s="92"/>
      <c r="JBO313" s="92"/>
      <c r="JBP313" s="92"/>
      <c r="JBQ313" s="92"/>
      <c r="JBR313" s="92"/>
      <c r="JBS313" s="92"/>
      <c r="JBT313" s="92"/>
      <c r="JBU313" s="92"/>
      <c r="JBV313" s="92"/>
      <c r="JBW313" s="92"/>
      <c r="JBX313" s="92"/>
      <c r="JBY313" s="92"/>
      <c r="JBZ313" s="92"/>
      <c r="JCA313" s="92"/>
      <c r="JCB313" s="92"/>
      <c r="JCC313" s="92"/>
      <c r="JCD313" s="92"/>
      <c r="JCE313" s="92"/>
      <c r="JCF313" s="92"/>
      <c r="JCG313" s="92"/>
      <c r="JCH313" s="92"/>
      <c r="JCI313" s="92"/>
      <c r="JCJ313" s="92"/>
      <c r="JCK313" s="92"/>
      <c r="JCL313" s="92"/>
      <c r="JCM313" s="92"/>
      <c r="JCN313" s="92"/>
      <c r="JCO313" s="92"/>
      <c r="JCP313" s="92"/>
      <c r="JCQ313" s="92"/>
      <c r="JCR313" s="92"/>
      <c r="JCS313" s="92"/>
      <c r="JCT313" s="92"/>
      <c r="JCU313" s="92"/>
      <c r="JCV313" s="92"/>
      <c r="JCW313" s="92"/>
      <c r="JCX313" s="92"/>
      <c r="JCY313" s="92"/>
      <c r="JCZ313" s="92"/>
      <c r="JDA313" s="92"/>
      <c r="JDB313" s="92"/>
      <c r="JDC313" s="92"/>
      <c r="JDD313" s="92"/>
      <c r="JDE313" s="92"/>
      <c r="JDF313" s="92"/>
      <c r="JDG313" s="92"/>
      <c r="JDH313" s="92"/>
      <c r="JDI313" s="92"/>
      <c r="JDJ313" s="92"/>
      <c r="JDK313" s="92"/>
      <c r="JDL313" s="92"/>
      <c r="JDM313" s="92"/>
      <c r="JDN313" s="92"/>
      <c r="JDO313" s="92"/>
      <c r="JDP313" s="92"/>
      <c r="JDQ313" s="92"/>
      <c r="JDR313" s="92"/>
      <c r="JDS313" s="92"/>
      <c r="JDT313" s="92"/>
      <c r="JDU313" s="92"/>
      <c r="JDV313" s="92"/>
      <c r="JDW313" s="92"/>
      <c r="JDX313" s="92"/>
      <c r="JDY313" s="92"/>
      <c r="JDZ313" s="92"/>
      <c r="JEA313" s="92"/>
      <c r="JEB313" s="92"/>
      <c r="JEC313" s="92"/>
      <c r="JED313" s="92"/>
      <c r="JEE313" s="92"/>
      <c r="JEF313" s="92"/>
      <c r="JEG313" s="92"/>
      <c r="JEH313" s="92"/>
      <c r="JEI313" s="92"/>
      <c r="JEJ313" s="92"/>
      <c r="JEK313" s="92"/>
      <c r="JEL313" s="92"/>
      <c r="JEM313" s="92"/>
      <c r="JEN313" s="92"/>
      <c r="JEO313" s="92"/>
      <c r="JEP313" s="92"/>
      <c r="JEQ313" s="92"/>
      <c r="JER313" s="92"/>
      <c r="JES313" s="92"/>
      <c r="JET313" s="92"/>
      <c r="JEU313" s="92"/>
      <c r="JEV313" s="92"/>
      <c r="JEW313" s="92"/>
      <c r="JEX313" s="92"/>
      <c r="JEY313" s="92"/>
      <c r="JEZ313" s="92"/>
      <c r="JFA313" s="92"/>
      <c r="JFB313" s="92"/>
      <c r="JFC313" s="92"/>
      <c r="JFD313" s="92"/>
      <c r="JFE313" s="92"/>
      <c r="JFF313" s="92"/>
      <c r="JFG313" s="92"/>
      <c r="JFH313" s="92"/>
      <c r="JFI313" s="92"/>
      <c r="JFJ313" s="92"/>
      <c r="JFK313" s="92"/>
      <c r="JFL313" s="92"/>
      <c r="JFM313" s="92"/>
      <c r="JFN313" s="92"/>
      <c r="JFO313" s="92"/>
      <c r="JFP313" s="92"/>
      <c r="JFQ313" s="92"/>
      <c r="JFR313" s="92"/>
      <c r="JFS313" s="92"/>
      <c r="JFT313" s="92"/>
      <c r="JFU313" s="92"/>
      <c r="JFV313" s="92"/>
      <c r="JFW313" s="92"/>
      <c r="JFX313" s="92"/>
      <c r="JFY313" s="92"/>
      <c r="JFZ313" s="92"/>
      <c r="JGA313" s="92"/>
      <c r="JGB313" s="92"/>
      <c r="JGC313" s="92"/>
      <c r="JGD313" s="92"/>
      <c r="JGE313" s="92"/>
      <c r="JGF313" s="92"/>
      <c r="JGG313" s="92"/>
      <c r="JGH313" s="92"/>
      <c r="JGI313" s="92"/>
      <c r="JGJ313" s="92"/>
      <c r="JGK313" s="92"/>
      <c r="JGL313" s="92"/>
      <c r="JGM313" s="92"/>
      <c r="JGN313" s="92"/>
      <c r="JGO313" s="92"/>
      <c r="JGP313" s="92"/>
      <c r="JGQ313" s="92"/>
      <c r="JGR313" s="92"/>
      <c r="JGS313" s="92"/>
      <c r="JGT313" s="92"/>
      <c r="JGU313" s="92"/>
      <c r="JGV313" s="92"/>
      <c r="JGW313" s="92"/>
      <c r="JGX313" s="92"/>
      <c r="JGY313" s="92"/>
      <c r="JGZ313" s="92"/>
      <c r="JHA313" s="92"/>
      <c r="JHB313" s="92"/>
      <c r="JHC313" s="92"/>
      <c r="JHD313" s="92"/>
      <c r="JHE313" s="92"/>
      <c r="JHF313" s="92"/>
      <c r="JHG313" s="92"/>
      <c r="JHH313" s="92"/>
      <c r="JHI313" s="92"/>
      <c r="JHJ313" s="92"/>
      <c r="JHK313" s="92"/>
      <c r="JHL313" s="92"/>
      <c r="JHM313" s="92"/>
      <c r="JHN313" s="92"/>
      <c r="JHO313" s="92"/>
      <c r="JHP313" s="92"/>
      <c r="JHQ313" s="92"/>
      <c r="JHR313" s="92"/>
      <c r="JHS313" s="92"/>
      <c r="JHT313" s="92"/>
      <c r="JHU313" s="92"/>
      <c r="JHV313" s="92"/>
      <c r="JHW313" s="92"/>
      <c r="JHX313" s="92"/>
      <c r="JHY313" s="92"/>
      <c r="JHZ313" s="92"/>
      <c r="JIA313" s="92"/>
      <c r="JIB313" s="92"/>
      <c r="JIC313" s="92"/>
      <c r="JID313" s="92"/>
      <c r="JIE313" s="92"/>
      <c r="JIF313" s="92"/>
      <c r="JIG313" s="92"/>
      <c r="JIH313" s="92"/>
      <c r="JII313" s="92"/>
      <c r="JIJ313" s="92"/>
      <c r="JIK313" s="92"/>
      <c r="JIL313" s="92"/>
      <c r="JIM313" s="92"/>
      <c r="JIN313" s="92"/>
      <c r="JIO313" s="92"/>
      <c r="JIP313" s="92"/>
      <c r="JIQ313" s="92"/>
      <c r="JIR313" s="92"/>
      <c r="JIS313" s="92"/>
      <c r="JIT313" s="92"/>
      <c r="JIU313" s="92"/>
      <c r="JIV313" s="92"/>
      <c r="JIW313" s="92"/>
      <c r="JIX313" s="92"/>
      <c r="JIY313" s="92"/>
      <c r="JIZ313" s="92"/>
      <c r="JJA313" s="92"/>
      <c r="JJB313" s="92"/>
      <c r="JJC313" s="92"/>
      <c r="JJD313" s="92"/>
      <c r="JJE313" s="92"/>
      <c r="JJF313" s="92"/>
      <c r="JJG313" s="92"/>
      <c r="JJH313" s="92"/>
      <c r="JJI313" s="92"/>
      <c r="JJJ313" s="92"/>
      <c r="JJK313" s="92"/>
      <c r="JJL313" s="92"/>
      <c r="JJM313" s="92"/>
      <c r="JJN313" s="92"/>
      <c r="JJO313" s="92"/>
      <c r="JJP313" s="92"/>
      <c r="JJQ313" s="92"/>
      <c r="JJR313" s="92"/>
      <c r="JJS313" s="92"/>
      <c r="JJT313" s="92"/>
      <c r="JJU313" s="92"/>
      <c r="JJV313" s="92"/>
      <c r="JJW313" s="92"/>
      <c r="JJX313" s="92"/>
      <c r="JJY313" s="92"/>
      <c r="JJZ313" s="92"/>
      <c r="JKA313" s="92"/>
      <c r="JKB313" s="92"/>
      <c r="JKC313" s="92"/>
      <c r="JKD313" s="92"/>
      <c r="JKE313" s="92"/>
      <c r="JKF313" s="92"/>
      <c r="JKG313" s="92"/>
      <c r="JKH313" s="92"/>
      <c r="JKI313" s="92"/>
      <c r="JKJ313" s="92"/>
      <c r="JKK313" s="92"/>
      <c r="JKL313" s="92"/>
      <c r="JKM313" s="92"/>
      <c r="JKN313" s="92"/>
      <c r="JKO313" s="92"/>
      <c r="JKP313" s="92"/>
      <c r="JKQ313" s="92"/>
      <c r="JKR313" s="92"/>
      <c r="JKS313" s="92"/>
      <c r="JKT313" s="92"/>
      <c r="JKU313" s="92"/>
      <c r="JKV313" s="92"/>
      <c r="JKW313" s="92"/>
      <c r="JKX313" s="92"/>
      <c r="JKY313" s="92"/>
      <c r="JKZ313" s="92"/>
      <c r="JLA313" s="92"/>
      <c r="JLB313" s="92"/>
      <c r="JLC313" s="92"/>
      <c r="JLD313" s="92"/>
      <c r="JLE313" s="92"/>
      <c r="JLF313" s="92"/>
      <c r="JLG313" s="92"/>
      <c r="JLH313" s="92"/>
      <c r="JLI313" s="92"/>
      <c r="JLJ313" s="92"/>
      <c r="JLK313" s="92"/>
      <c r="JLL313" s="92"/>
      <c r="JLM313" s="92"/>
      <c r="JLN313" s="92"/>
      <c r="JLO313" s="92"/>
      <c r="JLP313" s="92"/>
      <c r="JLQ313" s="92"/>
      <c r="JLR313" s="92"/>
      <c r="JLS313" s="92"/>
      <c r="JLT313" s="92"/>
      <c r="JLU313" s="92"/>
      <c r="JLV313" s="92"/>
      <c r="JLW313" s="92"/>
      <c r="JLX313" s="92"/>
      <c r="JLY313" s="92"/>
      <c r="JLZ313" s="92"/>
      <c r="JMA313" s="92"/>
      <c r="JMB313" s="92"/>
      <c r="JMC313" s="92"/>
      <c r="JMD313" s="92"/>
      <c r="JME313" s="92"/>
      <c r="JMF313" s="92"/>
      <c r="JMG313" s="92"/>
      <c r="JMH313" s="92"/>
      <c r="JMI313" s="92"/>
      <c r="JMJ313" s="92"/>
      <c r="JMK313" s="92"/>
      <c r="JML313" s="92"/>
      <c r="JMM313" s="92"/>
      <c r="JMN313" s="92"/>
      <c r="JMO313" s="92"/>
      <c r="JMP313" s="92"/>
      <c r="JMQ313" s="92"/>
      <c r="JMR313" s="92"/>
      <c r="JMS313" s="92"/>
      <c r="JMT313" s="92"/>
      <c r="JMU313" s="92"/>
      <c r="JMV313" s="92"/>
      <c r="JMW313" s="92"/>
      <c r="JMX313" s="92"/>
      <c r="JMY313" s="92"/>
      <c r="JMZ313" s="92"/>
      <c r="JNA313" s="92"/>
      <c r="JNB313" s="92"/>
      <c r="JNC313" s="92"/>
      <c r="JND313" s="92"/>
      <c r="JNE313" s="92"/>
      <c r="JNF313" s="92"/>
      <c r="JNG313" s="92"/>
      <c r="JNH313" s="92"/>
      <c r="JNI313" s="92"/>
      <c r="JNJ313" s="92"/>
      <c r="JNK313" s="92"/>
      <c r="JNL313" s="92"/>
      <c r="JNM313" s="92"/>
      <c r="JNN313" s="92"/>
      <c r="JNO313" s="92"/>
      <c r="JNP313" s="92"/>
      <c r="JNQ313" s="92"/>
      <c r="JNR313" s="92"/>
      <c r="JNS313" s="92"/>
      <c r="JNT313" s="92"/>
      <c r="JNU313" s="92"/>
      <c r="JNV313" s="92"/>
      <c r="JNW313" s="92"/>
      <c r="JNX313" s="92"/>
      <c r="JNY313" s="92"/>
      <c r="JNZ313" s="92"/>
      <c r="JOA313" s="92"/>
      <c r="JOB313" s="92"/>
      <c r="JOC313" s="92"/>
      <c r="JOD313" s="92"/>
      <c r="JOE313" s="92"/>
      <c r="JOF313" s="92"/>
      <c r="JOG313" s="92"/>
      <c r="JOH313" s="92"/>
      <c r="JOI313" s="92"/>
      <c r="JOJ313" s="92"/>
      <c r="JOK313" s="92"/>
      <c r="JOL313" s="92"/>
      <c r="JOM313" s="92"/>
      <c r="JON313" s="92"/>
      <c r="JOO313" s="92"/>
      <c r="JOP313" s="92"/>
      <c r="JOQ313" s="92"/>
      <c r="JOR313" s="92"/>
      <c r="JOS313" s="92"/>
      <c r="JOT313" s="92"/>
      <c r="JOU313" s="92"/>
      <c r="JOV313" s="92"/>
      <c r="JOW313" s="92"/>
      <c r="JOX313" s="92"/>
      <c r="JOY313" s="92"/>
      <c r="JOZ313" s="92"/>
      <c r="JPA313" s="92"/>
      <c r="JPB313" s="92"/>
      <c r="JPC313" s="92"/>
      <c r="JPD313" s="92"/>
      <c r="JPE313" s="92"/>
      <c r="JPF313" s="92"/>
      <c r="JPG313" s="92"/>
      <c r="JPH313" s="92"/>
      <c r="JPI313" s="92"/>
      <c r="JPJ313" s="92"/>
      <c r="JPK313" s="92"/>
      <c r="JPL313" s="92"/>
      <c r="JPM313" s="92"/>
      <c r="JPN313" s="92"/>
      <c r="JPO313" s="92"/>
      <c r="JPP313" s="92"/>
      <c r="JPQ313" s="92"/>
      <c r="JPR313" s="92"/>
      <c r="JPS313" s="92"/>
      <c r="JPT313" s="92"/>
      <c r="JPU313" s="92"/>
      <c r="JPV313" s="92"/>
      <c r="JPW313" s="92"/>
      <c r="JPX313" s="92"/>
      <c r="JPY313" s="92"/>
      <c r="JPZ313" s="92"/>
      <c r="JQA313" s="92"/>
      <c r="JQB313" s="92"/>
      <c r="JQC313" s="92"/>
      <c r="JQD313" s="92"/>
      <c r="JQE313" s="92"/>
      <c r="JQF313" s="92"/>
      <c r="JQG313" s="92"/>
      <c r="JQH313" s="92"/>
      <c r="JQI313" s="92"/>
      <c r="JQJ313" s="92"/>
      <c r="JQK313" s="92"/>
      <c r="JQL313" s="92"/>
      <c r="JQM313" s="92"/>
      <c r="JQN313" s="92"/>
      <c r="JQO313" s="92"/>
      <c r="JQP313" s="92"/>
      <c r="JQQ313" s="92"/>
      <c r="JQR313" s="92"/>
      <c r="JQS313" s="92"/>
      <c r="JQT313" s="92"/>
      <c r="JQU313" s="92"/>
      <c r="JQV313" s="92"/>
      <c r="JQW313" s="92"/>
      <c r="JQX313" s="92"/>
      <c r="JQY313" s="92"/>
      <c r="JQZ313" s="92"/>
      <c r="JRA313" s="92"/>
      <c r="JRB313" s="92"/>
      <c r="JRC313" s="92"/>
      <c r="JRD313" s="92"/>
      <c r="JRE313" s="92"/>
      <c r="JRF313" s="92"/>
      <c r="JRG313" s="92"/>
      <c r="JRH313" s="92"/>
      <c r="JRI313" s="92"/>
      <c r="JRJ313" s="92"/>
      <c r="JRK313" s="92"/>
      <c r="JRL313" s="92"/>
      <c r="JRM313" s="92"/>
      <c r="JRN313" s="92"/>
      <c r="JRO313" s="92"/>
      <c r="JRP313" s="92"/>
      <c r="JRQ313" s="92"/>
      <c r="JRR313" s="92"/>
      <c r="JRS313" s="92"/>
      <c r="JRT313" s="92"/>
      <c r="JRU313" s="92"/>
      <c r="JRV313" s="92"/>
      <c r="JRW313" s="92"/>
      <c r="JRX313" s="92"/>
      <c r="JRY313" s="92"/>
      <c r="JRZ313" s="92"/>
      <c r="JSA313" s="92"/>
      <c r="JSB313" s="92"/>
      <c r="JSC313" s="92"/>
      <c r="JSD313" s="92"/>
      <c r="JSE313" s="92"/>
      <c r="JSF313" s="92"/>
      <c r="JSG313" s="92"/>
      <c r="JSH313" s="92"/>
      <c r="JSI313" s="92"/>
      <c r="JSJ313" s="92"/>
      <c r="JSK313" s="92"/>
      <c r="JSL313" s="92"/>
      <c r="JSM313" s="92"/>
      <c r="JSN313" s="92"/>
      <c r="JSO313" s="92"/>
      <c r="JSP313" s="92"/>
      <c r="JSQ313" s="92"/>
      <c r="JSR313" s="92"/>
      <c r="JSS313" s="92"/>
      <c r="JST313" s="92"/>
      <c r="JSU313" s="92"/>
      <c r="JSV313" s="92"/>
      <c r="JSW313" s="92"/>
      <c r="JSX313" s="92"/>
      <c r="JSY313" s="92"/>
      <c r="JSZ313" s="92"/>
      <c r="JTA313" s="92"/>
      <c r="JTB313" s="92"/>
      <c r="JTC313" s="92"/>
      <c r="JTD313" s="92"/>
      <c r="JTE313" s="92"/>
      <c r="JTF313" s="92"/>
      <c r="JTG313" s="92"/>
      <c r="JTH313" s="92"/>
      <c r="JTI313" s="92"/>
      <c r="JTJ313" s="92"/>
      <c r="JTK313" s="92"/>
      <c r="JTL313" s="92"/>
      <c r="JTM313" s="92"/>
      <c r="JTN313" s="92"/>
      <c r="JTO313" s="92"/>
      <c r="JTP313" s="92"/>
      <c r="JTQ313" s="92"/>
      <c r="JTR313" s="92"/>
      <c r="JTS313" s="92"/>
      <c r="JTT313" s="92"/>
      <c r="JTU313" s="92"/>
      <c r="JTV313" s="92"/>
      <c r="JTW313" s="92"/>
      <c r="JTX313" s="92"/>
      <c r="JTY313" s="92"/>
      <c r="JTZ313" s="92"/>
      <c r="JUA313" s="92"/>
      <c r="JUB313" s="92"/>
      <c r="JUC313" s="92"/>
      <c r="JUD313" s="92"/>
      <c r="JUE313" s="92"/>
      <c r="JUF313" s="92"/>
      <c r="JUG313" s="92"/>
      <c r="JUH313" s="92"/>
      <c r="JUI313" s="92"/>
      <c r="JUJ313" s="92"/>
      <c r="JUK313" s="92"/>
      <c r="JUL313" s="92"/>
      <c r="JUM313" s="92"/>
      <c r="JUN313" s="92"/>
      <c r="JUO313" s="92"/>
      <c r="JUP313" s="92"/>
      <c r="JUQ313" s="92"/>
      <c r="JUR313" s="92"/>
      <c r="JUS313" s="92"/>
      <c r="JUT313" s="92"/>
      <c r="JUU313" s="92"/>
      <c r="JUV313" s="92"/>
      <c r="JUW313" s="92"/>
      <c r="JUX313" s="92"/>
      <c r="JUY313" s="92"/>
      <c r="JUZ313" s="92"/>
      <c r="JVA313" s="92"/>
      <c r="JVB313" s="92"/>
      <c r="JVC313" s="92"/>
      <c r="JVD313" s="92"/>
      <c r="JVE313" s="92"/>
      <c r="JVF313" s="92"/>
      <c r="JVG313" s="92"/>
      <c r="JVH313" s="92"/>
      <c r="JVI313" s="92"/>
      <c r="JVJ313" s="92"/>
      <c r="JVK313" s="92"/>
      <c r="JVL313" s="92"/>
      <c r="JVM313" s="92"/>
      <c r="JVN313" s="92"/>
      <c r="JVO313" s="92"/>
      <c r="JVP313" s="92"/>
      <c r="JVQ313" s="92"/>
      <c r="JVR313" s="92"/>
      <c r="JVS313" s="92"/>
      <c r="JVT313" s="92"/>
      <c r="JVU313" s="92"/>
      <c r="JVV313" s="92"/>
      <c r="JVW313" s="92"/>
      <c r="JVX313" s="92"/>
      <c r="JVY313" s="92"/>
      <c r="JVZ313" s="92"/>
      <c r="JWA313" s="92"/>
      <c r="JWB313" s="92"/>
      <c r="JWC313" s="92"/>
      <c r="JWD313" s="92"/>
      <c r="JWE313" s="92"/>
      <c r="JWF313" s="92"/>
      <c r="JWG313" s="92"/>
      <c r="JWH313" s="92"/>
      <c r="JWI313" s="92"/>
      <c r="JWJ313" s="92"/>
      <c r="JWK313" s="92"/>
      <c r="JWL313" s="92"/>
      <c r="JWM313" s="92"/>
      <c r="JWN313" s="92"/>
      <c r="JWO313" s="92"/>
      <c r="JWP313" s="92"/>
      <c r="JWQ313" s="92"/>
      <c r="JWR313" s="92"/>
      <c r="JWS313" s="92"/>
      <c r="JWT313" s="92"/>
      <c r="JWU313" s="92"/>
      <c r="JWV313" s="92"/>
      <c r="JWW313" s="92"/>
      <c r="JWX313" s="92"/>
      <c r="JWY313" s="92"/>
      <c r="JWZ313" s="92"/>
      <c r="JXA313" s="92"/>
      <c r="JXB313" s="92"/>
      <c r="JXC313" s="92"/>
      <c r="JXD313" s="92"/>
      <c r="JXE313" s="92"/>
      <c r="JXF313" s="92"/>
      <c r="JXG313" s="92"/>
      <c r="JXH313" s="92"/>
      <c r="JXI313" s="92"/>
      <c r="JXJ313" s="92"/>
      <c r="JXK313" s="92"/>
      <c r="JXL313" s="92"/>
      <c r="JXM313" s="92"/>
      <c r="JXN313" s="92"/>
      <c r="JXO313" s="92"/>
      <c r="JXP313" s="92"/>
      <c r="JXQ313" s="92"/>
      <c r="JXR313" s="92"/>
      <c r="JXS313" s="92"/>
      <c r="JXT313" s="92"/>
      <c r="JXU313" s="92"/>
      <c r="JXV313" s="92"/>
      <c r="JXW313" s="92"/>
      <c r="JXX313" s="92"/>
      <c r="JXY313" s="92"/>
      <c r="JXZ313" s="92"/>
      <c r="JYA313" s="92"/>
      <c r="JYB313" s="92"/>
      <c r="JYC313" s="92"/>
      <c r="JYD313" s="92"/>
      <c r="JYE313" s="92"/>
      <c r="JYF313" s="92"/>
      <c r="JYG313" s="92"/>
      <c r="JYH313" s="92"/>
      <c r="JYI313" s="92"/>
      <c r="JYJ313" s="92"/>
      <c r="JYK313" s="92"/>
      <c r="JYL313" s="92"/>
      <c r="JYM313" s="92"/>
      <c r="JYN313" s="92"/>
      <c r="JYO313" s="92"/>
      <c r="JYP313" s="92"/>
      <c r="JYQ313" s="92"/>
      <c r="JYR313" s="92"/>
      <c r="JYS313" s="92"/>
      <c r="JYT313" s="92"/>
      <c r="JYU313" s="92"/>
      <c r="JYV313" s="92"/>
      <c r="JYW313" s="92"/>
      <c r="JYX313" s="92"/>
      <c r="JYY313" s="92"/>
      <c r="JYZ313" s="92"/>
      <c r="JZA313" s="92"/>
      <c r="JZB313" s="92"/>
      <c r="JZC313" s="92"/>
      <c r="JZD313" s="92"/>
      <c r="JZE313" s="92"/>
      <c r="JZF313" s="92"/>
      <c r="JZG313" s="92"/>
      <c r="JZH313" s="92"/>
      <c r="JZI313" s="92"/>
      <c r="JZJ313" s="92"/>
      <c r="JZK313" s="92"/>
      <c r="JZL313" s="92"/>
      <c r="JZM313" s="92"/>
      <c r="JZN313" s="92"/>
      <c r="JZO313" s="92"/>
      <c r="JZP313" s="92"/>
      <c r="JZQ313" s="92"/>
      <c r="JZR313" s="92"/>
      <c r="JZS313" s="92"/>
      <c r="JZT313" s="92"/>
      <c r="JZU313" s="92"/>
      <c r="JZV313" s="92"/>
      <c r="JZW313" s="92"/>
      <c r="JZX313" s="92"/>
      <c r="JZY313" s="92"/>
      <c r="JZZ313" s="92"/>
      <c r="KAA313" s="92"/>
      <c r="KAB313" s="92"/>
      <c r="KAC313" s="92"/>
      <c r="KAD313" s="92"/>
      <c r="KAE313" s="92"/>
      <c r="KAF313" s="92"/>
      <c r="KAG313" s="92"/>
      <c r="KAH313" s="92"/>
      <c r="KAI313" s="92"/>
      <c r="KAJ313" s="92"/>
      <c r="KAK313" s="92"/>
      <c r="KAL313" s="92"/>
      <c r="KAM313" s="92"/>
      <c r="KAN313" s="92"/>
      <c r="KAO313" s="92"/>
      <c r="KAP313" s="92"/>
      <c r="KAQ313" s="92"/>
      <c r="KAR313" s="92"/>
      <c r="KAS313" s="92"/>
      <c r="KAT313" s="92"/>
      <c r="KAU313" s="92"/>
      <c r="KAV313" s="92"/>
      <c r="KAW313" s="92"/>
      <c r="KAX313" s="92"/>
      <c r="KAY313" s="92"/>
      <c r="KAZ313" s="92"/>
      <c r="KBA313" s="92"/>
      <c r="KBB313" s="92"/>
      <c r="KBC313" s="92"/>
      <c r="KBD313" s="92"/>
      <c r="KBE313" s="92"/>
      <c r="KBF313" s="92"/>
      <c r="KBG313" s="92"/>
      <c r="KBH313" s="92"/>
      <c r="KBI313" s="92"/>
      <c r="KBJ313" s="92"/>
      <c r="KBK313" s="92"/>
      <c r="KBL313" s="92"/>
      <c r="KBM313" s="92"/>
      <c r="KBN313" s="92"/>
      <c r="KBO313" s="92"/>
      <c r="KBP313" s="92"/>
      <c r="KBQ313" s="92"/>
      <c r="KBR313" s="92"/>
      <c r="KBS313" s="92"/>
      <c r="KBT313" s="92"/>
      <c r="KBU313" s="92"/>
      <c r="KBV313" s="92"/>
      <c r="KBW313" s="92"/>
      <c r="KBX313" s="92"/>
      <c r="KBY313" s="92"/>
      <c r="KBZ313" s="92"/>
      <c r="KCA313" s="92"/>
      <c r="KCB313" s="92"/>
      <c r="KCC313" s="92"/>
      <c r="KCD313" s="92"/>
      <c r="KCE313" s="92"/>
      <c r="KCF313" s="92"/>
      <c r="KCG313" s="92"/>
      <c r="KCH313" s="92"/>
      <c r="KCI313" s="92"/>
      <c r="KCJ313" s="92"/>
      <c r="KCK313" s="92"/>
      <c r="KCL313" s="92"/>
      <c r="KCM313" s="92"/>
      <c r="KCN313" s="92"/>
      <c r="KCO313" s="92"/>
      <c r="KCP313" s="92"/>
      <c r="KCQ313" s="92"/>
      <c r="KCR313" s="92"/>
      <c r="KCS313" s="92"/>
      <c r="KCT313" s="92"/>
      <c r="KCU313" s="92"/>
      <c r="KCV313" s="92"/>
      <c r="KCW313" s="92"/>
      <c r="KCX313" s="92"/>
      <c r="KCY313" s="92"/>
      <c r="KCZ313" s="92"/>
      <c r="KDA313" s="92"/>
      <c r="KDB313" s="92"/>
      <c r="KDC313" s="92"/>
      <c r="KDD313" s="92"/>
      <c r="KDE313" s="92"/>
      <c r="KDF313" s="92"/>
      <c r="KDG313" s="92"/>
      <c r="KDH313" s="92"/>
      <c r="KDI313" s="92"/>
      <c r="KDJ313" s="92"/>
      <c r="KDK313" s="92"/>
      <c r="KDL313" s="92"/>
      <c r="KDM313" s="92"/>
      <c r="KDN313" s="92"/>
      <c r="KDO313" s="92"/>
      <c r="KDP313" s="92"/>
      <c r="KDQ313" s="92"/>
      <c r="KDR313" s="92"/>
      <c r="KDS313" s="92"/>
      <c r="KDT313" s="92"/>
      <c r="KDU313" s="92"/>
      <c r="KDV313" s="92"/>
      <c r="KDW313" s="92"/>
      <c r="KDX313" s="92"/>
      <c r="KDY313" s="92"/>
      <c r="KDZ313" s="92"/>
      <c r="KEA313" s="92"/>
      <c r="KEB313" s="92"/>
      <c r="KEC313" s="92"/>
      <c r="KED313" s="92"/>
      <c r="KEE313" s="92"/>
      <c r="KEF313" s="92"/>
      <c r="KEG313" s="92"/>
      <c r="KEH313" s="92"/>
      <c r="KEI313" s="92"/>
      <c r="KEJ313" s="92"/>
      <c r="KEK313" s="92"/>
      <c r="KEL313" s="92"/>
      <c r="KEM313" s="92"/>
      <c r="KEN313" s="92"/>
      <c r="KEO313" s="92"/>
      <c r="KEP313" s="92"/>
      <c r="KEQ313" s="92"/>
      <c r="KER313" s="92"/>
      <c r="KES313" s="92"/>
      <c r="KET313" s="92"/>
      <c r="KEU313" s="92"/>
      <c r="KEV313" s="92"/>
      <c r="KEW313" s="92"/>
      <c r="KEX313" s="92"/>
      <c r="KEY313" s="92"/>
      <c r="KEZ313" s="92"/>
      <c r="KFA313" s="92"/>
      <c r="KFB313" s="92"/>
      <c r="KFC313" s="92"/>
      <c r="KFD313" s="92"/>
      <c r="KFE313" s="92"/>
      <c r="KFF313" s="92"/>
      <c r="KFG313" s="92"/>
      <c r="KFH313" s="92"/>
      <c r="KFI313" s="92"/>
      <c r="KFJ313" s="92"/>
      <c r="KFK313" s="92"/>
      <c r="KFL313" s="92"/>
      <c r="KFM313" s="92"/>
      <c r="KFN313" s="92"/>
      <c r="KFO313" s="92"/>
      <c r="KFP313" s="92"/>
      <c r="KFQ313" s="92"/>
      <c r="KFR313" s="92"/>
      <c r="KFS313" s="92"/>
      <c r="KFT313" s="92"/>
      <c r="KFU313" s="92"/>
      <c r="KFV313" s="92"/>
      <c r="KFW313" s="92"/>
      <c r="KFX313" s="92"/>
      <c r="KFY313" s="92"/>
      <c r="KFZ313" s="92"/>
      <c r="KGA313" s="92"/>
      <c r="KGB313" s="92"/>
      <c r="KGC313" s="92"/>
      <c r="KGD313" s="92"/>
      <c r="KGE313" s="92"/>
      <c r="KGF313" s="92"/>
      <c r="KGG313" s="92"/>
      <c r="KGH313" s="92"/>
      <c r="KGI313" s="92"/>
      <c r="KGJ313" s="92"/>
      <c r="KGK313" s="92"/>
      <c r="KGL313" s="92"/>
      <c r="KGM313" s="92"/>
      <c r="KGN313" s="92"/>
      <c r="KGO313" s="92"/>
      <c r="KGP313" s="92"/>
      <c r="KGQ313" s="92"/>
      <c r="KGR313" s="92"/>
      <c r="KGS313" s="92"/>
      <c r="KGT313" s="92"/>
      <c r="KGU313" s="92"/>
      <c r="KGV313" s="92"/>
      <c r="KGW313" s="92"/>
      <c r="KGX313" s="92"/>
      <c r="KGY313" s="92"/>
      <c r="KGZ313" s="92"/>
      <c r="KHA313" s="92"/>
      <c r="KHB313" s="92"/>
      <c r="KHC313" s="92"/>
      <c r="KHD313" s="92"/>
      <c r="KHE313" s="92"/>
      <c r="KHF313" s="92"/>
      <c r="KHG313" s="92"/>
      <c r="KHH313" s="92"/>
      <c r="KHI313" s="92"/>
      <c r="KHJ313" s="92"/>
      <c r="KHK313" s="92"/>
      <c r="KHL313" s="92"/>
      <c r="KHM313" s="92"/>
      <c r="KHN313" s="92"/>
      <c r="KHO313" s="92"/>
      <c r="KHP313" s="92"/>
      <c r="KHQ313" s="92"/>
      <c r="KHR313" s="92"/>
      <c r="KHS313" s="92"/>
      <c r="KHT313" s="92"/>
      <c r="KHU313" s="92"/>
      <c r="KHV313" s="92"/>
      <c r="KHW313" s="92"/>
      <c r="KHX313" s="92"/>
      <c r="KHY313" s="92"/>
      <c r="KHZ313" s="92"/>
      <c r="KIA313" s="92"/>
      <c r="KIB313" s="92"/>
      <c r="KIC313" s="92"/>
      <c r="KID313" s="92"/>
      <c r="KIE313" s="92"/>
      <c r="KIF313" s="92"/>
      <c r="KIG313" s="92"/>
      <c r="KIH313" s="92"/>
      <c r="KII313" s="92"/>
      <c r="KIJ313" s="92"/>
      <c r="KIK313" s="92"/>
      <c r="KIL313" s="92"/>
      <c r="KIM313" s="92"/>
      <c r="KIN313" s="92"/>
      <c r="KIO313" s="92"/>
      <c r="KIP313" s="92"/>
      <c r="KIQ313" s="92"/>
      <c r="KIR313" s="92"/>
      <c r="KIS313" s="92"/>
      <c r="KIT313" s="92"/>
      <c r="KIU313" s="92"/>
      <c r="KIV313" s="92"/>
      <c r="KIW313" s="92"/>
      <c r="KIX313" s="92"/>
      <c r="KIY313" s="92"/>
      <c r="KIZ313" s="92"/>
      <c r="KJA313" s="92"/>
      <c r="KJB313" s="92"/>
      <c r="KJC313" s="92"/>
      <c r="KJD313" s="92"/>
      <c r="KJE313" s="92"/>
      <c r="KJF313" s="92"/>
      <c r="KJG313" s="92"/>
      <c r="KJH313" s="92"/>
      <c r="KJI313" s="92"/>
      <c r="KJJ313" s="92"/>
      <c r="KJK313" s="92"/>
      <c r="KJL313" s="92"/>
      <c r="KJM313" s="92"/>
      <c r="KJN313" s="92"/>
      <c r="KJO313" s="92"/>
      <c r="KJP313" s="92"/>
      <c r="KJQ313" s="92"/>
      <c r="KJR313" s="92"/>
      <c r="KJS313" s="92"/>
      <c r="KJT313" s="92"/>
      <c r="KJU313" s="92"/>
      <c r="KJV313" s="92"/>
      <c r="KJW313" s="92"/>
      <c r="KJX313" s="92"/>
      <c r="KJY313" s="92"/>
      <c r="KJZ313" s="92"/>
      <c r="KKA313" s="92"/>
      <c r="KKB313" s="92"/>
      <c r="KKC313" s="92"/>
      <c r="KKD313" s="92"/>
      <c r="KKE313" s="92"/>
      <c r="KKF313" s="92"/>
      <c r="KKG313" s="92"/>
      <c r="KKH313" s="92"/>
      <c r="KKI313" s="92"/>
      <c r="KKJ313" s="92"/>
      <c r="KKK313" s="92"/>
      <c r="KKL313" s="92"/>
      <c r="KKM313" s="92"/>
      <c r="KKN313" s="92"/>
      <c r="KKO313" s="92"/>
      <c r="KKP313" s="92"/>
      <c r="KKQ313" s="92"/>
      <c r="KKR313" s="92"/>
      <c r="KKS313" s="92"/>
      <c r="KKT313" s="92"/>
      <c r="KKU313" s="92"/>
      <c r="KKV313" s="92"/>
      <c r="KKW313" s="92"/>
      <c r="KKX313" s="92"/>
      <c r="KKY313" s="92"/>
      <c r="KKZ313" s="92"/>
      <c r="KLA313" s="92"/>
      <c r="KLB313" s="92"/>
      <c r="KLC313" s="92"/>
      <c r="KLD313" s="92"/>
      <c r="KLE313" s="92"/>
      <c r="KLF313" s="92"/>
      <c r="KLG313" s="92"/>
      <c r="KLH313" s="92"/>
      <c r="KLI313" s="92"/>
      <c r="KLJ313" s="92"/>
      <c r="KLK313" s="92"/>
      <c r="KLL313" s="92"/>
      <c r="KLM313" s="92"/>
      <c r="KLN313" s="92"/>
      <c r="KLO313" s="92"/>
      <c r="KLP313" s="92"/>
      <c r="KLQ313" s="92"/>
      <c r="KLR313" s="92"/>
      <c r="KLS313" s="92"/>
      <c r="KLT313" s="92"/>
      <c r="KLU313" s="92"/>
      <c r="KLV313" s="92"/>
      <c r="KLW313" s="92"/>
      <c r="KLX313" s="92"/>
      <c r="KLY313" s="92"/>
      <c r="KLZ313" s="92"/>
      <c r="KMA313" s="92"/>
      <c r="KMB313" s="92"/>
      <c r="KMC313" s="92"/>
      <c r="KMD313" s="92"/>
      <c r="KME313" s="92"/>
      <c r="KMF313" s="92"/>
      <c r="KMG313" s="92"/>
      <c r="KMH313" s="92"/>
      <c r="KMI313" s="92"/>
      <c r="KMJ313" s="92"/>
      <c r="KMK313" s="92"/>
      <c r="KML313" s="92"/>
      <c r="KMM313" s="92"/>
      <c r="KMN313" s="92"/>
      <c r="KMO313" s="92"/>
      <c r="KMP313" s="92"/>
      <c r="KMQ313" s="92"/>
      <c r="KMR313" s="92"/>
      <c r="KMS313" s="92"/>
      <c r="KMT313" s="92"/>
      <c r="KMU313" s="92"/>
      <c r="KMV313" s="92"/>
      <c r="KMW313" s="92"/>
      <c r="KMX313" s="92"/>
      <c r="KMY313" s="92"/>
      <c r="KMZ313" s="92"/>
      <c r="KNA313" s="92"/>
      <c r="KNB313" s="92"/>
      <c r="KNC313" s="92"/>
      <c r="KND313" s="92"/>
      <c r="KNE313" s="92"/>
      <c r="KNF313" s="92"/>
      <c r="KNG313" s="92"/>
      <c r="KNH313" s="92"/>
      <c r="KNI313" s="92"/>
      <c r="KNJ313" s="92"/>
      <c r="KNK313" s="92"/>
      <c r="KNL313" s="92"/>
      <c r="KNM313" s="92"/>
      <c r="KNN313" s="92"/>
      <c r="KNO313" s="92"/>
      <c r="KNP313" s="92"/>
      <c r="KNQ313" s="92"/>
      <c r="KNR313" s="92"/>
      <c r="KNS313" s="92"/>
      <c r="KNT313" s="92"/>
      <c r="KNU313" s="92"/>
      <c r="KNV313" s="92"/>
      <c r="KNW313" s="92"/>
      <c r="KNX313" s="92"/>
      <c r="KNY313" s="92"/>
      <c r="KNZ313" s="92"/>
      <c r="KOA313" s="92"/>
      <c r="KOB313" s="92"/>
      <c r="KOC313" s="92"/>
      <c r="KOD313" s="92"/>
      <c r="KOE313" s="92"/>
      <c r="KOF313" s="92"/>
      <c r="KOG313" s="92"/>
      <c r="KOH313" s="92"/>
      <c r="KOI313" s="92"/>
      <c r="KOJ313" s="92"/>
      <c r="KOK313" s="92"/>
      <c r="KOL313" s="92"/>
      <c r="KOM313" s="92"/>
      <c r="KON313" s="92"/>
      <c r="KOO313" s="92"/>
      <c r="KOP313" s="92"/>
      <c r="KOQ313" s="92"/>
      <c r="KOR313" s="92"/>
      <c r="KOS313" s="92"/>
      <c r="KOT313" s="92"/>
      <c r="KOU313" s="92"/>
      <c r="KOV313" s="92"/>
      <c r="KOW313" s="92"/>
      <c r="KOX313" s="92"/>
      <c r="KOY313" s="92"/>
      <c r="KOZ313" s="92"/>
      <c r="KPA313" s="92"/>
      <c r="KPB313" s="92"/>
      <c r="KPC313" s="92"/>
      <c r="KPD313" s="92"/>
      <c r="KPE313" s="92"/>
      <c r="KPF313" s="92"/>
      <c r="KPG313" s="92"/>
      <c r="KPH313" s="92"/>
      <c r="KPI313" s="92"/>
      <c r="KPJ313" s="92"/>
      <c r="KPK313" s="92"/>
      <c r="KPL313" s="92"/>
      <c r="KPM313" s="92"/>
      <c r="KPN313" s="92"/>
      <c r="KPO313" s="92"/>
      <c r="KPP313" s="92"/>
      <c r="KPQ313" s="92"/>
      <c r="KPR313" s="92"/>
      <c r="KPS313" s="92"/>
      <c r="KPT313" s="92"/>
      <c r="KPU313" s="92"/>
      <c r="KPV313" s="92"/>
      <c r="KPW313" s="92"/>
      <c r="KPX313" s="92"/>
      <c r="KPY313" s="92"/>
      <c r="KPZ313" s="92"/>
      <c r="KQA313" s="92"/>
      <c r="KQB313" s="92"/>
      <c r="KQC313" s="92"/>
      <c r="KQD313" s="92"/>
      <c r="KQE313" s="92"/>
      <c r="KQF313" s="92"/>
      <c r="KQG313" s="92"/>
      <c r="KQH313" s="92"/>
      <c r="KQI313" s="92"/>
      <c r="KQJ313" s="92"/>
      <c r="KQK313" s="92"/>
      <c r="KQL313" s="92"/>
      <c r="KQM313" s="92"/>
      <c r="KQN313" s="92"/>
      <c r="KQO313" s="92"/>
      <c r="KQP313" s="92"/>
      <c r="KQQ313" s="92"/>
      <c r="KQR313" s="92"/>
      <c r="KQS313" s="92"/>
      <c r="KQT313" s="92"/>
      <c r="KQU313" s="92"/>
      <c r="KQV313" s="92"/>
      <c r="KQW313" s="92"/>
      <c r="KQX313" s="92"/>
      <c r="KQY313" s="92"/>
      <c r="KQZ313" s="92"/>
      <c r="KRA313" s="92"/>
      <c r="KRB313" s="92"/>
      <c r="KRC313" s="92"/>
      <c r="KRD313" s="92"/>
      <c r="KRE313" s="92"/>
      <c r="KRF313" s="92"/>
      <c r="KRG313" s="92"/>
      <c r="KRH313" s="92"/>
      <c r="KRI313" s="92"/>
      <c r="KRJ313" s="92"/>
      <c r="KRK313" s="92"/>
      <c r="KRL313" s="92"/>
      <c r="KRM313" s="92"/>
      <c r="KRN313" s="92"/>
      <c r="KRO313" s="92"/>
      <c r="KRP313" s="92"/>
      <c r="KRQ313" s="92"/>
      <c r="KRR313" s="92"/>
      <c r="KRS313" s="92"/>
      <c r="KRT313" s="92"/>
      <c r="KRU313" s="92"/>
      <c r="KRV313" s="92"/>
      <c r="KRW313" s="92"/>
      <c r="KRX313" s="92"/>
      <c r="KRY313" s="92"/>
      <c r="KRZ313" s="92"/>
      <c r="KSA313" s="92"/>
      <c r="KSB313" s="92"/>
      <c r="KSC313" s="92"/>
      <c r="KSD313" s="92"/>
      <c r="KSE313" s="92"/>
      <c r="KSF313" s="92"/>
      <c r="KSG313" s="92"/>
      <c r="KSH313" s="92"/>
      <c r="KSI313" s="92"/>
      <c r="KSJ313" s="92"/>
      <c r="KSK313" s="92"/>
      <c r="KSL313" s="92"/>
      <c r="KSM313" s="92"/>
      <c r="KSN313" s="92"/>
      <c r="KSO313" s="92"/>
      <c r="KSP313" s="92"/>
      <c r="KSQ313" s="92"/>
      <c r="KSR313" s="92"/>
      <c r="KSS313" s="92"/>
      <c r="KST313" s="92"/>
      <c r="KSU313" s="92"/>
      <c r="KSV313" s="92"/>
      <c r="KSW313" s="92"/>
      <c r="KSX313" s="92"/>
      <c r="KSY313" s="92"/>
      <c r="KSZ313" s="92"/>
      <c r="KTA313" s="92"/>
      <c r="KTB313" s="92"/>
      <c r="KTC313" s="92"/>
      <c r="KTD313" s="92"/>
      <c r="KTE313" s="92"/>
      <c r="KTF313" s="92"/>
      <c r="KTG313" s="92"/>
      <c r="KTH313" s="92"/>
      <c r="KTI313" s="92"/>
      <c r="KTJ313" s="92"/>
      <c r="KTK313" s="92"/>
      <c r="KTL313" s="92"/>
      <c r="KTM313" s="92"/>
      <c r="KTN313" s="92"/>
      <c r="KTO313" s="92"/>
      <c r="KTP313" s="92"/>
      <c r="KTQ313" s="92"/>
      <c r="KTR313" s="92"/>
      <c r="KTS313" s="92"/>
      <c r="KTT313" s="92"/>
      <c r="KTU313" s="92"/>
      <c r="KTV313" s="92"/>
      <c r="KTW313" s="92"/>
      <c r="KTX313" s="92"/>
      <c r="KTY313" s="92"/>
      <c r="KTZ313" s="92"/>
      <c r="KUA313" s="92"/>
      <c r="KUB313" s="92"/>
      <c r="KUC313" s="92"/>
      <c r="KUD313" s="92"/>
      <c r="KUE313" s="92"/>
      <c r="KUF313" s="92"/>
      <c r="KUG313" s="92"/>
      <c r="KUH313" s="92"/>
      <c r="KUI313" s="92"/>
      <c r="KUJ313" s="92"/>
      <c r="KUK313" s="92"/>
      <c r="KUL313" s="92"/>
      <c r="KUM313" s="92"/>
      <c r="KUN313" s="92"/>
      <c r="KUO313" s="92"/>
      <c r="KUP313" s="92"/>
      <c r="KUQ313" s="92"/>
      <c r="KUR313" s="92"/>
      <c r="KUS313" s="92"/>
      <c r="KUT313" s="92"/>
      <c r="KUU313" s="92"/>
      <c r="KUV313" s="92"/>
      <c r="KUW313" s="92"/>
      <c r="KUX313" s="92"/>
      <c r="KUY313" s="92"/>
      <c r="KUZ313" s="92"/>
      <c r="KVA313" s="92"/>
      <c r="KVB313" s="92"/>
      <c r="KVC313" s="92"/>
      <c r="KVD313" s="92"/>
      <c r="KVE313" s="92"/>
      <c r="KVF313" s="92"/>
      <c r="KVG313" s="92"/>
      <c r="KVH313" s="92"/>
      <c r="KVI313" s="92"/>
      <c r="KVJ313" s="92"/>
      <c r="KVK313" s="92"/>
      <c r="KVL313" s="92"/>
      <c r="KVM313" s="92"/>
      <c r="KVN313" s="92"/>
      <c r="KVO313" s="92"/>
      <c r="KVP313" s="92"/>
      <c r="KVQ313" s="92"/>
      <c r="KVR313" s="92"/>
      <c r="KVS313" s="92"/>
      <c r="KVT313" s="92"/>
      <c r="KVU313" s="92"/>
      <c r="KVV313" s="92"/>
      <c r="KVW313" s="92"/>
      <c r="KVX313" s="92"/>
      <c r="KVY313" s="92"/>
      <c r="KVZ313" s="92"/>
      <c r="KWA313" s="92"/>
      <c r="KWB313" s="92"/>
      <c r="KWC313" s="92"/>
      <c r="KWD313" s="92"/>
      <c r="KWE313" s="92"/>
      <c r="KWF313" s="92"/>
      <c r="KWG313" s="92"/>
      <c r="KWH313" s="92"/>
      <c r="KWI313" s="92"/>
      <c r="KWJ313" s="92"/>
      <c r="KWK313" s="92"/>
      <c r="KWL313" s="92"/>
      <c r="KWM313" s="92"/>
      <c r="KWN313" s="92"/>
      <c r="KWO313" s="92"/>
      <c r="KWP313" s="92"/>
      <c r="KWQ313" s="92"/>
      <c r="KWR313" s="92"/>
      <c r="KWS313" s="92"/>
      <c r="KWT313" s="92"/>
      <c r="KWU313" s="92"/>
      <c r="KWV313" s="92"/>
      <c r="KWW313" s="92"/>
      <c r="KWX313" s="92"/>
      <c r="KWY313" s="92"/>
      <c r="KWZ313" s="92"/>
      <c r="KXA313" s="92"/>
      <c r="KXB313" s="92"/>
      <c r="KXC313" s="92"/>
      <c r="KXD313" s="92"/>
      <c r="KXE313" s="92"/>
      <c r="KXF313" s="92"/>
      <c r="KXG313" s="92"/>
      <c r="KXH313" s="92"/>
      <c r="KXI313" s="92"/>
      <c r="KXJ313" s="92"/>
      <c r="KXK313" s="92"/>
      <c r="KXL313" s="92"/>
      <c r="KXM313" s="92"/>
      <c r="KXN313" s="92"/>
      <c r="KXO313" s="92"/>
      <c r="KXP313" s="92"/>
      <c r="KXQ313" s="92"/>
      <c r="KXR313" s="92"/>
      <c r="KXS313" s="92"/>
      <c r="KXT313" s="92"/>
      <c r="KXU313" s="92"/>
      <c r="KXV313" s="92"/>
      <c r="KXW313" s="92"/>
      <c r="KXX313" s="92"/>
      <c r="KXY313" s="92"/>
      <c r="KXZ313" s="92"/>
      <c r="KYA313" s="92"/>
      <c r="KYB313" s="92"/>
      <c r="KYC313" s="92"/>
      <c r="KYD313" s="92"/>
      <c r="KYE313" s="92"/>
      <c r="KYF313" s="92"/>
      <c r="KYG313" s="92"/>
      <c r="KYH313" s="92"/>
      <c r="KYI313" s="92"/>
      <c r="KYJ313" s="92"/>
      <c r="KYK313" s="92"/>
      <c r="KYL313" s="92"/>
      <c r="KYM313" s="92"/>
      <c r="KYN313" s="92"/>
      <c r="KYO313" s="92"/>
      <c r="KYP313" s="92"/>
      <c r="KYQ313" s="92"/>
      <c r="KYR313" s="92"/>
      <c r="KYS313" s="92"/>
      <c r="KYT313" s="92"/>
      <c r="KYU313" s="92"/>
      <c r="KYV313" s="92"/>
      <c r="KYW313" s="92"/>
      <c r="KYX313" s="92"/>
      <c r="KYY313" s="92"/>
      <c r="KYZ313" s="92"/>
      <c r="KZA313" s="92"/>
      <c r="KZB313" s="92"/>
      <c r="KZC313" s="92"/>
      <c r="KZD313" s="92"/>
      <c r="KZE313" s="92"/>
      <c r="KZF313" s="92"/>
      <c r="KZG313" s="92"/>
      <c r="KZH313" s="92"/>
      <c r="KZI313" s="92"/>
      <c r="KZJ313" s="92"/>
      <c r="KZK313" s="92"/>
      <c r="KZL313" s="92"/>
      <c r="KZM313" s="92"/>
      <c r="KZN313" s="92"/>
      <c r="KZO313" s="92"/>
      <c r="KZP313" s="92"/>
      <c r="KZQ313" s="92"/>
      <c r="KZR313" s="92"/>
      <c r="KZS313" s="92"/>
      <c r="KZT313" s="92"/>
      <c r="KZU313" s="92"/>
      <c r="KZV313" s="92"/>
      <c r="KZW313" s="92"/>
      <c r="KZX313" s="92"/>
      <c r="KZY313" s="92"/>
      <c r="KZZ313" s="92"/>
      <c r="LAA313" s="92"/>
      <c r="LAB313" s="92"/>
      <c r="LAC313" s="92"/>
      <c r="LAD313" s="92"/>
      <c r="LAE313" s="92"/>
      <c r="LAF313" s="92"/>
      <c r="LAG313" s="92"/>
      <c r="LAH313" s="92"/>
      <c r="LAI313" s="92"/>
      <c r="LAJ313" s="92"/>
      <c r="LAK313" s="92"/>
      <c r="LAL313" s="92"/>
      <c r="LAM313" s="92"/>
      <c r="LAN313" s="92"/>
      <c r="LAO313" s="92"/>
      <c r="LAP313" s="92"/>
      <c r="LAQ313" s="92"/>
      <c r="LAR313" s="92"/>
      <c r="LAS313" s="92"/>
      <c r="LAT313" s="92"/>
      <c r="LAU313" s="92"/>
      <c r="LAV313" s="92"/>
      <c r="LAW313" s="92"/>
      <c r="LAX313" s="92"/>
      <c r="LAY313" s="92"/>
      <c r="LAZ313" s="92"/>
      <c r="LBA313" s="92"/>
      <c r="LBB313" s="92"/>
      <c r="LBC313" s="92"/>
      <c r="LBD313" s="92"/>
      <c r="LBE313" s="92"/>
      <c r="LBF313" s="92"/>
      <c r="LBG313" s="92"/>
      <c r="LBH313" s="92"/>
      <c r="LBI313" s="92"/>
      <c r="LBJ313" s="92"/>
      <c r="LBK313" s="92"/>
      <c r="LBL313" s="92"/>
      <c r="LBM313" s="92"/>
      <c r="LBN313" s="92"/>
      <c r="LBO313" s="92"/>
      <c r="LBP313" s="92"/>
      <c r="LBQ313" s="92"/>
      <c r="LBR313" s="92"/>
      <c r="LBS313" s="92"/>
      <c r="LBT313" s="92"/>
      <c r="LBU313" s="92"/>
      <c r="LBV313" s="92"/>
      <c r="LBW313" s="92"/>
      <c r="LBX313" s="92"/>
      <c r="LBY313" s="92"/>
      <c r="LBZ313" s="92"/>
      <c r="LCA313" s="92"/>
      <c r="LCB313" s="92"/>
      <c r="LCC313" s="92"/>
      <c r="LCD313" s="92"/>
      <c r="LCE313" s="92"/>
      <c r="LCF313" s="92"/>
      <c r="LCG313" s="92"/>
      <c r="LCH313" s="92"/>
      <c r="LCI313" s="92"/>
      <c r="LCJ313" s="92"/>
      <c r="LCK313" s="92"/>
      <c r="LCL313" s="92"/>
      <c r="LCM313" s="92"/>
      <c r="LCN313" s="92"/>
      <c r="LCO313" s="92"/>
      <c r="LCP313" s="92"/>
      <c r="LCQ313" s="92"/>
      <c r="LCR313" s="92"/>
      <c r="LCS313" s="92"/>
      <c r="LCT313" s="92"/>
      <c r="LCU313" s="92"/>
      <c r="LCV313" s="92"/>
      <c r="LCW313" s="92"/>
      <c r="LCX313" s="92"/>
      <c r="LCY313" s="92"/>
      <c r="LCZ313" s="92"/>
      <c r="LDA313" s="92"/>
      <c r="LDB313" s="92"/>
      <c r="LDC313" s="92"/>
      <c r="LDD313" s="92"/>
      <c r="LDE313" s="92"/>
      <c r="LDF313" s="92"/>
      <c r="LDG313" s="92"/>
      <c r="LDH313" s="92"/>
      <c r="LDI313" s="92"/>
      <c r="LDJ313" s="92"/>
      <c r="LDK313" s="92"/>
      <c r="LDL313" s="92"/>
      <c r="LDM313" s="92"/>
      <c r="LDN313" s="92"/>
      <c r="LDO313" s="92"/>
      <c r="LDP313" s="92"/>
      <c r="LDQ313" s="92"/>
      <c r="LDR313" s="92"/>
      <c r="LDS313" s="92"/>
      <c r="LDT313" s="92"/>
      <c r="LDU313" s="92"/>
      <c r="LDV313" s="92"/>
      <c r="LDW313" s="92"/>
      <c r="LDX313" s="92"/>
      <c r="LDY313" s="92"/>
      <c r="LDZ313" s="92"/>
      <c r="LEA313" s="92"/>
      <c r="LEB313" s="92"/>
      <c r="LEC313" s="92"/>
      <c r="LED313" s="92"/>
      <c r="LEE313" s="92"/>
      <c r="LEF313" s="92"/>
      <c r="LEG313" s="92"/>
      <c r="LEH313" s="92"/>
      <c r="LEI313" s="92"/>
      <c r="LEJ313" s="92"/>
      <c r="LEK313" s="92"/>
      <c r="LEL313" s="92"/>
      <c r="LEM313" s="92"/>
      <c r="LEN313" s="92"/>
      <c r="LEO313" s="92"/>
      <c r="LEP313" s="92"/>
      <c r="LEQ313" s="92"/>
      <c r="LER313" s="92"/>
      <c r="LES313" s="92"/>
      <c r="LET313" s="92"/>
      <c r="LEU313" s="92"/>
      <c r="LEV313" s="92"/>
      <c r="LEW313" s="92"/>
      <c r="LEX313" s="92"/>
      <c r="LEY313" s="92"/>
      <c r="LEZ313" s="92"/>
      <c r="LFA313" s="92"/>
      <c r="LFB313" s="92"/>
      <c r="LFC313" s="92"/>
      <c r="LFD313" s="92"/>
      <c r="LFE313" s="92"/>
      <c r="LFF313" s="92"/>
      <c r="LFG313" s="92"/>
      <c r="LFH313" s="92"/>
      <c r="LFI313" s="92"/>
      <c r="LFJ313" s="92"/>
      <c r="LFK313" s="92"/>
      <c r="LFL313" s="92"/>
      <c r="LFM313" s="92"/>
      <c r="LFN313" s="92"/>
      <c r="LFO313" s="92"/>
      <c r="LFP313" s="92"/>
      <c r="LFQ313" s="92"/>
      <c r="LFR313" s="92"/>
      <c r="LFS313" s="92"/>
      <c r="LFT313" s="92"/>
      <c r="LFU313" s="92"/>
      <c r="LFV313" s="92"/>
      <c r="LFW313" s="92"/>
      <c r="LFX313" s="92"/>
      <c r="LFY313" s="92"/>
      <c r="LFZ313" s="92"/>
      <c r="LGA313" s="92"/>
      <c r="LGB313" s="92"/>
      <c r="LGC313" s="92"/>
      <c r="LGD313" s="92"/>
      <c r="LGE313" s="92"/>
      <c r="LGF313" s="92"/>
      <c r="LGG313" s="92"/>
      <c r="LGH313" s="92"/>
      <c r="LGI313" s="92"/>
      <c r="LGJ313" s="92"/>
      <c r="LGK313" s="92"/>
      <c r="LGL313" s="92"/>
      <c r="LGM313" s="92"/>
      <c r="LGN313" s="92"/>
      <c r="LGO313" s="92"/>
      <c r="LGP313" s="92"/>
      <c r="LGQ313" s="92"/>
      <c r="LGR313" s="92"/>
      <c r="LGS313" s="92"/>
      <c r="LGT313" s="92"/>
      <c r="LGU313" s="92"/>
      <c r="LGV313" s="92"/>
      <c r="LGW313" s="92"/>
      <c r="LGX313" s="92"/>
      <c r="LGY313" s="92"/>
      <c r="LGZ313" s="92"/>
      <c r="LHA313" s="92"/>
      <c r="LHB313" s="92"/>
      <c r="LHC313" s="92"/>
      <c r="LHD313" s="92"/>
      <c r="LHE313" s="92"/>
      <c r="LHF313" s="92"/>
      <c r="LHG313" s="92"/>
      <c r="LHH313" s="92"/>
      <c r="LHI313" s="92"/>
      <c r="LHJ313" s="92"/>
      <c r="LHK313" s="92"/>
      <c r="LHL313" s="92"/>
      <c r="LHM313" s="92"/>
      <c r="LHN313" s="92"/>
      <c r="LHO313" s="92"/>
      <c r="LHP313" s="92"/>
      <c r="LHQ313" s="92"/>
      <c r="LHR313" s="92"/>
      <c r="LHS313" s="92"/>
      <c r="LHT313" s="92"/>
      <c r="LHU313" s="92"/>
      <c r="LHV313" s="92"/>
      <c r="LHW313" s="92"/>
      <c r="LHX313" s="92"/>
      <c r="LHY313" s="92"/>
      <c r="LHZ313" s="92"/>
      <c r="LIA313" s="92"/>
      <c r="LIB313" s="92"/>
      <c r="LIC313" s="92"/>
      <c r="LID313" s="92"/>
      <c r="LIE313" s="92"/>
      <c r="LIF313" s="92"/>
      <c r="LIG313" s="92"/>
      <c r="LIH313" s="92"/>
      <c r="LII313" s="92"/>
      <c r="LIJ313" s="92"/>
      <c r="LIK313" s="92"/>
      <c r="LIL313" s="92"/>
      <c r="LIM313" s="92"/>
      <c r="LIN313" s="92"/>
      <c r="LIO313" s="92"/>
      <c r="LIP313" s="92"/>
      <c r="LIQ313" s="92"/>
      <c r="LIR313" s="92"/>
      <c r="LIS313" s="92"/>
      <c r="LIT313" s="92"/>
      <c r="LIU313" s="92"/>
      <c r="LIV313" s="92"/>
      <c r="LIW313" s="92"/>
      <c r="LIX313" s="92"/>
      <c r="LIY313" s="92"/>
      <c r="LIZ313" s="92"/>
      <c r="LJA313" s="92"/>
      <c r="LJB313" s="92"/>
      <c r="LJC313" s="92"/>
      <c r="LJD313" s="92"/>
      <c r="LJE313" s="92"/>
      <c r="LJF313" s="92"/>
      <c r="LJG313" s="92"/>
      <c r="LJH313" s="92"/>
      <c r="LJI313" s="92"/>
      <c r="LJJ313" s="92"/>
      <c r="LJK313" s="92"/>
      <c r="LJL313" s="92"/>
      <c r="LJM313" s="92"/>
      <c r="LJN313" s="92"/>
      <c r="LJO313" s="92"/>
      <c r="LJP313" s="92"/>
      <c r="LJQ313" s="92"/>
      <c r="LJR313" s="92"/>
      <c r="LJS313" s="92"/>
      <c r="LJT313" s="92"/>
      <c r="LJU313" s="92"/>
      <c r="LJV313" s="92"/>
      <c r="LJW313" s="92"/>
      <c r="LJX313" s="92"/>
      <c r="LJY313" s="92"/>
      <c r="LJZ313" s="92"/>
      <c r="LKA313" s="92"/>
      <c r="LKB313" s="92"/>
      <c r="LKC313" s="92"/>
      <c r="LKD313" s="92"/>
      <c r="LKE313" s="92"/>
      <c r="LKF313" s="92"/>
      <c r="LKG313" s="92"/>
      <c r="LKH313" s="92"/>
      <c r="LKI313" s="92"/>
      <c r="LKJ313" s="92"/>
      <c r="LKK313" s="92"/>
      <c r="LKL313" s="92"/>
      <c r="LKM313" s="92"/>
      <c r="LKN313" s="92"/>
      <c r="LKO313" s="92"/>
      <c r="LKP313" s="92"/>
      <c r="LKQ313" s="92"/>
      <c r="LKR313" s="92"/>
      <c r="LKS313" s="92"/>
      <c r="LKT313" s="92"/>
      <c r="LKU313" s="92"/>
      <c r="LKV313" s="92"/>
      <c r="LKW313" s="92"/>
      <c r="LKX313" s="92"/>
      <c r="LKY313" s="92"/>
      <c r="LKZ313" s="92"/>
      <c r="LLA313" s="92"/>
      <c r="LLB313" s="92"/>
      <c r="LLC313" s="92"/>
      <c r="LLD313" s="92"/>
      <c r="LLE313" s="92"/>
      <c r="LLF313" s="92"/>
      <c r="LLG313" s="92"/>
      <c r="LLH313" s="92"/>
      <c r="LLI313" s="92"/>
      <c r="LLJ313" s="92"/>
      <c r="LLK313" s="92"/>
      <c r="LLL313" s="92"/>
      <c r="LLM313" s="92"/>
      <c r="LLN313" s="92"/>
      <c r="LLO313" s="92"/>
      <c r="LLP313" s="92"/>
      <c r="LLQ313" s="92"/>
      <c r="LLR313" s="92"/>
      <c r="LLS313" s="92"/>
      <c r="LLT313" s="92"/>
      <c r="LLU313" s="92"/>
      <c r="LLV313" s="92"/>
      <c r="LLW313" s="92"/>
      <c r="LLX313" s="92"/>
      <c r="LLY313" s="92"/>
      <c r="LLZ313" s="92"/>
      <c r="LMA313" s="92"/>
      <c r="LMB313" s="92"/>
      <c r="LMC313" s="92"/>
      <c r="LMD313" s="92"/>
      <c r="LME313" s="92"/>
      <c r="LMF313" s="92"/>
      <c r="LMG313" s="92"/>
      <c r="LMH313" s="92"/>
      <c r="LMI313" s="92"/>
      <c r="LMJ313" s="92"/>
      <c r="LMK313" s="92"/>
      <c r="LML313" s="92"/>
      <c r="LMM313" s="92"/>
      <c r="LMN313" s="92"/>
      <c r="LMO313" s="92"/>
      <c r="LMP313" s="92"/>
      <c r="LMQ313" s="92"/>
      <c r="LMR313" s="92"/>
      <c r="LMS313" s="92"/>
      <c r="LMT313" s="92"/>
      <c r="LMU313" s="92"/>
      <c r="LMV313" s="92"/>
      <c r="LMW313" s="92"/>
      <c r="LMX313" s="92"/>
      <c r="LMY313" s="92"/>
      <c r="LMZ313" s="92"/>
      <c r="LNA313" s="92"/>
      <c r="LNB313" s="92"/>
      <c r="LNC313" s="92"/>
      <c r="LND313" s="92"/>
      <c r="LNE313" s="92"/>
      <c r="LNF313" s="92"/>
      <c r="LNG313" s="92"/>
      <c r="LNH313" s="92"/>
      <c r="LNI313" s="92"/>
      <c r="LNJ313" s="92"/>
      <c r="LNK313" s="92"/>
      <c r="LNL313" s="92"/>
      <c r="LNM313" s="92"/>
      <c r="LNN313" s="92"/>
      <c r="LNO313" s="92"/>
      <c r="LNP313" s="92"/>
      <c r="LNQ313" s="92"/>
      <c r="LNR313" s="92"/>
      <c r="LNS313" s="92"/>
      <c r="LNT313" s="92"/>
      <c r="LNU313" s="92"/>
      <c r="LNV313" s="92"/>
      <c r="LNW313" s="92"/>
      <c r="LNX313" s="92"/>
      <c r="LNY313" s="92"/>
      <c r="LNZ313" s="92"/>
      <c r="LOA313" s="92"/>
      <c r="LOB313" s="92"/>
      <c r="LOC313" s="92"/>
      <c r="LOD313" s="92"/>
      <c r="LOE313" s="92"/>
      <c r="LOF313" s="92"/>
      <c r="LOG313" s="92"/>
      <c r="LOH313" s="92"/>
      <c r="LOI313" s="92"/>
      <c r="LOJ313" s="92"/>
      <c r="LOK313" s="92"/>
      <c r="LOL313" s="92"/>
      <c r="LOM313" s="92"/>
      <c r="LON313" s="92"/>
      <c r="LOO313" s="92"/>
      <c r="LOP313" s="92"/>
      <c r="LOQ313" s="92"/>
      <c r="LOR313" s="92"/>
      <c r="LOS313" s="92"/>
      <c r="LOT313" s="92"/>
      <c r="LOU313" s="92"/>
      <c r="LOV313" s="92"/>
      <c r="LOW313" s="92"/>
      <c r="LOX313" s="92"/>
      <c r="LOY313" s="92"/>
      <c r="LOZ313" s="92"/>
      <c r="LPA313" s="92"/>
      <c r="LPB313" s="92"/>
      <c r="LPC313" s="92"/>
      <c r="LPD313" s="92"/>
      <c r="LPE313" s="92"/>
      <c r="LPF313" s="92"/>
      <c r="LPG313" s="92"/>
      <c r="LPH313" s="92"/>
      <c r="LPI313" s="92"/>
      <c r="LPJ313" s="92"/>
      <c r="LPK313" s="92"/>
      <c r="LPL313" s="92"/>
      <c r="LPM313" s="92"/>
      <c r="LPN313" s="92"/>
      <c r="LPO313" s="92"/>
      <c r="LPP313" s="92"/>
      <c r="LPQ313" s="92"/>
      <c r="LPR313" s="92"/>
      <c r="LPS313" s="92"/>
      <c r="LPT313" s="92"/>
      <c r="LPU313" s="92"/>
      <c r="LPV313" s="92"/>
      <c r="LPW313" s="92"/>
      <c r="LPX313" s="92"/>
      <c r="LPY313" s="92"/>
      <c r="LPZ313" s="92"/>
      <c r="LQA313" s="92"/>
      <c r="LQB313" s="92"/>
      <c r="LQC313" s="92"/>
      <c r="LQD313" s="92"/>
      <c r="LQE313" s="92"/>
      <c r="LQF313" s="92"/>
      <c r="LQG313" s="92"/>
      <c r="LQH313" s="92"/>
      <c r="LQI313" s="92"/>
      <c r="LQJ313" s="92"/>
      <c r="LQK313" s="92"/>
      <c r="LQL313" s="92"/>
      <c r="LQM313" s="92"/>
      <c r="LQN313" s="92"/>
      <c r="LQO313" s="92"/>
      <c r="LQP313" s="92"/>
      <c r="LQQ313" s="92"/>
      <c r="LQR313" s="92"/>
      <c r="LQS313" s="92"/>
      <c r="LQT313" s="92"/>
      <c r="LQU313" s="92"/>
      <c r="LQV313" s="92"/>
      <c r="LQW313" s="92"/>
      <c r="LQX313" s="92"/>
      <c r="LQY313" s="92"/>
      <c r="LQZ313" s="92"/>
      <c r="LRA313" s="92"/>
      <c r="LRB313" s="92"/>
      <c r="LRC313" s="92"/>
      <c r="LRD313" s="92"/>
      <c r="LRE313" s="92"/>
      <c r="LRF313" s="92"/>
      <c r="LRG313" s="92"/>
      <c r="LRH313" s="92"/>
      <c r="LRI313" s="92"/>
      <c r="LRJ313" s="92"/>
      <c r="LRK313" s="92"/>
      <c r="LRL313" s="92"/>
      <c r="LRM313" s="92"/>
      <c r="LRN313" s="92"/>
      <c r="LRO313" s="92"/>
      <c r="LRP313" s="92"/>
      <c r="LRQ313" s="92"/>
      <c r="LRR313" s="92"/>
      <c r="LRS313" s="92"/>
      <c r="LRT313" s="92"/>
      <c r="LRU313" s="92"/>
      <c r="LRV313" s="92"/>
      <c r="LRW313" s="92"/>
      <c r="LRX313" s="92"/>
      <c r="LRY313" s="92"/>
      <c r="LRZ313" s="92"/>
      <c r="LSA313" s="92"/>
      <c r="LSB313" s="92"/>
      <c r="LSC313" s="92"/>
      <c r="LSD313" s="92"/>
      <c r="LSE313" s="92"/>
      <c r="LSF313" s="92"/>
      <c r="LSG313" s="92"/>
      <c r="LSH313" s="92"/>
      <c r="LSI313" s="92"/>
      <c r="LSJ313" s="92"/>
      <c r="LSK313" s="92"/>
      <c r="LSL313" s="92"/>
      <c r="LSM313" s="92"/>
      <c r="LSN313" s="92"/>
      <c r="LSO313" s="92"/>
      <c r="LSP313" s="92"/>
      <c r="LSQ313" s="92"/>
      <c r="LSR313" s="92"/>
      <c r="LSS313" s="92"/>
      <c r="LST313" s="92"/>
      <c r="LSU313" s="92"/>
      <c r="LSV313" s="92"/>
      <c r="LSW313" s="92"/>
      <c r="LSX313" s="92"/>
      <c r="LSY313" s="92"/>
      <c r="LSZ313" s="92"/>
      <c r="LTA313" s="92"/>
      <c r="LTB313" s="92"/>
      <c r="LTC313" s="92"/>
      <c r="LTD313" s="92"/>
      <c r="LTE313" s="92"/>
      <c r="LTF313" s="92"/>
      <c r="LTG313" s="92"/>
      <c r="LTH313" s="92"/>
      <c r="LTI313" s="92"/>
      <c r="LTJ313" s="92"/>
      <c r="LTK313" s="92"/>
      <c r="LTL313" s="92"/>
      <c r="LTM313" s="92"/>
      <c r="LTN313" s="92"/>
      <c r="LTO313" s="92"/>
      <c r="LTP313" s="92"/>
      <c r="LTQ313" s="92"/>
      <c r="LTR313" s="92"/>
      <c r="LTS313" s="92"/>
      <c r="LTT313" s="92"/>
      <c r="LTU313" s="92"/>
      <c r="LTV313" s="92"/>
      <c r="LTW313" s="92"/>
      <c r="LTX313" s="92"/>
      <c r="LTY313" s="92"/>
      <c r="LTZ313" s="92"/>
      <c r="LUA313" s="92"/>
      <c r="LUB313" s="92"/>
      <c r="LUC313" s="92"/>
      <c r="LUD313" s="92"/>
      <c r="LUE313" s="92"/>
      <c r="LUF313" s="92"/>
      <c r="LUG313" s="92"/>
      <c r="LUH313" s="92"/>
      <c r="LUI313" s="92"/>
      <c r="LUJ313" s="92"/>
      <c r="LUK313" s="92"/>
      <c r="LUL313" s="92"/>
      <c r="LUM313" s="92"/>
      <c r="LUN313" s="92"/>
      <c r="LUO313" s="92"/>
      <c r="LUP313" s="92"/>
      <c r="LUQ313" s="92"/>
      <c r="LUR313" s="92"/>
      <c r="LUS313" s="92"/>
      <c r="LUT313" s="92"/>
      <c r="LUU313" s="92"/>
      <c r="LUV313" s="92"/>
      <c r="LUW313" s="92"/>
      <c r="LUX313" s="92"/>
      <c r="LUY313" s="92"/>
      <c r="LUZ313" s="92"/>
      <c r="LVA313" s="92"/>
      <c r="LVB313" s="92"/>
      <c r="LVC313" s="92"/>
      <c r="LVD313" s="92"/>
      <c r="LVE313" s="92"/>
      <c r="LVF313" s="92"/>
      <c r="LVG313" s="92"/>
      <c r="LVH313" s="92"/>
      <c r="LVI313" s="92"/>
      <c r="LVJ313" s="92"/>
      <c r="LVK313" s="92"/>
      <c r="LVL313" s="92"/>
      <c r="LVM313" s="92"/>
      <c r="LVN313" s="92"/>
      <c r="LVO313" s="92"/>
      <c r="LVP313" s="92"/>
      <c r="LVQ313" s="92"/>
      <c r="LVR313" s="92"/>
      <c r="LVS313" s="92"/>
      <c r="LVT313" s="92"/>
      <c r="LVU313" s="92"/>
      <c r="LVV313" s="92"/>
      <c r="LVW313" s="92"/>
      <c r="LVX313" s="92"/>
      <c r="LVY313" s="92"/>
      <c r="LVZ313" s="92"/>
      <c r="LWA313" s="92"/>
      <c r="LWB313" s="92"/>
      <c r="LWC313" s="92"/>
      <c r="LWD313" s="92"/>
      <c r="LWE313" s="92"/>
      <c r="LWF313" s="92"/>
      <c r="LWG313" s="92"/>
      <c r="LWH313" s="92"/>
      <c r="LWI313" s="92"/>
      <c r="LWJ313" s="92"/>
      <c r="LWK313" s="92"/>
      <c r="LWL313" s="92"/>
      <c r="LWM313" s="92"/>
      <c r="LWN313" s="92"/>
      <c r="LWO313" s="92"/>
      <c r="LWP313" s="92"/>
      <c r="LWQ313" s="92"/>
      <c r="LWR313" s="92"/>
      <c r="LWS313" s="92"/>
      <c r="LWT313" s="92"/>
      <c r="LWU313" s="92"/>
      <c r="LWV313" s="92"/>
      <c r="LWW313" s="92"/>
      <c r="LWX313" s="92"/>
      <c r="LWY313" s="92"/>
      <c r="LWZ313" s="92"/>
      <c r="LXA313" s="92"/>
      <c r="LXB313" s="92"/>
      <c r="LXC313" s="92"/>
      <c r="LXD313" s="92"/>
      <c r="LXE313" s="92"/>
      <c r="LXF313" s="92"/>
      <c r="LXG313" s="92"/>
      <c r="LXH313" s="92"/>
      <c r="LXI313" s="92"/>
      <c r="LXJ313" s="92"/>
      <c r="LXK313" s="92"/>
      <c r="LXL313" s="92"/>
      <c r="LXM313" s="92"/>
      <c r="LXN313" s="92"/>
      <c r="LXO313" s="92"/>
      <c r="LXP313" s="92"/>
      <c r="LXQ313" s="92"/>
      <c r="LXR313" s="92"/>
      <c r="LXS313" s="92"/>
      <c r="LXT313" s="92"/>
      <c r="LXU313" s="92"/>
      <c r="LXV313" s="92"/>
      <c r="LXW313" s="92"/>
      <c r="LXX313" s="92"/>
      <c r="LXY313" s="92"/>
      <c r="LXZ313" s="92"/>
      <c r="LYA313" s="92"/>
      <c r="LYB313" s="92"/>
      <c r="LYC313" s="92"/>
      <c r="LYD313" s="92"/>
      <c r="LYE313" s="92"/>
      <c r="LYF313" s="92"/>
      <c r="LYG313" s="92"/>
      <c r="LYH313" s="92"/>
      <c r="LYI313" s="92"/>
      <c r="LYJ313" s="92"/>
      <c r="LYK313" s="92"/>
      <c r="LYL313" s="92"/>
      <c r="LYM313" s="92"/>
      <c r="LYN313" s="92"/>
      <c r="LYO313" s="92"/>
      <c r="LYP313" s="92"/>
      <c r="LYQ313" s="92"/>
      <c r="LYR313" s="92"/>
      <c r="LYS313" s="92"/>
      <c r="LYT313" s="92"/>
      <c r="LYU313" s="92"/>
      <c r="LYV313" s="92"/>
      <c r="LYW313" s="92"/>
      <c r="LYX313" s="92"/>
      <c r="LYY313" s="92"/>
      <c r="LYZ313" s="92"/>
      <c r="LZA313" s="92"/>
      <c r="LZB313" s="92"/>
      <c r="LZC313" s="92"/>
      <c r="LZD313" s="92"/>
      <c r="LZE313" s="92"/>
      <c r="LZF313" s="92"/>
      <c r="LZG313" s="92"/>
      <c r="LZH313" s="92"/>
      <c r="LZI313" s="92"/>
      <c r="LZJ313" s="92"/>
      <c r="LZK313" s="92"/>
      <c r="LZL313" s="92"/>
      <c r="LZM313" s="92"/>
      <c r="LZN313" s="92"/>
      <c r="LZO313" s="92"/>
      <c r="LZP313" s="92"/>
      <c r="LZQ313" s="92"/>
      <c r="LZR313" s="92"/>
      <c r="LZS313" s="92"/>
      <c r="LZT313" s="92"/>
      <c r="LZU313" s="92"/>
      <c r="LZV313" s="92"/>
      <c r="LZW313" s="92"/>
      <c r="LZX313" s="92"/>
      <c r="LZY313" s="92"/>
      <c r="LZZ313" s="92"/>
      <c r="MAA313" s="92"/>
      <c r="MAB313" s="92"/>
      <c r="MAC313" s="92"/>
      <c r="MAD313" s="92"/>
      <c r="MAE313" s="92"/>
      <c r="MAF313" s="92"/>
      <c r="MAG313" s="92"/>
      <c r="MAH313" s="92"/>
      <c r="MAI313" s="92"/>
      <c r="MAJ313" s="92"/>
      <c r="MAK313" s="92"/>
      <c r="MAL313" s="92"/>
      <c r="MAM313" s="92"/>
      <c r="MAN313" s="92"/>
      <c r="MAO313" s="92"/>
      <c r="MAP313" s="92"/>
      <c r="MAQ313" s="92"/>
      <c r="MAR313" s="92"/>
      <c r="MAS313" s="92"/>
      <c r="MAT313" s="92"/>
      <c r="MAU313" s="92"/>
      <c r="MAV313" s="92"/>
      <c r="MAW313" s="92"/>
      <c r="MAX313" s="92"/>
      <c r="MAY313" s="92"/>
      <c r="MAZ313" s="92"/>
      <c r="MBA313" s="92"/>
      <c r="MBB313" s="92"/>
      <c r="MBC313" s="92"/>
      <c r="MBD313" s="92"/>
      <c r="MBE313" s="92"/>
      <c r="MBF313" s="92"/>
      <c r="MBG313" s="92"/>
      <c r="MBH313" s="92"/>
      <c r="MBI313" s="92"/>
      <c r="MBJ313" s="92"/>
      <c r="MBK313" s="92"/>
      <c r="MBL313" s="92"/>
      <c r="MBM313" s="92"/>
      <c r="MBN313" s="92"/>
      <c r="MBO313" s="92"/>
      <c r="MBP313" s="92"/>
      <c r="MBQ313" s="92"/>
      <c r="MBR313" s="92"/>
      <c r="MBS313" s="92"/>
      <c r="MBT313" s="92"/>
      <c r="MBU313" s="92"/>
      <c r="MBV313" s="92"/>
      <c r="MBW313" s="92"/>
      <c r="MBX313" s="92"/>
      <c r="MBY313" s="92"/>
      <c r="MBZ313" s="92"/>
      <c r="MCA313" s="92"/>
      <c r="MCB313" s="92"/>
      <c r="MCC313" s="92"/>
      <c r="MCD313" s="92"/>
      <c r="MCE313" s="92"/>
      <c r="MCF313" s="92"/>
      <c r="MCG313" s="92"/>
      <c r="MCH313" s="92"/>
      <c r="MCI313" s="92"/>
      <c r="MCJ313" s="92"/>
      <c r="MCK313" s="92"/>
      <c r="MCL313" s="92"/>
      <c r="MCM313" s="92"/>
      <c r="MCN313" s="92"/>
      <c r="MCO313" s="92"/>
      <c r="MCP313" s="92"/>
      <c r="MCQ313" s="92"/>
      <c r="MCR313" s="92"/>
      <c r="MCS313" s="92"/>
      <c r="MCT313" s="92"/>
      <c r="MCU313" s="92"/>
      <c r="MCV313" s="92"/>
      <c r="MCW313" s="92"/>
      <c r="MCX313" s="92"/>
      <c r="MCY313" s="92"/>
      <c r="MCZ313" s="92"/>
      <c r="MDA313" s="92"/>
      <c r="MDB313" s="92"/>
      <c r="MDC313" s="92"/>
      <c r="MDD313" s="92"/>
      <c r="MDE313" s="92"/>
      <c r="MDF313" s="92"/>
      <c r="MDG313" s="92"/>
      <c r="MDH313" s="92"/>
      <c r="MDI313" s="92"/>
      <c r="MDJ313" s="92"/>
      <c r="MDK313" s="92"/>
      <c r="MDL313" s="92"/>
      <c r="MDM313" s="92"/>
      <c r="MDN313" s="92"/>
      <c r="MDO313" s="92"/>
      <c r="MDP313" s="92"/>
      <c r="MDQ313" s="92"/>
      <c r="MDR313" s="92"/>
      <c r="MDS313" s="92"/>
      <c r="MDT313" s="92"/>
      <c r="MDU313" s="92"/>
      <c r="MDV313" s="92"/>
      <c r="MDW313" s="92"/>
      <c r="MDX313" s="92"/>
      <c r="MDY313" s="92"/>
      <c r="MDZ313" s="92"/>
      <c r="MEA313" s="92"/>
      <c r="MEB313" s="92"/>
      <c r="MEC313" s="92"/>
      <c r="MED313" s="92"/>
      <c r="MEE313" s="92"/>
      <c r="MEF313" s="92"/>
      <c r="MEG313" s="92"/>
      <c r="MEH313" s="92"/>
      <c r="MEI313" s="92"/>
      <c r="MEJ313" s="92"/>
      <c r="MEK313" s="92"/>
      <c r="MEL313" s="92"/>
      <c r="MEM313" s="92"/>
      <c r="MEN313" s="92"/>
      <c r="MEO313" s="92"/>
      <c r="MEP313" s="92"/>
      <c r="MEQ313" s="92"/>
      <c r="MER313" s="92"/>
      <c r="MES313" s="92"/>
      <c r="MET313" s="92"/>
      <c r="MEU313" s="92"/>
      <c r="MEV313" s="92"/>
      <c r="MEW313" s="92"/>
      <c r="MEX313" s="92"/>
      <c r="MEY313" s="92"/>
      <c r="MEZ313" s="92"/>
      <c r="MFA313" s="92"/>
      <c r="MFB313" s="92"/>
      <c r="MFC313" s="92"/>
      <c r="MFD313" s="92"/>
      <c r="MFE313" s="92"/>
      <c r="MFF313" s="92"/>
      <c r="MFG313" s="92"/>
      <c r="MFH313" s="92"/>
      <c r="MFI313" s="92"/>
      <c r="MFJ313" s="92"/>
      <c r="MFK313" s="92"/>
      <c r="MFL313" s="92"/>
      <c r="MFM313" s="92"/>
      <c r="MFN313" s="92"/>
      <c r="MFO313" s="92"/>
      <c r="MFP313" s="92"/>
      <c r="MFQ313" s="92"/>
      <c r="MFR313" s="92"/>
      <c r="MFS313" s="92"/>
      <c r="MFT313" s="92"/>
      <c r="MFU313" s="92"/>
      <c r="MFV313" s="92"/>
      <c r="MFW313" s="92"/>
      <c r="MFX313" s="92"/>
      <c r="MFY313" s="92"/>
      <c r="MFZ313" s="92"/>
      <c r="MGA313" s="92"/>
      <c r="MGB313" s="92"/>
      <c r="MGC313" s="92"/>
      <c r="MGD313" s="92"/>
      <c r="MGE313" s="92"/>
      <c r="MGF313" s="92"/>
      <c r="MGG313" s="92"/>
      <c r="MGH313" s="92"/>
      <c r="MGI313" s="92"/>
      <c r="MGJ313" s="92"/>
      <c r="MGK313" s="92"/>
      <c r="MGL313" s="92"/>
      <c r="MGM313" s="92"/>
      <c r="MGN313" s="92"/>
      <c r="MGO313" s="92"/>
      <c r="MGP313" s="92"/>
      <c r="MGQ313" s="92"/>
      <c r="MGR313" s="92"/>
      <c r="MGS313" s="92"/>
      <c r="MGT313" s="92"/>
      <c r="MGU313" s="92"/>
      <c r="MGV313" s="92"/>
      <c r="MGW313" s="92"/>
      <c r="MGX313" s="92"/>
      <c r="MGY313" s="92"/>
      <c r="MGZ313" s="92"/>
      <c r="MHA313" s="92"/>
      <c r="MHB313" s="92"/>
      <c r="MHC313" s="92"/>
      <c r="MHD313" s="92"/>
      <c r="MHE313" s="92"/>
      <c r="MHF313" s="92"/>
      <c r="MHG313" s="92"/>
      <c r="MHH313" s="92"/>
      <c r="MHI313" s="92"/>
      <c r="MHJ313" s="92"/>
      <c r="MHK313" s="92"/>
      <c r="MHL313" s="92"/>
      <c r="MHM313" s="92"/>
      <c r="MHN313" s="92"/>
      <c r="MHO313" s="92"/>
      <c r="MHP313" s="92"/>
      <c r="MHQ313" s="92"/>
      <c r="MHR313" s="92"/>
      <c r="MHS313" s="92"/>
      <c r="MHT313" s="92"/>
      <c r="MHU313" s="92"/>
      <c r="MHV313" s="92"/>
      <c r="MHW313" s="92"/>
      <c r="MHX313" s="92"/>
      <c r="MHY313" s="92"/>
      <c r="MHZ313" s="92"/>
      <c r="MIA313" s="92"/>
      <c r="MIB313" s="92"/>
      <c r="MIC313" s="92"/>
      <c r="MID313" s="92"/>
      <c r="MIE313" s="92"/>
      <c r="MIF313" s="92"/>
      <c r="MIG313" s="92"/>
      <c r="MIH313" s="92"/>
      <c r="MII313" s="92"/>
      <c r="MIJ313" s="92"/>
      <c r="MIK313" s="92"/>
      <c r="MIL313" s="92"/>
      <c r="MIM313" s="92"/>
      <c r="MIN313" s="92"/>
      <c r="MIO313" s="92"/>
      <c r="MIP313" s="92"/>
      <c r="MIQ313" s="92"/>
      <c r="MIR313" s="92"/>
      <c r="MIS313" s="92"/>
      <c r="MIT313" s="92"/>
      <c r="MIU313" s="92"/>
      <c r="MIV313" s="92"/>
      <c r="MIW313" s="92"/>
      <c r="MIX313" s="92"/>
      <c r="MIY313" s="92"/>
      <c r="MIZ313" s="92"/>
      <c r="MJA313" s="92"/>
      <c r="MJB313" s="92"/>
      <c r="MJC313" s="92"/>
      <c r="MJD313" s="92"/>
      <c r="MJE313" s="92"/>
      <c r="MJF313" s="92"/>
      <c r="MJG313" s="92"/>
      <c r="MJH313" s="92"/>
      <c r="MJI313" s="92"/>
      <c r="MJJ313" s="92"/>
      <c r="MJK313" s="92"/>
      <c r="MJL313" s="92"/>
      <c r="MJM313" s="92"/>
      <c r="MJN313" s="92"/>
      <c r="MJO313" s="92"/>
      <c r="MJP313" s="92"/>
      <c r="MJQ313" s="92"/>
      <c r="MJR313" s="92"/>
      <c r="MJS313" s="92"/>
      <c r="MJT313" s="92"/>
      <c r="MJU313" s="92"/>
      <c r="MJV313" s="92"/>
      <c r="MJW313" s="92"/>
      <c r="MJX313" s="92"/>
      <c r="MJY313" s="92"/>
      <c r="MJZ313" s="92"/>
      <c r="MKA313" s="92"/>
      <c r="MKB313" s="92"/>
      <c r="MKC313" s="92"/>
      <c r="MKD313" s="92"/>
      <c r="MKE313" s="92"/>
      <c r="MKF313" s="92"/>
      <c r="MKG313" s="92"/>
      <c r="MKH313" s="92"/>
      <c r="MKI313" s="92"/>
      <c r="MKJ313" s="92"/>
      <c r="MKK313" s="92"/>
      <c r="MKL313" s="92"/>
      <c r="MKM313" s="92"/>
      <c r="MKN313" s="92"/>
      <c r="MKO313" s="92"/>
      <c r="MKP313" s="92"/>
      <c r="MKQ313" s="92"/>
      <c r="MKR313" s="92"/>
      <c r="MKS313" s="92"/>
      <c r="MKT313" s="92"/>
      <c r="MKU313" s="92"/>
      <c r="MKV313" s="92"/>
      <c r="MKW313" s="92"/>
      <c r="MKX313" s="92"/>
      <c r="MKY313" s="92"/>
      <c r="MKZ313" s="92"/>
      <c r="MLA313" s="92"/>
      <c r="MLB313" s="92"/>
      <c r="MLC313" s="92"/>
      <c r="MLD313" s="92"/>
      <c r="MLE313" s="92"/>
      <c r="MLF313" s="92"/>
      <c r="MLG313" s="92"/>
      <c r="MLH313" s="92"/>
      <c r="MLI313" s="92"/>
      <c r="MLJ313" s="92"/>
      <c r="MLK313" s="92"/>
      <c r="MLL313" s="92"/>
      <c r="MLM313" s="92"/>
      <c r="MLN313" s="92"/>
      <c r="MLO313" s="92"/>
      <c r="MLP313" s="92"/>
      <c r="MLQ313" s="92"/>
      <c r="MLR313" s="92"/>
      <c r="MLS313" s="92"/>
      <c r="MLT313" s="92"/>
      <c r="MLU313" s="92"/>
      <c r="MLV313" s="92"/>
      <c r="MLW313" s="92"/>
      <c r="MLX313" s="92"/>
      <c r="MLY313" s="92"/>
      <c r="MLZ313" s="92"/>
      <c r="MMA313" s="92"/>
      <c r="MMB313" s="92"/>
      <c r="MMC313" s="92"/>
      <c r="MMD313" s="92"/>
      <c r="MME313" s="92"/>
      <c r="MMF313" s="92"/>
      <c r="MMG313" s="92"/>
      <c r="MMH313" s="92"/>
      <c r="MMI313" s="92"/>
      <c r="MMJ313" s="92"/>
      <c r="MMK313" s="92"/>
      <c r="MML313" s="92"/>
      <c r="MMM313" s="92"/>
      <c r="MMN313" s="92"/>
      <c r="MMO313" s="92"/>
      <c r="MMP313" s="92"/>
      <c r="MMQ313" s="92"/>
      <c r="MMR313" s="92"/>
      <c r="MMS313" s="92"/>
      <c r="MMT313" s="92"/>
      <c r="MMU313" s="92"/>
      <c r="MMV313" s="92"/>
      <c r="MMW313" s="92"/>
      <c r="MMX313" s="92"/>
      <c r="MMY313" s="92"/>
      <c r="MMZ313" s="92"/>
      <c r="MNA313" s="92"/>
      <c r="MNB313" s="92"/>
      <c r="MNC313" s="92"/>
      <c r="MND313" s="92"/>
      <c r="MNE313" s="92"/>
      <c r="MNF313" s="92"/>
      <c r="MNG313" s="92"/>
      <c r="MNH313" s="92"/>
      <c r="MNI313" s="92"/>
      <c r="MNJ313" s="92"/>
      <c r="MNK313" s="92"/>
      <c r="MNL313" s="92"/>
      <c r="MNM313" s="92"/>
      <c r="MNN313" s="92"/>
      <c r="MNO313" s="92"/>
      <c r="MNP313" s="92"/>
      <c r="MNQ313" s="92"/>
      <c r="MNR313" s="92"/>
      <c r="MNS313" s="92"/>
      <c r="MNT313" s="92"/>
      <c r="MNU313" s="92"/>
      <c r="MNV313" s="92"/>
      <c r="MNW313" s="92"/>
      <c r="MNX313" s="92"/>
      <c r="MNY313" s="92"/>
      <c r="MNZ313" s="92"/>
      <c r="MOA313" s="92"/>
      <c r="MOB313" s="92"/>
      <c r="MOC313" s="92"/>
      <c r="MOD313" s="92"/>
      <c r="MOE313" s="92"/>
      <c r="MOF313" s="92"/>
      <c r="MOG313" s="92"/>
      <c r="MOH313" s="92"/>
      <c r="MOI313" s="92"/>
      <c r="MOJ313" s="92"/>
      <c r="MOK313" s="92"/>
      <c r="MOL313" s="92"/>
      <c r="MOM313" s="92"/>
      <c r="MON313" s="92"/>
      <c r="MOO313" s="92"/>
      <c r="MOP313" s="92"/>
      <c r="MOQ313" s="92"/>
      <c r="MOR313" s="92"/>
      <c r="MOS313" s="92"/>
      <c r="MOT313" s="92"/>
      <c r="MOU313" s="92"/>
      <c r="MOV313" s="92"/>
      <c r="MOW313" s="92"/>
      <c r="MOX313" s="92"/>
      <c r="MOY313" s="92"/>
      <c r="MOZ313" s="92"/>
      <c r="MPA313" s="92"/>
      <c r="MPB313" s="92"/>
      <c r="MPC313" s="92"/>
      <c r="MPD313" s="92"/>
      <c r="MPE313" s="92"/>
      <c r="MPF313" s="92"/>
      <c r="MPG313" s="92"/>
      <c r="MPH313" s="92"/>
      <c r="MPI313" s="92"/>
      <c r="MPJ313" s="92"/>
      <c r="MPK313" s="92"/>
      <c r="MPL313" s="92"/>
      <c r="MPM313" s="92"/>
      <c r="MPN313" s="92"/>
      <c r="MPO313" s="92"/>
      <c r="MPP313" s="92"/>
      <c r="MPQ313" s="92"/>
      <c r="MPR313" s="92"/>
      <c r="MPS313" s="92"/>
      <c r="MPT313" s="92"/>
      <c r="MPU313" s="92"/>
      <c r="MPV313" s="92"/>
      <c r="MPW313" s="92"/>
      <c r="MPX313" s="92"/>
      <c r="MPY313" s="92"/>
      <c r="MPZ313" s="92"/>
      <c r="MQA313" s="92"/>
      <c r="MQB313" s="92"/>
      <c r="MQC313" s="92"/>
      <c r="MQD313" s="92"/>
      <c r="MQE313" s="92"/>
      <c r="MQF313" s="92"/>
      <c r="MQG313" s="92"/>
      <c r="MQH313" s="92"/>
      <c r="MQI313" s="92"/>
      <c r="MQJ313" s="92"/>
      <c r="MQK313" s="92"/>
      <c r="MQL313" s="92"/>
      <c r="MQM313" s="92"/>
      <c r="MQN313" s="92"/>
      <c r="MQO313" s="92"/>
      <c r="MQP313" s="92"/>
      <c r="MQQ313" s="92"/>
      <c r="MQR313" s="92"/>
      <c r="MQS313" s="92"/>
      <c r="MQT313" s="92"/>
      <c r="MQU313" s="92"/>
      <c r="MQV313" s="92"/>
      <c r="MQW313" s="92"/>
      <c r="MQX313" s="92"/>
      <c r="MQY313" s="92"/>
      <c r="MQZ313" s="92"/>
      <c r="MRA313" s="92"/>
      <c r="MRB313" s="92"/>
      <c r="MRC313" s="92"/>
      <c r="MRD313" s="92"/>
      <c r="MRE313" s="92"/>
      <c r="MRF313" s="92"/>
      <c r="MRG313" s="92"/>
      <c r="MRH313" s="92"/>
      <c r="MRI313" s="92"/>
      <c r="MRJ313" s="92"/>
      <c r="MRK313" s="92"/>
      <c r="MRL313" s="92"/>
      <c r="MRM313" s="92"/>
      <c r="MRN313" s="92"/>
      <c r="MRO313" s="92"/>
      <c r="MRP313" s="92"/>
      <c r="MRQ313" s="92"/>
      <c r="MRR313" s="92"/>
      <c r="MRS313" s="92"/>
      <c r="MRT313" s="92"/>
      <c r="MRU313" s="92"/>
      <c r="MRV313" s="92"/>
      <c r="MRW313" s="92"/>
      <c r="MRX313" s="92"/>
      <c r="MRY313" s="92"/>
      <c r="MRZ313" s="92"/>
      <c r="MSA313" s="92"/>
      <c r="MSB313" s="92"/>
      <c r="MSC313" s="92"/>
      <c r="MSD313" s="92"/>
      <c r="MSE313" s="92"/>
      <c r="MSF313" s="92"/>
      <c r="MSG313" s="92"/>
      <c r="MSH313" s="92"/>
      <c r="MSI313" s="92"/>
      <c r="MSJ313" s="92"/>
      <c r="MSK313" s="92"/>
      <c r="MSL313" s="92"/>
      <c r="MSM313" s="92"/>
      <c r="MSN313" s="92"/>
      <c r="MSO313" s="92"/>
      <c r="MSP313" s="92"/>
      <c r="MSQ313" s="92"/>
      <c r="MSR313" s="92"/>
      <c r="MSS313" s="92"/>
      <c r="MST313" s="92"/>
      <c r="MSU313" s="92"/>
      <c r="MSV313" s="92"/>
      <c r="MSW313" s="92"/>
      <c r="MSX313" s="92"/>
      <c r="MSY313" s="92"/>
      <c r="MSZ313" s="92"/>
      <c r="MTA313" s="92"/>
      <c r="MTB313" s="92"/>
      <c r="MTC313" s="92"/>
      <c r="MTD313" s="92"/>
      <c r="MTE313" s="92"/>
      <c r="MTF313" s="92"/>
      <c r="MTG313" s="92"/>
      <c r="MTH313" s="92"/>
      <c r="MTI313" s="92"/>
      <c r="MTJ313" s="92"/>
      <c r="MTK313" s="92"/>
      <c r="MTL313" s="92"/>
      <c r="MTM313" s="92"/>
      <c r="MTN313" s="92"/>
      <c r="MTO313" s="92"/>
      <c r="MTP313" s="92"/>
      <c r="MTQ313" s="92"/>
      <c r="MTR313" s="92"/>
      <c r="MTS313" s="92"/>
      <c r="MTT313" s="92"/>
      <c r="MTU313" s="92"/>
      <c r="MTV313" s="92"/>
      <c r="MTW313" s="92"/>
      <c r="MTX313" s="92"/>
      <c r="MTY313" s="92"/>
      <c r="MTZ313" s="92"/>
      <c r="MUA313" s="92"/>
      <c r="MUB313" s="92"/>
      <c r="MUC313" s="92"/>
      <c r="MUD313" s="92"/>
      <c r="MUE313" s="92"/>
      <c r="MUF313" s="92"/>
      <c r="MUG313" s="92"/>
      <c r="MUH313" s="92"/>
      <c r="MUI313" s="92"/>
      <c r="MUJ313" s="92"/>
      <c r="MUK313" s="92"/>
      <c r="MUL313" s="92"/>
      <c r="MUM313" s="92"/>
      <c r="MUN313" s="92"/>
      <c r="MUO313" s="92"/>
      <c r="MUP313" s="92"/>
      <c r="MUQ313" s="92"/>
      <c r="MUR313" s="92"/>
      <c r="MUS313" s="92"/>
      <c r="MUT313" s="92"/>
      <c r="MUU313" s="92"/>
      <c r="MUV313" s="92"/>
      <c r="MUW313" s="92"/>
      <c r="MUX313" s="92"/>
      <c r="MUY313" s="92"/>
      <c r="MUZ313" s="92"/>
      <c r="MVA313" s="92"/>
      <c r="MVB313" s="92"/>
      <c r="MVC313" s="92"/>
      <c r="MVD313" s="92"/>
      <c r="MVE313" s="92"/>
      <c r="MVF313" s="92"/>
      <c r="MVG313" s="92"/>
      <c r="MVH313" s="92"/>
      <c r="MVI313" s="92"/>
      <c r="MVJ313" s="92"/>
      <c r="MVK313" s="92"/>
      <c r="MVL313" s="92"/>
      <c r="MVM313" s="92"/>
      <c r="MVN313" s="92"/>
      <c r="MVO313" s="92"/>
      <c r="MVP313" s="92"/>
      <c r="MVQ313" s="92"/>
      <c r="MVR313" s="92"/>
      <c r="MVS313" s="92"/>
      <c r="MVT313" s="92"/>
      <c r="MVU313" s="92"/>
      <c r="MVV313" s="92"/>
      <c r="MVW313" s="92"/>
      <c r="MVX313" s="92"/>
      <c r="MVY313" s="92"/>
      <c r="MVZ313" s="92"/>
      <c r="MWA313" s="92"/>
      <c r="MWB313" s="92"/>
      <c r="MWC313" s="92"/>
      <c r="MWD313" s="92"/>
      <c r="MWE313" s="92"/>
      <c r="MWF313" s="92"/>
      <c r="MWG313" s="92"/>
      <c r="MWH313" s="92"/>
      <c r="MWI313" s="92"/>
      <c r="MWJ313" s="92"/>
      <c r="MWK313" s="92"/>
      <c r="MWL313" s="92"/>
      <c r="MWM313" s="92"/>
      <c r="MWN313" s="92"/>
      <c r="MWO313" s="92"/>
      <c r="MWP313" s="92"/>
      <c r="MWQ313" s="92"/>
      <c r="MWR313" s="92"/>
      <c r="MWS313" s="92"/>
      <c r="MWT313" s="92"/>
      <c r="MWU313" s="92"/>
      <c r="MWV313" s="92"/>
      <c r="MWW313" s="92"/>
      <c r="MWX313" s="92"/>
      <c r="MWY313" s="92"/>
      <c r="MWZ313" s="92"/>
      <c r="MXA313" s="92"/>
      <c r="MXB313" s="92"/>
      <c r="MXC313" s="92"/>
      <c r="MXD313" s="92"/>
      <c r="MXE313" s="92"/>
      <c r="MXF313" s="92"/>
      <c r="MXG313" s="92"/>
      <c r="MXH313" s="92"/>
      <c r="MXI313" s="92"/>
      <c r="MXJ313" s="92"/>
      <c r="MXK313" s="92"/>
      <c r="MXL313" s="92"/>
      <c r="MXM313" s="92"/>
      <c r="MXN313" s="92"/>
      <c r="MXO313" s="92"/>
      <c r="MXP313" s="92"/>
      <c r="MXQ313" s="92"/>
      <c r="MXR313" s="92"/>
      <c r="MXS313" s="92"/>
      <c r="MXT313" s="92"/>
      <c r="MXU313" s="92"/>
      <c r="MXV313" s="92"/>
      <c r="MXW313" s="92"/>
      <c r="MXX313" s="92"/>
      <c r="MXY313" s="92"/>
      <c r="MXZ313" s="92"/>
      <c r="MYA313" s="92"/>
      <c r="MYB313" s="92"/>
      <c r="MYC313" s="92"/>
      <c r="MYD313" s="92"/>
      <c r="MYE313" s="92"/>
      <c r="MYF313" s="92"/>
      <c r="MYG313" s="92"/>
      <c r="MYH313" s="92"/>
      <c r="MYI313" s="92"/>
      <c r="MYJ313" s="92"/>
      <c r="MYK313" s="92"/>
      <c r="MYL313" s="92"/>
      <c r="MYM313" s="92"/>
      <c r="MYN313" s="92"/>
      <c r="MYO313" s="92"/>
      <c r="MYP313" s="92"/>
      <c r="MYQ313" s="92"/>
      <c r="MYR313" s="92"/>
      <c r="MYS313" s="92"/>
      <c r="MYT313" s="92"/>
      <c r="MYU313" s="92"/>
      <c r="MYV313" s="92"/>
      <c r="MYW313" s="92"/>
      <c r="MYX313" s="92"/>
      <c r="MYY313" s="92"/>
      <c r="MYZ313" s="92"/>
      <c r="MZA313" s="92"/>
      <c r="MZB313" s="92"/>
      <c r="MZC313" s="92"/>
      <c r="MZD313" s="92"/>
      <c r="MZE313" s="92"/>
      <c r="MZF313" s="92"/>
      <c r="MZG313" s="92"/>
      <c r="MZH313" s="92"/>
      <c r="MZI313" s="92"/>
      <c r="MZJ313" s="92"/>
      <c r="MZK313" s="92"/>
      <c r="MZL313" s="92"/>
      <c r="MZM313" s="92"/>
      <c r="MZN313" s="92"/>
      <c r="MZO313" s="92"/>
      <c r="MZP313" s="92"/>
      <c r="MZQ313" s="92"/>
      <c r="MZR313" s="92"/>
      <c r="MZS313" s="92"/>
      <c r="MZT313" s="92"/>
      <c r="MZU313" s="92"/>
      <c r="MZV313" s="92"/>
      <c r="MZW313" s="92"/>
      <c r="MZX313" s="92"/>
      <c r="MZY313" s="92"/>
      <c r="MZZ313" s="92"/>
      <c r="NAA313" s="92"/>
      <c r="NAB313" s="92"/>
      <c r="NAC313" s="92"/>
      <c r="NAD313" s="92"/>
      <c r="NAE313" s="92"/>
      <c r="NAF313" s="92"/>
      <c r="NAG313" s="92"/>
      <c r="NAH313" s="92"/>
      <c r="NAI313" s="92"/>
      <c r="NAJ313" s="92"/>
      <c r="NAK313" s="92"/>
      <c r="NAL313" s="92"/>
      <c r="NAM313" s="92"/>
      <c r="NAN313" s="92"/>
      <c r="NAO313" s="92"/>
      <c r="NAP313" s="92"/>
      <c r="NAQ313" s="92"/>
      <c r="NAR313" s="92"/>
      <c r="NAS313" s="92"/>
      <c r="NAT313" s="92"/>
      <c r="NAU313" s="92"/>
      <c r="NAV313" s="92"/>
      <c r="NAW313" s="92"/>
      <c r="NAX313" s="92"/>
      <c r="NAY313" s="92"/>
      <c r="NAZ313" s="92"/>
      <c r="NBA313" s="92"/>
      <c r="NBB313" s="92"/>
      <c r="NBC313" s="92"/>
      <c r="NBD313" s="92"/>
      <c r="NBE313" s="92"/>
      <c r="NBF313" s="92"/>
      <c r="NBG313" s="92"/>
      <c r="NBH313" s="92"/>
      <c r="NBI313" s="92"/>
      <c r="NBJ313" s="92"/>
      <c r="NBK313" s="92"/>
      <c r="NBL313" s="92"/>
      <c r="NBM313" s="92"/>
      <c r="NBN313" s="92"/>
      <c r="NBO313" s="92"/>
      <c r="NBP313" s="92"/>
      <c r="NBQ313" s="92"/>
      <c r="NBR313" s="92"/>
      <c r="NBS313" s="92"/>
      <c r="NBT313" s="92"/>
      <c r="NBU313" s="92"/>
      <c r="NBV313" s="92"/>
      <c r="NBW313" s="92"/>
      <c r="NBX313" s="92"/>
      <c r="NBY313" s="92"/>
      <c r="NBZ313" s="92"/>
      <c r="NCA313" s="92"/>
      <c r="NCB313" s="92"/>
      <c r="NCC313" s="92"/>
      <c r="NCD313" s="92"/>
      <c r="NCE313" s="92"/>
      <c r="NCF313" s="92"/>
      <c r="NCG313" s="92"/>
      <c r="NCH313" s="92"/>
      <c r="NCI313" s="92"/>
      <c r="NCJ313" s="92"/>
      <c r="NCK313" s="92"/>
      <c r="NCL313" s="92"/>
      <c r="NCM313" s="92"/>
      <c r="NCN313" s="92"/>
      <c r="NCO313" s="92"/>
      <c r="NCP313" s="92"/>
      <c r="NCQ313" s="92"/>
      <c r="NCR313" s="92"/>
      <c r="NCS313" s="92"/>
      <c r="NCT313" s="92"/>
      <c r="NCU313" s="92"/>
      <c r="NCV313" s="92"/>
      <c r="NCW313" s="92"/>
      <c r="NCX313" s="92"/>
      <c r="NCY313" s="92"/>
      <c r="NCZ313" s="92"/>
      <c r="NDA313" s="92"/>
      <c r="NDB313" s="92"/>
      <c r="NDC313" s="92"/>
      <c r="NDD313" s="92"/>
      <c r="NDE313" s="92"/>
      <c r="NDF313" s="92"/>
      <c r="NDG313" s="92"/>
      <c r="NDH313" s="92"/>
      <c r="NDI313" s="92"/>
      <c r="NDJ313" s="92"/>
      <c r="NDK313" s="92"/>
      <c r="NDL313" s="92"/>
      <c r="NDM313" s="92"/>
      <c r="NDN313" s="92"/>
      <c r="NDO313" s="92"/>
      <c r="NDP313" s="92"/>
      <c r="NDQ313" s="92"/>
      <c r="NDR313" s="92"/>
      <c r="NDS313" s="92"/>
      <c r="NDT313" s="92"/>
      <c r="NDU313" s="92"/>
      <c r="NDV313" s="92"/>
      <c r="NDW313" s="92"/>
      <c r="NDX313" s="92"/>
      <c r="NDY313" s="92"/>
      <c r="NDZ313" s="92"/>
      <c r="NEA313" s="92"/>
      <c r="NEB313" s="92"/>
      <c r="NEC313" s="92"/>
      <c r="NED313" s="92"/>
      <c r="NEE313" s="92"/>
      <c r="NEF313" s="92"/>
      <c r="NEG313" s="92"/>
      <c r="NEH313" s="92"/>
      <c r="NEI313" s="92"/>
      <c r="NEJ313" s="92"/>
      <c r="NEK313" s="92"/>
      <c r="NEL313" s="92"/>
      <c r="NEM313" s="92"/>
      <c r="NEN313" s="92"/>
      <c r="NEO313" s="92"/>
      <c r="NEP313" s="92"/>
      <c r="NEQ313" s="92"/>
      <c r="NER313" s="92"/>
      <c r="NES313" s="92"/>
      <c r="NET313" s="92"/>
      <c r="NEU313" s="92"/>
      <c r="NEV313" s="92"/>
      <c r="NEW313" s="92"/>
      <c r="NEX313" s="92"/>
      <c r="NEY313" s="92"/>
      <c r="NEZ313" s="92"/>
      <c r="NFA313" s="92"/>
      <c r="NFB313" s="92"/>
      <c r="NFC313" s="92"/>
      <c r="NFD313" s="92"/>
      <c r="NFE313" s="92"/>
      <c r="NFF313" s="92"/>
      <c r="NFG313" s="92"/>
      <c r="NFH313" s="92"/>
      <c r="NFI313" s="92"/>
      <c r="NFJ313" s="92"/>
      <c r="NFK313" s="92"/>
      <c r="NFL313" s="92"/>
      <c r="NFM313" s="92"/>
      <c r="NFN313" s="92"/>
      <c r="NFO313" s="92"/>
      <c r="NFP313" s="92"/>
      <c r="NFQ313" s="92"/>
      <c r="NFR313" s="92"/>
      <c r="NFS313" s="92"/>
      <c r="NFT313" s="92"/>
      <c r="NFU313" s="92"/>
      <c r="NFV313" s="92"/>
      <c r="NFW313" s="92"/>
      <c r="NFX313" s="92"/>
      <c r="NFY313" s="92"/>
      <c r="NFZ313" s="92"/>
      <c r="NGA313" s="92"/>
      <c r="NGB313" s="92"/>
      <c r="NGC313" s="92"/>
      <c r="NGD313" s="92"/>
      <c r="NGE313" s="92"/>
      <c r="NGF313" s="92"/>
      <c r="NGG313" s="92"/>
      <c r="NGH313" s="92"/>
      <c r="NGI313" s="92"/>
      <c r="NGJ313" s="92"/>
      <c r="NGK313" s="92"/>
      <c r="NGL313" s="92"/>
      <c r="NGM313" s="92"/>
      <c r="NGN313" s="92"/>
      <c r="NGO313" s="92"/>
      <c r="NGP313" s="92"/>
      <c r="NGQ313" s="92"/>
      <c r="NGR313" s="92"/>
      <c r="NGS313" s="92"/>
      <c r="NGT313" s="92"/>
      <c r="NGU313" s="92"/>
      <c r="NGV313" s="92"/>
      <c r="NGW313" s="92"/>
      <c r="NGX313" s="92"/>
      <c r="NGY313" s="92"/>
      <c r="NGZ313" s="92"/>
      <c r="NHA313" s="92"/>
      <c r="NHB313" s="92"/>
      <c r="NHC313" s="92"/>
      <c r="NHD313" s="92"/>
      <c r="NHE313" s="92"/>
      <c r="NHF313" s="92"/>
      <c r="NHG313" s="92"/>
      <c r="NHH313" s="92"/>
      <c r="NHI313" s="92"/>
      <c r="NHJ313" s="92"/>
      <c r="NHK313" s="92"/>
      <c r="NHL313" s="92"/>
      <c r="NHM313" s="92"/>
      <c r="NHN313" s="92"/>
      <c r="NHO313" s="92"/>
      <c r="NHP313" s="92"/>
      <c r="NHQ313" s="92"/>
      <c r="NHR313" s="92"/>
      <c r="NHS313" s="92"/>
      <c r="NHT313" s="92"/>
      <c r="NHU313" s="92"/>
      <c r="NHV313" s="92"/>
      <c r="NHW313" s="92"/>
      <c r="NHX313" s="92"/>
      <c r="NHY313" s="92"/>
      <c r="NHZ313" s="92"/>
      <c r="NIA313" s="92"/>
      <c r="NIB313" s="92"/>
      <c r="NIC313" s="92"/>
      <c r="NID313" s="92"/>
      <c r="NIE313" s="92"/>
      <c r="NIF313" s="92"/>
      <c r="NIG313" s="92"/>
      <c r="NIH313" s="92"/>
      <c r="NII313" s="92"/>
      <c r="NIJ313" s="92"/>
      <c r="NIK313" s="92"/>
      <c r="NIL313" s="92"/>
      <c r="NIM313" s="92"/>
      <c r="NIN313" s="92"/>
      <c r="NIO313" s="92"/>
      <c r="NIP313" s="92"/>
      <c r="NIQ313" s="92"/>
      <c r="NIR313" s="92"/>
      <c r="NIS313" s="92"/>
      <c r="NIT313" s="92"/>
      <c r="NIU313" s="92"/>
      <c r="NIV313" s="92"/>
      <c r="NIW313" s="92"/>
      <c r="NIX313" s="92"/>
      <c r="NIY313" s="92"/>
      <c r="NIZ313" s="92"/>
      <c r="NJA313" s="92"/>
      <c r="NJB313" s="92"/>
      <c r="NJC313" s="92"/>
      <c r="NJD313" s="92"/>
      <c r="NJE313" s="92"/>
      <c r="NJF313" s="92"/>
      <c r="NJG313" s="92"/>
      <c r="NJH313" s="92"/>
      <c r="NJI313" s="92"/>
      <c r="NJJ313" s="92"/>
      <c r="NJK313" s="92"/>
      <c r="NJL313" s="92"/>
      <c r="NJM313" s="92"/>
      <c r="NJN313" s="92"/>
      <c r="NJO313" s="92"/>
      <c r="NJP313" s="92"/>
      <c r="NJQ313" s="92"/>
      <c r="NJR313" s="92"/>
      <c r="NJS313" s="92"/>
      <c r="NJT313" s="92"/>
      <c r="NJU313" s="92"/>
      <c r="NJV313" s="92"/>
      <c r="NJW313" s="92"/>
      <c r="NJX313" s="92"/>
      <c r="NJY313" s="92"/>
      <c r="NJZ313" s="92"/>
      <c r="NKA313" s="92"/>
      <c r="NKB313" s="92"/>
      <c r="NKC313" s="92"/>
      <c r="NKD313" s="92"/>
      <c r="NKE313" s="92"/>
      <c r="NKF313" s="92"/>
      <c r="NKG313" s="92"/>
      <c r="NKH313" s="92"/>
      <c r="NKI313" s="92"/>
      <c r="NKJ313" s="92"/>
      <c r="NKK313" s="92"/>
      <c r="NKL313" s="92"/>
      <c r="NKM313" s="92"/>
      <c r="NKN313" s="92"/>
      <c r="NKO313" s="92"/>
      <c r="NKP313" s="92"/>
      <c r="NKQ313" s="92"/>
      <c r="NKR313" s="92"/>
      <c r="NKS313" s="92"/>
      <c r="NKT313" s="92"/>
      <c r="NKU313" s="92"/>
      <c r="NKV313" s="92"/>
      <c r="NKW313" s="92"/>
      <c r="NKX313" s="92"/>
      <c r="NKY313" s="92"/>
      <c r="NKZ313" s="92"/>
      <c r="NLA313" s="92"/>
      <c r="NLB313" s="92"/>
      <c r="NLC313" s="92"/>
      <c r="NLD313" s="92"/>
      <c r="NLE313" s="92"/>
      <c r="NLF313" s="92"/>
      <c r="NLG313" s="92"/>
      <c r="NLH313" s="92"/>
      <c r="NLI313" s="92"/>
      <c r="NLJ313" s="92"/>
      <c r="NLK313" s="92"/>
      <c r="NLL313" s="92"/>
      <c r="NLM313" s="92"/>
      <c r="NLN313" s="92"/>
      <c r="NLO313" s="92"/>
      <c r="NLP313" s="92"/>
      <c r="NLQ313" s="92"/>
      <c r="NLR313" s="92"/>
      <c r="NLS313" s="92"/>
      <c r="NLT313" s="92"/>
      <c r="NLU313" s="92"/>
      <c r="NLV313" s="92"/>
      <c r="NLW313" s="92"/>
      <c r="NLX313" s="92"/>
      <c r="NLY313" s="92"/>
      <c r="NLZ313" s="92"/>
      <c r="NMA313" s="92"/>
      <c r="NMB313" s="92"/>
      <c r="NMC313" s="92"/>
      <c r="NMD313" s="92"/>
      <c r="NME313" s="92"/>
      <c r="NMF313" s="92"/>
      <c r="NMG313" s="92"/>
      <c r="NMH313" s="92"/>
      <c r="NMI313" s="92"/>
      <c r="NMJ313" s="92"/>
      <c r="NMK313" s="92"/>
      <c r="NML313" s="92"/>
      <c r="NMM313" s="92"/>
      <c r="NMN313" s="92"/>
      <c r="NMO313" s="92"/>
      <c r="NMP313" s="92"/>
      <c r="NMQ313" s="92"/>
      <c r="NMR313" s="92"/>
      <c r="NMS313" s="92"/>
      <c r="NMT313" s="92"/>
      <c r="NMU313" s="92"/>
      <c r="NMV313" s="92"/>
      <c r="NMW313" s="92"/>
      <c r="NMX313" s="92"/>
      <c r="NMY313" s="92"/>
      <c r="NMZ313" s="92"/>
      <c r="NNA313" s="92"/>
      <c r="NNB313" s="92"/>
      <c r="NNC313" s="92"/>
      <c r="NND313" s="92"/>
      <c r="NNE313" s="92"/>
      <c r="NNF313" s="92"/>
      <c r="NNG313" s="92"/>
      <c r="NNH313" s="92"/>
      <c r="NNI313" s="92"/>
      <c r="NNJ313" s="92"/>
      <c r="NNK313" s="92"/>
      <c r="NNL313" s="92"/>
      <c r="NNM313" s="92"/>
      <c r="NNN313" s="92"/>
      <c r="NNO313" s="92"/>
      <c r="NNP313" s="92"/>
      <c r="NNQ313" s="92"/>
      <c r="NNR313" s="92"/>
      <c r="NNS313" s="92"/>
      <c r="NNT313" s="92"/>
      <c r="NNU313" s="92"/>
      <c r="NNV313" s="92"/>
      <c r="NNW313" s="92"/>
      <c r="NNX313" s="92"/>
      <c r="NNY313" s="92"/>
      <c r="NNZ313" s="92"/>
      <c r="NOA313" s="92"/>
      <c r="NOB313" s="92"/>
      <c r="NOC313" s="92"/>
      <c r="NOD313" s="92"/>
      <c r="NOE313" s="92"/>
      <c r="NOF313" s="92"/>
      <c r="NOG313" s="92"/>
      <c r="NOH313" s="92"/>
      <c r="NOI313" s="92"/>
      <c r="NOJ313" s="92"/>
      <c r="NOK313" s="92"/>
      <c r="NOL313" s="92"/>
      <c r="NOM313" s="92"/>
      <c r="NON313" s="92"/>
      <c r="NOO313" s="92"/>
      <c r="NOP313" s="92"/>
      <c r="NOQ313" s="92"/>
      <c r="NOR313" s="92"/>
      <c r="NOS313" s="92"/>
      <c r="NOT313" s="92"/>
      <c r="NOU313" s="92"/>
      <c r="NOV313" s="92"/>
      <c r="NOW313" s="92"/>
      <c r="NOX313" s="92"/>
      <c r="NOY313" s="92"/>
      <c r="NOZ313" s="92"/>
      <c r="NPA313" s="92"/>
      <c r="NPB313" s="92"/>
      <c r="NPC313" s="92"/>
      <c r="NPD313" s="92"/>
      <c r="NPE313" s="92"/>
      <c r="NPF313" s="92"/>
      <c r="NPG313" s="92"/>
      <c r="NPH313" s="92"/>
      <c r="NPI313" s="92"/>
      <c r="NPJ313" s="92"/>
      <c r="NPK313" s="92"/>
      <c r="NPL313" s="92"/>
      <c r="NPM313" s="92"/>
      <c r="NPN313" s="92"/>
      <c r="NPO313" s="92"/>
      <c r="NPP313" s="92"/>
      <c r="NPQ313" s="92"/>
      <c r="NPR313" s="92"/>
      <c r="NPS313" s="92"/>
      <c r="NPT313" s="92"/>
      <c r="NPU313" s="92"/>
      <c r="NPV313" s="92"/>
      <c r="NPW313" s="92"/>
      <c r="NPX313" s="92"/>
      <c r="NPY313" s="92"/>
      <c r="NPZ313" s="92"/>
      <c r="NQA313" s="92"/>
      <c r="NQB313" s="92"/>
      <c r="NQC313" s="92"/>
      <c r="NQD313" s="92"/>
      <c r="NQE313" s="92"/>
      <c r="NQF313" s="92"/>
      <c r="NQG313" s="92"/>
      <c r="NQH313" s="92"/>
      <c r="NQI313" s="92"/>
      <c r="NQJ313" s="92"/>
      <c r="NQK313" s="92"/>
      <c r="NQL313" s="92"/>
      <c r="NQM313" s="92"/>
      <c r="NQN313" s="92"/>
      <c r="NQO313" s="92"/>
      <c r="NQP313" s="92"/>
      <c r="NQQ313" s="92"/>
      <c r="NQR313" s="92"/>
      <c r="NQS313" s="92"/>
      <c r="NQT313" s="92"/>
      <c r="NQU313" s="92"/>
      <c r="NQV313" s="92"/>
      <c r="NQW313" s="92"/>
      <c r="NQX313" s="92"/>
      <c r="NQY313" s="92"/>
      <c r="NQZ313" s="92"/>
      <c r="NRA313" s="92"/>
      <c r="NRB313" s="92"/>
      <c r="NRC313" s="92"/>
      <c r="NRD313" s="92"/>
      <c r="NRE313" s="92"/>
      <c r="NRF313" s="92"/>
      <c r="NRG313" s="92"/>
      <c r="NRH313" s="92"/>
      <c r="NRI313" s="92"/>
      <c r="NRJ313" s="92"/>
      <c r="NRK313" s="92"/>
      <c r="NRL313" s="92"/>
      <c r="NRM313" s="92"/>
      <c r="NRN313" s="92"/>
      <c r="NRO313" s="92"/>
      <c r="NRP313" s="92"/>
      <c r="NRQ313" s="92"/>
      <c r="NRR313" s="92"/>
      <c r="NRS313" s="92"/>
      <c r="NRT313" s="92"/>
      <c r="NRU313" s="92"/>
      <c r="NRV313" s="92"/>
      <c r="NRW313" s="92"/>
      <c r="NRX313" s="92"/>
      <c r="NRY313" s="92"/>
      <c r="NRZ313" s="92"/>
      <c r="NSA313" s="92"/>
      <c r="NSB313" s="92"/>
      <c r="NSC313" s="92"/>
      <c r="NSD313" s="92"/>
      <c r="NSE313" s="92"/>
      <c r="NSF313" s="92"/>
      <c r="NSG313" s="92"/>
      <c r="NSH313" s="92"/>
      <c r="NSI313" s="92"/>
      <c r="NSJ313" s="92"/>
      <c r="NSK313" s="92"/>
      <c r="NSL313" s="92"/>
      <c r="NSM313" s="92"/>
      <c r="NSN313" s="92"/>
      <c r="NSO313" s="92"/>
      <c r="NSP313" s="92"/>
      <c r="NSQ313" s="92"/>
      <c r="NSR313" s="92"/>
      <c r="NSS313" s="92"/>
      <c r="NST313" s="92"/>
      <c r="NSU313" s="92"/>
      <c r="NSV313" s="92"/>
      <c r="NSW313" s="92"/>
      <c r="NSX313" s="92"/>
      <c r="NSY313" s="92"/>
      <c r="NSZ313" s="92"/>
      <c r="NTA313" s="92"/>
      <c r="NTB313" s="92"/>
      <c r="NTC313" s="92"/>
      <c r="NTD313" s="92"/>
      <c r="NTE313" s="92"/>
      <c r="NTF313" s="92"/>
      <c r="NTG313" s="92"/>
      <c r="NTH313" s="92"/>
      <c r="NTI313" s="92"/>
      <c r="NTJ313" s="92"/>
      <c r="NTK313" s="92"/>
      <c r="NTL313" s="92"/>
      <c r="NTM313" s="92"/>
      <c r="NTN313" s="92"/>
      <c r="NTO313" s="92"/>
      <c r="NTP313" s="92"/>
      <c r="NTQ313" s="92"/>
      <c r="NTR313" s="92"/>
      <c r="NTS313" s="92"/>
      <c r="NTT313" s="92"/>
      <c r="NTU313" s="92"/>
      <c r="NTV313" s="92"/>
      <c r="NTW313" s="92"/>
      <c r="NTX313" s="92"/>
      <c r="NTY313" s="92"/>
      <c r="NTZ313" s="92"/>
      <c r="NUA313" s="92"/>
      <c r="NUB313" s="92"/>
      <c r="NUC313" s="92"/>
      <c r="NUD313" s="92"/>
      <c r="NUE313" s="92"/>
      <c r="NUF313" s="92"/>
      <c r="NUG313" s="92"/>
      <c r="NUH313" s="92"/>
      <c r="NUI313" s="92"/>
      <c r="NUJ313" s="92"/>
      <c r="NUK313" s="92"/>
      <c r="NUL313" s="92"/>
      <c r="NUM313" s="92"/>
      <c r="NUN313" s="92"/>
      <c r="NUO313" s="92"/>
      <c r="NUP313" s="92"/>
      <c r="NUQ313" s="92"/>
      <c r="NUR313" s="92"/>
      <c r="NUS313" s="92"/>
      <c r="NUT313" s="92"/>
      <c r="NUU313" s="92"/>
      <c r="NUV313" s="92"/>
      <c r="NUW313" s="92"/>
      <c r="NUX313" s="92"/>
      <c r="NUY313" s="92"/>
      <c r="NUZ313" s="92"/>
      <c r="NVA313" s="92"/>
      <c r="NVB313" s="92"/>
      <c r="NVC313" s="92"/>
      <c r="NVD313" s="92"/>
      <c r="NVE313" s="92"/>
      <c r="NVF313" s="92"/>
      <c r="NVG313" s="92"/>
      <c r="NVH313" s="92"/>
      <c r="NVI313" s="92"/>
      <c r="NVJ313" s="92"/>
      <c r="NVK313" s="92"/>
      <c r="NVL313" s="92"/>
      <c r="NVM313" s="92"/>
      <c r="NVN313" s="92"/>
      <c r="NVO313" s="92"/>
      <c r="NVP313" s="92"/>
      <c r="NVQ313" s="92"/>
      <c r="NVR313" s="92"/>
      <c r="NVS313" s="92"/>
      <c r="NVT313" s="92"/>
      <c r="NVU313" s="92"/>
      <c r="NVV313" s="92"/>
      <c r="NVW313" s="92"/>
      <c r="NVX313" s="92"/>
      <c r="NVY313" s="92"/>
      <c r="NVZ313" s="92"/>
      <c r="NWA313" s="92"/>
      <c r="NWB313" s="92"/>
      <c r="NWC313" s="92"/>
      <c r="NWD313" s="92"/>
      <c r="NWE313" s="92"/>
      <c r="NWF313" s="92"/>
      <c r="NWG313" s="92"/>
      <c r="NWH313" s="92"/>
      <c r="NWI313" s="92"/>
      <c r="NWJ313" s="92"/>
      <c r="NWK313" s="92"/>
      <c r="NWL313" s="92"/>
      <c r="NWM313" s="92"/>
      <c r="NWN313" s="92"/>
      <c r="NWO313" s="92"/>
      <c r="NWP313" s="92"/>
      <c r="NWQ313" s="92"/>
      <c r="NWR313" s="92"/>
      <c r="NWS313" s="92"/>
      <c r="NWT313" s="92"/>
      <c r="NWU313" s="92"/>
      <c r="NWV313" s="92"/>
      <c r="NWW313" s="92"/>
      <c r="NWX313" s="92"/>
      <c r="NWY313" s="92"/>
      <c r="NWZ313" s="92"/>
      <c r="NXA313" s="92"/>
      <c r="NXB313" s="92"/>
      <c r="NXC313" s="92"/>
      <c r="NXD313" s="92"/>
      <c r="NXE313" s="92"/>
      <c r="NXF313" s="92"/>
      <c r="NXG313" s="92"/>
      <c r="NXH313" s="92"/>
      <c r="NXI313" s="92"/>
      <c r="NXJ313" s="92"/>
      <c r="NXK313" s="92"/>
      <c r="NXL313" s="92"/>
      <c r="NXM313" s="92"/>
      <c r="NXN313" s="92"/>
      <c r="NXO313" s="92"/>
      <c r="NXP313" s="92"/>
      <c r="NXQ313" s="92"/>
      <c r="NXR313" s="92"/>
      <c r="NXS313" s="92"/>
      <c r="NXT313" s="92"/>
      <c r="NXU313" s="92"/>
      <c r="NXV313" s="92"/>
      <c r="NXW313" s="92"/>
      <c r="NXX313" s="92"/>
      <c r="NXY313" s="92"/>
      <c r="NXZ313" s="92"/>
      <c r="NYA313" s="92"/>
      <c r="NYB313" s="92"/>
      <c r="NYC313" s="92"/>
      <c r="NYD313" s="92"/>
      <c r="NYE313" s="92"/>
      <c r="NYF313" s="92"/>
      <c r="NYG313" s="92"/>
      <c r="NYH313" s="92"/>
      <c r="NYI313" s="92"/>
      <c r="NYJ313" s="92"/>
      <c r="NYK313" s="92"/>
      <c r="NYL313" s="92"/>
      <c r="NYM313" s="92"/>
      <c r="NYN313" s="92"/>
      <c r="NYO313" s="92"/>
      <c r="NYP313" s="92"/>
      <c r="NYQ313" s="92"/>
      <c r="NYR313" s="92"/>
      <c r="NYS313" s="92"/>
      <c r="NYT313" s="92"/>
      <c r="NYU313" s="92"/>
      <c r="NYV313" s="92"/>
      <c r="NYW313" s="92"/>
      <c r="NYX313" s="92"/>
      <c r="NYY313" s="92"/>
      <c r="NYZ313" s="92"/>
      <c r="NZA313" s="92"/>
      <c r="NZB313" s="92"/>
      <c r="NZC313" s="92"/>
      <c r="NZD313" s="92"/>
      <c r="NZE313" s="92"/>
      <c r="NZF313" s="92"/>
      <c r="NZG313" s="92"/>
      <c r="NZH313" s="92"/>
      <c r="NZI313" s="92"/>
      <c r="NZJ313" s="92"/>
      <c r="NZK313" s="92"/>
      <c r="NZL313" s="92"/>
      <c r="NZM313" s="92"/>
      <c r="NZN313" s="92"/>
      <c r="NZO313" s="92"/>
      <c r="NZP313" s="92"/>
      <c r="NZQ313" s="92"/>
      <c r="NZR313" s="92"/>
      <c r="NZS313" s="92"/>
      <c r="NZT313" s="92"/>
      <c r="NZU313" s="92"/>
      <c r="NZV313" s="92"/>
      <c r="NZW313" s="92"/>
      <c r="NZX313" s="92"/>
      <c r="NZY313" s="92"/>
      <c r="NZZ313" s="92"/>
      <c r="OAA313" s="92"/>
      <c r="OAB313" s="92"/>
      <c r="OAC313" s="92"/>
      <c r="OAD313" s="92"/>
      <c r="OAE313" s="92"/>
      <c r="OAF313" s="92"/>
      <c r="OAG313" s="92"/>
      <c r="OAH313" s="92"/>
      <c r="OAI313" s="92"/>
      <c r="OAJ313" s="92"/>
      <c r="OAK313" s="92"/>
      <c r="OAL313" s="92"/>
      <c r="OAM313" s="92"/>
      <c r="OAN313" s="92"/>
      <c r="OAO313" s="92"/>
      <c r="OAP313" s="92"/>
      <c r="OAQ313" s="92"/>
      <c r="OAR313" s="92"/>
      <c r="OAS313" s="92"/>
      <c r="OAT313" s="92"/>
      <c r="OAU313" s="92"/>
      <c r="OAV313" s="92"/>
      <c r="OAW313" s="92"/>
      <c r="OAX313" s="92"/>
      <c r="OAY313" s="92"/>
      <c r="OAZ313" s="92"/>
      <c r="OBA313" s="92"/>
      <c r="OBB313" s="92"/>
      <c r="OBC313" s="92"/>
      <c r="OBD313" s="92"/>
      <c r="OBE313" s="92"/>
      <c r="OBF313" s="92"/>
      <c r="OBG313" s="92"/>
      <c r="OBH313" s="92"/>
      <c r="OBI313" s="92"/>
      <c r="OBJ313" s="92"/>
      <c r="OBK313" s="92"/>
      <c r="OBL313" s="92"/>
      <c r="OBM313" s="92"/>
      <c r="OBN313" s="92"/>
      <c r="OBO313" s="92"/>
      <c r="OBP313" s="92"/>
      <c r="OBQ313" s="92"/>
      <c r="OBR313" s="92"/>
      <c r="OBS313" s="92"/>
      <c r="OBT313" s="92"/>
      <c r="OBU313" s="92"/>
      <c r="OBV313" s="92"/>
      <c r="OBW313" s="92"/>
      <c r="OBX313" s="92"/>
      <c r="OBY313" s="92"/>
      <c r="OBZ313" s="92"/>
      <c r="OCA313" s="92"/>
      <c r="OCB313" s="92"/>
      <c r="OCC313" s="92"/>
      <c r="OCD313" s="92"/>
      <c r="OCE313" s="92"/>
      <c r="OCF313" s="92"/>
      <c r="OCG313" s="92"/>
      <c r="OCH313" s="92"/>
      <c r="OCI313" s="92"/>
      <c r="OCJ313" s="92"/>
      <c r="OCK313" s="92"/>
      <c r="OCL313" s="92"/>
      <c r="OCM313" s="92"/>
      <c r="OCN313" s="92"/>
      <c r="OCO313" s="92"/>
      <c r="OCP313" s="92"/>
      <c r="OCQ313" s="92"/>
      <c r="OCR313" s="92"/>
      <c r="OCS313" s="92"/>
      <c r="OCT313" s="92"/>
      <c r="OCU313" s="92"/>
      <c r="OCV313" s="92"/>
      <c r="OCW313" s="92"/>
      <c r="OCX313" s="92"/>
      <c r="OCY313" s="92"/>
      <c r="OCZ313" s="92"/>
      <c r="ODA313" s="92"/>
      <c r="ODB313" s="92"/>
      <c r="ODC313" s="92"/>
      <c r="ODD313" s="92"/>
      <c r="ODE313" s="92"/>
      <c r="ODF313" s="92"/>
      <c r="ODG313" s="92"/>
      <c r="ODH313" s="92"/>
      <c r="ODI313" s="92"/>
      <c r="ODJ313" s="92"/>
      <c r="ODK313" s="92"/>
      <c r="ODL313" s="92"/>
      <c r="ODM313" s="92"/>
      <c r="ODN313" s="92"/>
      <c r="ODO313" s="92"/>
      <c r="ODP313" s="92"/>
      <c r="ODQ313" s="92"/>
      <c r="ODR313" s="92"/>
      <c r="ODS313" s="92"/>
      <c r="ODT313" s="92"/>
      <c r="ODU313" s="92"/>
      <c r="ODV313" s="92"/>
      <c r="ODW313" s="92"/>
      <c r="ODX313" s="92"/>
      <c r="ODY313" s="92"/>
      <c r="ODZ313" s="92"/>
      <c r="OEA313" s="92"/>
      <c r="OEB313" s="92"/>
      <c r="OEC313" s="92"/>
      <c r="OED313" s="92"/>
      <c r="OEE313" s="92"/>
      <c r="OEF313" s="92"/>
      <c r="OEG313" s="92"/>
      <c r="OEH313" s="92"/>
      <c r="OEI313" s="92"/>
      <c r="OEJ313" s="92"/>
      <c r="OEK313" s="92"/>
      <c r="OEL313" s="92"/>
      <c r="OEM313" s="92"/>
      <c r="OEN313" s="92"/>
      <c r="OEO313" s="92"/>
      <c r="OEP313" s="92"/>
      <c r="OEQ313" s="92"/>
      <c r="OER313" s="92"/>
      <c r="OES313" s="92"/>
      <c r="OET313" s="92"/>
      <c r="OEU313" s="92"/>
      <c r="OEV313" s="92"/>
      <c r="OEW313" s="92"/>
      <c r="OEX313" s="92"/>
      <c r="OEY313" s="92"/>
      <c r="OEZ313" s="92"/>
      <c r="OFA313" s="92"/>
      <c r="OFB313" s="92"/>
      <c r="OFC313" s="92"/>
      <c r="OFD313" s="92"/>
      <c r="OFE313" s="92"/>
      <c r="OFF313" s="92"/>
      <c r="OFG313" s="92"/>
      <c r="OFH313" s="92"/>
      <c r="OFI313" s="92"/>
      <c r="OFJ313" s="92"/>
      <c r="OFK313" s="92"/>
      <c r="OFL313" s="92"/>
      <c r="OFM313" s="92"/>
      <c r="OFN313" s="92"/>
      <c r="OFO313" s="92"/>
      <c r="OFP313" s="92"/>
      <c r="OFQ313" s="92"/>
      <c r="OFR313" s="92"/>
      <c r="OFS313" s="92"/>
      <c r="OFT313" s="92"/>
      <c r="OFU313" s="92"/>
      <c r="OFV313" s="92"/>
      <c r="OFW313" s="92"/>
      <c r="OFX313" s="92"/>
      <c r="OFY313" s="92"/>
      <c r="OFZ313" s="92"/>
      <c r="OGA313" s="92"/>
      <c r="OGB313" s="92"/>
      <c r="OGC313" s="92"/>
      <c r="OGD313" s="92"/>
      <c r="OGE313" s="92"/>
      <c r="OGF313" s="92"/>
      <c r="OGG313" s="92"/>
      <c r="OGH313" s="92"/>
      <c r="OGI313" s="92"/>
      <c r="OGJ313" s="92"/>
      <c r="OGK313" s="92"/>
      <c r="OGL313" s="92"/>
      <c r="OGM313" s="92"/>
      <c r="OGN313" s="92"/>
      <c r="OGO313" s="92"/>
      <c r="OGP313" s="92"/>
      <c r="OGQ313" s="92"/>
      <c r="OGR313" s="92"/>
      <c r="OGS313" s="92"/>
      <c r="OGT313" s="92"/>
      <c r="OGU313" s="92"/>
      <c r="OGV313" s="92"/>
      <c r="OGW313" s="92"/>
      <c r="OGX313" s="92"/>
      <c r="OGY313" s="92"/>
      <c r="OGZ313" s="92"/>
      <c r="OHA313" s="92"/>
      <c r="OHB313" s="92"/>
      <c r="OHC313" s="92"/>
      <c r="OHD313" s="92"/>
      <c r="OHE313" s="92"/>
      <c r="OHF313" s="92"/>
      <c r="OHG313" s="92"/>
      <c r="OHH313" s="92"/>
      <c r="OHI313" s="92"/>
      <c r="OHJ313" s="92"/>
      <c r="OHK313" s="92"/>
      <c r="OHL313" s="92"/>
      <c r="OHM313" s="92"/>
      <c r="OHN313" s="92"/>
      <c r="OHO313" s="92"/>
      <c r="OHP313" s="92"/>
      <c r="OHQ313" s="92"/>
      <c r="OHR313" s="92"/>
      <c r="OHS313" s="92"/>
      <c r="OHT313" s="92"/>
      <c r="OHU313" s="92"/>
      <c r="OHV313" s="92"/>
      <c r="OHW313" s="92"/>
      <c r="OHX313" s="92"/>
      <c r="OHY313" s="92"/>
      <c r="OHZ313" s="92"/>
      <c r="OIA313" s="92"/>
      <c r="OIB313" s="92"/>
      <c r="OIC313" s="92"/>
      <c r="OID313" s="92"/>
      <c r="OIE313" s="92"/>
      <c r="OIF313" s="92"/>
      <c r="OIG313" s="92"/>
      <c r="OIH313" s="92"/>
      <c r="OII313" s="92"/>
      <c r="OIJ313" s="92"/>
      <c r="OIK313" s="92"/>
      <c r="OIL313" s="92"/>
      <c r="OIM313" s="92"/>
      <c r="OIN313" s="92"/>
      <c r="OIO313" s="92"/>
      <c r="OIP313" s="92"/>
      <c r="OIQ313" s="92"/>
      <c r="OIR313" s="92"/>
      <c r="OIS313" s="92"/>
      <c r="OIT313" s="92"/>
      <c r="OIU313" s="92"/>
      <c r="OIV313" s="92"/>
      <c r="OIW313" s="92"/>
      <c r="OIX313" s="92"/>
      <c r="OIY313" s="92"/>
      <c r="OIZ313" s="92"/>
      <c r="OJA313" s="92"/>
      <c r="OJB313" s="92"/>
      <c r="OJC313" s="92"/>
      <c r="OJD313" s="92"/>
      <c r="OJE313" s="92"/>
      <c r="OJF313" s="92"/>
      <c r="OJG313" s="92"/>
      <c r="OJH313" s="92"/>
      <c r="OJI313" s="92"/>
      <c r="OJJ313" s="92"/>
      <c r="OJK313" s="92"/>
      <c r="OJL313" s="92"/>
      <c r="OJM313" s="92"/>
      <c r="OJN313" s="92"/>
      <c r="OJO313" s="92"/>
      <c r="OJP313" s="92"/>
      <c r="OJQ313" s="92"/>
      <c r="OJR313" s="92"/>
      <c r="OJS313" s="92"/>
      <c r="OJT313" s="92"/>
      <c r="OJU313" s="92"/>
      <c r="OJV313" s="92"/>
      <c r="OJW313" s="92"/>
      <c r="OJX313" s="92"/>
      <c r="OJY313" s="92"/>
      <c r="OJZ313" s="92"/>
      <c r="OKA313" s="92"/>
      <c r="OKB313" s="92"/>
      <c r="OKC313" s="92"/>
      <c r="OKD313" s="92"/>
      <c r="OKE313" s="92"/>
      <c r="OKF313" s="92"/>
      <c r="OKG313" s="92"/>
      <c r="OKH313" s="92"/>
      <c r="OKI313" s="92"/>
      <c r="OKJ313" s="92"/>
      <c r="OKK313" s="92"/>
      <c r="OKL313" s="92"/>
      <c r="OKM313" s="92"/>
      <c r="OKN313" s="92"/>
      <c r="OKO313" s="92"/>
      <c r="OKP313" s="92"/>
      <c r="OKQ313" s="92"/>
      <c r="OKR313" s="92"/>
      <c r="OKS313" s="92"/>
      <c r="OKT313" s="92"/>
      <c r="OKU313" s="92"/>
      <c r="OKV313" s="92"/>
      <c r="OKW313" s="92"/>
      <c r="OKX313" s="92"/>
      <c r="OKY313" s="92"/>
      <c r="OKZ313" s="92"/>
      <c r="OLA313" s="92"/>
      <c r="OLB313" s="92"/>
      <c r="OLC313" s="92"/>
      <c r="OLD313" s="92"/>
      <c r="OLE313" s="92"/>
      <c r="OLF313" s="92"/>
      <c r="OLG313" s="92"/>
      <c r="OLH313" s="92"/>
      <c r="OLI313" s="92"/>
      <c r="OLJ313" s="92"/>
      <c r="OLK313" s="92"/>
      <c r="OLL313" s="92"/>
      <c r="OLM313" s="92"/>
      <c r="OLN313" s="92"/>
      <c r="OLO313" s="92"/>
      <c r="OLP313" s="92"/>
      <c r="OLQ313" s="92"/>
      <c r="OLR313" s="92"/>
      <c r="OLS313" s="92"/>
      <c r="OLT313" s="92"/>
      <c r="OLU313" s="92"/>
      <c r="OLV313" s="92"/>
      <c r="OLW313" s="92"/>
      <c r="OLX313" s="92"/>
      <c r="OLY313" s="92"/>
      <c r="OLZ313" s="92"/>
      <c r="OMA313" s="92"/>
      <c r="OMB313" s="92"/>
      <c r="OMC313" s="92"/>
      <c r="OMD313" s="92"/>
      <c r="OME313" s="92"/>
      <c r="OMF313" s="92"/>
      <c r="OMG313" s="92"/>
      <c r="OMH313" s="92"/>
      <c r="OMI313" s="92"/>
      <c r="OMJ313" s="92"/>
      <c r="OMK313" s="92"/>
      <c r="OML313" s="92"/>
      <c r="OMM313" s="92"/>
      <c r="OMN313" s="92"/>
      <c r="OMO313" s="92"/>
      <c r="OMP313" s="92"/>
      <c r="OMQ313" s="92"/>
      <c r="OMR313" s="92"/>
      <c r="OMS313" s="92"/>
      <c r="OMT313" s="92"/>
      <c r="OMU313" s="92"/>
      <c r="OMV313" s="92"/>
      <c r="OMW313" s="92"/>
      <c r="OMX313" s="92"/>
      <c r="OMY313" s="92"/>
      <c r="OMZ313" s="92"/>
      <c r="ONA313" s="92"/>
      <c r="ONB313" s="92"/>
      <c r="ONC313" s="92"/>
      <c r="OND313" s="92"/>
      <c r="ONE313" s="92"/>
      <c r="ONF313" s="92"/>
      <c r="ONG313" s="92"/>
      <c r="ONH313" s="92"/>
      <c r="ONI313" s="92"/>
      <c r="ONJ313" s="92"/>
      <c r="ONK313" s="92"/>
      <c r="ONL313" s="92"/>
      <c r="ONM313" s="92"/>
      <c r="ONN313" s="92"/>
      <c r="ONO313" s="92"/>
      <c r="ONP313" s="92"/>
      <c r="ONQ313" s="92"/>
      <c r="ONR313" s="92"/>
      <c r="ONS313" s="92"/>
      <c r="ONT313" s="92"/>
      <c r="ONU313" s="92"/>
      <c r="ONV313" s="92"/>
      <c r="ONW313" s="92"/>
      <c r="ONX313" s="92"/>
      <c r="ONY313" s="92"/>
      <c r="ONZ313" s="92"/>
      <c r="OOA313" s="92"/>
      <c r="OOB313" s="92"/>
      <c r="OOC313" s="92"/>
      <c r="OOD313" s="92"/>
      <c r="OOE313" s="92"/>
      <c r="OOF313" s="92"/>
      <c r="OOG313" s="92"/>
      <c r="OOH313" s="92"/>
      <c r="OOI313" s="92"/>
      <c r="OOJ313" s="92"/>
      <c r="OOK313" s="92"/>
      <c r="OOL313" s="92"/>
      <c r="OOM313" s="92"/>
      <c r="OON313" s="92"/>
      <c r="OOO313" s="92"/>
      <c r="OOP313" s="92"/>
      <c r="OOQ313" s="92"/>
      <c r="OOR313" s="92"/>
      <c r="OOS313" s="92"/>
      <c r="OOT313" s="92"/>
      <c r="OOU313" s="92"/>
      <c r="OOV313" s="92"/>
      <c r="OOW313" s="92"/>
      <c r="OOX313" s="92"/>
      <c r="OOY313" s="92"/>
      <c r="OOZ313" s="92"/>
      <c r="OPA313" s="92"/>
      <c r="OPB313" s="92"/>
      <c r="OPC313" s="92"/>
      <c r="OPD313" s="92"/>
      <c r="OPE313" s="92"/>
      <c r="OPF313" s="92"/>
      <c r="OPG313" s="92"/>
      <c r="OPH313" s="92"/>
      <c r="OPI313" s="92"/>
      <c r="OPJ313" s="92"/>
      <c r="OPK313" s="92"/>
      <c r="OPL313" s="92"/>
      <c r="OPM313" s="92"/>
      <c r="OPN313" s="92"/>
      <c r="OPO313" s="92"/>
      <c r="OPP313" s="92"/>
      <c r="OPQ313" s="92"/>
      <c r="OPR313" s="92"/>
      <c r="OPS313" s="92"/>
      <c r="OPT313" s="92"/>
      <c r="OPU313" s="92"/>
      <c r="OPV313" s="92"/>
      <c r="OPW313" s="92"/>
      <c r="OPX313" s="92"/>
      <c r="OPY313" s="92"/>
      <c r="OPZ313" s="92"/>
      <c r="OQA313" s="92"/>
      <c r="OQB313" s="92"/>
      <c r="OQC313" s="92"/>
      <c r="OQD313" s="92"/>
      <c r="OQE313" s="92"/>
      <c r="OQF313" s="92"/>
      <c r="OQG313" s="92"/>
      <c r="OQH313" s="92"/>
      <c r="OQI313" s="92"/>
      <c r="OQJ313" s="92"/>
      <c r="OQK313" s="92"/>
      <c r="OQL313" s="92"/>
      <c r="OQM313" s="92"/>
      <c r="OQN313" s="92"/>
      <c r="OQO313" s="92"/>
      <c r="OQP313" s="92"/>
      <c r="OQQ313" s="92"/>
      <c r="OQR313" s="92"/>
      <c r="OQS313" s="92"/>
      <c r="OQT313" s="92"/>
      <c r="OQU313" s="92"/>
      <c r="OQV313" s="92"/>
      <c r="OQW313" s="92"/>
      <c r="OQX313" s="92"/>
      <c r="OQY313" s="92"/>
      <c r="OQZ313" s="92"/>
      <c r="ORA313" s="92"/>
      <c r="ORB313" s="92"/>
      <c r="ORC313" s="92"/>
      <c r="ORD313" s="92"/>
      <c r="ORE313" s="92"/>
      <c r="ORF313" s="92"/>
      <c r="ORG313" s="92"/>
      <c r="ORH313" s="92"/>
      <c r="ORI313" s="92"/>
      <c r="ORJ313" s="92"/>
      <c r="ORK313" s="92"/>
      <c r="ORL313" s="92"/>
      <c r="ORM313" s="92"/>
      <c r="ORN313" s="92"/>
      <c r="ORO313" s="92"/>
      <c r="ORP313" s="92"/>
      <c r="ORQ313" s="92"/>
      <c r="ORR313" s="92"/>
      <c r="ORS313" s="92"/>
      <c r="ORT313" s="92"/>
      <c r="ORU313" s="92"/>
      <c r="ORV313" s="92"/>
      <c r="ORW313" s="92"/>
      <c r="ORX313" s="92"/>
      <c r="ORY313" s="92"/>
      <c r="ORZ313" s="92"/>
      <c r="OSA313" s="92"/>
      <c r="OSB313" s="92"/>
      <c r="OSC313" s="92"/>
      <c r="OSD313" s="92"/>
      <c r="OSE313" s="92"/>
      <c r="OSF313" s="92"/>
      <c r="OSG313" s="92"/>
      <c r="OSH313" s="92"/>
      <c r="OSI313" s="92"/>
      <c r="OSJ313" s="92"/>
      <c r="OSK313" s="92"/>
      <c r="OSL313" s="92"/>
      <c r="OSM313" s="92"/>
      <c r="OSN313" s="92"/>
      <c r="OSO313" s="92"/>
      <c r="OSP313" s="92"/>
      <c r="OSQ313" s="92"/>
      <c r="OSR313" s="92"/>
      <c r="OSS313" s="92"/>
      <c r="OST313" s="92"/>
      <c r="OSU313" s="92"/>
      <c r="OSV313" s="92"/>
      <c r="OSW313" s="92"/>
      <c r="OSX313" s="92"/>
      <c r="OSY313" s="92"/>
      <c r="OSZ313" s="92"/>
      <c r="OTA313" s="92"/>
      <c r="OTB313" s="92"/>
      <c r="OTC313" s="92"/>
      <c r="OTD313" s="92"/>
      <c r="OTE313" s="92"/>
      <c r="OTF313" s="92"/>
      <c r="OTG313" s="92"/>
      <c r="OTH313" s="92"/>
      <c r="OTI313" s="92"/>
      <c r="OTJ313" s="92"/>
      <c r="OTK313" s="92"/>
      <c r="OTL313" s="92"/>
      <c r="OTM313" s="92"/>
      <c r="OTN313" s="92"/>
      <c r="OTO313" s="92"/>
      <c r="OTP313" s="92"/>
      <c r="OTQ313" s="92"/>
      <c r="OTR313" s="92"/>
      <c r="OTS313" s="92"/>
      <c r="OTT313" s="92"/>
      <c r="OTU313" s="92"/>
      <c r="OTV313" s="92"/>
      <c r="OTW313" s="92"/>
      <c r="OTX313" s="92"/>
      <c r="OTY313" s="92"/>
      <c r="OTZ313" s="92"/>
      <c r="OUA313" s="92"/>
      <c r="OUB313" s="92"/>
      <c r="OUC313" s="92"/>
      <c r="OUD313" s="92"/>
      <c r="OUE313" s="92"/>
      <c r="OUF313" s="92"/>
      <c r="OUG313" s="92"/>
      <c r="OUH313" s="92"/>
      <c r="OUI313" s="92"/>
      <c r="OUJ313" s="92"/>
      <c r="OUK313" s="92"/>
      <c r="OUL313" s="92"/>
      <c r="OUM313" s="92"/>
      <c r="OUN313" s="92"/>
      <c r="OUO313" s="92"/>
      <c r="OUP313" s="92"/>
      <c r="OUQ313" s="92"/>
      <c r="OUR313" s="92"/>
      <c r="OUS313" s="92"/>
      <c r="OUT313" s="92"/>
      <c r="OUU313" s="92"/>
      <c r="OUV313" s="92"/>
      <c r="OUW313" s="92"/>
      <c r="OUX313" s="92"/>
      <c r="OUY313" s="92"/>
      <c r="OUZ313" s="92"/>
      <c r="OVA313" s="92"/>
      <c r="OVB313" s="92"/>
      <c r="OVC313" s="92"/>
      <c r="OVD313" s="92"/>
      <c r="OVE313" s="92"/>
      <c r="OVF313" s="92"/>
      <c r="OVG313" s="92"/>
      <c r="OVH313" s="92"/>
      <c r="OVI313" s="92"/>
      <c r="OVJ313" s="92"/>
      <c r="OVK313" s="92"/>
      <c r="OVL313" s="92"/>
      <c r="OVM313" s="92"/>
      <c r="OVN313" s="92"/>
      <c r="OVO313" s="92"/>
      <c r="OVP313" s="92"/>
      <c r="OVQ313" s="92"/>
      <c r="OVR313" s="92"/>
      <c r="OVS313" s="92"/>
      <c r="OVT313" s="92"/>
      <c r="OVU313" s="92"/>
      <c r="OVV313" s="92"/>
      <c r="OVW313" s="92"/>
      <c r="OVX313" s="92"/>
      <c r="OVY313" s="92"/>
      <c r="OVZ313" s="92"/>
      <c r="OWA313" s="92"/>
      <c r="OWB313" s="92"/>
      <c r="OWC313" s="92"/>
      <c r="OWD313" s="92"/>
      <c r="OWE313" s="92"/>
      <c r="OWF313" s="92"/>
      <c r="OWG313" s="92"/>
      <c r="OWH313" s="92"/>
      <c r="OWI313" s="92"/>
      <c r="OWJ313" s="92"/>
      <c r="OWK313" s="92"/>
      <c r="OWL313" s="92"/>
      <c r="OWM313" s="92"/>
      <c r="OWN313" s="92"/>
      <c r="OWO313" s="92"/>
      <c r="OWP313" s="92"/>
      <c r="OWQ313" s="92"/>
      <c r="OWR313" s="92"/>
      <c r="OWS313" s="92"/>
      <c r="OWT313" s="92"/>
      <c r="OWU313" s="92"/>
      <c r="OWV313" s="92"/>
      <c r="OWW313" s="92"/>
      <c r="OWX313" s="92"/>
      <c r="OWY313" s="92"/>
      <c r="OWZ313" s="92"/>
      <c r="OXA313" s="92"/>
      <c r="OXB313" s="92"/>
      <c r="OXC313" s="92"/>
      <c r="OXD313" s="92"/>
      <c r="OXE313" s="92"/>
      <c r="OXF313" s="92"/>
      <c r="OXG313" s="92"/>
      <c r="OXH313" s="92"/>
      <c r="OXI313" s="92"/>
      <c r="OXJ313" s="92"/>
      <c r="OXK313" s="92"/>
      <c r="OXL313" s="92"/>
      <c r="OXM313" s="92"/>
      <c r="OXN313" s="92"/>
      <c r="OXO313" s="92"/>
      <c r="OXP313" s="92"/>
      <c r="OXQ313" s="92"/>
      <c r="OXR313" s="92"/>
      <c r="OXS313" s="92"/>
      <c r="OXT313" s="92"/>
      <c r="OXU313" s="92"/>
      <c r="OXV313" s="92"/>
      <c r="OXW313" s="92"/>
      <c r="OXX313" s="92"/>
      <c r="OXY313" s="92"/>
      <c r="OXZ313" s="92"/>
      <c r="OYA313" s="92"/>
      <c r="OYB313" s="92"/>
      <c r="OYC313" s="92"/>
      <c r="OYD313" s="92"/>
      <c r="OYE313" s="92"/>
      <c r="OYF313" s="92"/>
      <c r="OYG313" s="92"/>
      <c r="OYH313" s="92"/>
      <c r="OYI313" s="92"/>
      <c r="OYJ313" s="92"/>
      <c r="OYK313" s="92"/>
      <c r="OYL313" s="92"/>
      <c r="OYM313" s="92"/>
      <c r="OYN313" s="92"/>
      <c r="OYO313" s="92"/>
      <c r="OYP313" s="92"/>
      <c r="OYQ313" s="92"/>
      <c r="OYR313" s="92"/>
      <c r="OYS313" s="92"/>
      <c r="OYT313" s="92"/>
      <c r="OYU313" s="92"/>
      <c r="OYV313" s="92"/>
      <c r="OYW313" s="92"/>
      <c r="OYX313" s="92"/>
      <c r="OYY313" s="92"/>
      <c r="OYZ313" s="92"/>
      <c r="OZA313" s="92"/>
      <c r="OZB313" s="92"/>
      <c r="OZC313" s="92"/>
      <c r="OZD313" s="92"/>
      <c r="OZE313" s="92"/>
      <c r="OZF313" s="92"/>
      <c r="OZG313" s="92"/>
      <c r="OZH313" s="92"/>
      <c r="OZI313" s="92"/>
      <c r="OZJ313" s="92"/>
      <c r="OZK313" s="92"/>
      <c r="OZL313" s="92"/>
      <c r="OZM313" s="92"/>
      <c r="OZN313" s="92"/>
      <c r="OZO313" s="92"/>
      <c r="OZP313" s="92"/>
      <c r="OZQ313" s="92"/>
      <c r="OZR313" s="92"/>
      <c r="OZS313" s="92"/>
      <c r="OZT313" s="92"/>
      <c r="OZU313" s="92"/>
      <c r="OZV313" s="92"/>
      <c r="OZW313" s="92"/>
      <c r="OZX313" s="92"/>
      <c r="OZY313" s="92"/>
      <c r="OZZ313" s="92"/>
      <c r="PAA313" s="92"/>
      <c r="PAB313" s="92"/>
      <c r="PAC313" s="92"/>
      <c r="PAD313" s="92"/>
      <c r="PAE313" s="92"/>
      <c r="PAF313" s="92"/>
      <c r="PAG313" s="92"/>
      <c r="PAH313" s="92"/>
      <c r="PAI313" s="92"/>
      <c r="PAJ313" s="92"/>
      <c r="PAK313" s="92"/>
      <c r="PAL313" s="92"/>
      <c r="PAM313" s="92"/>
      <c r="PAN313" s="92"/>
      <c r="PAO313" s="92"/>
      <c r="PAP313" s="92"/>
      <c r="PAQ313" s="92"/>
      <c r="PAR313" s="92"/>
      <c r="PAS313" s="92"/>
      <c r="PAT313" s="92"/>
      <c r="PAU313" s="92"/>
      <c r="PAV313" s="92"/>
      <c r="PAW313" s="92"/>
      <c r="PAX313" s="92"/>
      <c r="PAY313" s="92"/>
      <c r="PAZ313" s="92"/>
      <c r="PBA313" s="92"/>
      <c r="PBB313" s="92"/>
      <c r="PBC313" s="92"/>
      <c r="PBD313" s="92"/>
      <c r="PBE313" s="92"/>
      <c r="PBF313" s="92"/>
      <c r="PBG313" s="92"/>
      <c r="PBH313" s="92"/>
      <c r="PBI313" s="92"/>
      <c r="PBJ313" s="92"/>
      <c r="PBK313" s="92"/>
      <c r="PBL313" s="92"/>
      <c r="PBM313" s="92"/>
      <c r="PBN313" s="92"/>
      <c r="PBO313" s="92"/>
      <c r="PBP313" s="92"/>
      <c r="PBQ313" s="92"/>
      <c r="PBR313" s="92"/>
      <c r="PBS313" s="92"/>
      <c r="PBT313" s="92"/>
      <c r="PBU313" s="92"/>
      <c r="PBV313" s="92"/>
      <c r="PBW313" s="92"/>
      <c r="PBX313" s="92"/>
      <c r="PBY313" s="92"/>
      <c r="PBZ313" s="92"/>
      <c r="PCA313" s="92"/>
      <c r="PCB313" s="92"/>
      <c r="PCC313" s="92"/>
      <c r="PCD313" s="92"/>
      <c r="PCE313" s="92"/>
      <c r="PCF313" s="92"/>
      <c r="PCG313" s="92"/>
      <c r="PCH313" s="92"/>
      <c r="PCI313" s="92"/>
      <c r="PCJ313" s="92"/>
      <c r="PCK313" s="92"/>
      <c r="PCL313" s="92"/>
      <c r="PCM313" s="92"/>
      <c r="PCN313" s="92"/>
      <c r="PCO313" s="92"/>
      <c r="PCP313" s="92"/>
      <c r="PCQ313" s="92"/>
      <c r="PCR313" s="92"/>
      <c r="PCS313" s="92"/>
      <c r="PCT313" s="92"/>
      <c r="PCU313" s="92"/>
      <c r="PCV313" s="92"/>
      <c r="PCW313" s="92"/>
      <c r="PCX313" s="92"/>
      <c r="PCY313" s="92"/>
      <c r="PCZ313" s="92"/>
      <c r="PDA313" s="92"/>
      <c r="PDB313" s="92"/>
      <c r="PDC313" s="92"/>
      <c r="PDD313" s="92"/>
      <c r="PDE313" s="92"/>
      <c r="PDF313" s="92"/>
      <c r="PDG313" s="92"/>
      <c r="PDH313" s="92"/>
      <c r="PDI313" s="92"/>
      <c r="PDJ313" s="92"/>
      <c r="PDK313" s="92"/>
      <c r="PDL313" s="92"/>
      <c r="PDM313" s="92"/>
      <c r="PDN313" s="92"/>
      <c r="PDO313" s="92"/>
      <c r="PDP313" s="92"/>
      <c r="PDQ313" s="92"/>
      <c r="PDR313" s="92"/>
      <c r="PDS313" s="92"/>
      <c r="PDT313" s="92"/>
      <c r="PDU313" s="92"/>
      <c r="PDV313" s="92"/>
      <c r="PDW313" s="92"/>
      <c r="PDX313" s="92"/>
      <c r="PDY313" s="92"/>
      <c r="PDZ313" s="92"/>
      <c r="PEA313" s="92"/>
      <c r="PEB313" s="92"/>
      <c r="PEC313" s="92"/>
      <c r="PED313" s="92"/>
      <c r="PEE313" s="92"/>
      <c r="PEF313" s="92"/>
      <c r="PEG313" s="92"/>
      <c r="PEH313" s="92"/>
      <c r="PEI313" s="92"/>
      <c r="PEJ313" s="92"/>
      <c r="PEK313" s="92"/>
      <c r="PEL313" s="92"/>
      <c r="PEM313" s="92"/>
      <c r="PEN313" s="92"/>
      <c r="PEO313" s="92"/>
      <c r="PEP313" s="92"/>
      <c r="PEQ313" s="92"/>
      <c r="PER313" s="92"/>
      <c r="PES313" s="92"/>
      <c r="PET313" s="92"/>
      <c r="PEU313" s="92"/>
      <c r="PEV313" s="92"/>
      <c r="PEW313" s="92"/>
      <c r="PEX313" s="92"/>
      <c r="PEY313" s="92"/>
      <c r="PEZ313" s="92"/>
      <c r="PFA313" s="92"/>
      <c r="PFB313" s="92"/>
      <c r="PFC313" s="92"/>
      <c r="PFD313" s="92"/>
      <c r="PFE313" s="92"/>
      <c r="PFF313" s="92"/>
      <c r="PFG313" s="92"/>
      <c r="PFH313" s="92"/>
      <c r="PFI313" s="92"/>
      <c r="PFJ313" s="92"/>
      <c r="PFK313" s="92"/>
      <c r="PFL313" s="92"/>
      <c r="PFM313" s="92"/>
      <c r="PFN313" s="92"/>
      <c r="PFO313" s="92"/>
      <c r="PFP313" s="92"/>
      <c r="PFQ313" s="92"/>
      <c r="PFR313" s="92"/>
      <c r="PFS313" s="92"/>
      <c r="PFT313" s="92"/>
      <c r="PFU313" s="92"/>
      <c r="PFV313" s="92"/>
      <c r="PFW313" s="92"/>
      <c r="PFX313" s="92"/>
      <c r="PFY313" s="92"/>
      <c r="PFZ313" s="92"/>
      <c r="PGA313" s="92"/>
      <c r="PGB313" s="92"/>
      <c r="PGC313" s="92"/>
      <c r="PGD313" s="92"/>
      <c r="PGE313" s="92"/>
      <c r="PGF313" s="92"/>
      <c r="PGG313" s="92"/>
      <c r="PGH313" s="92"/>
      <c r="PGI313" s="92"/>
      <c r="PGJ313" s="92"/>
      <c r="PGK313" s="92"/>
      <c r="PGL313" s="92"/>
      <c r="PGM313" s="92"/>
      <c r="PGN313" s="92"/>
      <c r="PGO313" s="92"/>
      <c r="PGP313" s="92"/>
      <c r="PGQ313" s="92"/>
      <c r="PGR313" s="92"/>
      <c r="PGS313" s="92"/>
      <c r="PGT313" s="92"/>
      <c r="PGU313" s="92"/>
      <c r="PGV313" s="92"/>
      <c r="PGW313" s="92"/>
      <c r="PGX313" s="92"/>
      <c r="PGY313" s="92"/>
      <c r="PGZ313" s="92"/>
      <c r="PHA313" s="92"/>
      <c r="PHB313" s="92"/>
      <c r="PHC313" s="92"/>
      <c r="PHD313" s="92"/>
      <c r="PHE313" s="92"/>
      <c r="PHF313" s="92"/>
      <c r="PHG313" s="92"/>
      <c r="PHH313" s="92"/>
      <c r="PHI313" s="92"/>
      <c r="PHJ313" s="92"/>
      <c r="PHK313" s="92"/>
      <c r="PHL313" s="92"/>
      <c r="PHM313" s="92"/>
      <c r="PHN313" s="92"/>
      <c r="PHO313" s="92"/>
      <c r="PHP313" s="92"/>
      <c r="PHQ313" s="92"/>
      <c r="PHR313" s="92"/>
      <c r="PHS313" s="92"/>
      <c r="PHT313" s="92"/>
      <c r="PHU313" s="92"/>
      <c r="PHV313" s="92"/>
      <c r="PHW313" s="92"/>
      <c r="PHX313" s="92"/>
      <c r="PHY313" s="92"/>
      <c r="PHZ313" s="92"/>
      <c r="PIA313" s="92"/>
      <c r="PIB313" s="92"/>
      <c r="PIC313" s="92"/>
      <c r="PID313" s="92"/>
      <c r="PIE313" s="92"/>
      <c r="PIF313" s="92"/>
      <c r="PIG313" s="92"/>
      <c r="PIH313" s="92"/>
      <c r="PII313" s="92"/>
      <c r="PIJ313" s="92"/>
      <c r="PIK313" s="92"/>
      <c r="PIL313" s="92"/>
      <c r="PIM313" s="92"/>
      <c r="PIN313" s="92"/>
      <c r="PIO313" s="92"/>
      <c r="PIP313" s="92"/>
      <c r="PIQ313" s="92"/>
      <c r="PIR313" s="92"/>
      <c r="PIS313" s="92"/>
      <c r="PIT313" s="92"/>
      <c r="PIU313" s="92"/>
      <c r="PIV313" s="92"/>
      <c r="PIW313" s="92"/>
      <c r="PIX313" s="92"/>
      <c r="PIY313" s="92"/>
      <c r="PIZ313" s="92"/>
      <c r="PJA313" s="92"/>
      <c r="PJB313" s="92"/>
      <c r="PJC313" s="92"/>
      <c r="PJD313" s="92"/>
      <c r="PJE313" s="92"/>
      <c r="PJF313" s="92"/>
      <c r="PJG313" s="92"/>
      <c r="PJH313" s="92"/>
      <c r="PJI313" s="92"/>
      <c r="PJJ313" s="92"/>
      <c r="PJK313" s="92"/>
      <c r="PJL313" s="92"/>
      <c r="PJM313" s="92"/>
      <c r="PJN313" s="92"/>
      <c r="PJO313" s="92"/>
      <c r="PJP313" s="92"/>
      <c r="PJQ313" s="92"/>
      <c r="PJR313" s="92"/>
      <c r="PJS313" s="92"/>
      <c r="PJT313" s="92"/>
      <c r="PJU313" s="92"/>
      <c r="PJV313" s="92"/>
      <c r="PJW313" s="92"/>
      <c r="PJX313" s="92"/>
      <c r="PJY313" s="92"/>
      <c r="PJZ313" s="92"/>
      <c r="PKA313" s="92"/>
      <c r="PKB313" s="92"/>
      <c r="PKC313" s="92"/>
      <c r="PKD313" s="92"/>
      <c r="PKE313" s="92"/>
      <c r="PKF313" s="92"/>
      <c r="PKG313" s="92"/>
      <c r="PKH313" s="92"/>
      <c r="PKI313" s="92"/>
      <c r="PKJ313" s="92"/>
      <c r="PKK313" s="92"/>
      <c r="PKL313" s="92"/>
      <c r="PKM313" s="92"/>
      <c r="PKN313" s="92"/>
      <c r="PKO313" s="92"/>
      <c r="PKP313" s="92"/>
      <c r="PKQ313" s="92"/>
      <c r="PKR313" s="92"/>
      <c r="PKS313" s="92"/>
      <c r="PKT313" s="92"/>
      <c r="PKU313" s="92"/>
      <c r="PKV313" s="92"/>
      <c r="PKW313" s="92"/>
      <c r="PKX313" s="92"/>
      <c r="PKY313" s="92"/>
      <c r="PKZ313" s="92"/>
      <c r="PLA313" s="92"/>
      <c r="PLB313" s="92"/>
      <c r="PLC313" s="92"/>
      <c r="PLD313" s="92"/>
      <c r="PLE313" s="92"/>
      <c r="PLF313" s="92"/>
      <c r="PLG313" s="92"/>
      <c r="PLH313" s="92"/>
      <c r="PLI313" s="92"/>
      <c r="PLJ313" s="92"/>
      <c r="PLK313" s="92"/>
      <c r="PLL313" s="92"/>
      <c r="PLM313" s="92"/>
      <c r="PLN313" s="92"/>
      <c r="PLO313" s="92"/>
      <c r="PLP313" s="92"/>
      <c r="PLQ313" s="92"/>
      <c r="PLR313" s="92"/>
      <c r="PLS313" s="92"/>
      <c r="PLT313" s="92"/>
      <c r="PLU313" s="92"/>
      <c r="PLV313" s="92"/>
      <c r="PLW313" s="92"/>
      <c r="PLX313" s="92"/>
      <c r="PLY313" s="92"/>
      <c r="PLZ313" s="92"/>
      <c r="PMA313" s="92"/>
      <c r="PMB313" s="92"/>
      <c r="PMC313" s="92"/>
      <c r="PMD313" s="92"/>
      <c r="PME313" s="92"/>
      <c r="PMF313" s="92"/>
      <c r="PMG313" s="92"/>
      <c r="PMH313" s="92"/>
      <c r="PMI313" s="92"/>
      <c r="PMJ313" s="92"/>
      <c r="PMK313" s="92"/>
      <c r="PML313" s="92"/>
      <c r="PMM313" s="92"/>
      <c r="PMN313" s="92"/>
      <c r="PMO313" s="92"/>
      <c r="PMP313" s="92"/>
      <c r="PMQ313" s="92"/>
      <c r="PMR313" s="92"/>
      <c r="PMS313" s="92"/>
      <c r="PMT313" s="92"/>
      <c r="PMU313" s="92"/>
      <c r="PMV313" s="92"/>
      <c r="PMW313" s="92"/>
      <c r="PMX313" s="92"/>
      <c r="PMY313" s="92"/>
      <c r="PMZ313" s="92"/>
      <c r="PNA313" s="92"/>
      <c r="PNB313" s="92"/>
      <c r="PNC313" s="92"/>
      <c r="PND313" s="92"/>
      <c r="PNE313" s="92"/>
      <c r="PNF313" s="92"/>
      <c r="PNG313" s="92"/>
      <c r="PNH313" s="92"/>
      <c r="PNI313" s="92"/>
      <c r="PNJ313" s="92"/>
      <c r="PNK313" s="92"/>
      <c r="PNL313" s="92"/>
      <c r="PNM313" s="92"/>
      <c r="PNN313" s="92"/>
      <c r="PNO313" s="92"/>
      <c r="PNP313" s="92"/>
      <c r="PNQ313" s="92"/>
      <c r="PNR313" s="92"/>
      <c r="PNS313" s="92"/>
      <c r="PNT313" s="92"/>
      <c r="PNU313" s="92"/>
      <c r="PNV313" s="92"/>
      <c r="PNW313" s="92"/>
      <c r="PNX313" s="92"/>
      <c r="PNY313" s="92"/>
      <c r="PNZ313" s="92"/>
      <c r="POA313" s="92"/>
      <c r="POB313" s="92"/>
      <c r="POC313" s="92"/>
      <c r="POD313" s="92"/>
      <c r="POE313" s="92"/>
      <c r="POF313" s="92"/>
      <c r="POG313" s="92"/>
      <c r="POH313" s="92"/>
      <c r="POI313" s="92"/>
      <c r="POJ313" s="92"/>
      <c r="POK313" s="92"/>
      <c r="POL313" s="92"/>
      <c r="POM313" s="92"/>
      <c r="PON313" s="92"/>
      <c r="POO313" s="92"/>
      <c r="POP313" s="92"/>
      <c r="POQ313" s="92"/>
      <c r="POR313" s="92"/>
      <c r="POS313" s="92"/>
      <c r="POT313" s="92"/>
      <c r="POU313" s="92"/>
      <c r="POV313" s="92"/>
      <c r="POW313" s="92"/>
      <c r="POX313" s="92"/>
      <c r="POY313" s="92"/>
      <c r="POZ313" s="92"/>
      <c r="PPA313" s="92"/>
      <c r="PPB313" s="92"/>
      <c r="PPC313" s="92"/>
      <c r="PPD313" s="92"/>
      <c r="PPE313" s="92"/>
      <c r="PPF313" s="92"/>
      <c r="PPG313" s="92"/>
      <c r="PPH313" s="92"/>
      <c r="PPI313" s="92"/>
      <c r="PPJ313" s="92"/>
      <c r="PPK313" s="92"/>
      <c r="PPL313" s="92"/>
      <c r="PPM313" s="92"/>
      <c r="PPN313" s="92"/>
      <c r="PPO313" s="92"/>
      <c r="PPP313" s="92"/>
      <c r="PPQ313" s="92"/>
      <c r="PPR313" s="92"/>
      <c r="PPS313" s="92"/>
      <c r="PPT313" s="92"/>
      <c r="PPU313" s="92"/>
      <c r="PPV313" s="92"/>
      <c r="PPW313" s="92"/>
      <c r="PPX313" s="92"/>
      <c r="PPY313" s="92"/>
      <c r="PPZ313" s="92"/>
      <c r="PQA313" s="92"/>
      <c r="PQB313" s="92"/>
      <c r="PQC313" s="92"/>
      <c r="PQD313" s="92"/>
      <c r="PQE313" s="92"/>
      <c r="PQF313" s="92"/>
      <c r="PQG313" s="92"/>
      <c r="PQH313" s="92"/>
      <c r="PQI313" s="92"/>
      <c r="PQJ313" s="92"/>
      <c r="PQK313" s="92"/>
      <c r="PQL313" s="92"/>
      <c r="PQM313" s="92"/>
      <c r="PQN313" s="92"/>
      <c r="PQO313" s="92"/>
      <c r="PQP313" s="92"/>
      <c r="PQQ313" s="92"/>
      <c r="PQR313" s="92"/>
      <c r="PQS313" s="92"/>
      <c r="PQT313" s="92"/>
      <c r="PQU313" s="92"/>
      <c r="PQV313" s="92"/>
      <c r="PQW313" s="92"/>
      <c r="PQX313" s="92"/>
      <c r="PQY313" s="92"/>
      <c r="PQZ313" s="92"/>
      <c r="PRA313" s="92"/>
      <c r="PRB313" s="92"/>
      <c r="PRC313" s="92"/>
      <c r="PRD313" s="92"/>
      <c r="PRE313" s="92"/>
      <c r="PRF313" s="92"/>
      <c r="PRG313" s="92"/>
      <c r="PRH313" s="92"/>
      <c r="PRI313" s="92"/>
      <c r="PRJ313" s="92"/>
      <c r="PRK313" s="92"/>
      <c r="PRL313" s="92"/>
      <c r="PRM313" s="92"/>
      <c r="PRN313" s="92"/>
      <c r="PRO313" s="92"/>
      <c r="PRP313" s="92"/>
      <c r="PRQ313" s="92"/>
      <c r="PRR313" s="92"/>
      <c r="PRS313" s="92"/>
      <c r="PRT313" s="92"/>
      <c r="PRU313" s="92"/>
      <c r="PRV313" s="92"/>
      <c r="PRW313" s="92"/>
      <c r="PRX313" s="92"/>
      <c r="PRY313" s="92"/>
      <c r="PRZ313" s="92"/>
      <c r="PSA313" s="92"/>
      <c r="PSB313" s="92"/>
      <c r="PSC313" s="92"/>
      <c r="PSD313" s="92"/>
      <c r="PSE313" s="92"/>
      <c r="PSF313" s="92"/>
      <c r="PSG313" s="92"/>
      <c r="PSH313" s="92"/>
      <c r="PSI313" s="92"/>
      <c r="PSJ313" s="92"/>
      <c r="PSK313" s="92"/>
      <c r="PSL313" s="92"/>
      <c r="PSM313" s="92"/>
      <c r="PSN313" s="92"/>
      <c r="PSO313" s="92"/>
      <c r="PSP313" s="92"/>
      <c r="PSQ313" s="92"/>
      <c r="PSR313" s="92"/>
      <c r="PSS313" s="92"/>
      <c r="PST313" s="92"/>
      <c r="PSU313" s="92"/>
      <c r="PSV313" s="92"/>
      <c r="PSW313" s="92"/>
      <c r="PSX313" s="92"/>
      <c r="PSY313" s="92"/>
      <c r="PSZ313" s="92"/>
      <c r="PTA313" s="92"/>
      <c r="PTB313" s="92"/>
      <c r="PTC313" s="92"/>
      <c r="PTD313" s="92"/>
      <c r="PTE313" s="92"/>
      <c r="PTF313" s="92"/>
      <c r="PTG313" s="92"/>
      <c r="PTH313" s="92"/>
      <c r="PTI313" s="92"/>
      <c r="PTJ313" s="92"/>
      <c r="PTK313" s="92"/>
      <c r="PTL313" s="92"/>
      <c r="PTM313" s="92"/>
      <c r="PTN313" s="92"/>
      <c r="PTO313" s="92"/>
      <c r="PTP313" s="92"/>
      <c r="PTQ313" s="92"/>
      <c r="PTR313" s="92"/>
      <c r="PTS313" s="92"/>
      <c r="PTT313" s="92"/>
      <c r="PTU313" s="92"/>
      <c r="PTV313" s="92"/>
      <c r="PTW313" s="92"/>
      <c r="PTX313" s="92"/>
      <c r="PTY313" s="92"/>
      <c r="PTZ313" s="92"/>
      <c r="PUA313" s="92"/>
      <c r="PUB313" s="92"/>
      <c r="PUC313" s="92"/>
      <c r="PUD313" s="92"/>
      <c r="PUE313" s="92"/>
      <c r="PUF313" s="92"/>
      <c r="PUG313" s="92"/>
      <c r="PUH313" s="92"/>
      <c r="PUI313" s="92"/>
      <c r="PUJ313" s="92"/>
      <c r="PUK313" s="92"/>
      <c r="PUL313" s="92"/>
      <c r="PUM313" s="92"/>
      <c r="PUN313" s="92"/>
      <c r="PUO313" s="92"/>
      <c r="PUP313" s="92"/>
      <c r="PUQ313" s="92"/>
      <c r="PUR313" s="92"/>
      <c r="PUS313" s="92"/>
      <c r="PUT313" s="92"/>
      <c r="PUU313" s="92"/>
      <c r="PUV313" s="92"/>
      <c r="PUW313" s="92"/>
      <c r="PUX313" s="92"/>
      <c r="PUY313" s="92"/>
      <c r="PUZ313" s="92"/>
      <c r="PVA313" s="92"/>
      <c r="PVB313" s="92"/>
      <c r="PVC313" s="92"/>
      <c r="PVD313" s="92"/>
      <c r="PVE313" s="92"/>
      <c r="PVF313" s="92"/>
      <c r="PVG313" s="92"/>
      <c r="PVH313" s="92"/>
      <c r="PVI313" s="92"/>
      <c r="PVJ313" s="92"/>
      <c r="PVK313" s="92"/>
      <c r="PVL313" s="92"/>
      <c r="PVM313" s="92"/>
      <c r="PVN313" s="92"/>
      <c r="PVO313" s="92"/>
      <c r="PVP313" s="92"/>
      <c r="PVQ313" s="92"/>
      <c r="PVR313" s="92"/>
      <c r="PVS313" s="92"/>
      <c r="PVT313" s="92"/>
      <c r="PVU313" s="92"/>
      <c r="PVV313" s="92"/>
      <c r="PVW313" s="92"/>
      <c r="PVX313" s="92"/>
      <c r="PVY313" s="92"/>
      <c r="PVZ313" s="92"/>
      <c r="PWA313" s="92"/>
      <c r="PWB313" s="92"/>
      <c r="PWC313" s="92"/>
      <c r="PWD313" s="92"/>
      <c r="PWE313" s="92"/>
      <c r="PWF313" s="92"/>
      <c r="PWG313" s="92"/>
      <c r="PWH313" s="92"/>
      <c r="PWI313" s="92"/>
      <c r="PWJ313" s="92"/>
      <c r="PWK313" s="92"/>
      <c r="PWL313" s="92"/>
      <c r="PWM313" s="92"/>
      <c r="PWN313" s="92"/>
      <c r="PWO313" s="92"/>
      <c r="PWP313" s="92"/>
      <c r="PWQ313" s="92"/>
      <c r="PWR313" s="92"/>
      <c r="PWS313" s="92"/>
      <c r="PWT313" s="92"/>
      <c r="PWU313" s="92"/>
      <c r="PWV313" s="92"/>
      <c r="PWW313" s="92"/>
      <c r="PWX313" s="92"/>
      <c r="PWY313" s="92"/>
      <c r="PWZ313" s="92"/>
      <c r="PXA313" s="92"/>
      <c r="PXB313" s="92"/>
      <c r="PXC313" s="92"/>
      <c r="PXD313" s="92"/>
      <c r="PXE313" s="92"/>
      <c r="PXF313" s="92"/>
      <c r="PXG313" s="92"/>
      <c r="PXH313" s="92"/>
      <c r="PXI313" s="92"/>
      <c r="PXJ313" s="92"/>
      <c r="PXK313" s="92"/>
      <c r="PXL313" s="92"/>
      <c r="PXM313" s="92"/>
      <c r="PXN313" s="92"/>
      <c r="PXO313" s="92"/>
      <c r="PXP313" s="92"/>
      <c r="PXQ313" s="92"/>
      <c r="PXR313" s="92"/>
      <c r="PXS313" s="92"/>
      <c r="PXT313" s="92"/>
      <c r="PXU313" s="92"/>
      <c r="PXV313" s="92"/>
      <c r="PXW313" s="92"/>
      <c r="PXX313" s="92"/>
      <c r="PXY313" s="92"/>
      <c r="PXZ313" s="92"/>
      <c r="PYA313" s="92"/>
      <c r="PYB313" s="92"/>
      <c r="PYC313" s="92"/>
      <c r="PYD313" s="92"/>
      <c r="PYE313" s="92"/>
      <c r="PYF313" s="92"/>
      <c r="PYG313" s="92"/>
      <c r="PYH313" s="92"/>
      <c r="PYI313" s="92"/>
      <c r="PYJ313" s="92"/>
      <c r="PYK313" s="92"/>
      <c r="PYL313" s="92"/>
      <c r="PYM313" s="92"/>
      <c r="PYN313" s="92"/>
      <c r="PYO313" s="92"/>
      <c r="PYP313" s="92"/>
      <c r="PYQ313" s="92"/>
      <c r="PYR313" s="92"/>
      <c r="PYS313" s="92"/>
      <c r="PYT313" s="92"/>
      <c r="PYU313" s="92"/>
      <c r="PYV313" s="92"/>
      <c r="PYW313" s="92"/>
      <c r="PYX313" s="92"/>
      <c r="PYY313" s="92"/>
      <c r="PYZ313" s="92"/>
      <c r="PZA313" s="92"/>
      <c r="PZB313" s="92"/>
      <c r="PZC313" s="92"/>
      <c r="PZD313" s="92"/>
      <c r="PZE313" s="92"/>
      <c r="PZF313" s="92"/>
      <c r="PZG313" s="92"/>
      <c r="PZH313" s="92"/>
      <c r="PZI313" s="92"/>
      <c r="PZJ313" s="92"/>
      <c r="PZK313" s="92"/>
      <c r="PZL313" s="92"/>
      <c r="PZM313" s="92"/>
      <c r="PZN313" s="92"/>
      <c r="PZO313" s="92"/>
      <c r="PZP313" s="92"/>
      <c r="PZQ313" s="92"/>
      <c r="PZR313" s="92"/>
      <c r="PZS313" s="92"/>
      <c r="PZT313" s="92"/>
      <c r="PZU313" s="92"/>
      <c r="PZV313" s="92"/>
      <c r="PZW313" s="92"/>
      <c r="PZX313" s="92"/>
      <c r="PZY313" s="92"/>
      <c r="PZZ313" s="92"/>
      <c r="QAA313" s="92"/>
      <c r="QAB313" s="92"/>
      <c r="QAC313" s="92"/>
      <c r="QAD313" s="92"/>
      <c r="QAE313" s="92"/>
      <c r="QAF313" s="92"/>
      <c r="QAG313" s="92"/>
      <c r="QAH313" s="92"/>
      <c r="QAI313" s="92"/>
      <c r="QAJ313" s="92"/>
      <c r="QAK313" s="92"/>
      <c r="QAL313" s="92"/>
      <c r="QAM313" s="92"/>
      <c r="QAN313" s="92"/>
      <c r="QAO313" s="92"/>
      <c r="QAP313" s="92"/>
      <c r="QAQ313" s="92"/>
      <c r="QAR313" s="92"/>
      <c r="QAS313" s="92"/>
      <c r="QAT313" s="92"/>
      <c r="QAU313" s="92"/>
      <c r="QAV313" s="92"/>
      <c r="QAW313" s="92"/>
      <c r="QAX313" s="92"/>
      <c r="QAY313" s="92"/>
      <c r="QAZ313" s="92"/>
      <c r="QBA313" s="92"/>
      <c r="QBB313" s="92"/>
      <c r="QBC313" s="92"/>
      <c r="QBD313" s="92"/>
      <c r="QBE313" s="92"/>
      <c r="QBF313" s="92"/>
      <c r="QBG313" s="92"/>
      <c r="QBH313" s="92"/>
      <c r="QBI313" s="92"/>
      <c r="QBJ313" s="92"/>
      <c r="QBK313" s="92"/>
      <c r="QBL313" s="92"/>
      <c r="QBM313" s="92"/>
      <c r="QBN313" s="92"/>
      <c r="QBO313" s="92"/>
      <c r="QBP313" s="92"/>
      <c r="QBQ313" s="92"/>
      <c r="QBR313" s="92"/>
      <c r="QBS313" s="92"/>
      <c r="QBT313" s="92"/>
      <c r="QBU313" s="92"/>
      <c r="QBV313" s="92"/>
      <c r="QBW313" s="92"/>
      <c r="QBX313" s="92"/>
      <c r="QBY313" s="92"/>
      <c r="QBZ313" s="92"/>
      <c r="QCA313" s="92"/>
      <c r="QCB313" s="92"/>
      <c r="QCC313" s="92"/>
      <c r="QCD313" s="92"/>
      <c r="QCE313" s="92"/>
      <c r="QCF313" s="92"/>
      <c r="QCG313" s="92"/>
      <c r="QCH313" s="92"/>
      <c r="QCI313" s="92"/>
      <c r="QCJ313" s="92"/>
      <c r="QCK313" s="92"/>
      <c r="QCL313" s="92"/>
      <c r="QCM313" s="92"/>
      <c r="QCN313" s="92"/>
      <c r="QCO313" s="92"/>
      <c r="QCP313" s="92"/>
      <c r="QCQ313" s="92"/>
      <c r="QCR313" s="92"/>
      <c r="QCS313" s="92"/>
      <c r="QCT313" s="92"/>
      <c r="QCU313" s="92"/>
      <c r="QCV313" s="92"/>
      <c r="QCW313" s="92"/>
      <c r="QCX313" s="92"/>
      <c r="QCY313" s="92"/>
      <c r="QCZ313" s="92"/>
      <c r="QDA313" s="92"/>
      <c r="QDB313" s="92"/>
      <c r="QDC313" s="92"/>
      <c r="QDD313" s="92"/>
      <c r="QDE313" s="92"/>
      <c r="QDF313" s="92"/>
      <c r="QDG313" s="92"/>
      <c r="QDH313" s="92"/>
      <c r="QDI313" s="92"/>
      <c r="QDJ313" s="92"/>
      <c r="QDK313" s="92"/>
      <c r="QDL313" s="92"/>
      <c r="QDM313" s="92"/>
      <c r="QDN313" s="92"/>
      <c r="QDO313" s="92"/>
      <c r="QDP313" s="92"/>
      <c r="QDQ313" s="92"/>
      <c r="QDR313" s="92"/>
      <c r="QDS313" s="92"/>
      <c r="QDT313" s="92"/>
      <c r="QDU313" s="92"/>
      <c r="QDV313" s="92"/>
      <c r="QDW313" s="92"/>
      <c r="QDX313" s="92"/>
      <c r="QDY313" s="92"/>
      <c r="QDZ313" s="92"/>
      <c r="QEA313" s="92"/>
      <c r="QEB313" s="92"/>
      <c r="QEC313" s="92"/>
      <c r="QED313" s="92"/>
      <c r="QEE313" s="92"/>
      <c r="QEF313" s="92"/>
      <c r="QEG313" s="92"/>
      <c r="QEH313" s="92"/>
      <c r="QEI313" s="92"/>
      <c r="QEJ313" s="92"/>
      <c r="QEK313" s="92"/>
      <c r="QEL313" s="92"/>
      <c r="QEM313" s="92"/>
      <c r="QEN313" s="92"/>
      <c r="QEO313" s="92"/>
      <c r="QEP313" s="92"/>
      <c r="QEQ313" s="92"/>
      <c r="QER313" s="92"/>
      <c r="QES313" s="92"/>
      <c r="QET313" s="92"/>
      <c r="QEU313" s="92"/>
      <c r="QEV313" s="92"/>
      <c r="QEW313" s="92"/>
      <c r="QEX313" s="92"/>
      <c r="QEY313" s="92"/>
      <c r="QEZ313" s="92"/>
      <c r="QFA313" s="92"/>
      <c r="QFB313" s="92"/>
      <c r="QFC313" s="92"/>
      <c r="QFD313" s="92"/>
      <c r="QFE313" s="92"/>
      <c r="QFF313" s="92"/>
      <c r="QFG313" s="92"/>
      <c r="QFH313" s="92"/>
      <c r="QFI313" s="92"/>
      <c r="QFJ313" s="92"/>
      <c r="QFK313" s="92"/>
      <c r="QFL313" s="92"/>
      <c r="QFM313" s="92"/>
      <c r="QFN313" s="92"/>
      <c r="QFO313" s="92"/>
      <c r="QFP313" s="92"/>
      <c r="QFQ313" s="92"/>
      <c r="QFR313" s="92"/>
      <c r="QFS313" s="92"/>
      <c r="QFT313" s="92"/>
      <c r="QFU313" s="92"/>
      <c r="QFV313" s="92"/>
      <c r="QFW313" s="92"/>
      <c r="QFX313" s="92"/>
      <c r="QFY313" s="92"/>
      <c r="QFZ313" s="92"/>
      <c r="QGA313" s="92"/>
      <c r="QGB313" s="92"/>
      <c r="QGC313" s="92"/>
      <c r="QGD313" s="92"/>
      <c r="QGE313" s="92"/>
      <c r="QGF313" s="92"/>
      <c r="QGG313" s="92"/>
      <c r="QGH313" s="92"/>
      <c r="QGI313" s="92"/>
      <c r="QGJ313" s="92"/>
      <c r="QGK313" s="92"/>
      <c r="QGL313" s="92"/>
      <c r="QGM313" s="92"/>
      <c r="QGN313" s="92"/>
      <c r="QGO313" s="92"/>
      <c r="QGP313" s="92"/>
      <c r="QGQ313" s="92"/>
      <c r="QGR313" s="92"/>
      <c r="QGS313" s="92"/>
      <c r="QGT313" s="92"/>
      <c r="QGU313" s="92"/>
      <c r="QGV313" s="92"/>
      <c r="QGW313" s="92"/>
      <c r="QGX313" s="92"/>
      <c r="QGY313" s="92"/>
      <c r="QGZ313" s="92"/>
      <c r="QHA313" s="92"/>
      <c r="QHB313" s="92"/>
      <c r="QHC313" s="92"/>
      <c r="QHD313" s="92"/>
      <c r="QHE313" s="92"/>
      <c r="QHF313" s="92"/>
      <c r="QHG313" s="92"/>
      <c r="QHH313" s="92"/>
      <c r="QHI313" s="92"/>
      <c r="QHJ313" s="92"/>
      <c r="QHK313" s="92"/>
      <c r="QHL313" s="92"/>
      <c r="QHM313" s="92"/>
      <c r="QHN313" s="92"/>
      <c r="QHO313" s="92"/>
      <c r="QHP313" s="92"/>
      <c r="QHQ313" s="92"/>
      <c r="QHR313" s="92"/>
      <c r="QHS313" s="92"/>
      <c r="QHT313" s="92"/>
      <c r="QHU313" s="92"/>
      <c r="QHV313" s="92"/>
      <c r="QHW313" s="92"/>
      <c r="QHX313" s="92"/>
      <c r="QHY313" s="92"/>
      <c r="QHZ313" s="92"/>
      <c r="QIA313" s="92"/>
      <c r="QIB313" s="92"/>
      <c r="QIC313" s="92"/>
      <c r="QID313" s="92"/>
      <c r="QIE313" s="92"/>
      <c r="QIF313" s="92"/>
      <c r="QIG313" s="92"/>
      <c r="QIH313" s="92"/>
      <c r="QII313" s="92"/>
      <c r="QIJ313" s="92"/>
      <c r="QIK313" s="92"/>
      <c r="QIL313" s="92"/>
      <c r="QIM313" s="92"/>
      <c r="QIN313" s="92"/>
      <c r="QIO313" s="92"/>
      <c r="QIP313" s="92"/>
      <c r="QIQ313" s="92"/>
      <c r="QIR313" s="92"/>
      <c r="QIS313" s="92"/>
      <c r="QIT313" s="92"/>
      <c r="QIU313" s="92"/>
      <c r="QIV313" s="92"/>
      <c r="QIW313" s="92"/>
      <c r="QIX313" s="92"/>
      <c r="QIY313" s="92"/>
      <c r="QIZ313" s="92"/>
      <c r="QJA313" s="92"/>
      <c r="QJB313" s="92"/>
      <c r="QJC313" s="92"/>
      <c r="QJD313" s="92"/>
      <c r="QJE313" s="92"/>
      <c r="QJF313" s="92"/>
      <c r="QJG313" s="92"/>
      <c r="QJH313" s="92"/>
      <c r="QJI313" s="92"/>
      <c r="QJJ313" s="92"/>
      <c r="QJK313" s="92"/>
      <c r="QJL313" s="92"/>
      <c r="QJM313" s="92"/>
      <c r="QJN313" s="92"/>
      <c r="QJO313" s="92"/>
      <c r="QJP313" s="92"/>
      <c r="QJQ313" s="92"/>
      <c r="QJR313" s="92"/>
      <c r="QJS313" s="92"/>
      <c r="QJT313" s="92"/>
      <c r="QJU313" s="92"/>
      <c r="QJV313" s="92"/>
      <c r="QJW313" s="92"/>
      <c r="QJX313" s="92"/>
      <c r="QJY313" s="92"/>
      <c r="QJZ313" s="92"/>
      <c r="QKA313" s="92"/>
      <c r="QKB313" s="92"/>
      <c r="QKC313" s="92"/>
      <c r="QKD313" s="92"/>
      <c r="QKE313" s="92"/>
      <c r="QKF313" s="92"/>
      <c r="QKG313" s="92"/>
      <c r="QKH313" s="92"/>
      <c r="QKI313" s="92"/>
      <c r="QKJ313" s="92"/>
      <c r="QKK313" s="92"/>
      <c r="QKL313" s="92"/>
      <c r="QKM313" s="92"/>
      <c r="QKN313" s="92"/>
      <c r="QKO313" s="92"/>
      <c r="QKP313" s="92"/>
      <c r="QKQ313" s="92"/>
      <c r="QKR313" s="92"/>
      <c r="QKS313" s="92"/>
      <c r="QKT313" s="92"/>
      <c r="QKU313" s="92"/>
      <c r="QKV313" s="92"/>
      <c r="QKW313" s="92"/>
      <c r="QKX313" s="92"/>
      <c r="QKY313" s="92"/>
      <c r="QKZ313" s="92"/>
      <c r="QLA313" s="92"/>
      <c r="QLB313" s="92"/>
      <c r="QLC313" s="92"/>
      <c r="QLD313" s="92"/>
      <c r="QLE313" s="92"/>
      <c r="QLF313" s="92"/>
      <c r="QLG313" s="92"/>
      <c r="QLH313" s="92"/>
      <c r="QLI313" s="92"/>
      <c r="QLJ313" s="92"/>
      <c r="QLK313" s="92"/>
      <c r="QLL313" s="92"/>
      <c r="QLM313" s="92"/>
      <c r="QLN313" s="92"/>
      <c r="QLO313" s="92"/>
      <c r="QLP313" s="92"/>
      <c r="QLQ313" s="92"/>
      <c r="QLR313" s="92"/>
      <c r="QLS313" s="92"/>
      <c r="QLT313" s="92"/>
      <c r="QLU313" s="92"/>
      <c r="QLV313" s="92"/>
      <c r="QLW313" s="92"/>
      <c r="QLX313" s="92"/>
      <c r="QLY313" s="92"/>
      <c r="QLZ313" s="92"/>
      <c r="QMA313" s="92"/>
      <c r="QMB313" s="92"/>
      <c r="QMC313" s="92"/>
      <c r="QMD313" s="92"/>
      <c r="QME313" s="92"/>
      <c r="QMF313" s="92"/>
      <c r="QMG313" s="92"/>
      <c r="QMH313" s="92"/>
      <c r="QMI313" s="92"/>
      <c r="QMJ313" s="92"/>
      <c r="QMK313" s="92"/>
      <c r="QML313" s="92"/>
      <c r="QMM313" s="92"/>
      <c r="QMN313" s="92"/>
      <c r="QMO313" s="92"/>
      <c r="QMP313" s="92"/>
      <c r="QMQ313" s="92"/>
      <c r="QMR313" s="92"/>
      <c r="QMS313" s="92"/>
      <c r="QMT313" s="92"/>
      <c r="QMU313" s="92"/>
      <c r="QMV313" s="92"/>
      <c r="QMW313" s="92"/>
      <c r="QMX313" s="92"/>
      <c r="QMY313" s="92"/>
      <c r="QMZ313" s="92"/>
      <c r="QNA313" s="92"/>
      <c r="QNB313" s="92"/>
      <c r="QNC313" s="92"/>
      <c r="QND313" s="92"/>
      <c r="QNE313" s="92"/>
      <c r="QNF313" s="92"/>
      <c r="QNG313" s="92"/>
      <c r="QNH313" s="92"/>
      <c r="QNI313" s="92"/>
      <c r="QNJ313" s="92"/>
      <c r="QNK313" s="92"/>
      <c r="QNL313" s="92"/>
      <c r="QNM313" s="92"/>
      <c r="QNN313" s="92"/>
      <c r="QNO313" s="92"/>
      <c r="QNP313" s="92"/>
      <c r="QNQ313" s="92"/>
      <c r="QNR313" s="92"/>
      <c r="QNS313" s="92"/>
      <c r="QNT313" s="92"/>
      <c r="QNU313" s="92"/>
      <c r="QNV313" s="92"/>
      <c r="QNW313" s="92"/>
      <c r="QNX313" s="92"/>
      <c r="QNY313" s="92"/>
      <c r="QNZ313" s="92"/>
      <c r="QOA313" s="92"/>
      <c r="QOB313" s="92"/>
      <c r="QOC313" s="92"/>
      <c r="QOD313" s="92"/>
      <c r="QOE313" s="92"/>
      <c r="QOF313" s="92"/>
      <c r="QOG313" s="92"/>
      <c r="QOH313" s="92"/>
      <c r="QOI313" s="92"/>
      <c r="QOJ313" s="92"/>
      <c r="QOK313" s="92"/>
      <c r="QOL313" s="92"/>
      <c r="QOM313" s="92"/>
      <c r="QON313" s="92"/>
      <c r="QOO313" s="92"/>
      <c r="QOP313" s="92"/>
      <c r="QOQ313" s="92"/>
      <c r="QOR313" s="92"/>
      <c r="QOS313" s="92"/>
      <c r="QOT313" s="92"/>
      <c r="QOU313" s="92"/>
      <c r="QOV313" s="92"/>
      <c r="QOW313" s="92"/>
      <c r="QOX313" s="92"/>
      <c r="QOY313" s="92"/>
      <c r="QOZ313" s="92"/>
      <c r="QPA313" s="92"/>
      <c r="QPB313" s="92"/>
      <c r="QPC313" s="92"/>
      <c r="QPD313" s="92"/>
      <c r="QPE313" s="92"/>
      <c r="QPF313" s="92"/>
      <c r="QPG313" s="92"/>
      <c r="QPH313" s="92"/>
      <c r="QPI313" s="92"/>
      <c r="QPJ313" s="92"/>
      <c r="QPK313" s="92"/>
      <c r="QPL313" s="92"/>
      <c r="QPM313" s="92"/>
      <c r="QPN313" s="92"/>
      <c r="QPO313" s="92"/>
      <c r="QPP313" s="92"/>
      <c r="QPQ313" s="92"/>
      <c r="QPR313" s="92"/>
      <c r="QPS313" s="92"/>
      <c r="QPT313" s="92"/>
      <c r="QPU313" s="92"/>
      <c r="QPV313" s="92"/>
      <c r="QPW313" s="92"/>
      <c r="QPX313" s="92"/>
      <c r="QPY313" s="92"/>
      <c r="QPZ313" s="92"/>
      <c r="QQA313" s="92"/>
      <c r="QQB313" s="92"/>
      <c r="QQC313" s="92"/>
      <c r="QQD313" s="92"/>
      <c r="QQE313" s="92"/>
      <c r="QQF313" s="92"/>
      <c r="QQG313" s="92"/>
      <c r="QQH313" s="92"/>
      <c r="QQI313" s="92"/>
      <c r="QQJ313" s="92"/>
      <c r="QQK313" s="92"/>
      <c r="QQL313" s="92"/>
      <c r="QQM313" s="92"/>
      <c r="QQN313" s="92"/>
      <c r="QQO313" s="92"/>
      <c r="QQP313" s="92"/>
      <c r="QQQ313" s="92"/>
      <c r="QQR313" s="92"/>
      <c r="QQS313" s="92"/>
      <c r="QQT313" s="92"/>
      <c r="QQU313" s="92"/>
      <c r="QQV313" s="92"/>
      <c r="QQW313" s="92"/>
      <c r="QQX313" s="92"/>
      <c r="QQY313" s="92"/>
      <c r="QQZ313" s="92"/>
      <c r="QRA313" s="92"/>
      <c r="QRB313" s="92"/>
      <c r="QRC313" s="92"/>
      <c r="QRD313" s="92"/>
      <c r="QRE313" s="92"/>
      <c r="QRF313" s="92"/>
      <c r="QRG313" s="92"/>
      <c r="QRH313" s="92"/>
      <c r="QRI313" s="92"/>
      <c r="QRJ313" s="92"/>
      <c r="QRK313" s="92"/>
      <c r="QRL313" s="92"/>
      <c r="QRM313" s="92"/>
      <c r="QRN313" s="92"/>
      <c r="QRO313" s="92"/>
      <c r="QRP313" s="92"/>
      <c r="QRQ313" s="92"/>
      <c r="QRR313" s="92"/>
      <c r="QRS313" s="92"/>
      <c r="QRT313" s="92"/>
      <c r="QRU313" s="92"/>
      <c r="QRV313" s="92"/>
      <c r="QRW313" s="92"/>
      <c r="QRX313" s="92"/>
      <c r="QRY313" s="92"/>
      <c r="QRZ313" s="92"/>
      <c r="QSA313" s="92"/>
      <c r="QSB313" s="92"/>
      <c r="QSC313" s="92"/>
      <c r="QSD313" s="92"/>
      <c r="QSE313" s="92"/>
      <c r="QSF313" s="92"/>
      <c r="QSG313" s="92"/>
      <c r="QSH313" s="92"/>
      <c r="QSI313" s="92"/>
      <c r="QSJ313" s="92"/>
      <c r="QSK313" s="92"/>
      <c r="QSL313" s="92"/>
      <c r="QSM313" s="92"/>
      <c r="QSN313" s="92"/>
      <c r="QSO313" s="92"/>
      <c r="QSP313" s="92"/>
      <c r="QSQ313" s="92"/>
      <c r="QSR313" s="92"/>
      <c r="QSS313" s="92"/>
      <c r="QST313" s="92"/>
      <c r="QSU313" s="92"/>
      <c r="QSV313" s="92"/>
      <c r="QSW313" s="92"/>
      <c r="QSX313" s="92"/>
      <c r="QSY313" s="92"/>
      <c r="QSZ313" s="92"/>
      <c r="QTA313" s="92"/>
      <c r="QTB313" s="92"/>
      <c r="QTC313" s="92"/>
      <c r="QTD313" s="92"/>
      <c r="QTE313" s="92"/>
      <c r="QTF313" s="92"/>
      <c r="QTG313" s="92"/>
      <c r="QTH313" s="92"/>
      <c r="QTI313" s="92"/>
      <c r="QTJ313" s="92"/>
      <c r="QTK313" s="92"/>
      <c r="QTL313" s="92"/>
      <c r="QTM313" s="92"/>
      <c r="QTN313" s="92"/>
      <c r="QTO313" s="92"/>
      <c r="QTP313" s="92"/>
      <c r="QTQ313" s="92"/>
      <c r="QTR313" s="92"/>
      <c r="QTS313" s="92"/>
      <c r="QTT313" s="92"/>
      <c r="QTU313" s="92"/>
      <c r="QTV313" s="92"/>
      <c r="QTW313" s="92"/>
      <c r="QTX313" s="92"/>
      <c r="QTY313" s="92"/>
      <c r="QTZ313" s="92"/>
      <c r="QUA313" s="92"/>
      <c r="QUB313" s="92"/>
      <c r="QUC313" s="92"/>
      <c r="QUD313" s="92"/>
      <c r="QUE313" s="92"/>
      <c r="QUF313" s="92"/>
      <c r="QUG313" s="92"/>
      <c r="QUH313" s="92"/>
      <c r="QUI313" s="92"/>
      <c r="QUJ313" s="92"/>
      <c r="QUK313" s="92"/>
      <c r="QUL313" s="92"/>
      <c r="QUM313" s="92"/>
      <c r="QUN313" s="92"/>
      <c r="QUO313" s="92"/>
      <c r="QUP313" s="92"/>
      <c r="QUQ313" s="92"/>
      <c r="QUR313" s="92"/>
      <c r="QUS313" s="92"/>
      <c r="QUT313" s="92"/>
      <c r="QUU313" s="92"/>
      <c r="QUV313" s="92"/>
      <c r="QUW313" s="92"/>
      <c r="QUX313" s="92"/>
      <c r="QUY313" s="92"/>
      <c r="QUZ313" s="92"/>
      <c r="QVA313" s="92"/>
      <c r="QVB313" s="92"/>
      <c r="QVC313" s="92"/>
      <c r="QVD313" s="92"/>
      <c r="QVE313" s="92"/>
      <c r="QVF313" s="92"/>
      <c r="QVG313" s="92"/>
      <c r="QVH313" s="92"/>
      <c r="QVI313" s="92"/>
      <c r="QVJ313" s="92"/>
      <c r="QVK313" s="92"/>
      <c r="QVL313" s="92"/>
      <c r="QVM313" s="92"/>
      <c r="QVN313" s="92"/>
      <c r="QVO313" s="92"/>
      <c r="QVP313" s="92"/>
      <c r="QVQ313" s="92"/>
      <c r="QVR313" s="92"/>
      <c r="QVS313" s="92"/>
      <c r="QVT313" s="92"/>
      <c r="QVU313" s="92"/>
      <c r="QVV313" s="92"/>
      <c r="QVW313" s="92"/>
      <c r="QVX313" s="92"/>
      <c r="QVY313" s="92"/>
      <c r="QVZ313" s="92"/>
      <c r="QWA313" s="92"/>
      <c r="QWB313" s="92"/>
      <c r="QWC313" s="92"/>
      <c r="QWD313" s="92"/>
      <c r="QWE313" s="92"/>
      <c r="QWF313" s="92"/>
      <c r="QWG313" s="92"/>
      <c r="QWH313" s="92"/>
      <c r="QWI313" s="92"/>
      <c r="QWJ313" s="92"/>
      <c r="QWK313" s="92"/>
      <c r="QWL313" s="92"/>
      <c r="QWM313" s="92"/>
      <c r="QWN313" s="92"/>
      <c r="QWO313" s="92"/>
      <c r="QWP313" s="92"/>
      <c r="QWQ313" s="92"/>
      <c r="QWR313" s="92"/>
      <c r="QWS313" s="92"/>
      <c r="QWT313" s="92"/>
      <c r="QWU313" s="92"/>
      <c r="QWV313" s="92"/>
      <c r="QWW313" s="92"/>
      <c r="QWX313" s="92"/>
      <c r="QWY313" s="92"/>
      <c r="QWZ313" s="92"/>
      <c r="QXA313" s="92"/>
      <c r="QXB313" s="92"/>
      <c r="QXC313" s="92"/>
      <c r="QXD313" s="92"/>
      <c r="QXE313" s="92"/>
      <c r="QXF313" s="92"/>
      <c r="QXG313" s="92"/>
      <c r="QXH313" s="92"/>
      <c r="QXI313" s="92"/>
      <c r="QXJ313" s="92"/>
      <c r="QXK313" s="92"/>
      <c r="QXL313" s="92"/>
      <c r="QXM313" s="92"/>
      <c r="QXN313" s="92"/>
      <c r="QXO313" s="92"/>
      <c r="QXP313" s="92"/>
      <c r="QXQ313" s="92"/>
      <c r="QXR313" s="92"/>
      <c r="QXS313" s="92"/>
      <c r="QXT313" s="92"/>
      <c r="QXU313" s="92"/>
      <c r="QXV313" s="92"/>
      <c r="QXW313" s="92"/>
      <c r="QXX313" s="92"/>
      <c r="QXY313" s="92"/>
      <c r="QXZ313" s="92"/>
      <c r="QYA313" s="92"/>
      <c r="QYB313" s="92"/>
      <c r="QYC313" s="92"/>
      <c r="QYD313" s="92"/>
      <c r="QYE313" s="92"/>
      <c r="QYF313" s="92"/>
      <c r="QYG313" s="92"/>
      <c r="QYH313" s="92"/>
      <c r="QYI313" s="92"/>
      <c r="QYJ313" s="92"/>
      <c r="QYK313" s="92"/>
      <c r="QYL313" s="92"/>
      <c r="QYM313" s="92"/>
      <c r="QYN313" s="92"/>
      <c r="QYO313" s="92"/>
      <c r="QYP313" s="92"/>
      <c r="QYQ313" s="92"/>
      <c r="QYR313" s="92"/>
      <c r="QYS313" s="92"/>
      <c r="QYT313" s="92"/>
      <c r="QYU313" s="92"/>
      <c r="QYV313" s="92"/>
      <c r="QYW313" s="92"/>
      <c r="QYX313" s="92"/>
      <c r="QYY313" s="92"/>
      <c r="QYZ313" s="92"/>
      <c r="QZA313" s="92"/>
      <c r="QZB313" s="92"/>
      <c r="QZC313" s="92"/>
      <c r="QZD313" s="92"/>
      <c r="QZE313" s="92"/>
      <c r="QZF313" s="92"/>
      <c r="QZG313" s="92"/>
      <c r="QZH313" s="92"/>
      <c r="QZI313" s="92"/>
      <c r="QZJ313" s="92"/>
      <c r="QZK313" s="92"/>
      <c r="QZL313" s="92"/>
      <c r="QZM313" s="92"/>
      <c r="QZN313" s="92"/>
      <c r="QZO313" s="92"/>
      <c r="QZP313" s="92"/>
      <c r="QZQ313" s="92"/>
      <c r="QZR313" s="92"/>
      <c r="QZS313" s="92"/>
      <c r="QZT313" s="92"/>
      <c r="QZU313" s="92"/>
      <c r="QZV313" s="92"/>
      <c r="QZW313" s="92"/>
      <c r="QZX313" s="92"/>
      <c r="QZY313" s="92"/>
      <c r="QZZ313" s="92"/>
      <c r="RAA313" s="92"/>
      <c r="RAB313" s="92"/>
      <c r="RAC313" s="92"/>
      <c r="RAD313" s="92"/>
      <c r="RAE313" s="92"/>
      <c r="RAF313" s="92"/>
      <c r="RAG313" s="92"/>
      <c r="RAH313" s="92"/>
      <c r="RAI313" s="92"/>
      <c r="RAJ313" s="92"/>
      <c r="RAK313" s="92"/>
      <c r="RAL313" s="92"/>
      <c r="RAM313" s="92"/>
      <c r="RAN313" s="92"/>
      <c r="RAO313" s="92"/>
      <c r="RAP313" s="92"/>
      <c r="RAQ313" s="92"/>
      <c r="RAR313" s="92"/>
      <c r="RAS313" s="92"/>
      <c r="RAT313" s="92"/>
      <c r="RAU313" s="92"/>
      <c r="RAV313" s="92"/>
      <c r="RAW313" s="92"/>
      <c r="RAX313" s="92"/>
      <c r="RAY313" s="92"/>
      <c r="RAZ313" s="92"/>
      <c r="RBA313" s="92"/>
      <c r="RBB313" s="92"/>
      <c r="RBC313" s="92"/>
      <c r="RBD313" s="92"/>
      <c r="RBE313" s="92"/>
      <c r="RBF313" s="92"/>
      <c r="RBG313" s="92"/>
      <c r="RBH313" s="92"/>
      <c r="RBI313" s="92"/>
      <c r="RBJ313" s="92"/>
      <c r="RBK313" s="92"/>
      <c r="RBL313" s="92"/>
      <c r="RBM313" s="92"/>
      <c r="RBN313" s="92"/>
      <c r="RBO313" s="92"/>
      <c r="RBP313" s="92"/>
      <c r="RBQ313" s="92"/>
      <c r="RBR313" s="92"/>
      <c r="RBS313" s="92"/>
      <c r="RBT313" s="92"/>
      <c r="RBU313" s="92"/>
      <c r="RBV313" s="92"/>
      <c r="RBW313" s="92"/>
      <c r="RBX313" s="92"/>
      <c r="RBY313" s="92"/>
      <c r="RBZ313" s="92"/>
      <c r="RCA313" s="92"/>
      <c r="RCB313" s="92"/>
      <c r="RCC313" s="92"/>
      <c r="RCD313" s="92"/>
      <c r="RCE313" s="92"/>
      <c r="RCF313" s="92"/>
      <c r="RCG313" s="92"/>
      <c r="RCH313" s="92"/>
      <c r="RCI313" s="92"/>
      <c r="RCJ313" s="92"/>
      <c r="RCK313" s="92"/>
      <c r="RCL313" s="92"/>
      <c r="RCM313" s="92"/>
      <c r="RCN313" s="92"/>
      <c r="RCO313" s="92"/>
      <c r="RCP313" s="92"/>
      <c r="RCQ313" s="92"/>
      <c r="RCR313" s="92"/>
      <c r="RCS313" s="92"/>
      <c r="RCT313" s="92"/>
      <c r="RCU313" s="92"/>
      <c r="RCV313" s="92"/>
      <c r="RCW313" s="92"/>
      <c r="RCX313" s="92"/>
      <c r="RCY313" s="92"/>
      <c r="RCZ313" s="92"/>
      <c r="RDA313" s="92"/>
      <c r="RDB313" s="92"/>
      <c r="RDC313" s="92"/>
      <c r="RDD313" s="92"/>
      <c r="RDE313" s="92"/>
      <c r="RDF313" s="92"/>
      <c r="RDG313" s="92"/>
      <c r="RDH313" s="92"/>
      <c r="RDI313" s="92"/>
      <c r="RDJ313" s="92"/>
      <c r="RDK313" s="92"/>
      <c r="RDL313" s="92"/>
      <c r="RDM313" s="92"/>
      <c r="RDN313" s="92"/>
      <c r="RDO313" s="92"/>
      <c r="RDP313" s="92"/>
      <c r="RDQ313" s="92"/>
      <c r="RDR313" s="92"/>
      <c r="RDS313" s="92"/>
      <c r="RDT313" s="92"/>
      <c r="RDU313" s="92"/>
      <c r="RDV313" s="92"/>
      <c r="RDW313" s="92"/>
      <c r="RDX313" s="92"/>
      <c r="RDY313" s="92"/>
      <c r="RDZ313" s="92"/>
      <c r="REA313" s="92"/>
      <c r="REB313" s="92"/>
      <c r="REC313" s="92"/>
      <c r="RED313" s="92"/>
      <c r="REE313" s="92"/>
      <c r="REF313" s="92"/>
      <c r="REG313" s="92"/>
      <c r="REH313" s="92"/>
      <c r="REI313" s="92"/>
      <c r="REJ313" s="92"/>
      <c r="REK313" s="92"/>
      <c r="REL313" s="92"/>
      <c r="REM313" s="92"/>
      <c r="REN313" s="92"/>
      <c r="REO313" s="92"/>
      <c r="REP313" s="92"/>
      <c r="REQ313" s="92"/>
      <c r="RER313" s="92"/>
      <c r="RES313" s="92"/>
      <c r="RET313" s="92"/>
      <c r="REU313" s="92"/>
      <c r="REV313" s="92"/>
      <c r="REW313" s="92"/>
      <c r="REX313" s="92"/>
      <c r="REY313" s="92"/>
      <c r="REZ313" s="92"/>
      <c r="RFA313" s="92"/>
      <c r="RFB313" s="92"/>
      <c r="RFC313" s="92"/>
      <c r="RFD313" s="92"/>
      <c r="RFE313" s="92"/>
      <c r="RFF313" s="92"/>
      <c r="RFG313" s="92"/>
      <c r="RFH313" s="92"/>
      <c r="RFI313" s="92"/>
      <c r="RFJ313" s="92"/>
      <c r="RFK313" s="92"/>
      <c r="RFL313" s="92"/>
      <c r="RFM313" s="92"/>
      <c r="RFN313" s="92"/>
      <c r="RFO313" s="92"/>
      <c r="RFP313" s="92"/>
      <c r="RFQ313" s="92"/>
      <c r="RFR313" s="92"/>
      <c r="RFS313" s="92"/>
      <c r="RFT313" s="92"/>
      <c r="RFU313" s="92"/>
      <c r="RFV313" s="92"/>
      <c r="RFW313" s="92"/>
      <c r="RFX313" s="92"/>
      <c r="RFY313" s="92"/>
      <c r="RFZ313" s="92"/>
      <c r="RGA313" s="92"/>
      <c r="RGB313" s="92"/>
      <c r="RGC313" s="92"/>
      <c r="RGD313" s="92"/>
      <c r="RGE313" s="92"/>
      <c r="RGF313" s="92"/>
      <c r="RGG313" s="92"/>
      <c r="RGH313" s="92"/>
      <c r="RGI313" s="92"/>
      <c r="RGJ313" s="92"/>
      <c r="RGK313" s="92"/>
      <c r="RGL313" s="92"/>
      <c r="RGM313" s="92"/>
      <c r="RGN313" s="92"/>
      <c r="RGO313" s="92"/>
      <c r="RGP313" s="92"/>
      <c r="RGQ313" s="92"/>
      <c r="RGR313" s="92"/>
      <c r="RGS313" s="92"/>
      <c r="RGT313" s="92"/>
      <c r="RGU313" s="92"/>
      <c r="RGV313" s="92"/>
      <c r="RGW313" s="92"/>
      <c r="RGX313" s="92"/>
      <c r="RGY313" s="92"/>
      <c r="RGZ313" s="92"/>
      <c r="RHA313" s="92"/>
      <c r="RHB313" s="92"/>
      <c r="RHC313" s="92"/>
      <c r="RHD313" s="92"/>
      <c r="RHE313" s="92"/>
      <c r="RHF313" s="92"/>
      <c r="RHG313" s="92"/>
      <c r="RHH313" s="92"/>
      <c r="RHI313" s="92"/>
      <c r="RHJ313" s="92"/>
      <c r="RHK313" s="92"/>
      <c r="RHL313" s="92"/>
      <c r="RHM313" s="92"/>
      <c r="RHN313" s="92"/>
      <c r="RHO313" s="92"/>
      <c r="RHP313" s="92"/>
      <c r="RHQ313" s="92"/>
      <c r="RHR313" s="92"/>
      <c r="RHS313" s="92"/>
      <c r="RHT313" s="92"/>
      <c r="RHU313" s="92"/>
      <c r="RHV313" s="92"/>
      <c r="RHW313" s="92"/>
      <c r="RHX313" s="92"/>
      <c r="RHY313" s="92"/>
      <c r="RHZ313" s="92"/>
      <c r="RIA313" s="92"/>
      <c r="RIB313" s="92"/>
      <c r="RIC313" s="92"/>
      <c r="RID313" s="92"/>
      <c r="RIE313" s="92"/>
      <c r="RIF313" s="92"/>
      <c r="RIG313" s="92"/>
      <c r="RIH313" s="92"/>
      <c r="RII313" s="92"/>
      <c r="RIJ313" s="92"/>
      <c r="RIK313" s="92"/>
      <c r="RIL313" s="92"/>
      <c r="RIM313" s="92"/>
      <c r="RIN313" s="92"/>
      <c r="RIO313" s="92"/>
      <c r="RIP313" s="92"/>
      <c r="RIQ313" s="92"/>
      <c r="RIR313" s="92"/>
      <c r="RIS313" s="92"/>
      <c r="RIT313" s="92"/>
      <c r="RIU313" s="92"/>
      <c r="RIV313" s="92"/>
      <c r="RIW313" s="92"/>
      <c r="RIX313" s="92"/>
      <c r="RIY313" s="92"/>
      <c r="RIZ313" s="92"/>
      <c r="RJA313" s="92"/>
      <c r="RJB313" s="92"/>
      <c r="RJC313" s="92"/>
      <c r="RJD313" s="92"/>
      <c r="RJE313" s="92"/>
      <c r="RJF313" s="92"/>
      <c r="RJG313" s="92"/>
      <c r="RJH313" s="92"/>
      <c r="RJI313" s="92"/>
      <c r="RJJ313" s="92"/>
      <c r="RJK313" s="92"/>
      <c r="RJL313" s="92"/>
      <c r="RJM313" s="92"/>
      <c r="RJN313" s="92"/>
      <c r="RJO313" s="92"/>
      <c r="RJP313" s="92"/>
      <c r="RJQ313" s="92"/>
      <c r="RJR313" s="92"/>
      <c r="RJS313" s="92"/>
      <c r="RJT313" s="92"/>
      <c r="RJU313" s="92"/>
      <c r="RJV313" s="92"/>
      <c r="RJW313" s="92"/>
      <c r="RJX313" s="92"/>
      <c r="RJY313" s="92"/>
      <c r="RJZ313" s="92"/>
      <c r="RKA313" s="92"/>
      <c r="RKB313" s="92"/>
      <c r="RKC313" s="92"/>
      <c r="RKD313" s="92"/>
      <c r="RKE313" s="92"/>
      <c r="RKF313" s="92"/>
      <c r="RKG313" s="92"/>
      <c r="RKH313" s="92"/>
      <c r="RKI313" s="92"/>
      <c r="RKJ313" s="92"/>
      <c r="RKK313" s="92"/>
      <c r="RKL313" s="92"/>
      <c r="RKM313" s="92"/>
      <c r="RKN313" s="92"/>
      <c r="RKO313" s="92"/>
      <c r="RKP313" s="92"/>
      <c r="RKQ313" s="92"/>
      <c r="RKR313" s="92"/>
      <c r="RKS313" s="92"/>
      <c r="RKT313" s="92"/>
      <c r="RKU313" s="92"/>
      <c r="RKV313" s="92"/>
      <c r="RKW313" s="92"/>
      <c r="RKX313" s="92"/>
      <c r="RKY313" s="92"/>
      <c r="RKZ313" s="92"/>
      <c r="RLA313" s="92"/>
      <c r="RLB313" s="92"/>
      <c r="RLC313" s="92"/>
      <c r="RLD313" s="92"/>
      <c r="RLE313" s="92"/>
      <c r="RLF313" s="92"/>
      <c r="RLG313" s="92"/>
      <c r="RLH313" s="92"/>
      <c r="RLI313" s="92"/>
      <c r="RLJ313" s="92"/>
      <c r="RLK313" s="92"/>
      <c r="RLL313" s="92"/>
      <c r="RLM313" s="92"/>
      <c r="RLN313" s="92"/>
      <c r="RLO313" s="92"/>
      <c r="RLP313" s="92"/>
      <c r="RLQ313" s="92"/>
      <c r="RLR313" s="92"/>
      <c r="RLS313" s="92"/>
      <c r="RLT313" s="92"/>
      <c r="RLU313" s="92"/>
      <c r="RLV313" s="92"/>
      <c r="RLW313" s="92"/>
      <c r="RLX313" s="92"/>
      <c r="RLY313" s="92"/>
      <c r="RLZ313" s="92"/>
      <c r="RMA313" s="92"/>
      <c r="RMB313" s="92"/>
      <c r="RMC313" s="92"/>
      <c r="RMD313" s="92"/>
      <c r="RME313" s="92"/>
      <c r="RMF313" s="92"/>
      <c r="RMG313" s="92"/>
      <c r="RMH313" s="92"/>
      <c r="RMI313" s="92"/>
      <c r="RMJ313" s="92"/>
      <c r="RMK313" s="92"/>
      <c r="RML313" s="92"/>
      <c r="RMM313" s="92"/>
      <c r="RMN313" s="92"/>
      <c r="RMO313" s="92"/>
      <c r="RMP313" s="92"/>
      <c r="RMQ313" s="92"/>
      <c r="RMR313" s="92"/>
      <c r="RMS313" s="92"/>
      <c r="RMT313" s="92"/>
      <c r="RMU313" s="92"/>
      <c r="RMV313" s="92"/>
      <c r="RMW313" s="92"/>
      <c r="RMX313" s="92"/>
      <c r="RMY313" s="92"/>
      <c r="RMZ313" s="92"/>
      <c r="RNA313" s="92"/>
      <c r="RNB313" s="92"/>
      <c r="RNC313" s="92"/>
      <c r="RND313" s="92"/>
      <c r="RNE313" s="92"/>
      <c r="RNF313" s="92"/>
      <c r="RNG313" s="92"/>
      <c r="RNH313" s="92"/>
      <c r="RNI313" s="92"/>
      <c r="RNJ313" s="92"/>
      <c r="RNK313" s="92"/>
      <c r="RNL313" s="92"/>
      <c r="RNM313" s="92"/>
      <c r="RNN313" s="92"/>
      <c r="RNO313" s="92"/>
      <c r="RNP313" s="92"/>
      <c r="RNQ313" s="92"/>
      <c r="RNR313" s="92"/>
      <c r="RNS313" s="92"/>
      <c r="RNT313" s="92"/>
      <c r="RNU313" s="92"/>
      <c r="RNV313" s="92"/>
      <c r="RNW313" s="92"/>
      <c r="RNX313" s="92"/>
      <c r="RNY313" s="92"/>
      <c r="RNZ313" s="92"/>
      <c r="ROA313" s="92"/>
      <c r="ROB313" s="92"/>
      <c r="ROC313" s="92"/>
      <c r="ROD313" s="92"/>
      <c r="ROE313" s="92"/>
      <c r="ROF313" s="92"/>
      <c r="ROG313" s="92"/>
      <c r="ROH313" s="92"/>
      <c r="ROI313" s="92"/>
      <c r="ROJ313" s="92"/>
      <c r="ROK313" s="92"/>
      <c r="ROL313" s="92"/>
      <c r="ROM313" s="92"/>
      <c r="RON313" s="92"/>
      <c r="ROO313" s="92"/>
      <c r="ROP313" s="92"/>
      <c r="ROQ313" s="92"/>
      <c r="ROR313" s="92"/>
      <c r="ROS313" s="92"/>
      <c r="ROT313" s="92"/>
      <c r="ROU313" s="92"/>
      <c r="ROV313" s="92"/>
      <c r="ROW313" s="92"/>
      <c r="ROX313" s="92"/>
      <c r="ROY313" s="92"/>
      <c r="ROZ313" s="92"/>
      <c r="RPA313" s="92"/>
      <c r="RPB313" s="92"/>
      <c r="RPC313" s="92"/>
      <c r="RPD313" s="92"/>
      <c r="RPE313" s="92"/>
      <c r="RPF313" s="92"/>
      <c r="RPG313" s="92"/>
      <c r="RPH313" s="92"/>
      <c r="RPI313" s="92"/>
      <c r="RPJ313" s="92"/>
      <c r="RPK313" s="92"/>
      <c r="RPL313" s="92"/>
      <c r="RPM313" s="92"/>
      <c r="RPN313" s="92"/>
      <c r="RPO313" s="92"/>
      <c r="RPP313" s="92"/>
      <c r="RPQ313" s="92"/>
      <c r="RPR313" s="92"/>
      <c r="RPS313" s="92"/>
      <c r="RPT313" s="92"/>
      <c r="RPU313" s="92"/>
      <c r="RPV313" s="92"/>
      <c r="RPW313" s="92"/>
      <c r="RPX313" s="92"/>
      <c r="RPY313" s="92"/>
      <c r="RPZ313" s="92"/>
      <c r="RQA313" s="92"/>
      <c r="RQB313" s="92"/>
      <c r="RQC313" s="92"/>
      <c r="RQD313" s="92"/>
      <c r="RQE313" s="92"/>
      <c r="RQF313" s="92"/>
      <c r="RQG313" s="92"/>
      <c r="RQH313" s="92"/>
      <c r="RQI313" s="92"/>
      <c r="RQJ313" s="92"/>
      <c r="RQK313" s="92"/>
      <c r="RQL313" s="92"/>
      <c r="RQM313" s="92"/>
      <c r="RQN313" s="92"/>
      <c r="RQO313" s="92"/>
      <c r="RQP313" s="92"/>
      <c r="RQQ313" s="92"/>
      <c r="RQR313" s="92"/>
      <c r="RQS313" s="92"/>
      <c r="RQT313" s="92"/>
      <c r="RQU313" s="92"/>
      <c r="RQV313" s="92"/>
      <c r="RQW313" s="92"/>
      <c r="RQX313" s="92"/>
      <c r="RQY313" s="92"/>
      <c r="RQZ313" s="92"/>
      <c r="RRA313" s="92"/>
      <c r="RRB313" s="92"/>
      <c r="RRC313" s="92"/>
      <c r="RRD313" s="92"/>
      <c r="RRE313" s="92"/>
      <c r="RRF313" s="92"/>
      <c r="RRG313" s="92"/>
      <c r="RRH313" s="92"/>
      <c r="RRI313" s="92"/>
      <c r="RRJ313" s="92"/>
      <c r="RRK313" s="92"/>
      <c r="RRL313" s="92"/>
      <c r="RRM313" s="92"/>
      <c r="RRN313" s="92"/>
      <c r="RRO313" s="92"/>
      <c r="RRP313" s="92"/>
      <c r="RRQ313" s="92"/>
      <c r="RRR313" s="92"/>
      <c r="RRS313" s="92"/>
      <c r="RRT313" s="92"/>
      <c r="RRU313" s="92"/>
      <c r="RRV313" s="92"/>
      <c r="RRW313" s="92"/>
      <c r="RRX313" s="92"/>
      <c r="RRY313" s="92"/>
      <c r="RRZ313" s="92"/>
      <c r="RSA313" s="92"/>
      <c r="RSB313" s="92"/>
      <c r="RSC313" s="92"/>
      <c r="RSD313" s="92"/>
      <c r="RSE313" s="92"/>
      <c r="RSF313" s="92"/>
      <c r="RSG313" s="92"/>
      <c r="RSH313" s="92"/>
      <c r="RSI313" s="92"/>
      <c r="RSJ313" s="92"/>
      <c r="RSK313" s="92"/>
      <c r="RSL313" s="92"/>
      <c r="RSM313" s="92"/>
      <c r="RSN313" s="92"/>
      <c r="RSO313" s="92"/>
      <c r="RSP313" s="92"/>
      <c r="RSQ313" s="92"/>
      <c r="RSR313" s="92"/>
      <c r="RSS313" s="92"/>
      <c r="RST313" s="92"/>
      <c r="RSU313" s="92"/>
      <c r="RSV313" s="92"/>
      <c r="RSW313" s="92"/>
      <c r="RSX313" s="92"/>
      <c r="RSY313" s="92"/>
      <c r="RSZ313" s="92"/>
      <c r="RTA313" s="92"/>
      <c r="RTB313" s="92"/>
      <c r="RTC313" s="92"/>
      <c r="RTD313" s="92"/>
      <c r="RTE313" s="92"/>
      <c r="RTF313" s="92"/>
      <c r="RTG313" s="92"/>
      <c r="RTH313" s="92"/>
      <c r="RTI313" s="92"/>
      <c r="RTJ313" s="92"/>
      <c r="RTK313" s="92"/>
      <c r="RTL313" s="92"/>
      <c r="RTM313" s="92"/>
      <c r="RTN313" s="92"/>
      <c r="RTO313" s="92"/>
      <c r="RTP313" s="92"/>
      <c r="RTQ313" s="92"/>
      <c r="RTR313" s="92"/>
      <c r="RTS313" s="92"/>
      <c r="RTT313" s="92"/>
      <c r="RTU313" s="92"/>
      <c r="RTV313" s="92"/>
      <c r="RTW313" s="92"/>
      <c r="RTX313" s="92"/>
      <c r="RTY313" s="92"/>
      <c r="RTZ313" s="92"/>
      <c r="RUA313" s="92"/>
      <c r="RUB313" s="92"/>
      <c r="RUC313" s="92"/>
      <c r="RUD313" s="92"/>
      <c r="RUE313" s="92"/>
      <c r="RUF313" s="92"/>
      <c r="RUG313" s="92"/>
      <c r="RUH313" s="92"/>
      <c r="RUI313" s="92"/>
      <c r="RUJ313" s="92"/>
      <c r="RUK313" s="92"/>
      <c r="RUL313" s="92"/>
      <c r="RUM313" s="92"/>
      <c r="RUN313" s="92"/>
      <c r="RUO313" s="92"/>
      <c r="RUP313" s="92"/>
      <c r="RUQ313" s="92"/>
      <c r="RUR313" s="92"/>
      <c r="RUS313" s="92"/>
      <c r="RUT313" s="92"/>
      <c r="RUU313" s="92"/>
      <c r="RUV313" s="92"/>
      <c r="RUW313" s="92"/>
      <c r="RUX313" s="92"/>
      <c r="RUY313" s="92"/>
      <c r="RUZ313" s="92"/>
      <c r="RVA313" s="92"/>
      <c r="RVB313" s="92"/>
      <c r="RVC313" s="92"/>
      <c r="RVD313" s="92"/>
      <c r="RVE313" s="92"/>
      <c r="RVF313" s="92"/>
      <c r="RVG313" s="92"/>
      <c r="RVH313" s="92"/>
      <c r="RVI313" s="92"/>
      <c r="RVJ313" s="92"/>
      <c r="RVK313" s="92"/>
      <c r="RVL313" s="92"/>
      <c r="RVM313" s="92"/>
      <c r="RVN313" s="92"/>
      <c r="RVO313" s="92"/>
      <c r="RVP313" s="92"/>
      <c r="RVQ313" s="92"/>
      <c r="RVR313" s="92"/>
      <c r="RVS313" s="92"/>
      <c r="RVT313" s="92"/>
      <c r="RVU313" s="92"/>
      <c r="RVV313" s="92"/>
      <c r="RVW313" s="92"/>
      <c r="RVX313" s="92"/>
      <c r="RVY313" s="92"/>
      <c r="RVZ313" s="92"/>
      <c r="RWA313" s="92"/>
      <c r="RWB313" s="92"/>
      <c r="RWC313" s="92"/>
      <c r="RWD313" s="92"/>
      <c r="RWE313" s="92"/>
      <c r="RWF313" s="92"/>
      <c r="RWG313" s="92"/>
      <c r="RWH313" s="92"/>
      <c r="RWI313" s="92"/>
      <c r="RWJ313" s="92"/>
      <c r="RWK313" s="92"/>
      <c r="RWL313" s="92"/>
      <c r="RWM313" s="92"/>
      <c r="RWN313" s="92"/>
      <c r="RWO313" s="92"/>
      <c r="RWP313" s="92"/>
      <c r="RWQ313" s="92"/>
      <c r="RWR313" s="92"/>
      <c r="RWS313" s="92"/>
      <c r="RWT313" s="92"/>
      <c r="RWU313" s="92"/>
      <c r="RWV313" s="92"/>
      <c r="RWW313" s="92"/>
      <c r="RWX313" s="92"/>
      <c r="RWY313" s="92"/>
      <c r="RWZ313" s="92"/>
      <c r="RXA313" s="92"/>
      <c r="RXB313" s="92"/>
      <c r="RXC313" s="92"/>
      <c r="RXD313" s="92"/>
      <c r="RXE313" s="92"/>
      <c r="RXF313" s="92"/>
      <c r="RXG313" s="92"/>
      <c r="RXH313" s="92"/>
      <c r="RXI313" s="92"/>
      <c r="RXJ313" s="92"/>
      <c r="RXK313" s="92"/>
      <c r="RXL313" s="92"/>
      <c r="RXM313" s="92"/>
      <c r="RXN313" s="92"/>
      <c r="RXO313" s="92"/>
      <c r="RXP313" s="92"/>
      <c r="RXQ313" s="92"/>
      <c r="RXR313" s="92"/>
      <c r="RXS313" s="92"/>
      <c r="RXT313" s="92"/>
      <c r="RXU313" s="92"/>
      <c r="RXV313" s="92"/>
      <c r="RXW313" s="92"/>
      <c r="RXX313" s="92"/>
      <c r="RXY313" s="92"/>
      <c r="RXZ313" s="92"/>
      <c r="RYA313" s="92"/>
      <c r="RYB313" s="92"/>
      <c r="RYC313" s="92"/>
      <c r="RYD313" s="92"/>
      <c r="RYE313" s="92"/>
      <c r="RYF313" s="92"/>
      <c r="RYG313" s="92"/>
      <c r="RYH313" s="92"/>
      <c r="RYI313" s="92"/>
      <c r="RYJ313" s="92"/>
      <c r="RYK313" s="92"/>
      <c r="RYL313" s="92"/>
      <c r="RYM313" s="92"/>
      <c r="RYN313" s="92"/>
      <c r="RYO313" s="92"/>
      <c r="RYP313" s="92"/>
      <c r="RYQ313" s="92"/>
      <c r="RYR313" s="92"/>
      <c r="RYS313" s="92"/>
      <c r="RYT313" s="92"/>
      <c r="RYU313" s="92"/>
      <c r="RYV313" s="92"/>
      <c r="RYW313" s="92"/>
      <c r="RYX313" s="92"/>
      <c r="RYY313" s="92"/>
      <c r="RYZ313" s="92"/>
      <c r="RZA313" s="92"/>
      <c r="RZB313" s="92"/>
      <c r="RZC313" s="92"/>
      <c r="RZD313" s="92"/>
      <c r="RZE313" s="92"/>
      <c r="RZF313" s="92"/>
      <c r="RZG313" s="92"/>
      <c r="RZH313" s="92"/>
      <c r="RZI313" s="92"/>
      <c r="RZJ313" s="92"/>
      <c r="RZK313" s="92"/>
      <c r="RZL313" s="92"/>
      <c r="RZM313" s="92"/>
      <c r="RZN313" s="92"/>
      <c r="RZO313" s="92"/>
      <c r="RZP313" s="92"/>
      <c r="RZQ313" s="92"/>
      <c r="RZR313" s="92"/>
      <c r="RZS313" s="92"/>
      <c r="RZT313" s="92"/>
      <c r="RZU313" s="92"/>
      <c r="RZV313" s="92"/>
      <c r="RZW313" s="92"/>
      <c r="RZX313" s="92"/>
      <c r="RZY313" s="92"/>
      <c r="RZZ313" s="92"/>
      <c r="SAA313" s="92"/>
      <c r="SAB313" s="92"/>
      <c r="SAC313" s="92"/>
      <c r="SAD313" s="92"/>
      <c r="SAE313" s="92"/>
      <c r="SAF313" s="92"/>
      <c r="SAG313" s="92"/>
      <c r="SAH313" s="92"/>
      <c r="SAI313" s="92"/>
      <c r="SAJ313" s="92"/>
      <c r="SAK313" s="92"/>
      <c r="SAL313" s="92"/>
      <c r="SAM313" s="92"/>
      <c r="SAN313" s="92"/>
      <c r="SAO313" s="92"/>
      <c r="SAP313" s="92"/>
      <c r="SAQ313" s="92"/>
      <c r="SAR313" s="92"/>
      <c r="SAS313" s="92"/>
      <c r="SAT313" s="92"/>
      <c r="SAU313" s="92"/>
      <c r="SAV313" s="92"/>
      <c r="SAW313" s="92"/>
      <c r="SAX313" s="92"/>
      <c r="SAY313" s="92"/>
      <c r="SAZ313" s="92"/>
      <c r="SBA313" s="92"/>
      <c r="SBB313" s="92"/>
      <c r="SBC313" s="92"/>
      <c r="SBD313" s="92"/>
      <c r="SBE313" s="92"/>
      <c r="SBF313" s="92"/>
      <c r="SBG313" s="92"/>
      <c r="SBH313" s="92"/>
      <c r="SBI313" s="92"/>
      <c r="SBJ313" s="92"/>
      <c r="SBK313" s="92"/>
      <c r="SBL313" s="92"/>
      <c r="SBM313" s="92"/>
      <c r="SBN313" s="92"/>
      <c r="SBO313" s="92"/>
      <c r="SBP313" s="92"/>
      <c r="SBQ313" s="92"/>
      <c r="SBR313" s="92"/>
      <c r="SBS313" s="92"/>
      <c r="SBT313" s="92"/>
      <c r="SBU313" s="92"/>
      <c r="SBV313" s="92"/>
      <c r="SBW313" s="92"/>
      <c r="SBX313" s="92"/>
      <c r="SBY313" s="92"/>
      <c r="SBZ313" s="92"/>
      <c r="SCA313" s="92"/>
      <c r="SCB313" s="92"/>
      <c r="SCC313" s="92"/>
      <c r="SCD313" s="92"/>
      <c r="SCE313" s="92"/>
      <c r="SCF313" s="92"/>
      <c r="SCG313" s="92"/>
      <c r="SCH313" s="92"/>
      <c r="SCI313" s="92"/>
      <c r="SCJ313" s="92"/>
      <c r="SCK313" s="92"/>
      <c r="SCL313" s="92"/>
      <c r="SCM313" s="92"/>
      <c r="SCN313" s="92"/>
      <c r="SCO313" s="92"/>
      <c r="SCP313" s="92"/>
      <c r="SCQ313" s="92"/>
      <c r="SCR313" s="92"/>
      <c r="SCS313" s="92"/>
      <c r="SCT313" s="92"/>
      <c r="SCU313" s="92"/>
      <c r="SCV313" s="92"/>
      <c r="SCW313" s="92"/>
      <c r="SCX313" s="92"/>
      <c r="SCY313" s="92"/>
      <c r="SCZ313" s="92"/>
      <c r="SDA313" s="92"/>
      <c r="SDB313" s="92"/>
      <c r="SDC313" s="92"/>
      <c r="SDD313" s="92"/>
      <c r="SDE313" s="92"/>
      <c r="SDF313" s="92"/>
      <c r="SDG313" s="92"/>
      <c r="SDH313" s="92"/>
      <c r="SDI313" s="92"/>
      <c r="SDJ313" s="92"/>
      <c r="SDK313" s="92"/>
      <c r="SDL313" s="92"/>
      <c r="SDM313" s="92"/>
      <c r="SDN313" s="92"/>
      <c r="SDO313" s="92"/>
      <c r="SDP313" s="92"/>
      <c r="SDQ313" s="92"/>
      <c r="SDR313" s="92"/>
      <c r="SDS313" s="92"/>
      <c r="SDT313" s="92"/>
      <c r="SDU313" s="92"/>
      <c r="SDV313" s="92"/>
      <c r="SDW313" s="92"/>
      <c r="SDX313" s="92"/>
      <c r="SDY313" s="92"/>
      <c r="SDZ313" s="92"/>
      <c r="SEA313" s="92"/>
      <c r="SEB313" s="92"/>
      <c r="SEC313" s="92"/>
      <c r="SED313" s="92"/>
      <c r="SEE313" s="92"/>
      <c r="SEF313" s="92"/>
      <c r="SEG313" s="92"/>
      <c r="SEH313" s="92"/>
      <c r="SEI313" s="92"/>
      <c r="SEJ313" s="92"/>
      <c r="SEK313" s="92"/>
      <c r="SEL313" s="92"/>
      <c r="SEM313" s="92"/>
      <c r="SEN313" s="92"/>
      <c r="SEO313" s="92"/>
      <c r="SEP313" s="92"/>
      <c r="SEQ313" s="92"/>
      <c r="SER313" s="92"/>
      <c r="SES313" s="92"/>
      <c r="SET313" s="92"/>
      <c r="SEU313" s="92"/>
      <c r="SEV313" s="92"/>
      <c r="SEW313" s="92"/>
      <c r="SEX313" s="92"/>
      <c r="SEY313" s="92"/>
      <c r="SEZ313" s="92"/>
      <c r="SFA313" s="92"/>
      <c r="SFB313" s="92"/>
      <c r="SFC313" s="92"/>
      <c r="SFD313" s="92"/>
      <c r="SFE313" s="92"/>
      <c r="SFF313" s="92"/>
      <c r="SFG313" s="92"/>
      <c r="SFH313" s="92"/>
      <c r="SFI313" s="92"/>
      <c r="SFJ313" s="92"/>
      <c r="SFK313" s="92"/>
      <c r="SFL313" s="92"/>
      <c r="SFM313" s="92"/>
      <c r="SFN313" s="92"/>
      <c r="SFO313" s="92"/>
      <c r="SFP313" s="92"/>
      <c r="SFQ313" s="92"/>
      <c r="SFR313" s="92"/>
      <c r="SFS313" s="92"/>
      <c r="SFT313" s="92"/>
      <c r="SFU313" s="92"/>
      <c r="SFV313" s="92"/>
      <c r="SFW313" s="92"/>
      <c r="SFX313" s="92"/>
      <c r="SFY313" s="92"/>
      <c r="SFZ313" s="92"/>
      <c r="SGA313" s="92"/>
      <c r="SGB313" s="92"/>
      <c r="SGC313" s="92"/>
      <c r="SGD313" s="92"/>
      <c r="SGE313" s="92"/>
      <c r="SGF313" s="92"/>
      <c r="SGG313" s="92"/>
      <c r="SGH313" s="92"/>
      <c r="SGI313" s="92"/>
      <c r="SGJ313" s="92"/>
      <c r="SGK313" s="92"/>
      <c r="SGL313" s="92"/>
      <c r="SGM313" s="92"/>
      <c r="SGN313" s="92"/>
      <c r="SGO313" s="92"/>
      <c r="SGP313" s="92"/>
      <c r="SGQ313" s="92"/>
      <c r="SGR313" s="92"/>
      <c r="SGS313" s="92"/>
      <c r="SGT313" s="92"/>
      <c r="SGU313" s="92"/>
      <c r="SGV313" s="92"/>
      <c r="SGW313" s="92"/>
      <c r="SGX313" s="92"/>
      <c r="SGY313" s="92"/>
      <c r="SGZ313" s="92"/>
      <c r="SHA313" s="92"/>
      <c r="SHB313" s="92"/>
      <c r="SHC313" s="92"/>
      <c r="SHD313" s="92"/>
      <c r="SHE313" s="92"/>
      <c r="SHF313" s="92"/>
      <c r="SHG313" s="92"/>
      <c r="SHH313" s="92"/>
      <c r="SHI313" s="92"/>
      <c r="SHJ313" s="92"/>
      <c r="SHK313" s="92"/>
      <c r="SHL313" s="92"/>
      <c r="SHM313" s="92"/>
      <c r="SHN313" s="92"/>
      <c r="SHO313" s="92"/>
      <c r="SHP313" s="92"/>
      <c r="SHQ313" s="92"/>
      <c r="SHR313" s="92"/>
      <c r="SHS313" s="92"/>
      <c r="SHT313" s="92"/>
      <c r="SHU313" s="92"/>
      <c r="SHV313" s="92"/>
      <c r="SHW313" s="92"/>
      <c r="SHX313" s="92"/>
      <c r="SHY313" s="92"/>
      <c r="SHZ313" s="92"/>
      <c r="SIA313" s="92"/>
      <c r="SIB313" s="92"/>
      <c r="SIC313" s="92"/>
      <c r="SID313" s="92"/>
      <c r="SIE313" s="92"/>
      <c r="SIF313" s="92"/>
      <c r="SIG313" s="92"/>
      <c r="SIH313" s="92"/>
      <c r="SII313" s="92"/>
      <c r="SIJ313" s="92"/>
      <c r="SIK313" s="92"/>
      <c r="SIL313" s="92"/>
      <c r="SIM313" s="92"/>
      <c r="SIN313" s="92"/>
      <c r="SIO313" s="92"/>
      <c r="SIP313" s="92"/>
      <c r="SIQ313" s="92"/>
      <c r="SIR313" s="92"/>
      <c r="SIS313" s="92"/>
      <c r="SIT313" s="92"/>
      <c r="SIU313" s="92"/>
      <c r="SIV313" s="92"/>
      <c r="SIW313" s="92"/>
      <c r="SIX313" s="92"/>
      <c r="SIY313" s="92"/>
      <c r="SIZ313" s="92"/>
      <c r="SJA313" s="92"/>
      <c r="SJB313" s="92"/>
      <c r="SJC313" s="92"/>
      <c r="SJD313" s="92"/>
      <c r="SJE313" s="92"/>
      <c r="SJF313" s="92"/>
      <c r="SJG313" s="92"/>
      <c r="SJH313" s="92"/>
      <c r="SJI313" s="92"/>
      <c r="SJJ313" s="92"/>
      <c r="SJK313" s="92"/>
      <c r="SJL313" s="92"/>
      <c r="SJM313" s="92"/>
      <c r="SJN313" s="92"/>
      <c r="SJO313" s="92"/>
      <c r="SJP313" s="92"/>
      <c r="SJQ313" s="92"/>
      <c r="SJR313" s="92"/>
      <c r="SJS313" s="92"/>
      <c r="SJT313" s="92"/>
      <c r="SJU313" s="92"/>
      <c r="SJV313" s="92"/>
      <c r="SJW313" s="92"/>
      <c r="SJX313" s="92"/>
      <c r="SJY313" s="92"/>
      <c r="SJZ313" s="92"/>
      <c r="SKA313" s="92"/>
      <c r="SKB313" s="92"/>
      <c r="SKC313" s="92"/>
      <c r="SKD313" s="92"/>
      <c r="SKE313" s="92"/>
      <c r="SKF313" s="92"/>
      <c r="SKG313" s="92"/>
      <c r="SKH313" s="92"/>
      <c r="SKI313" s="92"/>
      <c r="SKJ313" s="92"/>
      <c r="SKK313" s="92"/>
      <c r="SKL313" s="92"/>
      <c r="SKM313" s="92"/>
      <c r="SKN313" s="92"/>
      <c r="SKO313" s="92"/>
      <c r="SKP313" s="92"/>
      <c r="SKQ313" s="92"/>
      <c r="SKR313" s="92"/>
      <c r="SKS313" s="92"/>
      <c r="SKT313" s="92"/>
      <c r="SKU313" s="92"/>
      <c r="SKV313" s="92"/>
      <c r="SKW313" s="92"/>
      <c r="SKX313" s="92"/>
      <c r="SKY313" s="92"/>
      <c r="SKZ313" s="92"/>
      <c r="SLA313" s="92"/>
      <c r="SLB313" s="92"/>
      <c r="SLC313" s="92"/>
      <c r="SLD313" s="92"/>
      <c r="SLE313" s="92"/>
      <c r="SLF313" s="92"/>
      <c r="SLG313" s="92"/>
      <c r="SLH313" s="92"/>
      <c r="SLI313" s="92"/>
      <c r="SLJ313" s="92"/>
      <c r="SLK313" s="92"/>
      <c r="SLL313" s="92"/>
      <c r="SLM313" s="92"/>
      <c r="SLN313" s="92"/>
      <c r="SLO313" s="92"/>
      <c r="SLP313" s="92"/>
      <c r="SLQ313" s="92"/>
      <c r="SLR313" s="92"/>
      <c r="SLS313" s="92"/>
      <c r="SLT313" s="92"/>
      <c r="SLU313" s="92"/>
      <c r="SLV313" s="92"/>
      <c r="SLW313" s="92"/>
      <c r="SLX313" s="92"/>
      <c r="SLY313" s="92"/>
      <c r="SLZ313" s="92"/>
      <c r="SMA313" s="92"/>
      <c r="SMB313" s="92"/>
      <c r="SMC313" s="92"/>
      <c r="SMD313" s="92"/>
      <c r="SME313" s="92"/>
      <c r="SMF313" s="92"/>
      <c r="SMG313" s="92"/>
      <c r="SMH313" s="92"/>
      <c r="SMI313" s="92"/>
      <c r="SMJ313" s="92"/>
      <c r="SMK313" s="92"/>
      <c r="SML313" s="92"/>
      <c r="SMM313" s="92"/>
      <c r="SMN313" s="92"/>
      <c r="SMO313" s="92"/>
      <c r="SMP313" s="92"/>
      <c r="SMQ313" s="92"/>
      <c r="SMR313" s="92"/>
      <c r="SMS313" s="92"/>
      <c r="SMT313" s="92"/>
      <c r="SMU313" s="92"/>
      <c r="SMV313" s="92"/>
      <c r="SMW313" s="92"/>
      <c r="SMX313" s="92"/>
      <c r="SMY313" s="92"/>
      <c r="SMZ313" s="92"/>
      <c r="SNA313" s="92"/>
      <c r="SNB313" s="92"/>
      <c r="SNC313" s="92"/>
      <c r="SND313" s="92"/>
      <c r="SNE313" s="92"/>
      <c r="SNF313" s="92"/>
      <c r="SNG313" s="92"/>
      <c r="SNH313" s="92"/>
      <c r="SNI313" s="92"/>
      <c r="SNJ313" s="92"/>
      <c r="SNK313" s="92"/>
      <c r="SNL313" s="92"/>
      <c r="SNM313" s="92"/>
      <c r="SNN313" s="92"/>
      <c r="SNO313" s="92"/>
      <c r="SNP313" s="92"/>
      <c r="SNQ313" s="92"/>
      <c r="SNR313" s="92"/>
      <c r="SNS313" s="92"/>
      <c r="SNT313" s="92"/>
      <c r="SNU313" s="92"/>
      <c r="SNV313" s="92"/>
      <c r="SNW313" s="92"/>
      <c r="SNX313" s="92"/>
      <c r="SNY313" s="92"/>
      <c r="SNZ313" s="92"/>
      <c r="SOA313" s="92"/>
      <c r="SOB313" s="92"/>
      <c r="SOC313" s="92"/>
      <c r="SOD313" s="92"/>
      <c r="SOE313" s="92"/>
      <c r="SOF313" s="92"/>
      <c r="SOG313" s="92"/>
      <c r="SOH313" s="92"/>
      <c r="SOI313" s="92"/>
      <c r="SOJ313" s="92"/>
      <c r="SOK313" s="92"/>
      <c r="SOL313" s="92"/>
      <c r="SOM313" s="92"/>
      <c r="SON313" s="92"/>
      <c r="SOO313" s="92"/>
      <c r="SOP313" s="92"/>
      <c r="SOQ313" s="92"/>
      <c r="SOR313" s="92"/>
      <c r="SOS313" s="92"/>
      <c r="SOT313" s="92"/>
      <c r="SOU313" s="92"/>
      <c r="SOV313" s="92"/>
      <c r="SOW313" s="92"/>
      <c r="SOX313" s="92"/>
      <c r="SOY313" s="92"/>
      <c r="SOZ313" s="92"/>
      <c r="SPA313" s="92"/>
      <c r="SPB313" s="92"/>
      <c r="SPC313" s="92"/>
      <c r="SPD313" s="92"/>
      <c r="SPE313" s="92"/>
      <c r="SPF313" s="92"/>
      <c r="SPG313" s="92"/>
      <c r="SPH313" s="92"/>
      <c r="SPI313" s="92"/>
      <c r="SPJ313" s="92"/>
      <c r="SPK313" s="92"/>
      <c r="SPL313" s="92"/>
      <c r="SPM313" s="92"/>
      <c r="SPN313" s="92"/>
      <c r="SPO313" s="92"/>
      <c r="SPP313" s="92"/>
      <c r="SPQ313" s="92"/>
      <c r="SPR313" s="92"/>
      <c r="SPS313" s="92"/>
      <c r="SPT313" s="92"/>
      <c r="SPU313" s="92"/>
      <c r="SPV313" s="92"/>
      <c r="SPW313" s="92"/>
      <c r="SPX313" s="92"/>
      <c r="SPY313" s="92"/>
      <c r="SPZ313" s="92"/>
      <c r="SQA313" s="92"/>
      <c r="SQB313" s="92"/>
      <c r="SQC313" s="92"/>
      <c r="SQD313" s="92"/>
      <c r="SQE313" s="92"/>
      <c r="SQF313" s="92"/>
      <c r="SQG313" s="92"/>
      <c r="SQH313" s="92"/>
      <c r="SQI313" s="92"/>
      <c r="SQJ313" s="92"/>
      <c r="SQK313" s="92"/>
      <c r="SQL313" s="92"/>
      <c r="SQM313" s="92"/>
      <c r="SQN313" s="92"/>
      <c r="SQO313" s="92"/>
      <c r="SQP313" s="92"/>
      <c r="SQQ313" s="92"/>
      <c r="SQR313" s="92"/>
      <c r="SQS313" s="92"/>
      <c r="SQT313" s="92"/>
      <c r="SQU313" s="92"/>
      <c r="SQV313" s="92"/>
      <c r="SQW313" s="92"/>
      <c r="SQX313" s="92"/>
      <c r="SQY313" s="92"/>
      <c r="SQZ313" s="92"/>
      <c r="SRA313" s="92"/>
      <c r="SRB313" s="92"/>
      <c r="SRC313" s="92"/>
      <c r="SRD313" s="92"/>
      <c r="SRE313" s="92"/>
      <c r="SRF313" s="92"/>
      <c r="SRG313" s="92"/>
      <c r="SRH313" s="92"/>
      <c r="SRI313" s="92"/>
      <c r="SRJ313" s="92"/>
      <c r="SRK313" s="92"/>
      <c r="SRL313" s="92"/>
      <c r="SRM313" s="92"/>
      <c r="SRN313" s="92"/>
      <c r="SRO313" s="92"/>
      <c r="SRP313" s="92"/>
      <c r="SRQ313" s="92"/>
      <c r="SRR313" s="92"/>
      <c r="SRS313" s="92"/>
      <c r="SRT313" s="92"/>
      <c r="SRU313" s="92"/>
      <c r="SRV313" s="92"/>
      <c r="SRW313" s="92"/>
      <c r="SRX313" s="92"/>
      <c r="SRY313" s="92"/>
      <c r="SRZ313" s="92"/>
      <c r="SSA313" s="92"/>
      <c r="SSB313" s="92"/>
      <c r="SSC313" s="92"/>
      <c r="SSD313" s="92"/>
      <c r="SSE313" s="92"/>
      <c r="SSF313" s="92"/>
      <c r="SSG313" s="92"/>
      <c r="SSH313" s="92"/>
      <c r="SSI313" s="92"/>
      <c r="SSJ313" s="92"/>
      <c r="SSK313" s="92"/>
      <c r="SSL313" s="92"/>
      <c r="SSM313" s="92"/>
      <c r="SSN313" s="92"/>
      <c r="SSO313" s="92"/>
      <c r="SSP313" s="92"/>
      <c r="SSQ313" s="92"/>
      <c r="SSR313" s="92"/>
      <c r="SSS313" s="92"/>
      <c r="SST313" s="92"/>
      <c r="SSU313" s="92"/>
      <c r="SSV313" s="92"/>
      <c r="SSW313" s="92"/>
      <c r="SSX313" s="92"/>
      <c r="SSY313" s="92"/>
      <c r="SSZ313" s="92"/>
      <c r="STA313" s="92"/>
      <c r="STB313" s="92"/>
      <c r="STC313" s="92"/>
      <c r="STD313" s="92"/>
      <c r="STE313" s="92"/>
      <c r="STF313" s="92"/>
      <c r="STG313" s="92"/>
      <c r="STH313" s="92"/>
      <c r="STI313" s="92"/>
      <c r="STJ313" s="92"/>
      <c r="STK313" s="92"/>
      <c r="STL313" s="92"/>
      <c r="STM313" s="92"/>
      <c r="STN313" s="92"/>
      <c r="STO313" s="92"/>
      <c r="STP313" s="92"/>
      <c r="STQ313" s="92"/>
      <c r="STR313" s="92"/>
      <c r="STS313" s="92"/>
      <c r="STT313" s="92"/>
      <c r="STU313" s="92"/>
      <c r="STV313" s="92"/>
      <c r="STW313" s="92"/>
      <c r="STX313" s="92"/>
      <c r="STY313" s="92"/>
      <c r="STZ313" s="92"/>
      <c r="SUA313" s="92"/>
      <c r="SUB313" s="92"/>
      <c r="SUC313" s="92"/>
      <c r="SUD313" s="92"/>
      <c r="SUE313" s="92"/>
      <c r="SUF313" s="92"/>
      <c r="SUG313" s="92"/>
      <c r="SUH313" s="92"/>
      <c r="SUI313" s="92"/>
      <c r="SUJ313" s="92"/>
      <c r="SUK313" s="92"/>
      <c r="SUL313" s="92"/>
      <c r="SUM313" s="92"/>
      <c r="SUN313" s="92"/>
      <c r="SUO313" s="92"/>
      <c r="SUP313" s="92"/>
      <c r="SUQ313" s="92"/>
      <c r="SUR313" s="92"/>
      <c r="SUS313" s="92"/>
      <c r="SUT313" s="92"/>
      <c r="SUU313" s="92"/>
      <c r="SUV313" s="92"/>
      <c r="SUW313" s="92"/>
      <c r="SUX313" s="92"/>
      <c r="SUY313" s="92"/>
      <c r="SUZ313" s="92"/>
      <c r="SVA313" s="92"/>
      <c r="SVB313" s="92"/>
      <c r="SVC313" s="92"/>
      <c r="SVD313" s="92"/>
      <c r="SVE313" s="92"/>
      <c r="SVF313" s="92"/>
      <c r="SVG313" s="92"/>
      <c r="SVH313" s="92"/>
      <c r="SVI313" s="92"/>
      <c r="SVJ313" s="92"/>
      <c r="SVK313" s="92"/>
      <c r="SVL313" s="92"/>
      <c r="SVM313" s="92"/>
      <c r="SVN313" s="92"/>
      <c r="SVO313" s="92"/>
      <c r="SVP313" s="92"/>
      <c r="SVQ313" s="92"/>
      <c r="SVR313" s="92"/>
      <c r="SVS313" s="92"/>
      <c r="SVT313" s="92"/>
      <c r="SVU313" s="92"/>
      <c r="SVV313" s="92"/>
      <c r="SVW313" s="92"/>
      <c r="SVX313" s="92"/>
      <c r="SVY313" s="92"/>
      <c r="SVZ313" s="92"/>
      <c r="SWA313" s="92"/>
      <c r="SWB313" s="92"/>
      <c r="SWC313" s="92"/>
      <c r="SWD313" s="92"/>
      <c r="SWE313" s="92"/>
      <c r="SWF313" s="92"/>
      <c r="SWG313" s="92"/>
      <c r="SWH313" s="92"/>
      <c r="SWI313" s="92"/>
      <c r="SWJ313" s="92"/>
      <c r="SWK313" s="92"/>
      <c r="SWL313" s="92"/>
      <c r="SWM313" s="92"/>
      <c r="SWN313" s="92"/>
      <c r="SWO313" s="92"/>
      <c r="SWP313" s="92"/>
      <c r="SWQ313" s="92"/>
      <c r="SWR313" s="92"/>
      <c r="SWS313" s="92"/>
      <c r="SWT313" s="92"/>
      <c r="SWU313" s="92"/>
      <c r="SWV313" s="92"/>
      <c r="SWW313" s="92"/>
      <c r="SWX313" s="92"/>
      <c r="SWY313" s="92"/>
      <c r="SWZ313" s="92"/>
      <c r="SXA313" s="92"/>
      <c r="SXB313" s="92"/>
      <c r="SXC313" s="92"/>
      <c r="SXD313" s="92"/>
      <c r="SXE313" s="92"/>
      <c r="SXF313" s="92"/>
      <c r="SXG313" s="92"/>
      <c r="SXH313" s="92"/>
      <c r="SXI313" s="92"/>
      <c r="SXJ313" s="92"/>
      <c r="SXK313" s="92"/>
      <c r="SXL313" s="92"/>
      <c r="SXM313" s="92"/>
      <c r="SXN313" s="92"/>
      <c r="SXO313" s="92"/>
      <c r="SXP313" s="92"/>
      <c r="SXQ313" s="92"/>
      <c r="SXR313" s="92"/>
      <c r="SXS313" s="92"/>
      <c r="SXT313" s="92"/>
      <c r="SXU313" s="92"/>
      <c r="SXV313" s="92"/>
      <c r="SXW313" s="92"/>
      <c r="SXX313" s="92"/>
      <c r="SXY313" s="92"/>
      <c r="SXZ313" s="92"/>
      <c r="SYA313" s="92"/>
      <c r="SYB313" s="92"/>
      <c r="SYC313" s="92"/>
      <c r="SYD313" s="92"/>
      <c r="SYE313" s="92"/>
      <c r="SYF313" s="92"/>
      <c r="SYG313" s="92"/>
      <c r="SYH313" s="92"/>
      <c r="SYI313" s="92"/>
      <c r="SYJ313" s="92"/>
      <c r="SYK313" s="92"/>
      <c r="SYL313" s="92"/>
      <c r="SYM313" s="92"/>
      <c r="SYN313" s="92"/>
      <c r="SYO313" s="92"/>
      <c r="SYP313" s="92"/>
      <c r="SYQ313" s="92"/>
      <c r="SYR313" s="92"/>
      <c r="SYS313" s="92"/>
      <c r="SYT313" s="92"/>
      <c r="SYU313" s="92"/>
      <c r="SYV313" s="92"/>
      <c r="SYW313" s="92"/>
      <c r="SYX313" s="92"/>
      <c r="SYY313" s="92"/>
      <c r="SYZ313" s="92"/>
      <c r="SZA313" s="92"/>
      <c r="SZB313" s="92"/>
      <c r="SZC313" s="92"/>
      <c r="SZD313" s="92"/>
      <c r="SZE313" s="92"/>
      <c r="SZF313" s="92"/>
      <c r="SZG313" s="92"/>
      <c r="SZH313" s="92"/>
      <c r="SZI313" s="92"/>
      <c r="SZJ313" s="92"/>
      <c r="SZK313" s="92"/>
      <c r="SZL313" s="92"/>
      <c r="SZM313" s="92"/>
      <c r="SZN313" s="92"/>
      <c r="SZO313" s="92"/>
      <c r="SZP313" s="92"/>
      <c r="SZQ313" s="92"/>
      <c r="SZR313" s="92"/>
      <c r="SZS313" s="92"/>
      <c r="SZT313" s="92"/>
      <c r="SZU313" s="92"/>
      <c r="SZV313" s="92"/>
      <c r="SZW313" s="92"/>
      <c r="SZX313" s="92"/>
      <c r="SZY313" s="92"/>
      <c r="SZZ313" s="92"/>
      <c r="TAA313" s="92"/>
      <c r="TAB313" s="92"/>
      <c r="TAC313" s="92"/>
      <c r="TAD313" s="92"/>
      <c r="TAE313" s="92"/>
      <c r="TAF313" s="92"/>
      <c r="TAG313" s="92"/>
      <c r="TAH313" s="92"/>
      <c r="TAI313" s="92"/>
      <c r="TAJ313" s="92"/>
      <c r="TAK313" s="92"/>
      <c r="TAL313" s="92"/>
      <c r="TAM313" s="92"/>
      <c r="TAN313" s="92"/>
      <c r="TAO313" s="92"/>
      <c r="TAP313" s="92"/>
      <c r="TAQ313" s="92"/>
      <c r="TAR313" s="92"/>
      <c r="TAS313" s="92"/>
      <c r="TAT313" s="92"/>
      <c r="TAU313" s="92"/>
      <c r="TAV313" s="92"/>
      <c r="TAW313" s="92"/>
      <c r="TAX313" s="92"/>
      <c r="TAY313" s="92"/>
      <c r="TAZ313" s="92"/>
      <c r="TBA313" s="92"/>
      <c r="TBB313" s="92"/>
      <c r="TBC313" s="92"/>
      <c r="TBD313" s="92"/>
      <c r="TBE313" s="92"/>
      <c r="TBF313" s="92"/>
      <c r="TBG313" s="92"/>
      <c r="TBH313" s="92"/>
      <c r="TBI313" s="92"/>
      <c r="TBJ313" s="92"/>
      <c r="TBK313" s="92"/>
      <c r="TBL313" s="92"/>
      <c r="TBM313" s="92"/>
      <c r="TBN313" s="92"/>
      <c r="TBO313" s="92"/>
      <c r="TBP313" s="92"/>
      <c r="TBQ313" s="92"/>
      <c r="TBR313" s="92"/>
      <c r="TBS313" s="92"/>
      <c r="TBT313" s="92"/>
      <c r="TBU313" s="92"/>
      <c r="TBV313" s="92"/>
      <c r="TBW313" s="92"/>
      <c r="TBX313" s="92"/>
      <c r="TBY313" s="92"/>
      <c r="TBZ313" s="92"/>
      <c r="TCA313" s="92"/>
      <c r="TCB313" s="92"/>
      <c r="TCC313" s="92"/>
      <c r="TCD313" s="92"/>
      <c r="TCE313" s="92"/>
      <c r="TCF313" s="92"/>
      <c r="TCG313" s="92"/>
      <c r="TCH313" s="92"/>
      <c r="TCI313" s="92"/>
      <c r="TCJ313" s="92"/>
      <c r="TCK313" s="92"/>
      <c r="TCL313" s="92"/>
      <c r="TCM313" s="92"/>
      <c r="TCN313" s="92"/>
      <c r="TCO313" s="92"/>
      <c r="TCP313" s="92"/>
      <c r="TCQ313" s="92"/>
      <c r="TCR313" s="92"/>
      <c r="TCS313" s="92"/>
      <c r="TCT313" s="92"/>
      <c r="TCU313" s="92"/>
      <c r="TCV313" s="92"/>
      <c r="TCW313" s="92"/>
      <c r="TCX313" s="92"/>
      <c r="TCY313" s="92"/>
      <c r="TCZ313" s="92"/>
      <c r="TDA313" s="92"/>
      <c r="TDB313" s="92"/>
      <c r="TDC313" s="92"/>
      <c r="TDD313" s="92"/>
      <c r="TDE313" s="92"/>
      <c r="TDF313" s="92"/>
      <c r="TDG313" s="92"/>
      <c r="TDH313" s="92"/>
      <c r="TDI313" s="92"/>
      <c r="TDJ313" s="92"/>
      <c r="TDK313" s="92"/>
      <c r="TDL313" s="92"/>
      <c r="TDM313" s="92"/>
      <c r="TDN313" s="92"/>
      <c r="TDO313" s="92"/>
      <c r="TDP313" s="92"/>
      <c r="TDQ313" s="92"/>
      <c r="TDR313" s="92"/>
      <c r="TDS313" s="92"/>
      <c r="TDT313" s="92"/>
      <c r="TDU313" s="92"/>
      <c r="TDV313" s="92"/>
      <c r="TDW313" s="92"/>
      <c r="TDX313" s="92"/>
      <c r="TDY313" s="92"/>
      <c r="TDZ313" s="92"/>
      <c r="TEA313" s="92"/>
      <c r="TEB313" s="92"/>
      <c r="TEC313" s="92"/>
      <c r="TED313" s="92"/>
      <c r="TEE313" s="92"/>
      <c r="TEF313" s="92"/>
      <c r="TEG313" s="92"/>
      <c r="TEH313" s="92"/>
      <c r="TEI313" s="92"/>
      <c r="TEJ313" s="92"/>
      <c r="TEK313" s="92"/>
      <c r="TEL313" s="92"/>
      <c r="TEM313" s="92"/>
      <c r="TEN313" s="92"/>
      <c r="TEO313" s="92"/>
      <c r="TEP313" s="92"/>
      <c r="TEQ313" s="92"/>
      <c r="TER313" s="92"/>
      <c r="TES313" s="92"/>
      <c r="TET313" s="92"/>
      <c r="TEU313" s="92"/>
      <c r="TEV313" s="92"/>
      <c r="TEW313" s="92"/>
      <c r="TEX313" s="92"/>
      <c r="TEY313" s="92"/>
      <c r="TEZ313" s="92"/>
      <c r="TFA313" s="92"/>
      <c r="TFB313" s="92"/>
      <c r="TFC313" s="92"/>
      <c r="TFD313" s="92"/>
      <c r="TFE313" s="92"/>
      <c r="TFF313" s="92"/>
      <c r="TFG313" s="92"/>
      <c r="TFH313" s="92"/>
      <c r="TFI313" s="92"/>
      <c r="TFJ313" s="92"/>
      <c r="TFK313" s="92"/>
      <c r="TFL313" s="92"/>
      <c r="TFM313" s="92"/>
      <c r="TFN313" s="92"/>
      <c r="TFO313" s="92"/>
      <c r="TFP313" s="92"/>
      <c r="TFQ313" s="92"/>
      <c r="TFR313" s="92"/>
      <c r="TFS313" s="92"/>
      <c r="TFT313" s="92"/>
      <c r="TFU313" s="92"/>
      <c r="TFV313" s="92"/>
      <c r="TFW313" s="92"/>
      <c r="TFX313" s="92"/>
      <c r="TFY313" s="92"/>
      <c r="TFZ313" s="92"/>
      <c r="TGA313" s="92"/>
      <c r="TGB313" s="92"/>
      <c r="TGC313" s="92"/>
      <c r="TGD313" s="92"/>
      <c r="TGE313" s="92"/>
      <c r="TGF313" s="92"/>
      <c r="TGG313" s="92"/>
      <c r="TGH313" s="92"/>
      <c r="TGI313" s="92"/>
      <c r="TGJ313" s="92"/>
      <c r="TGK313" s="92"/>
      <c r="TGL313" s="92"/>
      <c r="TGM313" s="92"/>
      <c r="TGN313" s="92"/>
      <c r="TGO313" s="92"/>
      <c r="TGP313" s="92"/>
      <c r="TGQ313" s="92"/>
      <c r="TGR313" s="92"/>
      <c r="TGS313" s="92"/>
      <c r="TGT313" s="92"/>
      <c r="TGU313" s="92"/>
      <c r="TGV313" s="92"/>
      <c r="TGW313" s="92"/>
      <c r="TGX313" s="92"/>
      <c r="TGY313" s="92"/>
      <c r="TGZ313" s="92"/>
      <c r="THA313" s="92"/>
      <c r="THB313" s="92"/>
      <c r="THC313" s="92"/>
      <c r="THD313" s="92"/>
      <c r="THE313" s="92"/>
      <c r="THF313" s="92"/>
      <c r="THG313" s="92"/>
      <c r="THH313" s="92"/>
      <c r="THI313" s="92"/>
      <c r="THJ313" s="92"/>
      <c r="THK313" s="92"/>
      <c r="THL313" s="92"/>
      <c r="THM313" s="92"/>
      <c r="THN313" s="92"/>
      <c r="THO313" s="92"/>
      <c r="THP313" s="92"/>
      <c r="THQ313" s="92"/>
      <c r="THR313" s="92"/>
      <c r="THS313" s="92"/>
      <c r="THT313" s="92"/>
      <c r="THU313" s="92"/>
      <c r="THV313" s="92"/>
      <c r="THW313" s="92"/>
      <c r="THX313" s="92"/>
      <c r="THY313" s="92"/>
      <c r="THZ313" s="92"/>
      <c r="TIA313" s="92"/>
      <c r="TIB313" s="92"/>
      <c r="TIC313" s="92"/>
      <c r="TID313" s="92"/>
      <c r="TIE313" s="92"/>
      <c r="TIF313" s="92"/>
      <c r="TIG313" s="92"/>
      <c r="TIH313" s="92"/>
      <c r="TII313" s="92"/>
      <c r="TIJ313" s="92"/>
      <c r="TIK313" s="92"/>
      <c r="TIL313" s="92"/>
      <c r="TIM313" s="92"/>
      <c r="TIN313" s="92"/>
      <c r="TIO313" s="92"/>
      <c r="TIP313" s="92"/>
      <c r="TIQ313" s="92"/>
      <c r="TIR313" s="92"/>
      <c r="TIS313" s="92"/>
      <c r="TIT313" s="92"/>
      <c r="TIU313" s="92"/>
      <c r="TIV313" s="92"/>
      <c r="TIW313" s="92"/>
      <c r="TIX313" s="92"/>
      <c r="TIY313" s="92"/>
      <c r="TIZ313" s="92"/>
      <c r="TJA313" s="92"/>
      <c r="TJB313" s="92"/>
      <c r="TJC313" s="92"/>
      <c r="TJD313" s="92"/>
      <c r="TJE313" s="92"/>
      <c r="TJF313" s="92"/>
      <c r="TJG313" s="92"/>
      <c r="TJH313" s="92"/>
      <c r="TJI313" s="92"/>
      <c r="TJJ313" s="92"/>
      <c r="TJK313" s="92"/>
      <c r="TJL313" s="92"/>
      <c r="TJM313" s="92"/>
      <c r="TJN313" s="92"/>
      <c r="TJO313" s="92"/>
      <c r="TJP313" s="92"/>
      <c r="TJQ313" s="92"/>
      <c r="TJR313" s="92"/>
      <c r="TJS313" s="92"/>
      <c r="TJT313" s="92"/>
      <c r="TJU313" s="92"/>
      <c r="TJV313" s="92"/>
      <c r="TJW313" s="92"/>
      <c r="TJX313" s="92"/>
      <c r="TJY313" s="92"/>
      <c r="TJZ313" s="92"/>
      <c r="TKA313" s="92"/>
      <c r="TKB313" s="92"/>
      <c r="TKC313" s="92"/>
      <c r="TKD313" s="92"/>
      <c r="TKE313" s="92"/>
      <c r="TKF313" s="92"/>
      <c r="TKG313" s="92"/>
      <c r="TKH313" s="92"/>
      <c r="TKI313" s="92"/>
      <c r="TKJ313" s="92"/>
      <c r="TKK313" s="92"/>
      <c r="TKL313" s="92"/>
      <c r="TKM313" s="92"/>
      <c r="TKN313" s="92"/>
      <c r="TKO313" s="92"/>
      <c r="TKP313" s="92"/>
      <c r="TKQ313" s="92"/>
      <c r="TKR313" s="92"/>
      <c r="TKS313" s="92"/>
      <c r="TKT313" s="92"/>
      <c r="TKU313" s="92"/>
      <c r="TKV313" s="92"/>
      <c r="TKW313" s="92"/>
      <c r="TKX313" s="92"/>
      <c r="TKY313" s="92"/>
      <c r="TKZ313" s="92"/>
      <c r="TLA313" s="92"/>
      <c r="TLB313" s="92"/>
      <c r="TLC313" s="92"/>
      <c r="TLD313" s="92"/>
      <c r="TLE313" s="92"/>
      <c r="TLF313" s="92"/>
      <c r="TLG313" s="92"/>
      <c r="TLH313" s="92"/>
      <c r="TLI313" s="92"/>
      <c r="TLJ313" s="92"/>
      <c r="TLK313" s="92"/>
      <c r="TLL313" s="92"/>
      <c r="TLM313" s="92"/>
      <c r="TLN313" s="92"/>
      <c r="TLO313" s="92"/>
      <c r="TLP313" s="92"/>
      <c r="TLQ313" s="92"/>
      <c r="TLR313" s="92"/>
      <c r="TLS313" s="92"/>
      <c r="TLT313" s="92"/>
      <c r="TLU313" s="92"/>
      <c r="TLV313" s="92"/>
      <c r="TLW313" s="92"/>
      <c r="TLX313" s="92"/>
      <c r="TLY313" s="92"/>
      <c r="TLZ313" s="92"/>
      <c r="TMA313" s="92"/>
      <c r="TMB313" s="92"/>
      <c r="TMC313" s="92"/>
      <c r="TMD313" s="92"/>
      <c r="TME313" s="92"/>
      <c r="TMF313" s="92"/>
      <c r="TMG313" s="92"/>
      <c r="TMH313" s="92"/>
      <c r="TMI313" s="92"/>
      <c r="TMJ313" s="92"/>
      <c r="TMK313" s="92"/>
      <c r="TML313" s="92"/>
      <c r="TMM313" s="92"/>
      <c r="TMN313" s="92"/>
      <c r="TMO313" s="92"/>
      <c r="TMP313" s="92"/>
      <c r="TMQ313" s="92"/>
      <c r="TMR313" s="92"/>
      <c r="TMS313" s="92"/>
      <c r="TMT313" s="92"/>
      <c r="TMU313" s="92"/>
      <c r="TMV313" s="92"/>
      <c r="TMW313" s="92"/>
      <c r="TMX313" s="92"/>
      <c r="TMY313" s="92"/>
      <c r="TMZ313" s="92"/>
      <c r="TNA313" s="92"/>
      <c r="TNB313" s="92"/>
      <c r="TNC313" s="92"/>
      <c r="TND313" s="92"/>
      <c r="TNE313" s="92"/>
      <c r="TNF313" s="92"/>
      <c r="TNG313" s="92"/>
      <c r="TNH313" s="92"/>
      <c r="TNI313" s="92"/>
      <c r="TNJ313" s="92"/>
      <c r="TNK313" s="92"/>
      <c r="TNL313" s="92"/>
      <c r="TNM313" s="92"/>
      <c r="TNN313" s="92"/>
      <c r="TNO313" s="92"/>
      <c r="TNP313" s="92"/>
      <c r="TNQ313" s="92"/>
      <c r="TNR313" s="92"/>
      <c r="TNS313" s="92"/>
      <c r="TNT313" s="92"/>
      <c r="TNU313" s="92"/>
      <c r="TNV313" s="92"/>
      <c r="TNW313" s="92"/>
      <c r="TNX313" s="92"/>
      <c r="TNY313" s="92"/>
      <c r="TNZ313" s="92"/>
      <c r="TOA313" s="92"/>
      <c r="TOB313" s="92"/>
      <c r="TOC313" s="92"/>
      <c r="TOD313" s="92"/>
      <c r="TOE313" s="92"/>
      <c r="TOF313" s="92"/>
      <c r="TOG313" s="92"/>
      <c r="TOH313" s="92"/>
      <c r="TOI313" s="92"/>
      <c r="TOJ313" s="92"/>
      <c r="TOK313" s="92"/>
      <c r="TOL313" s="92"/>
      <c r="TOM313" s="92"/>
      <c r="TON313" s="92"/>
      <c r="TOO313" s="92"/>
      <c r="TOP313" s="92"/>
      <c r="TOQ313" s="92"/>
      <c r="TOR313" s="92"/>
      <c r="TOS313" s="92"/>
      <c r="TOT313" s="92"/>
      <c r="TOU313" s="92"/>
      <c r="TOV313" s="92"/>
      <c r="TOW313" s="92"/>
      <c r="TOX313" s="92"/>
      <c r="TOY313" s="92"/>
      <c r="TOZ313" s="92"/>
      <c r="TPA313" s="92"/>
      <c r="TPB313" s="92"/>
      <c r="TPC313" s="92"/>
      <c r="TPD313" s="92"/>
      <c r="TPE313" s="92"/>
      <c r="TPF313" s="92"/>
      <c r="TPG313" s="92"/>
      <c r="TPH313" s="92"/>
      <c r="TPI313" s="92"/>
      <c r="TPJ313" s="92"/>
      <c r="TPK313" s="92"/>
      <c r="TPL313" s="92"/>
      <c r="TPM313" s="92"/>
      <c r="TPN313" s="92"/>
      <c r="TPO313" s="92"/>
      <c r="TPP313" s="92"/>
      <c r="TPQ313" s="92"/>
      <c r="TPR313" s="92"/>
      <c r="TPS313" s="92"/>
      <c r="TPT313" s="92"/>
      <c r="TPU313" s="92"/>
      <c r="TPV313" s="92"/>
      <c r="TPW313" s="92"/>
      <c r="TPX313" s="92"/>
      <c r="TPY313" s="92"/>
      <c r="TPZ313" s="92"/>
      <c r="TQA313" s="92"/>
      <c r="TQB313" s="92"/>
      <c r="TQC313" s="92"/>
      <c r="TQD313" s="92"/>
      <c r="TQE313" s="92"/>
      <c r="TQF313" s="92"/>
      <c r="TQG313" s="92"/>
      <c r="TQH313" s="92"/>
      <c r="TQI313" s="92"/>
      <c r="TQJ313" s="92"/>
      <c r="TQK313" s="92"/>
      <c r="TQL313" s="92"/>
      <c r="TQM313" s="92"/>
      <c r="TQN313" s="92"/>
      <c r="TQO313" s="92"/>
      <c r="TQP313" s="92"/>
      <c r="TQQ313" s="92"/>
      <c r="TQR313" s="92"/>
      <c r="TQS313" s="92"/>
      <c r="TQT313" s="92"/>
      <c r="TQU313" s="92"/>
      <c r="TQV313" s="92"/>
      <c r="TQW313" s="92"/>
      <c r="TQX313" s="92"/>
      <c r="TQY313" s="92"/>
      <c r="TQZ313" s="92"/>
      <c r="TRA313" s="92"/>
      <c r="TRB313" s="92"/>
      <c r="TRC313" s="92"/>
      <c r="TRD313" s="92"/>
      <c r="TRE313" s="92"/>
      <c r="TRF313" s="92"/>
      <c r="TRG313" s="92"/>
      <c r="TRH313" s="92"/>
      <c r="TRI313" s="92"/>
      <c r="TRJ313" s="92"/>
      <c r="TRK313" s="92"/>
      <c r="TRL313" s="92"/>
      <c r="TRM313" s="92"/>
      <c r="TRN313" s="92"/>
      <c r="TRO313" s="92"/>
      <c r="TRP313" s="92"/>
      <c r="TRQ313" s="92"/>
      <c r="TRR313" s="92"/>
      <c r="TRS313" s="92"/>
      <c r="TRT313" s="92"/>
      <c r="TRU313" s="92"/>
      <c r="TRV313" s="92"/>
      <c r="TRW313" s="92"/>
      <c r="TRX313" s="92"/>
      <c r="TRY313" s="92"/>
      <c r="TRZ313" s="92"/>
      <c r="TSA313" s="92"/>
      <c r="TSB313" s="92"/>
      <c r="TSC313" s="92"/>
      <c r="TSD313" s="92"/>
      <c r="TSE313" s="92"/>
      <c r="TSF313" s="92"/>
      <c r="TSG313" s="92"/>
      <c r="TSH313" s="92"/>
      <c r="TSI313" s="92"/>
      <c r="TSJ313" s="92"/>
      <c r="TSK313" s="92"/>
      <c r="TSL313" s="92"/>
      <c r="TSM313" s="92"/>
      <c r="TSN313" s="92"/>
      <c r="TSO313" s="92"/>
      <c r="TSP313" s="92"/>
      <c r="TSQ313" s="92"/>
      <c r="TSR313" s="92"/>
      <c r="TSS313" s="92"/>
      <c r="TST313" s="92"/>
      <c r="TSU313" s="92"/>
      <c r="TSV313" s="92"/>
      <c r="TSW313" s="92"/>
      <c r="TSX313" s="92"/>
      <c r="TSY313" s="92"/>
      <c r="TSZ313" s="92"/>
      <c r="TTA313" s="92"/>
      <c r="TTB313" s="92"/>
      <c r="TTC313" s="92"/>
      <c r="TTD313" s="92"/>
      <c r="TTE313" s="92"/>
      <c r="TTF313" s="92"/>
      <c r="TTG313" s="92"/>
      <c r="TTH313" s="92"/>
      <c r="TTI313" s="92"/>
      <c r="TTJ313" s="92"/>
      <c r="TTK313" s="92"/>
      <c r="TTL313" s="92"/>
      <c r="TTM313" s="92"/>
      <c r="TTN313" s="92"/>
      <c r="TTO313" s="92"/>
      <c r="TTP313" s="92"/>
      <c r="TTQ313" s="92"/>
      <c r="TTR313" s="92"/>
      <c r="TTS313" s="92"/>
      <c r="TTT313" s="92"/>
      <c r="TTU313" s="92"/>
      <c r="TTV313" s="92"/>
      <c r="TTW313" s="92"/>
      <c r="TTX313" s="92"/>
      <c r="TTY313" s="92"/>
      <c r="TTZ313" s="92"/>
      <c r="TUA313" s="92"/>
      <c r="TUB313" s="92"/>
      <c r="TUC313" s="92"/>
      <c r="TUD313" s="92"/>
      <c r="TUE313" s="92"/>
      <c r="TUF313" s="92"/>
      <c r="TUG313" s="92"/>
      <c r="TUH313" s="92"/>
      <c r="TUI313" s="92"/>
      <c r="TUJ313" s="92"/>
      <c r="TUK313" s="92"/>
      <c r="TUL313" s="92"/>
      <c r="TUM313" s="92"/>
      <c r="TUN313" s="92"/>
      <c r="TUO313" s="92"/>
      <c r="TUP313" s="92"/>
      <c r="TUQ313" s="92"/>
      <c r="TUR313" s="92"/>
      <c r="TUS313" s="92"/>
      <c r="TUT313" s="92"/>
      <c r="TUU313" s="92"/>
      <c r="TUV313" s="92"/>
      <c r="TUW313" s="92"/>
      <c r="TUX313" s="92"/>
      <c r="TUY313" s="92"/>
      <c r="TUZ313" s="92"/>
      <c r="TVA313" s="92"/>
      <c r="TVB313" s="92"/>
      <c r="TVC313" s="92"/>
      <c r="TVD313" s="92"/>
      <c r="TVE313" s="92"/>
      <c r="TVF313" s="92"/>
      <c r="TVG313" s="92"/>
      <c r="TVH313" s="92"/>
      <c r="TVI313" s="92"/>
      <c r="TVJ313" s="92"/>
      <c r="TVK313" s="92"/>
      <c r="TVL313" s="92"/>
      <c r="TVM313" s="92"/>
      <c r="TVN313" s="92"/>
      <c r="TVO313" s="92"/>
      <c r="TVP313" s="92"/>
      <c r="TVQ313" s="92"/>
      <c r="TVR313" s="92"/>
      <c r="TVS313" s="92"/>
      <c r="TVT313" s="92"/>
      <c r="TVU313" s="92"/>
      <c r="TVV313" s="92"/>
      <c r="TVW313" s="92"/>
      <c r="TVX313" s="92"/>
      <c r="TVY313" s="92"/>
      <c r="TVZ313" s="92"/>
      <c r="TWA313" s="92"/>
      <c r="TWB313" s="92"/>
      <c r="TWC313" s="92"/>
      <c r="TWD313" s="92"/>
      <c r="TWE313" s="92"/>
      <c r="TWF313" s="92"/>
      <c r="TWG313" s="92"/>
      <c r="TWH313" s="92"/>
      <c r="TWI313" s="92"/>
      <c r="TWJ313" s="92"/>
      <c r="TWK313" s="92"/>
      <c r="TWL313" s="92"/>
      <c r="TWM313" s="92"/>
      <c r="TWN313" s="92"/>
      <c r="TWO313" s="92"/>
      <c r="TWP313" s="92"/>
      <c r="TWQ313" s="92"/>
      <c r="TWR313" s="92"/>
      <c r="TWS313" s="92"/>
      <c r="TWT313" s="92"/>
      <c r="TWU313" s="92"/>
      <c r="TWV313" s="92"/>
      <c r="TWW313" s="92"/>
      <c r="TWX313" s="92"/>
      <c r="TWY313" s="92"/>
      <c r="TWZ313" s="92"/>
      <c r="TXA313" s="92"/>
      <c r="TXB313" s="92"/>
      <c r="TXC313" s="92"/>
      <c r="TXD313" s="92"/>
      <c r="TXE313" s="92"/>
      <c r="TXF313" s="92"/>
      <c r="TXG313" s="92"/>
      <c r="TXH313" s="92"/>
      <c r="TXI313" s="92"/>
      <c r="TXJ313" s="92"/>
      <c r="TXK313" s="92"/>
      <c r="TXL313" s="92"/>
      <c r="TXM313" s="92"/>
      <c r="TXN313" s="92"/>
      <c r="TXO313" s="92"/>
      <c r="TXP313" s="92"/>
      <c r="TXQ313" s="92"/>
      <c r="TXR313" s="92"/>
      <c r="TXS313" s="92"/>
      <c r="TXT313" s="92"/>
      <c r="TXU313" s="92"/>
      <c r="TXV313" s="92"/>
      <c r="TXW313" s="92"/>
      <c r="TXX313" s="92"/>
      <c r="TXY313" s="92"/>
      <c r="TXZ313" s="92"/>
      <c r="TYA313" s="92"/>
      <c r="TYB313" s="92"/>
      <c r="TYC313" s="92"/>
      <c r="TYD313" s="92"/>
      <c r="TYE313" s="92"/>
      <c r="TYF313" s="92"/>
      <c r="TYG313" s="92"/>
      <c r="TYH313" s="92"/>
      <c r="TYI313" s="92"/>
      <c r="TYJ313" s="92"/>
      <c r="TYK313" s="92"/>
      <c r="TYL313" s="92"/>
      <c r="TYM313" s="92"/>
      <c r="TYN313" s="92"/>
      <c r="TYO313" s="92"/>
      <c r="TYP313" s="92"/>
      <c r="TYQ313" s="92"/>
      <c r="TYR313" s="92"/>
      <c r="TYS313" s="92"/>
      <c r="TYT313" s="92"/>
      <c r="TYU313" s="92"/>
      <c r="TYV313" s="92"/>
      <c r="TYW313" s="92"/>
      <c r="TYX313" s="92"/>
      <c r="TYY313" s="92"/>
      <c r="TYZ313" s="92"/>
      <c r="TZA313" s="92"/>
      <c r="TZB313" s="92"/>
      <c r="TZC313" s="92"/>
      <c r="TZD313" s="92"/>
      <c r="TZE313" s="92"/>
      <c r="TZF313" s="92"/>
      <c r="TZG313" s="92"/>
      <c r="TZH313" s="92"/>
      <c r="TZI313" s="92"/>
      <c r="TZJ313" s="92"/>
      <c r="TZK313" s="92"/>
      <c r="TZL313" s="92"/>
      <c r="TZM313" s="92"/>
      <c r="TZN313" s="92"/>
      <c r="TZO313" s="92"/>
      <c r="TZP313" s="92"/>
      <c r="TZQ313" s="92"/>
      <c r="TZR313" s="92"/>
      <c r="TZS313" s="92"/>
      <c r="TZT313" s="92"/>
      <c r="TZU313" s="92"/>
      <c r="TZV313" s="92"/>
      <c r="TZW313" s="92"/>
      <c r="TZX313" s="92"/>
      <c r="TZY313" s="92"/>
      <c r="TZZ313" s="92"/>
      <c r="UAA313" s="92"/>
      <c r="UAB313" s="92"/>
      <c r="UAC313" s="92"/>
      <c r="UAD313" s="92"/>
      <c r="UAE313" s="92"/>
      <c r="UAF313" s="92"/>
      <c r="UAG313" s="92"/>
      <c r="UAH313" s="92"/>
      <c r="UAI313" s="92"/>
      <c r="UAJ313" s="92"/>
      <c r="UAK313" s="92"/>
      <c r="UAL313" s="92"/>
      <c r="UAM313" s="92"/>
      <c r="UAN313" s="92"/>
      <c r="UAO313" s="92"/>
      <c r="UAP313" s="92"/>
      <c r="UAQ313" s="92"/>
      <c r="UAR313" s="92"/>
      <c r="UAS313" s="92"/>
      <c r="UAT313" s="92"/>
      <c r="UAU313" s="92"/>
      <c r="UAV313" s="92"/>
      <c r="UAW313" s="92"/>
      <c r="UAX313" s="92"/>
      <c r="UAY313" s="92"/>
      <c r="UAZ313" s="92"/>
      <c r="UBA313" s="92"/>
      <c r="UBB313" s="92"/>
      <c r="UBC313" s="92"/>
      <c r="UBD313" s="92"/>
      <c r="UBE313" s="92"/>
      <c r="UBF313" s="92"/>
      <c r="UBG313" s="92"/>
      <c r="UBH313" s="92"/>
      <c r="UBI313" s="92"/>
      <c r="UBJ313" s="92"/>
      <c r="UBK313" s="92"/>
      <c r="UBL313" s="92"/>
      <c r="UBM313" s="92"/>
      <c r="UBN313" s="92"/>
      <c r="UBO313" s="92"/>
      <c r="UBP313" s="92"/>
      <c r="UBQ313" s="92"/>
      <c r="UBR313" s="92"/>
      <c r="UBS313" s="92"/>
      <c r="UBT313" s="92"/>
      <c r="UBU313" s="92"/>
      <c r="UBV313" s="92"/>
      <c r="UBW313" s="92"/>
      <c r="UBX313" s="92"/>
      <c r="UBY313" s="92"/>
      <c r="UBZ313" s="92"/>
      <c r="UCA313" s="92"/>
      <c r="UCB313" s="92"/>
      <c r="UCC313" s="92"/>
      <c r="UCD313" s="92"/>
      <c r="UCE313" s="92"/>
      <c r="UCF313" s="92"/>
      <c r="UCG313" s="92"/>
      <c r="UCH313" s="92"/>
      <c r="UCI313" s="92"/>
      <c r="UCJ313" s="92"/>
      <c r="UCK313" s="92"/>
      <c r="UCL313" s="92"/>
      <c r="UCM313" s="92"/>
      <c r="UCN313" s="92"/>
      <c r="UCO313" s="92"/>
      <c r="UCP313" s="92"/>
      <c r="UCQ313" s="92"/>
      <c r="UCR313" s="92"/>
      <c r="UCS313" s="92"/>
      <c r="UCT313" s="92"/>
      <c r="UCU313" s="92"/>
      <c r="UCV313" s="92"/>
      <c r="UCW313" s="92"/>
      <c r="UCX313" s="92"/>
      <c r="UCY313" s="92"/>
      <c r="UCZ313" s="92"/>
      <c r="UDA313" s="92"/>
      <c r="UDB313" s="92"/>
      <c r="UDC313" s="92"/>
      <c r="UDD313" s="92"/>
      <c r="UDE313" s="92"/>
      <c r="UDF313" s="92"/>
      <c r="UDG313" s="92"/>
      <c r="UDH313" s="92"/>
      <c r="UDI313" s="92"/>
      <c r="UDJ313" s="92"/>
      <c r="UDK313" s="92"/>
      <c r="UDL313" s="92"/>
      <c r="UDM313" s="92"/>
      <c r="UDN313" s="92"/>
      <c r="UDO313" s="92"/>
      <c r="UDP313" s="92"/>
      <c r="UDQ313" s="92"/>
      <c r="UDR313" s="92"/>
      <c r="UDS313" s="92"/>
      <c r="UDT313" s="92"/>
      <c r="UDU313" s="92"/>
      <c r="UDV313" s="92"/>
      <c r="UDW313" s="92"/>
      <c r="UDX313" s="92"/>
      <c r="UDY313" s="92"/>
      <c r="UDZ313" s="92"/>
      <c r="UEA313" s="92"/>
      <c r="UEB313" s="92"/>
      <c r="UEC313" s="92"/>
      <c r="UED313" s="92"/>
      <c r="UEE313" s="92"/>
      <c r="UEF313" s="92"/>
      <c r="UEG313" s="92"/>
      <c r="UEH313" s="92"/>
      <c r="UEI313" s="92"/>
      <c r="UEJ313" s="92"/>
      <c r="UEK313" s="92"/>
      <c r="UEL313" s="92"/>
      <c r="UEM313" s="92"/>
      <c r="UEN313" s="92"/>
      <c r="UEO313" s="92"/>
      <c r="UEP313" s="92"/>
      <c r="UEQ313" s="92"/>
      <c r="UER313" s="92"/>
      <c r="UES313" s="92"/>
      <c r="UET313" s="92"/>
      <c r="UEU313" s="92"/>
      <c r="UEV313" s="92"/>
      <c r="UEW313" s="92"/>
      <c r="UEX313" s="92"/>
      <c r="UEY313" s="92"/>
      <c r="UEZ313" s="92"/>
      <c r="UFA313" s="92"/>
      <c r="UFB313" s="92"/>
      <c r="UFC313" s="92"/>
      <c r="UFD313" s="92"/>
      <c r="UFE313" s="92"/>
      <c r="UFF313" s="92"/>
      <c r="UFG313" s="92"/>
      <c r="UFH313" s="92"/>
      <c r="UFI313" s="92"/>
      <c r="UFJ313" s="92"/>
      <c r="UFK313" s="92"/>
      <c r="UFL313" s="92"/>
      <c r="UFM313" s="92"/>
      <c r="UFN313" s="92"/>
      <c r="UFO313" s="92"/>
      <c r="UFP313" s="92"/>
      <c r="UFQ313" s="92"/>
      <c r="UFR313" s="92"/>
      <c r="UFS313" s="92"/>
      <c r="UFT313" s="92"/>
      <c r="UFU313" s="92"/>
      <c r="UFV313" s="92"/>
      <c r="UFW313" s="92"/>
      <c r="UFX313" s="92"/>
      <c r="UFY313" s="92"/>
      <c r="UFZ313" s="92"/>
      <c r="UGA313" s="92"/>
      <c r="UGB313" s="92"/>
      <c r="UGC313" s="92"/>
      <c r="UGD313" s="92"/>
      <c r="UGE313" s="92"/>
      <c r="UGF313" s="92"/>
      <c r="UGG313" s="92"/>
      <c r="UGH313" s="92"/>
      <c r="UGI313" s="92"/>
      <c r="UGJ313" s="92"/>
      <c r="UGK313" s="92"/>
      <c r="UGL313" s="92"/>
      <c r="UGM313" s="92"/>
      <c r="UGN313" s="92"/>
      <c r="UGO313" s="92"/>
      <c r="UGP313" s="92"/>
      <c r="UGQ313" s="92"/>
      <c r="UGR313" s="92"/>
      <c r="UGS313" s="92"/>
      <c r="UGT313" s="92"/>
      <c r="UGU313" s="92"/>
      <c r="UGV313" s="92"/>
      <c r="UGW313" s="92"/>
      <c r="UGX313" s="92"/>
      <c r="UGY313" s="92"/>
      <c r="UGZ313" s="92"/>
      <c r="UHA313" s="92"/>
      <c r="UHB313" s="92"/>
      <c r="UHC313" s="92"/>
      <c r="UHD313" s="92"/>
      <c r="UHE313" s="92"/>
      <c r="UHF313" s="92"/>
      <c r="UHG313" s="92"/>
      <c r="UHH313" s="92"/>
      <c r="UHI313" s="92"/>
      <c r="UHJ313" s="92"/>
      <c r="UHK313" s="92"/>
      <c r="UHL313" s="92"/>
      <c r="UHM313" s="92"/>
      <c r="UHN313" s="92"/>
      <c r="UHO313" s="92"/>
      <c r="UHP313" s="92"/>
      <c r="UHQ313" s="92"/>
      <c r="UHR313" s="92"/>
      <c r="UHS313" s="92"/>
      <c r="UHT313" s="92"/>
      <c r="UHU313" s="92"/>
      <c r="UHV313" s="92"/>
      <c r="UHW313" s="92"/>
      <c r="UHX313" s="92"/>
      <c r="UHY313" s="92"/>
      <c r="UHZ313" s="92"/>
      <c r="UIA313" s="92"/>
      <c r="UIB313" s="92"/>
      <c r="UIC313" s="92"/>
      <c r="UID313" s="92"/>
      <c r="UIE313" s="92"/>
      <c r="UIF313" s="92"/>
      <c r="UIG313" s="92"/>
      <c r="UIH313" s="92"/>
      <c r="UII313" s="92"/>
      <c r="UIJ313" s="92"/>
      <c r="UIK313" s="92"/>
      <c r="UIL313" s="92"/>
      <c r="UIM313" s="92"/>
      <c r="UIN313" s="92"/>
      <c r="UIO313" s="92"/>
      <c r="UIP313" s="92"/>
      <c r="UIQ313" s="92"/>
      <c r="UIR313" s="92"/>
      <c r="UIS313" s="92"/>
      <c r="UIT313" s="92"/>
      <c r="UIU313" s="92"/>
      <c r="UIV313" s="92"/>
      <c r="UIW313" s="92"/>
      <c r="UIX313" s="92"/>
      <c r="UIY313" s="92"/>
      <c r="UIZ313" s="92"/>
      <c r="UJA313" s="92"/>
      <c r="UJB313" s="92"/>
      <c r="UJC313" s="92"/>
      <c r="UJD313" s="92"/>
      <c r="UJE313" s="92"/>
      <c r="UJF313" s="92"/>
      <c r="UJG313" s="92"/>
      <c r="UJH313" s="92"/>
      <c r="UJI313" s="92"/>
      <c r="UJJ313" s="92"/>
      <c r="UJK313" s="92"/>
      <c r="UJL313" s="92"/>
      <c r="UJM313" s="92"/>
      <c r="UJN313" s="92"/>
      <c r="UJO313" s="92"/>
      <c r="UJP313" s="92"/>
      <c r="UJQ313" s="92"/>
      <c r="UJR313" s="92"/>
      <c r="UJS313" s="92"/>
      <c r="UJT313" s="92"/>
      <c r="UJU313" s="92"/>
      <c r="UJV313" s="92"/>
      <c r="UJW313" s="92"/>
      <c r="UJX313" s="92"/>
      <c r="UJY313" s="92"/>
      <c r="UJZ313" s="92"/>
      <c r="UKA313" s="92"/>
      <c r="UKB313" s="92"/>
      <c r="UKC313" s="92"/>
      <c r="UKD313" s="92"/>
      <c r="UKE313" s="92"/>
      <c r="UKF313" s="92"/>
      <c r="UKG313" s="92"/>
      <c r="UKH313" s="92"/>
      <c r="UKI313" s="92"/>
      <c r="UKJ313" s="92"/>
      <c r="UKK313" s="92"/>
      <c r="UKL313" s="92"/>
      <c r="UKM313" s="92"/>
      <c r="UKN313" s="92"/>
      <c r="UKO313" s="92"/>
      <c r="UKP313" s="92"/>
      <c r="UKQ313" s="92"/>
      <c r="UKR313" s="92"/>
      <c r="UKS313" s="92"/>
      <c r="UKT313" s="92"/>
      <c r="UKU313" s="92"/>
      <c r="UKV313" s="92"/>
      <c r="UKW313" s="92"/>
      <c r="UKX313" s="92"/>
      <c r="UKY313" s="92"/>
      <c r="UKZ313" s="92"/>
      <c r="ULA313" s="92"/>
      <c r="ULB313" s="92"/>
      <c r="ULC313" s="92"/>
      <c r="ULD313" s="92"/>
      <c r="ULE313" s="92"/>
      <c r="ULF313" s="92"/>
      <c r="ULG313" s="92"/>
      <c r="ULH313" s="92"/>
      <c r="ULI313" s="92"/>
      <c r="ULJ313" s="92"/>
      <c r="ULK313" s="92"/>
      <c r="ULL313" s="92"/>
      <c r="ULM313" s="92"/>
      <c r="ULN313" s="92"/>
      <c r="ULO313" s="92"/>
      <c r="ULP313" s="92"/>
      <c r="ULQ313" s="92"/>
      <c r="ULR313" s="92"/>
      <c r="ULS313" s="92"/>
      <c r="ULT313" s="92"/>
      <c r="ULU313" s="92"/>
      <c r="ULV313" s="92"/>
      <c r="ULW313" s="92"/>
      <c r="ULX313" s="92"/>
      <c r="ULY313" s="92"/>
      <c r="ULZ313" s="92"/>
      <c r="UMA313" s="92"/>
      <c r="UMB313" s="92"/>
      <c r="UMC313" s="92"/>
      <c r="UMD313" s="92"/>
      <c r="UME313" s="92"/>
      <c r="UMF313" s="92"/>
      <c r="UMG313" s="92"/>
      <c r="UMH313" s="92"/>
      <c r="UMI313" s="92"/>
      <c r="UMJ313" s="92"/>
      <c r="UMK313" s="92"/>
      <c r="UML313" s="92"/>
      <c r="UMM313" s="92"/>
      <c r="UMN313" s="92"/>
      <c r="UMO313" s="92"/>
      <c r="UMP313" s="92"/>
      <c r="UMQ313" s="92"/>
      <c r="UMR313" s="92"/>
      <c r="UMS313" s="92"/>
      <c r="UMT313" s="92"/>
      <c r="UMU313" s="92"/>
      <c r="UMV313" s="92"/>
      <c r="UMW313" s="92"/>
      <c r="UMX313" s="92"/>
      <c r="UMY313" s="92"/>
      <c r="UMZ313" s="92"/>
      <c r="UNA313" s="92"/>
      <c r="UNB313" s="92"/>
      <c r="UNC313" s="92"/>
      <c r="UND313" s="92"/>
      <c r="UNE313" s="92"/>
      <c r="UNF313" s="92"/>
      <c r="UNG313" s="92"/>
      <c r="UNH313" s="92"/>
      <c r="UNI313" s="92"/>
      <c r="UNJ313" s="92"/>
      <c r="UNK313" s="92"/>
      <c r="UNL313" s="92"/>
      <c r="UNM313" s="92"/>
      <c r="UNN313" s="92"/>
      <c r="UNO313" s="92"/>
      <c r="UNP313" s="92"/>
      <c r="UNQ313" s="92"/>
      <c r="UNR313" s="92"/>
      <c r="UNS313" s="92"/>
      <c r="UNT313" s="92"/>
      <c r="UNU313" s="92"/>
      <c r="UNV313" s="92"/>
      <c r="UNW313" s="92"/>
      <c r="UNX313" s="92"/>
      <c r="UNY313" s="92"/>
      <c r="UNZ313" s="92"/>
      <c r="UOA313" s="92"/>
      <c r="UOB313" s="92"/>
      <c r="UOC313" s="92"/>
      <c r="UOD313" s="92"/>
      <c r="UOE313" s="92"/>
      <c r="UOF313" s="92"/>
      <c r="UOG313" s="92"/>
      <c r="UOH313" s="92"/>
      <c r="UOI313" s="92"/>
      <c r="UOJ313" s="92"/>
      <c r="UOK313" s="92"/>
      <c r="UOL313" s="92"/>
      <c r="UOM313" s="92"/>
      <c r="UON313" s="92"/>
      <c r="UOO313" s="92"/>
      <c r="UOP313" s="92"/>
      <c r="UOQ313" s="92"/>
      <c r="UOR313" s="92"/>
      <c r="UOS313" s="92"/>
      <c r="UOT313" s="92"/>
      <c r="UOU313" s="92"/>
      <c r="UOV313" s="92"/>
      <c r="UOW313" s="92"/>
      <c r="UOX313" s="92"/>
      <c r="UOY313" s="92"/>
      <c r="UOZ313" s="92"/>
      <c r="UPA313" s="92"/>
      <c r="UPB313" s="92"/>
      <c r="UPC313" s="92"/>
      <c r="UPD313" s="92"/>
      <c r="UPE313" s="92"/>
      <c r="UPF313" s="92"/>
      <c r="UPG313" s="92"/>
      <c r="UPH313" s="92"/>
      <c r="UPI313" s="92"/>
      <c r="UPJ313" s="92"/>
      <c r="UPK313" s="92"/>
      <c r="UPL313" s="92"/>
      <c r="UPM313" s="92"/>
      <c r="UPN313" s="92"/>
      <c r="UPO313" s="92"/>
      <c r="UPP313" s="92"/>
      <c r="UPQ313" s="92"/>
      <c r="UPR313" s="92"/>
      <c r="UPS313" s="92"/>
      <c r="UPT313" s="92"/>
      <c r="UPU313" s="92"/>
      <c r="UPV313" s="92"/>
      <c r="UPW313" s="92"/>
      <c r="UPX313" s="92"/>
      <c r="UPY313" s="92"/>
      <c r="UPZ313" s="92"/>
      <c r="UQA313" s="92"/>
      <c r="UQB313" s="92"/>
      <c r="UQC313" s="92"/>
      <c r="UQD313" s="92"/>
      <c r="UQE313" s="92"/>
      <c r="UQF313" s="92"/>
      <c r="UQG313" s="92"/>
      <c r="UQH313" s="92"/>
      <c r="UQI313" s="92"/>
      <c r="UQJ313" s="92"/>
      <c r="UQK313" s="92"/>
      <c r="UQL313" s="92"/>
      <c r="UQM313" s="92"/>
      <c r="UQN313" s="92"/>
      <c r="UQO313" s="92"/>
      <c r="UQP313" s="92"/>
      <c r="UQQ313" s="92"/>
      <c r="UQR313" s="92"/>
      <c r="UQS313" s="92"/>
      <c r="UQT313" s="92"/>
      <c r="UQU313" s="92"/>
      <c r="UQV313" s="92"/>
      <c r="UQW313" s="92"/>
      <c r="UQX313" s="92"/>
      <c r="UQY313" s="92"/>
      <c r="UQZ313" s="92"/>
      <c r="URA313" s="92"/>
      <c r="URB313" s="92"/>
      <c r="URC313" s="92"/>
      <c r="URD313" s="92"/>
      <c r="URE313" s="92"/>
      <c r="URF313" s="92"/>
      <c r="URG313" s="92"/>
      <c r="URH313" s="92"/>
      <c r="URI313" s="92"/>
      <c r="URJ313" s="92"/>
      <c r="URK313" s="92"/>
      <c r="URL313" s="92"/>
      <c r="URM313" s="92"/>
      <c r="URN313" s="92"/>
      <c r="URO313" s="92"/>
      <c r="URP313" s="92"/>
      <c r="URQ313" s="92"/>
      <c r="URR313" s="92"/>
      <c r="URS313" s="92"/>
      <c r="URT313" s="92"/>
      <c r="URU313" s="92"/>
      <c r="URV313" s="92"/>
      <c r="URW313" s="92"/>
      <c r="URX313" s="92"/>
      <c r="URY313" s="92"/>
      <c r="URZ313" s="92"/>
      <c r="USA313" s="92"/>
      <c r="USB313" s="92"/>
      <c r="USC313" s="92"/>
      <c r="USD313" s="92"/>
      <c r="USE313" s="92"/>
      <c r="USF313" s="92"/>
      <c r="USG313" s="92"/>
      <c r="USH313" s="92"/>
      <c r="USI313" s="92"/>
      <c r="USJ313" s="92"/>
      <c r="USK313" s="92"/>
      <c r="USL313" s="92"/>
      <c r="USM313" s="92"/>
      <c r="USN313" s="92"/>
      <c r="USO313" s="92"/>
      <c r="USP313" s="92"/>
      <c r="USQ313" s="92"/>
      <c r="USR313" s="92"/>
      <c r="USS313" s="92"/>
      <c r="UST313" s="92"/>
      <c r="USU313" s="92"/>
      <c r="USV313" s="92"/>
      <c r="USW313" s="92"/>
      <c r="USX313" s="92"/>
      <c r="USY313" s="92"/>
      <c r="USZ313" s="92"/>
      <c r="UTA313" s="92"/>
      <c r="UTB313" s="92"/>
      <c r="UTC313" s="92"/>
      <c r="UTD313" s="92"/>
      <c r="UTE313" s="92"/>
      <c r="UTF313" s="92"/>
      <c r="UTG313" s="92"/>
      <c r="UTH313" s="92"/>
      <c r="UTI313" s="92"/>
      <c r="UTJ313" s="92"/>
      <c r="UTK313" s="92"/>
      <c r="UTL313" s="92"/>
      <c r="UTM313" s="92"/>
      <c r="UTN313" s="92"/>
      <c r="UTO313" s="92"/>
      <c r="UTP313" s="92"/>
      <c r="UTQ313" s="92"/>
      <c r="UTR313" s="92"/>
      <c r="UTS313" s="92"/>
      <c r="UTT313" s="92"/>
      <c r="UTU313" s="92"/>
      <c r="UTV313" s="92"/>
      <c r="UTW313" s="92"/>
      <c r="UTX313" s="92"/>
      <c r="UTY313" s="92"/>
      <c r="UTZ313" s="92"/>
      <c r="UUA313" s="92"/>
      <c r="UUB313" s="92"/>
      <c r="UUC313" s="92"/>
      <c r="UUD313" s="92"/>
      <c r="UUE313" s="92"/>
      <c r="UUF313" s="92"/>
      <c r="UUG313" s="92"/>
      <c r="UUH313" s="92"/>
      <c r="UUI313" s="92"/>
      <c r="UUJ313" s="92"/>
      <c r="UUK313" s="92"/>
      <c r="UUL313" s="92"/>
      <c r="UUM313" s="92"/>
      <c r="UUN313" s="92"/>
      <c r="UUO313" s="92"/>
      <c r="UUP313" s="92"/>
      <c r="UUQ313" s="92"/>
      <c r="UUR313" s="92"/>
      <c r="UUS313" s="92"/>
      <c r="UUT313" s="92"/>
      <c r="UUU313" s="92"/>
      <c r="UUV313" s="92"/>
      <c r="UUW313" s="92"/>
      <c r="UUX313" s="92"/>
      <c r="UUY313" s="92"/>
      <c r="UUZ313" s="92"/>
      <c r="UVA313" s="92"/>
      <c r="UVB313" s="92"/>
      <c r="UVC313" s="92"/>
      <c r="UVD313" s="92"/>
      <c r="UVE313" s="92"/>
      <c r="UVF313" s="92"/>
      <c r="UVG313" s="92"/>
      <c r="UVH313" s="92"/>
      <c r="UVI313" s="92"/>
      <c r="UVJ313" s="92"/>
      <c r="UVK313" s="92"/>
      <c r="UVL313" s="92"/>
      <c r="UVM313" s="92"/>
      <c r="UVN313" s="92"/>
      <c r="UVO313" s="92"/>
      <c r="UVP313" s="92"/>
      <c r="UVQ313" s="92"/>
      <c r="UVR313" s="92"/>
      <c r="UVS313" s="92"/>
      <c r="UVT313" s="92"/>
      <c r="UVU313" s="92"/>
      <c r="UVV313" s="92"/>
      <c r="UVW313" s="92"/>
      <c r="UVX313" s="92"/>
      <c r="UVY313" s="92"/>
      <c r="UVZ313" s="92"/>
      <c r="UWA313" s="92"/>
      <c r="UWB313" s="92"/>
      <c r="UWC313" s="92"/>
      <c r="UWD313" s="92"/>
      <c r="UWE313" s="92"/>
      <c r="UWF313" s="92"/>
      <c r="UWG313" s="92"/>
      <c r="UWH313" s="92"/>
      <c r="UWI313" s="92"/>
      <c r="UWJ313" s="92"/>
      <c r="UWK313" s="92"/>
      <c r="UWL313" s="92"/>
      <c r="UWM313" s="92"/>
      <c r="UWN313" s="92"/>
      <c r="UWO313" s="92"/>
      <c r="UWP313" s="92"/>
      <c r="UWQ313" s="92"/>
      <c r="UWR313" s="92"/>
      <c r="UWS313" s="92"/>
      <c r="UWT313" s="92"/>
      <c r="UWU313" s="92"/>
      <c r="UWV313" s="92"/>
      <c r="UWW313" s="92"/>
      <c r="UWX313" s="92"/>
      <c r="UWY313" s="92"/>
      <c r="UWZ313" s="92"/>
      <c r="UXA313" s="92"/>
      <c r="UXB313" s="92"/>
      <c r="UXC313" s="92"/>
      <c r="UXD313" s="92"/>
      <c r="UXE313" s="92"/>
      <c r="UXF313" s="92"/>
      <c r="UXG313" s="92"/>
      <c r="UXH313" s="92"/>
      <c r="UXI313" s="92"/>
      <c r="UXJ313" s="92"/>
      <c r="UXK313" s="92"/>
      <c r="UXL313" s="92"/>
      <c r="UXM313" s="92"/>
      <c r="UXN313" s="92"/>
      <c r="UXO313" s="92"/>
      <c r="UXP313" s="92"/>
      <c r="UXQ313" s="92"/>
      <c r="UXR313" s="92"/>
      <c r="UXS313" s="92"/>
      <c r="UXT313" s="92"/>
      <c r="UXU313" s="92"/>
      <c r="UXV313" s="92"/>
      <c r="UXW313" s="92"/>
      <c r="UXX313" s="92"/>
      <c r="UXY313" s="92"/>
      <c r="UXZ313" s="92"/>
      <c r="UYA313" s="92"/>
      <c r="UYB313" s="92"/>
      <c r="UYC313" s="92"/>
      <c r="UYD313" s="92"/>
      <c r="UYE313" s="92"/>
      <c r="UYF313" s="92"/>
      <c r="UYG313" s="92"/>
      <c r="UYH313" s="92"/>
      <c r="UYI313" s="92"/>
      <c r="UYJ313" s="92"/>
      <c r="UYK313" s="92"/>
      <c r="UYL313" s="92"/>
      <c r="UYM313" s="92"/>
      <c r="UYN313" s="92"/>
      <c r="UYO313" s="92"/>
      <c r="UYP313" s="92"/>
      <c r="UYQ313" s="92"/>
      <c r="UYR313" s="92"/>
      <c r="UYS313" s="92"/>
      <c r="UYT313" s="92"/>
      <c r="UYU313" s="92"/>
      <c r="UYV313" s="92"/>
      <c r="UYW313" s="92"/>
      <c r="UYX313" s="92"/>
      <c r="UYY313" s="92"/>
      <c r="UYZ313" s="92"/>
      <c r="UZA313" s="92"/>
      <c r="UZB313" s="92"/>
      <c r="UZC313" s="92"/>
      <c r="UZD313" s="92"/>
      <c r="UZE313" s="92"/>
      <c r="UZF313" s="92"/>
      <c r="UZG313" s="92"/>
      <c r="UZH313" s="92"/>
      <c r="UZI313" s="92"/>
      <c r="UZJ313" s="92"/>
      <c r="UZK313" s="92"/>
      <c r="UZL313" s="92"/>
      <c r="UZM313" s="92"/>
      <c r="UZN313" s="92"/>
      <c r="UZO313" s="92"/>
      <c r="UZP313" s="92"/>
      <c r="UZQ313" s="92"/>
      <c r="UZR313" s="92"/>
      <c r="UZS313" s="92"/>
      <c r="UZT313" s="92"/>
      <c r="UZU313" s="92"/>
      <c r="UZV313" s="92"/>
      <c r="UZW313" s="92"/>
      <c r="UZX313" s="92"/>
      <c r="UZY313" s="92"/>
      <c r="UZZ313" s="92"/>
      <c r="VAA313" s="92"/>
      <c r="VAB313" s="92"/>
      <c r="VAC313" s="92"/>
      <c r="VAD313" s="92"/>
      <c r="VAE313" s="92"/>
      <c r="VAF313" s="92"/>
      <c r="VAG313" s="92"/>
      <c r="VAH313" s="92"/>
      <c r="VAI313" s="92"/>
      <c r="VAJ313" s="92"/>
      <c r="VAK313" s="92"/>
      <c r="VAL313" s="92"/>
      <c r="VAM313" s="92"/>
      <c r="VAN313" s="92"/>
      <c r="VAO313" s="92"/>
      <c r="VAP313" s="92"/>
      <c r="VAQ313" s="92"/>
      <c r="VAR313" s="92"/>
      <c r="VAS313" s="92"/>
      <c r="VAT313" s="92"/>
      <c r="VAU313" s="92"/>
      <c r="VAV313" s="92"/>
      <c r="VAW313" s="92"/>
      <c r="VAX313" s="92"/>
      <c r="VAY313" s="92"/>
      <c r="VAZ313" s="92"/>
      <c r="VBA313" s="92"/>
      <c r="VBB313" s="92"/>
      <c r="VBC313" s="92"/>
      <c r="VBD313" s="92"/>
      <c r="VBE313" s="92"/>
      <c r="VBF313" s="92"/>
      <c r="VBG313" s="92"/>
      <c r="VBH313" s="92"/>
      <c r="VBI313" s="92"/>
      <c r="VBJ313" s="92"/>
      <c r="VBK313" s="92"/>
      <c r="VBL313" s="92"/>
      <c r="VBM313" s="92"/>
      <c r="VBN313" s="92"/>
      <c r="VBO313" s="92"/>
      <c r="VBP313" s="92"/>
      <c r="VBQ313" s="92"/>
      <c r="VBR313" s="92"/>
      <c r="VBS313" s="92"/>
      <c r="VBT313" s="92"/>
      <c r="VBU313" s="92"/>
      <c r="VBV313" s="92"/>
      <c r="VBW313" s="92"/>
      <c r="VBX313" s="92"/>
      <c r="VBY313" s="92"/>
      <c r="VBZ313" s="92"/>
      <c r="VCA313" s="92"/>
      <c r="VCB313" s="92"/>
      <c r="VCC313" s="92"/>
      <c r="VCD313" s="92"/>
      <c r="VCE313" s="92"/>
      <c r="VCF313" s="92"/>
      <c r="VCG313" s="92"/>
      <c r="VCH313" s="92"/>
      <c r="VCI313" s="92"/>
      <c r="VCJ313" s="92"/>
      <c r="VCK313" s="92"/>
      <c r="VCL313" s="92"/>
      <c r="VCM313" s="92"/>
      <c r="VCN313" s="92"/>
      <c r="VCO313" s="92"/>
      <c r="VCP313" s="92"/>
      <c r="VCQ313" s="92"/>
      <c r="VCR313" s="92"/>
      <c r="VCS313" s="92"/>
      <c r="VCT313" s="92"/>
      <c r="VCU313" s="92"/>
      <c r="VCV313" s="92"/>
      <c r="VCW313" s="92"/>
      <c r="VCX313" s="92"/>
      <c r="VCY313" s="92"/>
      <c r="VCZ313" s="92"/>
      <c r="VDA313" s="92"/>
      <c r="VDB313" s="92"/>
      <c r="VDC313" s="92"/>
      <c r="VDD313" s="92"/>
      <c r="VDE313" s="92"/>
      <c r="VDF313" s="92"/>
      <c r="VDG313" s="92"/>
      <c r="VDH313" s="92"/>
      <c r="VDI313" s="92"/>
      <c r="VDJ313" s="92"/>
      <c r="VDK313" s="92"/>
      <c r="VDL313" s="92"/>
      <c r="VDM313" s="92"/>
      <c r="VDN313" s="92"/>
      <c r="VDO313" s="92"/>
      <c r="VDP313" s="92"/>
      <c r="VDQ313" s="92"/>
      <c r="VDR313" s="92"/>
      <c r="VDS313" s="92"/>
      <c r="VDT313" s="92"/>
      <c r="VDU313" s="92"/>
      <c r="VDV313" s="92"/>
      <c r="VDW313" s="92"/>
      <c r="VDX313" s="92"/>
      <c r="VDY313" s="92"/>
      <c r="VDZ313" s="92"/>
      <c r="VEA313" s="92"/>
      <c r="VEB313" s="92"/>
      <c r="VEC313" s="92"/>
      <c r="VED313" s="92"/>
      <c r="VEE313" s="92"/>
      <c r="VEF313" s="92"/>
      <c r="VEG313" s="92"/>
      <c r="VEH313" s="92"/>
      <c r="VEI313" s="92"/>
      <c r="VEJ313" s="92"/>
      <c r="VEK313" s="92"/>
      <c r="VEL313" s="92"/>
      <c r="VEM313" s="92"/>
      <c r="VEN313" s="92"/>
      <c r="VEO313" s="92"/>
      <c r="VEP313" s="92"/>
      <c r="VEQ313" s="92"/>
      <c r="VER313" s="92"/>
      <c r="VES313" s="92"/>
      <c r="VET313" s="92"/>
      <c r="VEU313" s="92"/>
      <c r="VEV313" s="92"/>
      <c r="VEW313" s="92"/>
      <c r="VEX313" s="92"/>
      <c r="VEY313" s="92"/>
      <c r="VEZ313" s="92"/>
      <c r="VFA313" s="92"/>
      <c r="VFB313" s="92"/>
      <c r="VFC313" s="92"/>
      <c r="VFD313" s="92"/>
      <c r="VFE313" s="92"/>
      <c r="VFF313" s="92"/>
      <c r="VFG313" s="92"/>
      <c r="VFH313" s="92"/>
      <c r="VFI313" s="92"/>
      <c r="VFJ313" s="92"/>
      <c r="VFK313" s="92"/>
      <c r="VFL313" s="92"/>
      <c r="VFM313" s="92"/>
      <c r="VFN313" s="92"/>
      <c r="VFO313" s="92"/>
      <c r="VFP313" s="92"/>
      <c r="VFQ313" s="92"/>
      <c r="VFR313" s="92"/>
      <c r="VFS313" s="92"/>
      <c r="VFT313" s="92"/>
      <c r="VFU313" s="92"/>
      <c r="VFV313" s="92"/>
      <c r="VFW313" s="92"/>
      <c r="VFX313" s="92"/>
      <c r="VFY313" s="92"/>
      <c r="VFZ313" s="92"/>
      <c r="VGA313" s="92"/>
      <c r="VGB313" s="92"/>
      <c r="VGC313" s="92"/>
      <c r="VGD313" s="92"/>
      <c r="VGE313" s="92"/>
      <c r="VGF313" s="92"/>
      <c r="VGG313" s="92"/>
      <c r="VGH313" s="92"/>
      <c r="VGI313" s="92"/>
      <c r="VGJ313" s="92"/>
      <c r="VGK313" s="92"/>
      <c r="VGL313" s="92"/>
      <c r="VGM313" s="92"/>
      <c r="VGN313" s="92"/>
      <c r="VGO313" s="92"/>
      <c r="VGP313" s="92"/>
      <c r="VGQ313" s="92"/>
      <c r="VGR313" s="92"/>
      <c r="VGS313" s="92"/>
      <c r="VGT313" s="92"/>
      <c r="VGU313" s="92"/>
      <c r="VGV313" s="92"/>
      <c r="VGW313" s="92"/>
      <c r="VGX313" s="92"/>
      <c r="VGY313" s="92"/>
      <c r="VGZ313" s="92"/>
      <c r="VHA313" s="92"/>
      <c r="VHB313" s="92"/>
      <c r="VHC313" s="92"/>
      <c r="VHD313" s="92"/>
      <c r="VHE313" s="92"/>
      <c r="VHF313" s="92"/>
      <c r="VHG313" s="92"/>
      <c r="VHH313" s="92"/>
      <c r="VHI313" s="92"/>
      <c r="VHJ313" s="92"/>
      <c r="VHK313" s="92"/>
      <c r="VHL313" s="92"/>
      <c r="VHM313" s="92"/>
      <c r="VHN313" s="92"/>
      <c r="VHO313" s="92"/>
      <c r="VHP313" s="92"/>
      <c r="VHQ313" s="92"/>
      <c r="VHR313" s="92"/>
      <c r="VHS313" s="92"/>
      <c r="VHT313" s="92"/>
      <c r="VHU313" s="92"/>
      <c r="VHV313" s="92"/>
      <c r="VHW313" s="92"/>
      <c r="VHX313" s="92"/>
      <c r="VHY313" s="92"/>
      <c r="VHZ313" s="92"/>
      <c r="VIA313" s="92"/>
      <c r="VIB313" s="92"/>
      <c r="VIC313" s="92"/>
      <c r="VID313" s="92"/>
      <c r="VIE313" s="92"/>
      <c r="VIF313" s="92"/>
      <c r="VIG313" s="92"/>
      <c r="VIH313" s="92"/>
      <c r="VII313" s="92"/>
      <c r="VIJ313" s="92"/>
      <c r="VIK313" s="92"/>
      <c r="VIL313" s="92"/>
      <c r="VIM313" s="92"/>
      <c r="VIN313" s="92"/>
      <c r="VIO313" s="92"/>
      <c r="VIP313" s="92"/>
      <c r="VIQ313" s="92"/>
      <c r="VIR313" s="92"/>
      <c r="VIS313" s="92"/>
      <c r="VIT313" s="92"/>
      <c r="VIU313" s="92"/>
      <c r="VIV313" s="92"/>
      <c r="VIW313" s="92"/>
      <c r="VIX313" s="92"/>
      <c r="VIY313" s="92"/>
      <c r="VIZ313" s="92"/>
      <c r="VJA313" s="92"/>
      <c r="VJB313" s="92"/>
      <c r="VJC313" s="92"/>
      <c r="VJD313" s="92"/>
      <c r="VJE313" s="92"/>
      <c r="VJF313" s="92"/>
      <c r="VJG313" s="92"/>
      <c r="VJH313" s="92"/>
      <c r="VJI313" s="92"/>
      <c r="VJJ313" s="92"/>
      <c r="VJK313" s="92"/>
      <c r="VJL313" s="92"/>
      <c r="VJM313" s="92"/>
      <c r="VJN313" s="92"/>
      <c r="VJO313" s="92"/>
      <c r="VJP313" s="92"/>
      <c r="VJQ313" s="92"/>
      <c r="VJR313" s="92"/>
      <c r="VJS313" s="92"/>
      <c r="VJT313" s="92"/>
      <c r="VJU313" s="92"/>
      <c r="VJV313" s="92"/>
      <c r="VJW313" s="92"/>
      <c r="VJX313" s="92"/>
      <c r="VJY313" s="92"/>
      <c r="VJZ313" s="92"/>
      <c r="VKA313" s="92"/>
      <c r="VKB313" s="92"/>
      <c r="VKC313" s="92"/>
      <c r="VKD313" s="92"/>
      <c r="VKE313" s="92"/>
      <c r="VKF313" s="92"/>
      <c r="VKG313" s="92"/>
      <c r="VKH313" s="92"/>
      <c r="VKI313" s="92"/>
      <c r="VKJ313" s="92"/>
      <c r="VKK313" s="92"/>
      <c r="VKL313" s="92"/>
      <c r="VKM313" s="92"/>
      <c r="VKN313" s="92"/>
      <c r="VKO313" s="92"/>
      <c r="VKP313" s="92"/>
      <c r="VKQ313" s="92"/>
      <c r="VKR313" s="92"/>
      <c r="VKS313" s="92"/>
      <c r="VKT313" s="92"/>
      <c r="VKU313" s="92"/>
      <c r="VKV313" s="92"/>
      <c r="VKW313" s="92"/>
      <c r="VKX313" s="92"/>
      <c r="VKY313" s="92"/>
      <c r="VKZ313" s="92"/>
      <c r="VLA313" s="92"/>
      <c r="VLB313" s="92"/>
      <c r="VLC313" s="92"/>
      <c r="VLD313" s="92"/>
      <c r="VLE313" s="92"/>
      <c r="VLF313" s="92"/>
      <c r="VLG313" s="92"/>
      <c r="VLH313" s="92"/>
      <c r="VLI313" s="92"/>
      <c r="VLJ313" s="92"/>
      <c r="VLK313" s="92"/>
      <c r="VLL313" s="92"/>
      <c r="VLM313" s="92"/>
      <c r="VLN313" s="92"/>
      <c r="VLO313" s="92"/>
      <c r="VLP313" s="92"/>
      <c r="VLQ313" s="92"/>
      <c r="VLR313" s="92"/>
      <c r="VLS313" s="92"/>
      <c r="VLT313" s="92"/>
      <c r="VLU313" s="92"/>
      <c r="VLV313" s="92"/>
      <c r="VLW313" s="92"/>
      <c r="VLX313" s="92"/>
      <c r="VLY313" s="92"/>
      <c r="VLZ313" s="92"/>
      <c r="VMA313" s="92"/>
      <c r="VMB313" s="92"/>
      <c r="VMC313" s="92"/>
      <c r="VMD313" s="92"/>
      <c r="VME313" s="92"/>
      <c r="VMF313" s="92"/>
      <c r="VMG313" s="92"/>
      <c r="VMH313" s="92"/>
      <c r="VMI313" s="92"/>
      <c r="VMJ313" s="92"/>
      <c r="VMK313" s="92"/>
      <c r="VML313" s="92"/>
      <c r="VMM313" s="92"/>
      <c r="VMN313" s="92"/>
      <c r="VMO313" s="92"/>
      <c r="VMP313" s="92"/>
      <c r="VMQ313" s="92"/>
      <c r="VMR313" s="92"/>
      <c r="VMS313" s="92"/>
      <c r="VMT313" s="92"/>
      <c r="VMU313" s="92"/>
      <c r="VMV313" s="92"/>
      <c r="VMW313" s="92"/>
      <c r="VMX313" s="92"/>
      <c r="VMY313" s="92"/>
      <c r="VMZ313" s="92"/>
      <c r="VNA313" s="92"/>
      <c r="VNB313" s="92"/>
      <c r="VNC313" s="92"/>
      <c r="VND313" s="92"/>
      <c r="VNE313" s="92"/>
      <c r="VNF313" s="92"/>
      <c r="VNG313" s="92"/>
      <c r="VNH313" s="92"/>
      <c r="VNI313" s="92"/>
      <c r="VNJ313" s="92"/>
      <c r="VNK313" s="92"/>
      <c r="VNL313" s="92"/>
      <c r="VNM313" s="92"/>
      <c r="VNN313" s="92"/>
      <c r="VNO313" s="92"/>
      <c r="VNP313" s="92"/>
      <c r="VNQ313" s="92"/>
      <c r="VNR313" s="92"/>
      <c r="VNS313" s="92"/>
      <c r="VNT313" s="92"/>
      <c r="VNU313" s="92"/>
      <c r="VNV313" s="92"/>
      <c r="VNW313" s="92"/>
      <c r="VNX313" s="92"/>
      <c r="VNY313" s="92"/>
      <c r="VNZ313" s="92"/>
      <c r="VOA313" s="92"/>
      <c r="VOB313" s="92"/>
      <c r="VOC313" s="92"/>
      <c r="VOD313" s="92"/>
      <c r="VOE313" s="92"/>
      <c r="VOF313" s="92"/>
      <c r="VOG313" s="92"/>
      <c r="VOH313" s="92"/>
      <c r="VOI313" s="92"/>
      <c r="VOJ313" s="92"/>
      <c r="VOK313" s="92"/>
      <c r="VOL313" s="92"/>
      <c r="VOM313" s="92"/>
      <c r="VON313" s="92"/>
      <c r="VOO313" s="92"/>
      <c r="VOP313" s="92"/>
      <c r="VOQ313" s="92"/>
      <c r="VOR313" s="92"/>
      <c r="VOS313" s="92"/>
      <c r="VOT313" s="92"/>
      <c r="VOU313" s="92"/>
      <c r="VOV313" s="92"/>
      <c r="VOW313" s="92"/>
      <c r="VOX313" s="92"/>
      <c r="VOY313" s="92"/>
      <c r="VOZ313" s="92"/>
      <c r="VPA313" s="92"/>
      <c r="VPB313" s="92"/>
      <c r="VPC313" s="92"/>
      <c r="VPD313" s="92"/>
      <c r="VPE313" s="92"/>
      <c r="VPF313" s="92"/>
      <c r="VPG313" s="92"/>
      <c r="VPH313" s="92"/>
      <c r="VPI313" s="92"/>
      <c r="VPJ313" s="92"/>
      <c r="VPK313" s="92"/>
      <c r="VPL313" s="92"/>
      <c r="VPM313" s="92"/>
      <c r="VPN313" s="92"/>
      <c r="VPO313" s="92"/>
      <c r="VPP313" s="92"/>
      <c r="VPQ313" s="92"/>
      <c r="VPR313" s="92"/>
      <c r="VPS313" s="92"/>
      <c r="VPT313" s="92"/>
      <c r="VPU313" s="92"/>
      <c r="VPV313" s="92"/>
      <c r="VPW313" s="92"/>
      <c r="VPX313" s="92"/>
      <c r="VPY313" s="92"/>
      <c r="VPZ313" s="92"/>
      <c r="VQA313" s="92"/>
      <c r="VQB313" s="92"/>
      <c r="VQC313" s="92"/>
      <c r="VQD313" s="92"/>
      <c r="VQE313" s="92"/>
      <c r="VQF313" s="92"/>
      <c r="VQG313" s="92"/>
      <c r="VQH313" s="92"/>
      <c r="VQI313" s="92"/>
      <c r="VQJ313" s="92"/>
      <c r="VQK313" s="92"/>
      <c r="VQL313" s="92"/>
      <c r="VQM313" s="92"/>
      <c r="VQN313" s="92"/>
      <c r="VQO313" s="92"/>
      <c r="VQP313" s="92"/>
      <c r="VQQ313" s="92"/>
      <c r="VQR313" s="92"/>
      <c r="VQS313" s="92"/>
      <c r="VQT313" s="92"/>
      <c r="VQU313" s="92"/>
      <c r="VQV313" s="92"/>
      <c r="VQW313" s="92"/>
      <c r="VQX313" s="92"/>
      <c r="VQY313" s="92"/>
      <c r="VQZ313" s="92"/>
      <c r="VRA313" s="92"/>
      <c r="VRB313" s="92"/>
      <c r="VRC313" s="92"/>
      <c r="VRD313" s="92"/>
      <c r="VRE313" s="92"/>
      <c r="VRF313" s="92"/>
      <c r="VRG313" s="92"/>
      <c r="VRH313" s="92"/>
      <c r="VRI313" s="92"/>
      <c r="VRJ313" s="92"/>
      <c r="VRK313" s="92"/>
      <c r="VRL313" s="92"/>
      <c r="VRM313" s="92"/>
      <c r="VRN313" s="92"/>
      <c r="VRO313" s="92"/>
      <c r="VRP313" s="92"/>
      <c r="VRQ313" s="92"/>
      <c r="VRR313" s="92"/>
      <c r="VRS313" s="92"/>
      <c r="VRT313" s="92"/>
      <c r="VRU313" s="92"/>
      <c r="VRV313" s="92"/>
      <c r="VRW313" s="92"/>
      <c r="VRX313" s="92"/>
      <c r="VRY313" s="92"/>
      <c r="VRZ313" s="92"/>
      <c r="VSA313" s="92"/>
      <c r="VSB313" s="92"/>
      <c r="VSC313" s="92"/>
      <c r="VSD313" s="92"/>
      <c r="VSE313" s="92"/>
      <c r="VSF313" s="92"/>
      <c r="VSG313" s="92"/>
      <c r="VSH313" s="92"/>
      <c r="VSI313" s="92"/>
      <c r="VSJ313" s="92"/>
      <c r="VSK313" s="92"/>
      <c r="VSL313" s="92"/>
      <c r="VSM313" s="92"/>
      <c r="VSN313" s="92"/>
      <c r="VSO313" s="92"/>
      <c r="VSP313" s="92"/>
      <c r="VSQ313" s="92"/>
      <c r="VSR313" s="92"/>
      <c r="VSS313" s="92"/>
      <c r="VST313" s="92"/>
      <c r="VSU313" s="92"/>
      <c r="VSV313" s="92"/>
      <c r="VSW313" s="92"/>
      <c r="VSX313" s="92"/>
      <c r="VSY313" s="92"/>
      <c r="VSZ313" s="92"/>
      <c r="VTA313" s="92"/>
      <c r="VTB313" s="92"/>
      <c r="VTC313" s="92"/>
      <c r="VTD313" s="92"/>
      <c r="VTE313" s="92"/>
      <c r="VTF313" s="92"/>
      <c r="VTG313" s="92"/>
      <c r="VTH313" s="92"/>
      <c r="VTI313" s="92"/>
      <c r="VTJ313" s="92"/>
      <c r="VTK313" s="92"/>
      <c r="VTL313" s="92"/>
      <c r="VTM313" s="92"/>
      <c r="VTN313" s="92"/>
      <c r="VTO313" s="92"/>
      <c r="VTP313" s="92"/>
      <c r="VTQ313" s="92"/>
      <c r="VTR313" s="92"/>
      <c r="VTS313" s="92"/>
      <c r="VTT313" s="92"/>
      <c r="VTU313" s="92"/>
      <c r="VTV313" s="92"/>
      <c r="VTW313" s="92"/>
      <c r="VTX313" s="92"/>
      <c r="VTY313" s="92"/>
      <c r="VTZ313" s="92"/>
      <c r="VUA313" s="92"/>
      <c r="VUB313" s="92"/>
      <c r="VUC313" s="92"/>
      <c r="VUD313" s="92"/>
      <c r="VUE313" s="92"/>
      <c r="VUF313" s="92"/>
      <c r="VUG313" s="92"/>
      <c r="VUH313" s="92"/>
      <c r="VUI313" s="92"/>
      <c r="VUJ313" s="92"/>
      <c r="VUK313" s="92"/>
      <c r="VUL313" s="92"/>
      <c r="VUM313" s="92"/>
      <c r="VUN313" s="92"/>
      <c r="VUO313" s="92"/>
      <c r="VUP313" s="92"/>
      <c r="VUQ313" s="92"/>
      <c r="VUR313" s="92"/>
      <c r="VUS313" s="92"/>
      <c r="VUT313" s="92"/>
      <c r="VUU313" s="92"/>
      <c r="VUV313" s="92"/>
      <c r="VUW313" s="92"/>
      <c r="VUX313" s="92"/>
      <c r="VUY313" s="92"/>
      <c r="VUZ313" s="92"/>
      <c r="VVA313" s="92"/>
      <c r="VVB313" s="92"/>
      <c r="VVC313" s="92"/>
      <c r="VVD313" s="92"/>
      <c r="VVE313" s="92"/>
      <c r="VVF313" s="92"/>
      <c r="VVG313" s="92"/>
      <c r="VVH313" s="92"/>
      <c r="VVI313" s="92"/>
      <c r="VVJ313" s="92"/>
      <c r="VVK313" s="92"/>
      <c r="VVL313" s="92"/>
      <c r="VVM313" s="92"/>
      <c r="VVN313" s="92"/>
      <c r="VVO313" s="92"/>
      <c r="VVP313" s="92"/>
      <c r="VVQ313" s="92"/>
      <c r="VVR313" s="92"/>
      <c r="VVS313" s="92"/>
      <c r="VVT313" s="92"/>
      <c r="VVU313" s="92"/>
      <c r="VVV313" s="92"/>
      <c r="VVW313" s="92"/>
      <c r="VVX313" s="92"/>
      <c r="VVY313" s="92"/>
      <c r="VVZ313" s="92"/>
      <c r="VWA313" s="92"/>
      <c r="VWB313" s="92"/>
      <c r="VWC313" s="92"/>
      <c r="VWD313" s="92"/>
      <c r="VWE313" s="92"/>
      <c r="VWF313" s="92"/>
      <c r="VWG313" s="92"/>
      <c r="VWH313" s="92"/>
      <c r="VWI313" s="92"/>
      <c r="VWJ313" s="92"/>
      <c r="VWK313" s="92"/>
      <c r="VWL313" s="92"/>
      <c r="VWM313" s="92"/>
      <c r="VWN313" s="92"/>
      <c r="VWO313" s="92"/>
      <c r="VWP313" s="92"/>
      <c r="VWQ313" s="92"/>
      <c r="VWR313" s="92"/>
      <c r="VWS313" s="92"/>
      <c r="VWT313" s="92"/>
      <c r="VWU313" s="92"/>
      <c r="VWV313" s="92"/>
      <c r="VWW313" s="92"/>
      <c r="VWX313" s="92"/>
      <c r="VWY313" s="92"/>
      <c r="VWZ313" s="92"/>
      <c r="VXA313" s="92"/>
      <c r="VXB313" s="92"/>
      <c r="VXC313" s="92"/>
      <c r="VXD313" s="92"/>
      <c r="VXE313" s="92"/>
      <c r="VXF313" s="92"/>
      <c r="VXG313" s="92"/>
      <c r="VXH313" s="92"/>
      <c r="VXI313" s="92"/>
      <c r="VXJ313" s="92"/>
      <c r="VXK313" s="92"/>
      <c r="VXL313" s="92"/>
      <c r="VXM313" s="92"/>
      <c r="VXN313" s="92"/>
      <c r="VXO313" s="92"/>
      <c r="VXP313" s="92"/>
      <c r="VXQ313" s="92"/>
      <c r="VXR313" s="92"/>
      <c r="VXS313" s="92"/>
      <c r="VXT313" s="92"/>
      <c r="VXU313" s="92"/>
      <c r="VXV313" s="92"/>
      <c r="VXW313" s="92"/>
      <c r="VXX313" s="92"/>
      <c r="VXY313" s="92"/>
      <c r="VXZ313" s="92"/>
      <c r="VYA313" s="92"/>
      <c r="VYB313" s="92"/>
      <c r="VYC313" s="92"/>
      <c r="VYD313" s="92"/>
      <c r="VYE313" s="92"/>
      <c r="VYF313" s="92"/>
      <c r="VYG313" s="92"/>
      <c r="VYH313" s="92"/>
      <c r="VYI313" s="92"/>
      <c r="VYJ313" s="92"/>
      <c r="VYK313" s="92"/>
      <c r="VYL313" s="92"/>
      <c r="VYM313" s="92"/>
      <c r="VYN313" s="92"/>
      <c r="VYO313" s="92"/>
      <c r="VYP313" s="92"/>
      <c r="VYQ313" s="92"/>
      <c r="VYR313" s="92"/>
      <c r="VYS313" s="92"/>
      <c r="VYT313" s="92"/>
      <c r="VYU313" s="92"/>
      <c r="VYV313" s="92"/>
      <c r="VYW313" s="92"/>
      <c r="VYX313" s="92"/>
      <c r="VYY313" s="92"/>
      <c r="VYZ313" s="92"/>
      <c r="VZA313" s="92"/>
      <c r="VZB313" s="92"/>
      <c r="VZC313" s="92"/>
      <c r="VZD313" s="92"/>
      <c r="VZE313" s="92"/>
      <c r="VZF313" s="92"/>
      <c r="VZG313" s="92"/>
      <c r="VZH313" s="92"/>
      <c r="VZI313" s="92"/>
      <c r="VZJ313" s="92"/>
      <c r="VZK313" s="92"/>
      <c r="VZL313" s="92"/>
      <c r="VZM313" s="92"/>
      <c r="VZN313" s="92"/>
      <c r="VZO313" s="92"/>
      <c r="VZP313" s="92"/>
      <c r="VZQ313" s="92"/>
      <c r="VZR313" s="92"/>
      <c r="VZS313" s="92"/>
      <c r="VZT313" s="92"/>
      <c r="VZU313" s="92"/>
      <c r="VZV313" s="92"/>
      <c r="VZW313" s="92"/>
      <c r="VZX313" s="92"/>
      <c r="VZY313" s="92"/>
      <c r="VZZ313" s="92"/>
      <c r="WAA313" s="92"/>
      <c r="WAB313" s="92"/>
      <c r="WAC313" s="92"/>
      <c r="WAD313" s="92"/>
      <c r="WAE313" s="92"/>
      <c r="WAF313" s="92"/>
      <c r="WAG313" s="92"/>
      <c r="WAH313" s="92"/>
      <c r="WAI313" s="92"/>
      <c r="WAJ313" s="92"/>
      <c r="WAK313" s="92"/>
      <c r="WAL313" s="92"/>
      <c r="WAM313" s="92"/>
      <c r="WAN313" s="92"/>
      <c r="WAO313" s="92"/>
      <c r="WAP313" s="92"/>
      <c r="WAQ313" s="92"/>
      <c r="WAR313" s="92"/>
      <c r="WAS313" s="92"/>
      <c r="WAT313" s="92"/>
      <c r="WAU313" s="92"/>
      <c r="WAV313" s="92"/>
      <c r="WAW313" s="92"/>
      <c r="WAX313" s="92"/>
      <c r="WAY313" s="92"/>
      <c r="WAZ313" s="92"/>
      <c r="WBA313" s="92"/>
      <c r="WBB313" s="92"/>
      <c r="WBC313" s="92"/>
      <c r="WBD313" s="92"/>
      <c r="WBE313" s="92"/>
      <c r="WBF313" s="92"/>
      <c r="WBG313" s="92"/>
      <c r="WBH313" s="92"/>
      <c r="WBI313" s="92"/>
      <c r="WBJ313" s="92"/>
      <c r="WBK313" s="92"/>
      <c r="WBL313" s="92"/>
      <c r="WBM313" s="92"/>
      <c r="WBN313" s="92"/>
      <c r="WBO313" s="92"/>
      <c r="WBP313" s="92"/>
      <c r="WBQ313" s="92"/>
      <c r="WBR313" s="92"/>
      <c r="WBS313" s="92"/>
      <c r="WBT313" s="92"/>
      <c r="WBU313" s="92"/>
      <c r="WBV313" s="92"/>
      <c r="WBW313" s="92"/>
      <c r="WBX313" s="92"/>
      <c r="WBY313" s="92"/>
      <c r="WBZ313" s="92"/>
      <c r="WCA313" s="92"/>
      <c r="WCB313" s="92"/>
      <c r="WCC313" s="92"/>
      <c r="WCD313" s="92"/>
      <c r="WCE313" s="92"/>
      <c r="WCF313" s="92"/>
      <c r="WCG313" s="92"/>
      <c r="WCH313" s="92"/>
      <c r="WCI313" s="92"/>
      <c r="WCJ313" s="92"/>
      <c r="WCK313" s="92"/>
      <c r="WCL313" s="92"/>
      <c r="WCM313" s="92"/>
      <c r="WCN313" s="92"/>
      <c r="WCO313" s="92"/>
      <c r="WCP313" s="92"/>
      <c r="WCQ313" s="92"/>
      <c r="WCR313" s="92"/>
      <c r="WCS313" s="92"/>
      <c r="WCT313" s="92"/>
      <c r="WCU313" s="92"/>
      <c r="WCV313" s="92"/>
      <c r="WCW313" s="92"/>
      <c r="WCX313" s="92"/>
      <c r="WCY313" s="92"/>
      <c r="WCZ313" s="92"/>
      <c r="WDA313" s="92"/>
      <c r="WDB313" s="92"/>
      <c r="WDC313" s="92"/>
      <c r="WDD313" s="92"/>
      <c r="WDE313" s="92"/>
      <c r="WDF313" s="92"/>
      <c r="WDG313" s="92"/>
      <c r="WDH313" s="92"/>
      <c r="WDI313" s="92"/>
      <c r="WDJ313" s="92"/>
      <c r="WDK313" s="92"/>
      <c r="WDL313" s="92"/>
      <c r="WDM313" s="92"/>
      <c r="WDN313" s="92"/>
      <c r="WDO313" s="92"/>
      <c r="WDP313" s="92"/>
      <c r="WDQ313" s="92"/>
      <c r="WDR313" s="92"/>
      <c r="WDS313" s="92"/>
      <c r="WDT313" s="92"/>
      <c r="WDU313" s="92"/>
      <c r="WDV313" s="92"/>
      <c r="WDW313" s="92"/>
      <c r="WDX313" s="92"/>
      <c r="WDY313" s="92"/>
      <c r="WDZ313" s="92"/>
      <c r="WEA313" s="92"/>
      <c r="WEB313" s="92"/>
      <c r="WEC313" s="92"/>
      <c r="WED313" s="92"/>
      <c r="WEE313" s="92"/>
      <c r="WEF313" s="92"/>
      <c r="WEG313" s="92"/>
      <c r="WEH313" s="92"/>
      <c r="WEI313" s="92"/>
      <c r="WEJ313" s="92"/>
      <c r="WEK313" s="92"/>
      <c r="WEL313" s="92"/>
      <c r="WEM313" s="92"/>
      <c r="WEN313" s="92"/>
      <c r="WEO313" s="92"/>
      <c r="WEP313" s="92"/>
      <c r="WEQ313" s="92"/>
      <c r="WER313" s="92"/>
      <c r="WES313" s="92"/>
      <c r="WET313" s="92"/>
      <c r="WEU313" s="92"/>
      <c r="WEV313" s="92"/>
      <c r="WEW313" s="92"/>
      <c r="WEX313" s="92"/>
      <c r="WEY313" s="92"/>
      <c r="WEZ313" s="92"/>
      <c r="WFA313" s="92"/>
      <c r="WFB313" s="92"/>
      <c r="WFC313" s="92"/>
      <c r="WFD313" s="92"/>
      <c r="WFE313" s="92"/>
      <c r="WFF313" s="92"/>
      <c r="WFG313" s="92"/>
      <c r="WFH313" s="92"/>
      <c r="WFI313" s="92"/>
      <c r="WFJ313" s="92"/>
      <c r="WFK313" s="92"/>
      <c r="WFL313" s="92"/>
      <c r="WFM313" s="92"/>
      <c r="WFN313" s="92"/>
      <c r="WFO313" s="92"/>
      <c r="WFP313" s="92"/>
      <c r="WFQ313" s="92"/>
      <c r="WFR313" s="92"/>
      <c r="WFS313" s="92"/>
      <c r="WFT313" s="92"/>
      <c r="WFU313" s="92"/>
      <c r="WFV313" s="92"/>
      <c r="WFW313" s="92"/>
      <c r="WFX313" s="92"/>
      <c r="WFY313" s="92"/>
      <c r="WFZ313" s="92"/>
      <c r="WGA313" s="92"/>
      <c r="WGB313" s="92"/>
      <c r="WGC313" s="92"/>
      <c r="WGD313" s="92"/>
      <c r="WGE313" s="92"/>
      <c r="WGF313" s="92"/>
      <c r="WGG313" s="92"/>
      <c r="WGH313" s="92"/>
      <c r="WGI313" s="92"/>
      <c r="WGJ313" s="92"/>
      <c r="WGK313" s="92"/>
      <c r="WGL313" s="92"/>
      <c r="WGM313" s="92"/>
      <c r="WGN313" s="92"/>
      <c r="WGO313" s="92"/>
      <c r="WGP313" s="92"/>
      <c r="WGQ313" s="92"/>
      <c r="WGR313" s="92"/>
      <c r="WGS313" s="92"/>
      <c r="WGT313" s="92"/>
      <c r="WGU313" s="92"/>
      <c r="WGV313" s="92"/>
      <c r="WGW313" s="92"/>
      <c r="WGX313" s="92"/>
      <c r="WGY313" s="92"/>
      <c r="WGZ313" s="92"/>
      <c r="WHA313" s="92"/>
      <c r="WHB313" s="92"/>
      <c r="WHC313" s="92"/>
      <c r="WHD313" s="92"/>
      <c r="WHE313" s="92"/>
      <c r="WHF313" s="92"/>
      <c r="WHG313" s="92"/>
      <c r="WHH313" s="92"/>
      <c r="WHI313" s="92"/>
      <c r="WHJ313" s="92"/>
      <c r="WHK313" s="92"/>
      <c r="WHL313" s="92"/>
      <c r="WHM313" s="92"/>
      <c r="WHN313" s="92"/>
      <c r="WHO313" s="92"/>
      <c r="WHP313" s="92"/>
      <c r="WHQ313" s="92"/>
      <c r="WHR313" s="92"/>
      <c r="WHS313" s="92"/>
      <c r="WHT313" s="92"/>
      <c r="WHU313" s="92"/>
      <c r="WHV313" s="92"/>
      <c r="WHW313" s="92"/>
      <c r="WHX313" s="92"/>
      <c r="WHY313" s="92"/>
      <c r="WHZ313" s="92"/>
      <c r="WIA313" s="92"/>
      <c r="WIB313" s="92"/>
      <c r="WIC313" s="92"/>
      <c r="WID313" s="92"/>
      <c r="WIE313" s="92"/>
      <c r="WIF313" s="92"/>
      <c r="WIG313" s="92"/>
      <c r="WIH313" s="92"/>
      <c r="WII313" s="92"/>
      <c r="WIJ313" s="92"/>
      <c r="WIK313" s="92"/>
      <c r="WIL313" s="92"/>
      <c r="WIM313" s="92"/>
      <c r="WIN313" s="92"/>
      <c r="WIO313" s="92"/>
      <c r="WIP313" s="92"/>
      <c r="WIQ313" s="92"/>
      <c r="WIR313" s="92"/>
      <c r="WIS313" s="92"/>
      <c r="WIT313" s="92"/>
      <c r="WIU313" s="92"/>
      <c r="WIV313" s="92"/>
      <c r="WIW313" s="92"/>
      <c r="WIX313" s="92"/>
      <c r="WIY313" s="92"/>
      <c r="WIZ313" s="92"/>
      <c r="WJA313" s="92"/>
      <c r="WJB313" s="92"/>
      <c r="WJC313" s="92"/>
      <c r="WJD313" s="92"/>
      <c r="WJE313" s="92"/>
      <c r="WJF313" s="92"/>
      <c r="WJG313" s="92"/>
      <c r="WJH313" s="92"/>
      <c r="WJI313" s="92"/>
      <c r="WJJ313" s="92"/>
      <c r="WJK313" s="92"/>
      <c r="WJL313" s="92"/>
      <c r="WJM313" s="92"/>
      <c r="WJN313" s="92"/>
      <c r="WJO313" s="92"/>
      <c r="WJP313" s="92"/>
      <c r="WJQ313" s="92"/>
      <c r="WJR313" s="92"/>
      <c r="WJS313" s="92"/>
      <c r="WJT313" s="92"/>
      <c r="WJU313" s="92"/>
      <c r="WJV313" s="92"/>
      <c r="WJW313" s="92"/>
      <c r="WJX313" s="92"/>
      <c r="WJY313" s="92"/>
      <c r="WJZ313" s="92"/>
      <c r="WKA313" s="92"/>
      <c r="WKB313" s="92"/>
      <c r="WKC313" s="92"/>
      <c r="WKD313" s="92"/>
      <c r="WKE313" s="92"/>
      <c r="WKF313" s="92"/>
      <c r="WKG313" s="92"/>
      <c r="WKH313" s="92"/>
      <c r="WKI313" s="92"/>
      <c r="WKJ313" s="92"/>
      <c r="WKK313" s="92"/>
      <c r="WKL313" s="92"/>
      <c r="WKM313" s="92"/>
      <c r="WKN313" s="92"/>
      <c r="WKO313" s="92"/>
      <c r="WKP313" s="92"/>
      <c r="WKQ313" s="92"/>
      <c r="WKR313" s="92"/>
      <c r="WKS313" s="92"/>
      <c r="WKT313" s="92"/>
      <c r="WKU313" s="92"/>
      <c r="WKV313" s="92"/>
      <c r="WKW313" s="92"/>
      <c r="WKX313" s="92"/>
      <c r="WKY313" s="92"/>
      <c r="WKZ313" s="92"/>
      <c r="WLA313" s="92"/>
      <c r="WLB313" s="92"/>
      <c r="WLC313" s="92"/>
      <c r="WLD313" s="92"/>
      <c r="WLE313" s="92"/>
      <c r="WLF313" s="92"/>
      <c r="WLG313" s="92"/>
      <c r="WLH313" s="92"/>
      <c r="WLI313" s="92"/>
      <c r="WLJ313" s="92"/>
      <c r="WLK313" s="92"/>
      <c r="WLL313" s="92"/>
      <c r="WLM313" s="92"/>
      <c r="WLN313" s="92"/>
      <c r="WLO313" s="92"/>
      <c r="WLP313" s="92"/>
      <c r="WLQ313" s="92"/>
      <c r="WLR313" s="92"/>
      <c r="WLS313" s="92"/>
      <c r="WLT313" s="92"/>
      <c r="WLU313" s="92"/>
      <c r="WLV313" s="92"/>
      <c r="WLW313" s="92"/>
      <c r="WLX313" s="92"/>
      <c r="WLY313" s="92"/>
      <c r="WLZ313" s="92"/>
      <c r="WMA313" s="92"/>
      <c r="WMB313" s="92"/>
      <c r="WMC313" s="92"/>
      <c r="WMD313" s="92"/>
      <c r="WME313" s="92"/>
      <c r="WMF313" s="92"/>
      <c r="WMG313" s="92"/>
      <c r="WMH313" s="92"/>
      <c r="WMI313" s="92"/>
      <c r="WMJ313" s="92"/>
      <c r="WMK313" s="92"/>
      <c r="WML313" s="92"/>
      <c r="WMM313" s="92"/>
      <c r="WMN313" s="92"/>
      <c r="WMO313" s="92"/>
      <c r="WMP313" s="92"/>
      <c r="WMQ313" s="92"/>
      <c r="WMR313" s="92"/>
      <c r="WMS313" s="92"/>
      <c r="WMT313" s="92"/>
      <c r="WMU313" s="92"/>
      <c r="WMV313" s="92"/>
      <c r="WMW313" s="92"/>
      <c r="WMX313" s="92"/>
      <c r="WMY313" s="92"/>
      <c r="WMZ313" s="92"/>
      <c r="WNA313" s="92"/>
      <c r="WNB313" s="92"/>
      <c r="WNC313" s="92"/>
      <c r="WND313" s="92"/>
      <c r="WNE313" s="92"/>
      <c r="WNF313" s="92"/>
      <c r="WNG313" s="92"/>
      <c r="WNH313" s="92"/>
      <c r="WNI313" s="92"/>
      <c r="WNJ313" s="92"/>
      <c r="WNK313" s="92"/>
      <c r="WNL313" s="92"/>
      <c r="WNM313" s="92"/>
      <c r="WNN313" s="92"/>
      <c r="WNO313" s="92"/>
      <c r="WNP313" s="92"/>
      <c r="WNQ313" s="92"/>
      <c r="WNR313" s="92"/>
      <c r="WNS313" s="92"/>
      <c r="WNT313" s="92"/>
      <c r="WNU313" s="92"/>
      <c r="WNV313" s="92"/>
      <c r="WNW313" s="92"/>
      <c r="WNX313" s="92"/>
      <c r="WNY313" s="92"/>
      <c r="WNZ313" s="92"/>
      <c r="WOA313" s="92"/>
      <c r="WOB313" s="92"/>
      <c r="WOC313" s="92"/>
      <c r="WOD313" s="92"/>
      <c r="WOE313" s="92"/>
      <c r="WOF313" s="92"/>
      <c r="WOG313" s="92"/>
      <c r="WOH313" s="92"/>
      <c r="WOI313" s="92"/>
      <c r="WOJ313" s="92"/>
      <c r="WOK313" s="92"/>
      <c r="WOL313" s="92"/>
      <c r="WOM313" s="92"/>
      <c r="WON313" s="92"/>
      <c r="WOO313" s="92"/>
      <c r="WOP313" s="92"/>
      <c r="WOQ313" s="92"/>
      <c r="WOR313" s="92"/>
      <c r="WOS313" s="92"/>
      <c r="WOT313" s="92"/>
      <c r="WOU313" s="92"/>
      <c r="WOV313" s="92"/>
      <c r="WOW313" s="92"/>
      <c r="WOX313" s="92"/>
      <c r="WOY313" s="92"/>
      <c r="WOZ313" s="92"/>
      <c r="WPA313" s="92"/>
      <c r="WPB313" s="92"/>
      <c r="WPC313" s="92"/>
      <c r="WPD313" s="92"/>
      <c r="WPE313" s="92"/>
      <c r="WPF313" s="92"/>
      <c r="WPG313" s="92"/>
      <c r="WPH313" s="92"/>
      <c r="WPI313" s="92"/>
      <c r="WPJ313" s="92"/>
      <c r="WPK313" s="92"/>
      <c r="WPL313" s="92"/>
      <c r="WPM313" s="92"/>
      <c r="WPN313" s="92"/>
      <c r="WPO313" s="92"/>
      <c r="WPP313" s="92"/>
      <c r="WPQ313" s="92"/>
      <c r="WPR313" s="92"/>
      <c r="WPS313" s="92"/>
      <c r="WPT313" s="92"/>
      <c r="WPU313" s="92"/>
      <c r="WPV313" s="92"/>
      <c r="WPW313" s="92"/>
      <c r="WPX313" s="92"/>
      <c r="WPY313" s="92"/>
      <c r="WPZ313" s="92"/>
      <c r="WQA313" s="92"/>
      <c r="WQB313" s="92"/>
      <c r="WQC313" s="92"/>
      <c r="WQD313" s="92"/>
      <c r="WQE313" s="92"/>
      <c r="WQF313" s="92"/>
      <c r="WQG313" s="92"/>
      <c r="WQH313" s="92"/>
      <c r="WQI313" s="92"/>
      <c r="WQJ313" s="92"/>
      <c r="WQK313" s="92"/>
      <c r="WQL313" s="92"/>
      <c r="WQM313" s="92"/>
      <c r="WQN313" s="92"/>
      <c r="WQO313" s="92"/>
      <c r="WQP313" s="92"/>
      <c r="WQQ313" s="92"/>
      <c r="WQR313" s="92"/>
      <c r="WQS313" s="92"/>
      <c r="WQT313" s="92"/>
      <c r="WQU313" s="92"/>
      <c r="WQV313" s="92"/>
      <c r="WQW313" s="92"/>
      <c r="WQX313" s="92"/>
      <c r="WQY313" s="92"/>
      <c r="WQZ313" s="92"/>
      <c r="WRA313" s="92"/>
      <c r="WRB313" s="92"/>
      <c r="WRC313" s="92"/>
      <c r="WRD313" s="92"/>
      <c r="WRE313" s="92"/>
      <c r="WRF313" s="92"/>
      <c r="WRG313" s="92"/>
      <c r="WRH313" s="92"/>
      <c r="WRI313" s="92"/>
      <c r="WRJ313" s="92"/>
      <c r="WRK313" s="92"/>
      <c r="WRL313" s="92"/>
      <c r="WRM313" s="92"/>
      <c r="WRN313" s="92"/>
      <c r="WRO313" s="92"/>
      <c r="WRP313" s="92"/>
      <c r="WRQ313" s="92"/>
      <c r="WRR313" s="92"/>
      <c r="WRS313" s="92"/>
      <c r="WRT313" s="92"/>
      <c r="WRU313" s="92"/>
      <c r="WRV313" s="92"/>
      <c r="WRW313" s="92"/>
      <c r="WRX313" s="92"/>
      <c r="WRY313" s="92"/>
      <c r="WRZ313" s="92"/>
      <c r="WSA313" s="92"/>
      <c r="WSB313" s="92"/>
      <c r="WSC313" s="92"/>
      <c r="WSD313" s="92"/>
      <c r="WSE313" s="92"/>
      <c r="WSF313" s="92"/>
      <c r="WSG313" s="92"/>
      <c r="WSH313" s="92"/>
      <c r="WSI313" s="92"/>
      <c r="WSJ313" s="92"/>
      <c r="WSK313" s="92"/>
      <c r="WSL313" s="92"/>
      <c r="WSM313" s="92"/>
      <c r="WSN313" s="92"/>
      <c r="WSO313" s="92"/>
      <c r="WSP313" s="92"/>
      <c r="WSQ313" s="92"/>
      <c r="WSR313" s="92"/>
      <c r="WSS313" s="92"/>
      <c r="WST313" s="92"/>
      <c r="WSU313" s="92"/>
      <c r="WSV313" s="92"/>
      <c r="WSW313" s="92"/>
      <c r="WSX313" s="92"/>
      <c r="WSY313" s="92"/>
      <c r="WSZ313" s="92"/>
      <c r="WTA313" s="92"/>
      <c r="WTB313" s="92"/>
      <c r="WTC313" s="92"/>
      <c r="WTD313" s="92"/>
      <c r="WTE313" s="92"/>
      <c r="WTF313" s="92"/>
      <c r="WTG313" s="92"/>
      <c r="WTH313" s="92"/>
      <c r="WTI313" s="92"/>
      <c r="WTJ313" s="92"/>
      <c r="WTK313" s="92"/>
      <c r="WTL313" s="92"/>
      <c r="WTM313" s="92"/>
      <c r="WTN313" s="92"/>
      <c r="WTO313" s="92"/>
      <c r="WTP313" s="92"/>
      <c r="WTQ313" s="92"/>
      <c r="WTR313" s="92"/>
      <c r="WTS313" s="92"/>
      <c r="WTT313" s="92"/>
      <c r="WTU313" s="92"/>
      <c r="WTV313" s="92"/>
      <c r="WTW313" s="92"/>
      <c r="WTX313" s="92"/>
      <c r="WTY313" s="92"/>
      <c r="WTZ313" s="92"/>
      <c r="WUA313" s="92"/>
      <c r="WUB313" s="92"/>
      <c r="WUC313" s="92"/>
      <c r="WUD313" s="92"/>
      <c r="WUE313" s="92"/>
      <c r="WUF313" s="92"/>
      <c r="WUG313" s="92"/>
      <c r="WUH313" s="92"/>
      <c r="WUI313" s="92"/>
      <c r="WUJ313" s="92"/>
      <c r="WUK313" s="92"/>
      <c r="WUL313" s="92"/>
      <c r="WUM313" s="92"/>
      <c r="WUN313" s="92"/>
      <c r="WUO313" s="92"/>
      <c r="WUP313" s="92"/>
      <c r="WUQ313" s="92"/>
      <c r="WUR313" s="92"/>
      <c r="WUS313" s="92"/>
      <c r="WUT313" s="92"/>
      <c r="WUU313" s="92"/>
      <c r="WUV313" s="92"/>
      <c r="WUW313" s="92"/>
      <c r="WUX313" s="92"/>
      <c r="WUY313" s="92"/>
      <c r="WUZ313" s="92"/>
      <c r="WVA313" s="92"/>
      <c r="WVB313" s="92"/>
      <c r="WVC313" s="92"/>
      <c r="WVD313" s="92"/>
      <c r="WVE313" s="92"/>
      <c r="WVF313" s="92"/>
      <c r="WVG313" s="92"/>
      <c r="WVH313" s="92"/>
      <c r="WVI313" s="92"/>
      <c r="WVJ313" s="92"/>
      <c r="WVK313" s="92"/>
      <c r="WVL313" s="92"/>
      <c r="WVM313" s="92"/>
      <c r="WVN313" s="92"/>
      <c r="WVO313" s="92"/>
      <c r="WVP313" s="92"/>
      <c r="WVQ313" s="92"/>
      <c r="WVR313" s="92"/>
      <c r="WVS313" s="92"/>
      <c r="WVT313" s="92"/>
      <c r="WVU313" s="92"/>
      <c r="WVV313" s="92"/>
      <c r="WVW313" s="92"/>
      <c r="WVX313" s="92"/>
      <c r="WVY313" s="92"/>
      <c r="WVZ313" s="92"/>
      <c r="WWA313" s="92"/>
      <c r="WWB313" s="92"/>
      <c r="WWC313" s="92"/>
      <c r="WWD313" s="92"/>
      <c r="WWE313" s="92"/>
      <c r="WWF313" s="92"/>
      <c r="WWG313" s="92"/>
      <c r="WWH313" s="92"/>
      <c r="WWI313" s="92"/>
      <c r="WWJ313" s="92"/>
      <c r="WWK313" s="92"/>
      <c r="WWL313" s="92"/>
      <c r="WWM313" s="92"/>
      <c r="WWN313" s="92"/>
      <c r="WWO313" s="92"/>
      <c r="WWP313" s="92"/>
      <c r="WWQ313" s="92"/>
      <c r="WWR313" s="92"/>
      <c r="WWS313" s="92"/>
      <c r="WWT313" s="92"/>
      <c r="WWU313" s="92"/>
      <c r="WWV313" s="92"/>
      <c r="WWW313" s="92"/>
      <c r="WWX313" s="92"/>
      <c r="WWY313" s="92"/>
      <c r="WWZ313" s="92"/>
      <c r="WXA313" s="92"/>
      <c r="WXB313" s="92"/>
      <c r="WXC313" s="92"/>
      <c r="WXD313" s="92"/>
      <c r="WXE313" s="92"/>
      <c r="WXF313" s="92"/>
      <c r="WXG313" s="92"/>
      <c r="WXH313" s="92"/>
      <c r="WXI313" s="92"/>
      <c r="WXJ313" s="92"/>
      <c r="WXK313" s="92"/>
      <c r="WXL313" s="92"/>
      <c r="WXM313" s="92"/>
      <c r="WXN313" s="92"/>
      <c r="WXO313" s="92"/>
      <c r="WXP313" s="92"/>
      <c r="WXQ313" s="92"/>
      <c r="WXR313" s="92"/>
      <c r="WXS313" s="92"/>
      <c r="WXT313" s="92"/>
      <c r="WXU313" s="92"/>
      <c r="WXV313" s="92"/>
      <c r="WXW313" s="92"/>
      <c r="WXX313" s="92"/>
      <c r="WXY313" s="92"/>
      <c r="WXZ313" s="92"/>
      <c r="WYA313" s="92"/>
      <c r="WYB313" s="92"/>
      <c r="WYC313" s="92"/>
      <c r="WYD313" s="92"/>
      <c r="WYE313" s="92"/>
      <c r="WYF313" s="92"/>
      <c r="WYG313" s="92"/>
      <c r="WYH313" s="92"/>
      <c r="WYI313" s="92"/>
      <c r="WYJ313" s="92"/>
      <c r="WYK313" s="92"/>
      <c r="WYL313" s="92"/>
      <c r="WYM313" s="92"/>
      <c r="WYN313" s="92"/>
      <c r="WYO313" s="92"/>
      <c r="WYP313" s="92"/>
      <c r="WYQ313" s="92"/>
      <c r="WYR313" s="92"/>
      <c r="WYS313" s="92"/>
      <c r="WYT313" s="92"/>
      <c r="WYU313" s="92"/>
      <c r="WYV313" s="92"/>
      <c r="WYW313" s="92"/>
      <c r="WYX313" s="92"/>
      <c r="WYY313" s="92"/>
      <c r="WYZ313" s="92"/>
      <c r="WZA313" s="92"/>
      <c r="WZB313" s="92"/>
      <c r="WZC313" s="92"/>
      <c r="WZD313" s="92"/>
      <c r="WZE313" s="92"/>
      <c r="WZF313" s="92"/>
      <c r="WZG313" s="92"/>
      <c r="WZH313" s="92"/>
      <c r="WZI313" s="92"/>
      <c r="WZJ313" s="92"/>
      <c r="WZK313" s="92"/>
      <c r="WZL313" s="92"/>
      <c r="WZM313" s="92"/>
      <c r="WZN313" s="92"/>
      <c r="WZO313" s="92"/>
      <c r="WZP313" s="92"/>
      <c r="WZQ313" s="92"/>
      <c r="WZR313" s="92"/>
      <c r="WZS313" s="92"/>
      <c r="WZT313" s="92"/>
      <c r="WZU313" s="92"/>
      <c r="WZV313" s="92"/>
      <c r="WZW313" s="92"/>
      <c r="WZX313" s="92"/>
      <c r="WZY313" s="92"/>
      <c r="WZZ313" s="92"/>
      <c r="XAA313" s="92"/>
      <c r="XAB313" s="92"/>
      <c r="XAC313" s="92"/>
      <c r="XAD313" s="92"/>
      <c r="XAE313" s="92"/>
      <c r="XAF313" s="92"/>
      <c r="XAG313" s="92"/>
      <c r="XAH313" s="92"/>
      <c r="XAI313" s="92"/>
      <c r="XAJ313" s="92"/>
      <c r="XAK313" s="92"/>
      <c r="XAL313" s="92"/>
      <c r="XAM313" s="92"/>
      <c r="XAN313" s="92"/>
      <c r="XAO313" s="92"/>
      <c r="XAP313" s="92"/>
      <c r="XAQ313" s="92"/>
      <c r="XAR313" s="92"/>
      <c r="XAS313" s="92"/>
      <c r="XAT313" s="92"/>
      <c r="XAU313" s="92"/>
      <c r="XAV313" s="92"/>
      <c r="XAW313" s="92"/>
      <c r="XAX313" s="92"/>
      <c r="XAY313" s="92"/>
      <c r="XAZ313" s="92"/>
      <c r="XBA313" s="92"/>
      <c r="XBB313" s="92"/>
      <c r="XBC313" s="92"/>
      <c r="XBD313" s="92"/>
      <c r="XBE313" s="92"/>
      <c r="XBF313" s="92"/>
      <c r="XBG313" s="92"/>
      <c r="XBH313" s="92"/>
      <c r="XBI313" s="92"/>
      <c r="XBJ313" s="92"/>
      <c r="XBK313" s="92"/>
      <c r="XBL313" s="92"/>
      <c r="XBM313" s="92"/>
      <c r="XBN313" s="92"/>
      <c r="XBO313" s="92"/>
      <c r="XBP313" s="92"/>
      <c r="XBQ313" s="92"/>
      <c r="XBR313" s="92"/>
      <c r="XBS313" s="92"/>
      <c r="XBT313" s="92"/>
      <c r="XBU313" s="92"/>
      <c r="XBV313" s="92"/>
      <c r="XBW313" s="92"/>
      <c r="XBX313" s="92"/>
      <c r="XBY313" s="92"/>
      <c r="XBZ313" s="92"/>
      <c r="XCA313" s="92"/>
      <c r="XCB313" s="92"/>
      <c r="XCC313" s="92"/>
      <c r="XCD313" s="92"/>
      <c r="XCE313" s="92"/>
      <c r="XCF313" s="92"/>
      <c r="XCG313" s="92"/>
      <c r="XCH313" s="92"/>
      <c r="XCI313" s="92"/>
      <c r="XCJ313" s="92"/>
      <c r="XCK313" s="92"/>
      <c r="XCL313" s="92"/>
      <c r="XCM313" s="92"/>
      <c r="XCN313" s="92"/>
      <c r="XCO313" s="92"/>
      <c r="XCP313" s="92"/>
      <c r="XCQ313" s="92"/>
      <c r="XCR313" s="92"/>
      <c r="XCS313" s="92"/>
      <c r="XCT313" s="92"/>
      <c r="XCU313" s="92"/>
      <c r="XCV313" s="92"/>
      <c r="XCW313" s="92"/>
      <c r="XCX313" s="92"/>
      <c r="XCY313" s="92"/>
      <c r="XCZ313" s="92"/>
      <c r="XDA313" s="92"/>
      <c r="XDB313" s="92"/>
      <c r="XDC313" s="92"/>
      <c r="XDD313" s="92"/>
      <c r="XDE313" s="92"/>
      <c r="XDF313" s="92"/>
      <c r="XDG313" s="92"/>
      <c r="XDH313" s="92"/>
      <c r="XDI313" s="92"/>
      <c r="XDJ313" s="92"/>
      <c r="XDK313" s="92"/>
      <c r="XDL313" s="92"/>
      <c r="XDM313" s="92"/>
      <c r="XDN313" s="92"/>
      <c r="XDO313" s="92"/>
      <c r="XDP313" s="92"/>
      <c r="XDQ313" s="92"/>
      <c r="XDR313" s="92"/>
      <c r="XDS313" s="92"/>
      <c r="XDT313" s="92"/>
      <c r="XDU313" s="92"/>
      <c r="XDV313" s="92"/>
      <c r="XDW313" s="92"/>
      <c r="XDX313" s="92"/>
      <c r="XDY313" s="92"/>
      <c r="XDZ313" s="92"/>
      <c r="XEA313" s="92"/>
      <c r="XEB313" s="92"/>
      <c r="XEC313" s="92"/>
      <c r="XED313" s="92"/>
      <c r="XEE313" s="92"/>
      <c r="XEF313" s="92"/>
      <c r="XEG313" s="92"/>
      <c r="XEH313" s="92"/>
      <c r="XEI313" s="92"/>
      <c r="XEJ313" s="92"/>
      <c r="XEK313" s="92"/>
      <c r="XEL313" s="92"/>
      <c r="XEM313" s="92"/>
      <c r="XEN313" s="92"/>
      <c r="XEO313" s="92"/>
      <c r="XEP313" s="92"/>
      <c r="XEQ313" s="92"/>
    </row>
    <row r="314" s="4" customFormat="1" ht="60" spans="1:16371">
      <c r="A314" s="34">
        <v>1286</v>
      </c>
      <c r="B314" s="86" t="s">
        <v>731</v>
      </c>
      <c r="C314" s="86" t="s">
        <v>47</v>
      </c>
      <c r="D314" s="86" t="s">
        <v>63</v>
      </c>
      <c r="E314" s="86" t="s">
        <v>732</v>
      </c>
      <c r="F314" s="86" t="s">
        <v>29</v>
      </c>
      <c r="G314" s="86" t="s">
        <v>259</v>
      </c>
      <c r="H314" s="86">
        <v>1</v>
      </c>
      <c r="I314" s="90" t="s">
        <v>733</v>
      </c>
      <c r="J314" s="87">
        <v>7</v>
      </c>
      <c r="K314" s="87">
        <v>0</v>
      </c>
      <c r="L314" s="87">
        <v>7</v>
      </c>
      <c r="M314" s="88">
        <v>0</v>
      </c>
      <c r="N314" s="86" t="s">
        <v>605</v>
      </c>
      <c r="O314" s="86">
        <v>149</v>
      </c>
      <c r="P314" s="86">
        <v>447</v>
      </c>
      <c r="Q314" s="86" t="s">
        <v>606</v>
      </c>
      <c r="R314" s="86" t="s">
        <v>734</v>
      </c>
      <c r="S314" s="86" t="s">
        <v>608</v>
      </c>
      <c r="T314" s="92"/>
      <c r="U314" s="92"/>
      <c r="V314" s="92"/>
      <c r="W314" s="92"/>
      <c r="X314" s="92"/>
      <c r="Y314" s="92"/>
      <c r="Z314" s="92"/>
      <c r="AA314" s="92"/>
      <c r="AB314" s="92"/>
      <c r="AC314" s="92"/>
      <c r="AD314" s="92"/>
      <c r="AE314" s="92"/>
      <c r="AF314" s="92"/>
      <c r="AG314" s="92"/>
      <c r="AH314" s="92"/>
      <c r="AI314" s="92"/>
      <c r="AJ314" s="92"/>
      <c r="AK314" s="92"/>
      <c r="AL314" s="92"/>
      <c r="AM314" s="92"/>
      <c r="AN314" s="92"/>
      <c r="AO314" s="92"/>
      <c r="AP314" s="92"/>
      <c r="AQ314" s="92"/>
      <c r="AR314" s="92"/>
      <c r="AS314" s="92"/>
      <c r="AT314" s="92"/>
      <c r="AU314" s="92"/>
      <c r="AV314" s="92"/>
      <c r="AW314" s="92"/>
      <c r="AX314" s="92"/>
      <c r="AY314" s="92"/>
      <c r="AZ314" s="92"/>
      <c r="BA314" s="92"/>
      <c r="BB314" s="92"/>
      <c r="BC314" s="92"/>
      <c r="BD314" s="92"/>
      <c r="BE314" s="92"/>
      <c r="BF314" s="92"/>
      <c r="BG314" s="92"/>
      <c r="BH314" s="92"/>
      <c r="BI314" s="92"/>
      <c r="BJ314" s="92"/>
      <c r="BK314" s="92"/>
      <c r="BL314" s="92"/>
      <c r="BM314" s="92"/>
      <c r="BN314" s="92"/>
      <c r="BO314" s="92"/>
      <c r="BP314" s="92"/>
      <c r="BQ314" s="92"/>
      <c r="BR314" s="92"/>
      <c r="BS314" s="92"/>
      <c r="BT314" s="92"/>
      <c r="BU314" s="92"/>
      <c r="BV314" s="92"/>
      <c r="BW314" s="92"/>
      <c r="BX314" s="92"/>
      <c r="BY314" s="92"/>
      <c r="BZ314" s="92"/>
      <c r="CA314" s="92"/>
      <c r="CB314" s="92"/>
      <c r="CC314" s="92"/>
      <c r="CD314" s="92"/>
      <c r="CE314" s="92"/>
      <c r="CF314" s="92"/>
      <c r="CG314" s="92"/>
      <c r="CH314" s="92"/>
      <c r="CI314" s="92"/>
      <c r="CJ314" s="92"/>
      <c r="CK314" s="92"/>
      <c r="CL314" s="92"/>
      <c r="CM314" s="92"/>
      <c r="CN314" s="92"/>
      <c r="CO314" s="92"/>
      <c r="CP314" s="92"/>
      <c r="CQ314" s="92"/>
      <c r="CR314" s="92"/>
      <c r="CS314" s="92"/>
      <c r="CT314" s="92"/>
      <c r="CU314" s="92"/>
      <c r="CV314" s="92"/>
      <c r="CW314" s="92"/>
      <c r="CX314" s="92"/>
      <c r="CY314" s="92"/>
      <c r="CZ314" s="92"/>
      <c r="DA314" s="92"/>
      <c r="DB314" s="92"/>
      <c r="DC314" s="92"/>
      <c r="DD314" s="92"/>
      <c r="DE314" s="92"/>
      <c r="DF314" s="92"/>
      <c r="DG314" s="92"/>
      <c r="DH314" s="92"/>
      <c r="DI314" s="92"/>
      <c r="DJ314" s="92"/>
      <c r="DK314" s="92"/>
      <c r="DL314" s="92"/>
      <c r="DM314" s="92"/>
      <c r="DN314" s="92"/>
      <c r="DO314" s="92"/>
      <c r="DP314" s="92"/>
      <c r="DQ314" s="92"/>
      <c r="DR314" s="92"/>
      <c r="DS314" s="92"/>
      <c r="DT314" s="92"/>
      <c r="DU314" s="92"/>
      <c r="DV314" s="92"/>
      <c r="DW314" s="92"/>
      <c r="DX314" s="92"/>
      <c r="DY314" s="92"/>
      <c r="DZ314" s="92"/>
      <c r="EA314" s="92"/>
      <c r="EB314" s="92"/>
      <c r="EC314" s="92"/>
      <c r="ED314" s="92"/>
      <c r="EE314" s="92"/>
      <c r="EF314" s="92"/>
      <c r="EG314" s="92"/>
      <c r="EH314" s="92"/>
      <c r="EI314" s="92"/>
      <c r="EJ314" s="92"/>
      <c r="EK314" s="92"/>
      <c r="EL314" s="92"/>
      <c r="EM314" s="92"/>
      <c r="EN314" s="92"/>
      <c r="EO314" s="92"/>
      <c r="EP314" s="92"/>
      <c r="EQ314" s="92"/>
      <c r="ER314" s="92"/>
      <c r="ES314" s="92"/>
      <c r="ET314" s="92"/>
      <c r="EU314" s="92"/>
      <c r="EV314" s="92"/>
      <c r="EW314" s="92"/>
      <c r="EX314" s="92"/>
      <c r="EY314" s="92"/>
      <c r="EZ314" s="92"/>
      <c r="FA314" s="92"/>
      <c r="FB314" s="92"/>
      <c r="FC314" s="92"/>
      <c r="FD314" s="92"/>
      <c r="FE314" s="92"/>
      <c r="FF314" s="92"/>
      <c r="FG314" s="92"/>
      <c r="FH314" s="92"/>
      <c r="FI314" s="92"/>
      <c r="FJ314" s="92"/>
      <c r="FK314" s="92"/>
      <c r="FL314" s="92"/>
      <c r="FM314" s="92"/>
      <c r="FN314" s="92"/>
      <c r="FO314" s="92"/>
      <c r="FP314" s="92"/>
      <c r="FQ314" s="92"/>
      <c r="FR314" s="92"/>
      <c r="FS314" s="92"/>
      <c r="FT314" s="92"/>
      <c r="FU314" s="92"/>
      <c r="FV314" s="92"/>
      <c r="FW314" s="92"/>
      <c r="FX314" s="92"/>
      <c r="FY314" s="92"/>
      <c r="FZ314" s="92"/>
      <c r="GA314" s="92"/>
      <c r="GB314" s="92"/>
      <c r="GC314" s="92"/>
      <c r="GD314" s="92"/>
      <c r="GE314" s="92"/>
      <c r="GF314" s="92"/>
      <c r="GG314" s="92"/>
      <c r="GH314" s="92"/>
      <c r="GI314" s="92"/>
      <c r="GJ314" s="92"/>
      <c r="GK314" s="92"/>
      <c r="GL314" s="92"/>
      <c r="GM314" s="92"/>
      <c r="GN314" s="92"/>
      <c r="GO314" s="92"/>
      <c r="GP314" s="92"/>
      <c r="GQ314" s="92"/>
      <c r="GR314" s="92"/>
      <c r="GS314" s="92"/>
      <c r="GT314" s="92"/>
      <c r="GU314" s="92"/>
      <c r="GV314" s="92"/>
      <c r="GW314" s="92"/>
      <c r="GX314" s="92"/>
      <c r="GY314" s="92"/>
      <c r="GZ314" s="92"/>
      <c r="HA314" s="92"/>
      <c r="HB314" s="92"/>
      <c r="HC314" s="92"/>
      <c r="HD314" s="92"/>
      <c r="HE314" s="92"/>
      <c r="HF314" s="92"/>
      <c r="HG314" s="92"/>
      <c r="HH314" s="92"/>
      <c r="HI314" s="92"/>
      <c r="HJ314" s="92"/>
      <c r="HK314" s="92"/>
      <c r="HL314" s="92"/>
      <c r="HM314" s="92"/>
      <c r="HN314" s="92"/>
      <c r="HO314" s="92"/>
      <c r="HP314" s="92"/>
      <c r="HQ314" s="92"/>
      <c r="HR314" s="92"/>
      <c r="HS314" s="92"/>
      <c r="HT314" s="92"/>
      <c r="HU314" s="92"/>
      <c r="HV314" s="92"/>
      <c r="HW314" s="92"/>
      <c r="HX314" s="92"/>
      <c r="HY314" s="92"/>
      <c r="HZ314" s="92"/>
      <c r="IA314" s="92"/>
      <c r="IB314" s="92"/>
      <c r="IC314" s="92"/>
      <c r="ID314" s="92"/>
      <c r="IE314" s="92"/>
      <c r="IF314" s="92"/>
      <c r="IG314" s="92"/>
      <c r="IH314" s="92"/>
      <c r="II314" s="92"/>
      <c r="IJ314" s="92"/>
      <c r="IK314" s="92"/>
      <c r="IL314" s="92"/>
      <c r="IM314" s="92"/>
      <c r="IN314" s="92"/>
      <c r="IO314" s="92"/>
      <c r="IP314" s="92"/>
      <c r="IQ314" s="92"/>
      <c r="IR314" s="92"/>
      <c r="IS314" s="92"/>
      <c r="IT314" s="92"/>
      <c r="IU314" s="92"/>
      <c r="IV314" s="92"/>
      <c r="IW314" s="92"/>
      <c r="IX314" s="92"/>
      <c r="IY314" s="92"/>
      <c r="IZ314" s="92"/>
      <c r="JA314" s="92"/>
      <c r="JB314" s="92"/>
      <c r="JC314" s="92"/>
      <c r="JD314" s="92"/>
      <c r="JE314" s="92"/>
      <c r="JF314" s="92"/>
      <c r="JG314" s="92"/>
      <c r="JH314" s="92"/>
      <c r="JI314" s="92"/>
      <c r="JJ314" s="92"/>
      <c r="JK314" s="92"/>
      <c r="JL314" s="92"/>
      <c r="JM314" s="92"/>
      <c r="JN314" s="92"/>
      <c r="JO314" s="92"/>
      <c r="JP314" s="92"/>
      <c r="JQ314" s="92"/>
      <c r="JR314" s="92"/>
      <c r="JS314" s="92"/>
      <c r="JT314" s="92"/>
      <c r="JU314" s="92"/>
      <c r="JV314" s="92"/>
      <c r="JW314" s="92"/>
      <c r="JX314" s="92"/>
      <c r="JY314" s="92"/>
      <c r="JZ314" s="92"/>
      <c r="KA314" s="92"/>
      <c r="KB314" s="92"/>
      <c r="KC314" s="92"/>
      <c r="KD314" s="92"/>
      <c r="KE314" s="92"/>
      <c r="KF314" s="92"/>
      <c r="KG314" s="92"/>
      <c r="KH314" s="92"/>
      <c r="KI314" s="92"/>
      <c r="KJ314" s="92"/>
      <c r="KK314" s="92"/>
      <c r="KL314" s="92"/>
      <c r="KM314" s="92"/>
      <c r="KN314" s="92"/>
      <c r="KO314" s="92"/>
      <c r="KP314" s="92"/>
      <c r="KQ314" s="92"/>
      <c r="KR314" s="92"/>
      <c r="KS314" s="92"/>
      <c r="KT314" s="92"/>
      <c r="KU314" s="92"/>
      <c r="KV314" s="92"/>
      <c r="KW314" s="92"/>
      <c r="KX314" s="92"/>
      <c r="KY314" s="92"/>
      <c r="KZ314" s="92"/>
      <c r="LA314" s="92"/>
      <c r="LB314" s="92"/>
      <c r="LC314" s="92"/>
      <c r="LD314" s="92"/>
      <c r="LE314" s="92"/>
      <c r="LF314" s="92"/>
      <c r="LG314" s="92"/>
      <c r="LH314" s="92"/>
      <c r="LI314" s="92"/>
      <c r="LJ314" s="92"/>
      <c r="LK314" s="92"/>
      <c r="LL314" s="92"/>
      <c r="LM314" s="92"/>
      <c r="LN314" s="92"/>
      <c r="LO314" s="92"/>
      <c r="LP314" s="92"/>
      <c r="LQ314" s="92"/>
      <c r="LR314" s="92"/>
      <c r="LS314" s="92"/>
      <c r="LT314" s="92"/>
      <c r="LU314" s="92"/>
      <c r="LV314" s="92"/>
      <c r="LW314" s="92"/>
      <c r="LX314" s="92"/>
      <c r="LY314" s="92"/>
      <c r="LZ314" s="92"/>
      <c r="MA314" s="92"/>
      <c r="MB314" s="92"/>
      <c r="MC314" s="92"/>
      <c r="MD314" s="92"/>
      <c r="ME314" s="92"/>
      <c r="MF314" s="92"/>
      <c r="MG314" s="92"/>
      <c r="MH314" s="92"/>
      <c r="MI314" s="92"/>
      <c r="MJ314" s="92"/>
      <c r="MK314" s="92"/>
      <c r="ML314" s="92"/>
      <c r="MM314" s="92"/>
      <c r="MN314" s="92"/>
      <c r="MO314" s="92"/>
      <c r="MP314" s="92"/>
      <c r="MQ314" s="92"/>
      <c r="MR314" s="92"/>
      <c r="MS314" s="92"/>
      <c r="MT314" s="92"/>
      <c r="MU314" s="92"/>
      <c r="MV314" s="92"/>
      <c r="MW314" s="92"/>
      <c r="MX314" s="92"/>
      <c r="MY314" s="92"/>
      <c r="MZ314" s="92"/>
      <c r="NA314" s="92"/>
      <c r="NB314" s="92"/>
      <c r="NC314" s="92"/>
      <c r="ND314" s="92"/>
      <c r="NE314" s="92"/>
      <c r="NF314" s="92"/>
      <c r="NG314" s="92"/>
      <c r="NH314" s="92"/>
      <c r="NI314" s="92"/>
      <c r="NJ314" s="92"/>
      <c r="NK314" s="92"/>
      <c r="NL314" s="92"/>
      <c r="NM314" s="92"/>
      <c r="NN314" s="92"/>
      <c r="NO314" s="92"/>
      <c r="NP314" s="92"/>
      <c r="NQ314" s="92"/>
      <c r="NR314" s="92"/>
      <c r="NS314" s="92"/>
      <c r="NT314" s="92"/>
      <c r="NU314" s="92"/>
      <c r="NV314" s="92"/>
      <c r="NW314" s="92"/>
      <c r="NX314" s="92"/>
      <c r="NY314" s="92"/>
      <c r="NZ314" s="92"/>
      <c r="OA314" s="92"/>
      <c r="OB314" s="92"/>
      <c r="OC314" s="92"/>
      <c r="OD314" s="92"/>
      <c r="OE314" s="92"/>
      <c r="OF314" s="92"/>
      <c r="OG314" s="92"/>
      <c r="OH314" s="92"/>
      <c r="OI314" s="92"/>
      <c r="OJ314" s="92"/>
      <c r="OK314" s="92"/>
      <c r="OL314" s="92"/>
      <c r="OM314" s="92"/>
      <c r="ON314" s="92"/>
      <c r="OO314" s="92"/>
      <c r="OP314" s="92"/>
      <c r="OQ314" s="92"/>
      <c r="OR314" s="92"/>
      <c r="OS314" s="92"/>
      <c r="OT314" s="92"/>
      <c r="OU314" s="92"/>
      <c r="OV314" s="92"/>
      <c r="OW314" s="92"/>
      <c r="OX314" s="92"/>
      <c r="OY314" s="92"/>
      <c r="OZ314" s="92"/>
      <c r="PA314" s="92"/>
      <c r="PB314" s="92"/>
      <c r="PC314" s="92"/>
      <c r="PD314" s="92"/>
      <c r="PE314" s="92"/>
      <c r="PF314" s="92"/>
      <c r="PG314" s="92"/>
      <c r="PH314" s="92"/>
      <c r="PI314" s="92"/>
      <c r="PJ314" s="92"/>
      <c r="PK314" s="92"/>
      <c r="PL314" s="92"/>
      <c r="PM314" s="92"/>
      <c r="PN314" s="92"/>
      <c r="PO314" s="92"/>
      <c r="PP314" s="92"/>
      <c r="PQ314" s="92"/>
      <c r="PR314" s="92"/>
      <c r="PS314" s="92"/>
      <c r="PT314" s="92"/>
      <c r="PU314" s="92"/>
      <c r="PV314" s="92"/>
      <c r="PW314" s="92"/>
      <c r="PX314" s="92"/>
      <c r="PY314" s="92"/>
      <c r="PZ314" s="92"/>
      <c r="QA314" s="92"/>
      <c r="QB314" s="92"/>
      <c r="QC314" s="92"/>
      <c r="QD314" s="92"/>
      <c r="QE314" s="92"/>
      <c r="QF314" s="92"/>
      <c r="QG314" s="92"/>
      <c r="QH314" s="92"/>
      <c r="QI314" s="92"/>
      <c r="QJ314" s="92"/>
      <c r="QK314" s="92"/>
      <c r="QL314" s="92"/>
      <c r="QM314" s="92"/>
      <c r="QN314" s="92"/>
      <c r="QO314" s="92"/>
      <c r="QP314" s="92"/>
      <c r="QQ314" s="92"/>
      <c r="QR314" s="92"/>
      <c r="QS314" s="92"/>
      <c r="QT314" s="92"/>
      <c r="QU314" s="92"/>
      <c r="QV314" s="92"/>
      <c r="QW314" s="92"/>
      <c r="QX314" s="92"/>
      <c r="QY314" s="92"/>
      <c r="QZ314" s="92"/>
      <c r="RA314" s="92"/>
      <c r="RB314" s="92"/>
      <c r="RC314" s="92"/>
      <c r="RD314" s="92"/>
      <c r="RE314" s="92"/>
      <c r="RF314" s="92"/>
      <c r="RG314" s="92"/>
      <c r="RH314" s="92"/>
      <c r="RI314" s="92"/>
      <c r="RJ314" s="92"/>
      <c r="RK314" s="92"/>
      <c r="RL314" s="92"/>
      <c r="RM314" s="92"/>
      <c r="RN314" s="92"/>
      <c r="RO314" s="92"/>
      <c r="RP314" s="92"/>
      <c r="RQ314" s="92"/>
      <c r="RR314" s="92"/>
      <c r="RS314" s="92"/>
      <c r="RT314" s="92"/>
      <c r="RU314" s="92"/>
      <c r="RV314" s="92"/>
      <c r="RW314" s="92"/>
      <c r="RX314" s="92"/>
      <c r="RY314" s="92"/>
      <c r="RZ314" s="92"/>
      <c r="SA314" s="92"/>
      <c r="SB314" s="92"/>
      <c r="SC314" s="92"/>
      <c r="SD314" s="92"/>
      <c r="SE314" s="92"/>
      <c r="SF314" s="92"/>
      <c r="SG314" s="92"/>
      <c r="SH314" s="92"/>
      <c r="SI314" s="92"/>
      <c r="SJ314" s="92"/>
      <c r="SK314" s="92"/>
      <c r="SL314" s="92"/>
      <c r="SM314" s="92"/>
      <c r="SN314" s="92"/>
      <c r="SO314" s="92"/>
      <c r="SP314" s="92"/>
      <c r="SQ314" s="92"/>
      <c r="SR314" s="92"/>
      <c r="SS314" s="92"/>
      <c r="ST314" s="92"/>
      <c r="SU314" s="92"/>
      <c r="SV314" s="92"/>
      <c r="SW314" s="92"/>
      <c r="SX314" s="92"/>
      <c r="SY314" s="92"/>
      <c r="SZ314" s="92"/>
      <c r="TA314" s="92"/>
      <c r="TB314" s="92"/>
      <c r="TC314" s="92"/>
      <c r="TD314" s="92"/>
      <c r="TE314" s="92"/>
      <c r="TF314" s="92"/>
      <c r="TG314" s="92"/>
      <c r="TH314" s="92"/>
      <c r="TI314" s="92"/>
      <c r="TJ314" s="92"/>
      <c r="TK314" s="92"/>
      <c r="TL314" s="92"/>
      <c r="TM314" s="92"/>
      <c r="TN314" s="92"/>
      <c r="TO314" s="92"/>
      <c r="TP314" s="92"/>
      <c r="TQ314" s="92"/>
      <c r="TR314" s="92"/>
      <c r="TS314" s="92"/>
      <c r="TT314" s="92"/>
      <c r="TU314" s="92"/>
      <c r="TV314" s="92"/>
      <c r="TW314" s="92"/>
      <c r="TX314" s="92"/>
      <c r="TY314" s="92"/>
      <c r="TZ314" s="92"/>
      <c r="UA314" s="92"/>
      <c r="UB314" s="92"/>
      <c r="UC314" s="92"/>
      <c r="UD314" s="92"/>
      <c r="UE314" s="92"/>
      <c r="UF314" s="92"/>
      <c r="UG314" s="92"/>
      <c r="UH314" s="92"/>
      <c r="UI314" s="92"/>
      <c r="UJ314" s="92"/>
      <c r="UK314" s="92"/>
      <c r="UL314" s="92"/>
      <c r="UM314" s="92"/>
      <c r="UN314" s="92"/>
      <c r="UO314" s="92"/>
      <c r="UP314" s="92"/>
      <c r="UQ314" s="92"/>
      <c r="UR314" s="92"/>
      <c r="US314" s="92"/>
      <c r="UT314" s="92"/>
      <c r="UU314" s="92"/>
      <c r="UV314" s="92"/>
      <c r="UW314" s="92"/>
      <c r="UX314" s="92"/>
      <c r="UY314" s="92"/>
      <c r="UZ314" s="92"/>
      <c r="VA314" s="92"/>
      <c r="VB314" s="92"/>
      <c r="VC314" s="92"/>
      <c r="VD314" s="92"/>
      <c r="VE314" s="92"/>
      <c r="VF314" s="92"/>
      <c r="VG314" s="92"/>
      <c r="VH314" s="92"/>
      <c r="VI314" s="92"/>
      <c r="VJ314" s="92"/>
      <c r="VK314" s="92"/>
      <c r="VL314" s="92"/>
      <c r="VM314" s="92"/>
      <c r="VN314" s="92"/>
      <c r="VO314" s="92"/>
      <c r="VP314" s="92"/>
      <c r="VQ314" s="92"/>
      <c r="VR314" s="92"/>
      <c r="VS314" s="92"/>
      <c r="VT314" s="92"/>
      <c r="VU314" s="92"/>
      <c r="VV314" s="92"/>
      <c r="VW314" s="92"/>
      <c r="VX314" s="92"/>
      <c r="VY314" s="92"/>
      <c r="VZ314" s="92"/>
      <c r="WA314" s="92"/>
      <c r="WB314" s="92"/>
      <c r="WC314" s="92"/>
      <c r="WD314" s="92"/>
      <c r="WE314" s="92"/>
      <c r="WF314" s="92"/>
      <c r="WG314" s="92"/>
      <c r="WH314" s="92"/>
      <c r="WI314" s="92"/>
      <c r="WJ314" s="92"/>
      <c r="WK314" s="92"/>
      <c r="WL314" s="92"/>
      <c r="WM314" s="92"/>
      <c r="WN314" s="92"/>
      <c r="WO314" s="92"/>
      <c r="WP314" s="92"/>
      <c r="WQ314" s="92"/>
      <c r="WR314" s="92"/>
      <c r="WS314" s="92"/>
      <c r="WT314" s="92"/>
      <c r="WU314" s="92"/>
      <c r="WV314" s="92"/>
      <c r="WW314" s="92"/>
      <c r="WX314" s="92"/>
      <c r="WY314" s="92"/>
      <c r="WZ314" s="92"/>
      <c r="XA314" s="92"/>
      <c r="XB314" s="92"/>
      <c r="XC314" s="92"/>
      <c r="XD314" s="92"/>
      <c r="XE314" s="92"/>
      <c r="XF314" s="92"/>
      <c r="XG314" s="92"/>
      <c r="XH314" s="92"/>
      <c r="XI314" s="92"/>
      <c r="XJ314" s="92"/>
      <c r="XK314" s="92"/>
      <c r="XL314" s="92"/>
      <c r="XM314" s="92"/>
      <c r="XN314" s="92"/>
      <c r="XO314" s="92"/>
      <c r="XP314" s="92"/>
      <c r="XQ314" s="92"/>
      <c r="XR314" s="92"/>
      <c r="XS314" s="92"/>
      <c r="XT314" s="92"/>
      <c r="XU314" s="92"/>
      <c r="XV314" s="92"/>
      <c r="XW314" s="92"/>
      <c r="XX314" s="92"/>
      <c r="XY314" s="92"/>
      <c r="XZ314" s="92"/>
      <c r="YA314" s="92"/>
      <c r="YB314" s="92"/>
      <c r="YC314" s="92"/>
      <c r="YD314" s="92"/>
      <c r="YE314" s="92"/>
      <c r="YF314" s="92"/>
      <c r="YG314" s="92"/>
      <c r="YH314" s="92"/>
      <c r="YI314" s="92"/>
      <c r="YJ314" s="92"/>
      <c r="YK314" s="92"/>
      <c r="YL314" s="92"/>
      <c r="YM314" s="92"/>
      <c r="YN314" s="92"/>
      <c r="YO314" s="92"/>
      <c r="YP314" s="92"/>
      <c r="YQ314" s="92"/>
      <c r="YR314" s="92"/>
      <c r="YS314" s="92"/>
      <c r="YT314" s="92"/>
      <c r="YU314" s="92"/>
      <c r="YV314" s="92"/>
      <c r="YW314" s="92"/>
      <c r="YX314" s="92"/>
      <c r="YY314" s="92"/>
      <c r="YZ314" s="92"/>
      <c r="ZA314" s="92"/>
      <c r="ZB314" s="92"/>
      <c r="ZC314" s="92"/>
      <c r="ZD314" s="92"/>
      <c r="ZE314" s="92"/>
      <c r="ZF314" s="92"/>
      <c r="ZG314" s="92"/>
      <c r="ZH314" s="92"/>
      <c r="ZI314" s="92"/>
      <c r="ZJ314" s="92"/>
      <c r="ZK314" s="92"/>
      <c r="ZL314" s="92"/>
      <c r="ZM314" s="92"/>
      <c r="ZN314" s="92"/>
      <c r="ZO314" s="92"/>
      <c r="ZP314" s="92"/>
      <c r="ZQ314" s="92"/>
      <c r="ZR314" s="92"/>
      <c r="ZS314" s="92"/>
      <c r="ZT314" s="92"/>
      <c r="ZU314" s="92"/>
      <c r="ZV314" s="92"/>
      <c r="ZW314" s="92"/>
      <c r="ZX314" s="92"/>
      <c r="ZY314" s="92"/>
      <c r="ZZ314" s="92"/>
      <c r="AAA314" s="92"/>
      <c r="AAB314" s="92"/>
      <c r="AAC314" s="92"/>
      <c r="AAD314" s="92"/>
      <c r="AAE314" s="92"/>
      <c r="AAF314" s="92"/>
      <c r="AAG314" s="92"/>
      <c r="AAH314" s="92"/>
      <c r="AAI314" s="92"/>
      <c r="AAJ314" s="92"/>
      <c r="AAK314" s="92"/>
      <c r="AAL314" s="92"/>
      <c r="AAM314" s="92"/>
      <c r="AAN314" s="92"/>
      <c r="AAO314" s="92"/>
      <c r="AAP314" s="92"/>
      <c r="AAQ314" s="92"/>
      <c r="AAR314" s="92"/>
      <c r="AAS314" s="92"/>
      <c r="AAT314" s="92"/>
      <c r="AAU314" s="92"/>
      <c r="AAV314" s="92"/>
      <c r="AAW314" s="92"/>
      <c r="AAX314" s="92"/>
      <c r="AAY314" s="92"/>
      <c r="AAZ314" s="92"/>
      <c r="ABA314" s="92"/>
      <c r="ABB314" s="92"/>
      <c r="ABC314" s="92"/>
      <c r="ABD314" s="92"/>
      <c r="ABE314" s="92"/>
      <c r="ABF314" s="92"/>
      <c r="ABG314" s="92"/>
      <c r="ABH314" s="92"/>
      <c r="ABI314" s="92"/>
      <c r="ABJ314" s="92"/>
      <c r="ABK314" s="92"/>
      <c r="ABL314" s="92"/>
      <c r="ABM314" s="92"/>
      <c r="ABN314" s="92"/>
      <c r="ABO314" s="92"/>
      <c r="ABP314" s="92"/>
      <c r="ABQ314" s="92"/>
      <c r="ABR314" s="92"/>
      <c r="ABS314" s="92"/>
      <c r="ABT314" s="92"/>
      <c r="ABU314" s="92"/>
      <c r="ABV314" s="92"/>
      <c r="ABW314" s="92"/>
      <c r="ABX314" s="92"/>
      <c r="ABY314" s="92"/>
      <c r="ABZ314" s="92"/>
      <c r="ACA314" s="92"/>
      <c r="ACB314" s="92"/>
      <c r="ACC314" s="92"/>
      <c r="ACD314" s="92"/>
      <c r="ACE314" s="92"/>
      <c r="ACF314" s="92"/>
      <c r="ACG314" s="92"/>
      <c r="ACH314" s="92"/>
      <c r="ACI314" s="92"/>
      <c r="ACJ314" s="92"/>
      <c r="ACK314" s="92"/>
      <c r="ACL314" s="92"/>
      <c r="ACM314" s="92"/>
      <c r="ACN314" s="92"/>
      <c r="ACO314" s="92"/>
      <c r="ACP314" s="92"/>
      <c r="ACQ314" s="92"/>
      <c r="ACR314" s="92"/>
      <c r="ACS314" s="92"/>
      <c r="ACT314" s="92"/>
      <c r="ACU314" s="92"/>
      <c r="ACV314" s="92"/>
      <c r="ACW314" s="92"/>
      <c r="ACX314" s="92"/>
      <c r="ACY314" s="92"/>
      <c r="ACZ314" s="92"/>
      <c r="ADA314" s="92"/>
      <c r="ADB314" s="92"/>
      <c r="ADC314" s="92"/>
      <c r="ADD314" s="92"/>
      <c r="ADE314" s="92"/>
      <c r="ADF314" s="92"/>
      <c r="ADG314" s="92"/>
      <c r="ADH314" s="92"/>
      <c r="ADI314" s="92"/>
      <c r="ADJ314" s="92"/>
      <c r="ADK314" s="92"/>
      <c r="ADL314" s="92"/>
      <c r="ADM314" s="92"/>
      <c r="ADN314" s="92"/>
      <c r="ADO314" s="92"/>
      <c r="ADP314" s="92"/>
      <c r="ADQ314" s="92"/>
      <c r="ADR314" s="92"/>
      <c r="ADS314" s="92"/>
      <c r="ADT314" s="92"/>
      <c r="ADU314" s="92"/>
      <c r="ADV314" s="92"/>
      <c r="ADW314" s="92"/>
      <c r="ADX314" s="92"/>
      <c r="ADY314" s="92"/>
      <c r="ADZ314" s="92"/>
      <c r="AEA314" s="92"/>
      <c r="AEB314" s="92"/>
      <c r="AEC314" s="92"/>
      <c r="AED314" s="92"/>
      <c r="AEE314" s="92"/>
      <c r="AEF314" s="92"/>
      <c r="AEG314" s="92"/>
      <c r="AEH314" s="92"/>
      <c r="AEI314" s="92"/>
      <c r="AEJ314" s="92"/>
      <c r="AEK314" s="92"/>
      <c r="AEL314" s="92"/>
      <c r="AEM314" s="92"/>
      <c r="AEN314" s="92"/>
      <c r="AEO314" s="92"/>
      <c r="AEP314" s="92"/>
      <c r="AEQ314" s="92"/>
      <c r="AER314" s="92"/>
      <c r="AES314" s="92"/>
      <c r="AET314" s="92"/>
      <c r="AEU314" s="92"/>
      <c r="AEV314" s="92"/>
      <c r="AEW314" s="92"/>
      <c r="AEX314" s="92"/>
      <c r="AEY314" s="92"/>
      <c r="AEZ314" s="92"/>
      <c r="AFA314" s="92"/>
      <c r="AFB314" s="92"/>
      <c r="AFC314" s="92"/>
      <c r="AFD314" s="92"/>
      <c r="AFE314" s="92"/>
      <c r="AFF314" s="92"/>
      <c r="AFG314" s="92"/>
      <c r="AFH314" s="92"/>
      <c r="AFI314" s="92"/>
      <c r="AFJ314" s="92"/>
      <c r="AFK314" s="92"/>
      <c r="AFL314" s="92"/>
      <c r="AFM314" s="92"/>
      <c r="AFN314" s="92"/>
      <c r="AFO314" s="92"/>
      <c r="AFP314" s="92"/>
      <c r="AFQ314" s="92"/>
      <c r="AFR314" s="92"/>
      <c r="AFS314" s="92"/>
      <c r="AFT314" s="92"/>
      <c r="AFU314" s="92"/>
      <c r="AFV314" s="92"/>
      <c r="AFW314" s="92"/>
      <c r="AFX314" s="92"/>
      <c r="AFY314" s="92"/>
      <c r="AFZ314" s="92"/>
      <c r="AGA314" s="92"/>
      <c r="AGB314" s="92"/>
      <c r="AGC314" s="92"/>
      <c r="AGD314" s="92"/>
      <c r="AGE314" s="92"/>
      <c r="AGF314" s="92"/>
      <c r="AGG314" s="92"/>
      <c r="AGH314" s="92"/>
      <c r="AGI314" s="92"/>
      <c r="AGJ314" s="92"/>
      <c r="AGK314" s="92"/>
      <c r="AGL314" s="92"/>
      <c r="AGM314" s="92"/>
      <c r="AGN314" s="92"/>
      <c r="AGO314" s="92"/>
      <c r="AGP314" s="92"/>
      <c r="AGQ314" s="92"/>
      <c r="AGR314" s="92"/>
      <c r="AGS314" s="92"/>
      <c r="AGT314" s="92"/>
      <c r="AGU314" s="92"/>
      <c r="AGV314" s="92"/>
      <c r="AGW314" s="92"/>
      <c r="AGX314" s="92"/>
      <c r="AGY314" s="92"/>
      <c r="AGZ314" s="92"/>
      <c r="AHA314" s="92"/>
      <c r="AHB314" s="92"/>
      <c r="AHC314" s="92"/>
      <c r="AHD314" s="92"/>
      <c r="AHE314" s="92"/>
      <c r="AHF314" s="92"/>
      <c r="AHG314" s="92"/>
      <c r="AHH314" s="92"/>
      <c r="AHI314" s="92"/>
      <c r="AHJ314" s="92"/>
      <c r="AHK314" s="92"/>
      <c r="AHL314" s="92"/>
      <c r="AHM314" s="92"/>
      <c r="AHN314" s="92"/>
      <c r="AHO314" s="92"/>
      <c r="AHP314" s="92"/>
      <c r="AHQ314" s="92"/>
      <c r="AHR314" s="92"/>
      <c r="AHS314" s="92"/>
      <c r="AHT314" s="92"/>
      <c r="AHU314" s="92"/>
      <c r="AHV314" s="92"/>
      <c r="AHW314" s="92"/>
      <c r="AHX314" s="92"/>
      <c r="AHY314" s="92"/>
      <c r="AHZ314" s="92"/>
      <c r="AIA314" s="92"/>
      <c r="AIB314" s="92"/>
      <c r="AIC314" s="92"/>
      <c r="AID314" s="92"/>
      <c r="AIE314" s="92"/>
      <c r="AIF314" s="92"/>
      <c r="AIG314" s="92"/>
      <c r="AIH314" s="92"/>
      <c r="AII314" s="92"/>
      <c r="AIJ314" s="92"/>
      <c r="AIK314" s="92"/>
      <c r="AIL314" s="92"/>
      <c r="AIM314" s="92"/>
      <c r="AIN314" s="92"/>
      <c r="AIO314" s="92"/>
      <c r="AIP314" s="92"/>
      <c r="AIQ314" s="92"/>
      <c r="AIR314" s="92"/>
      <c r="AIS314" s="92"/>
      <c r="AIT314" s="92"/>
      <c r="AIU314" s="92"/>
      <c r="AIV314" s="92"/>
      <c r="AIW314" s="92"/>
      <c r="AIX314" s="92"/>
      <c r="AIY314" s="92"/>
      <c r="AIZ314" s="92"/>
      <c r="AJA314" s="92"/>
      <c r="AJB314" s="92"/>
      <c r="AJC314" s="92"/>
      <c r="AJD314" s="92"/>
      <c r="AJE314" s="92"/>
      <c r="AJF314" s="92"/>
      <c r="AJG314" s="92"/>
      <c r="AJH314" s="92"/>
      <c r="AJI314" s="92"/>
      <c r="AJJ314" s="92"/>
      <c r="AJK314" s="92"/>
      <c r="AJL314" s="92"/>
      <c r="AJM314" s="92"/>
      <c r="AJN314" s="92"/>
      <c r="AJO314" s="92"/>
      <c r="AJP314" s="92"/>
      <c r="AJQ314" s="92"/>
      <c r="AJR314" s="92"/>
      <c r="AJS314" s="92"/>
      <c r="AJT314" s="92"/>
      <c r="AJU314" s="92"/>
      <c r="AJV314" s="92"/>
      <c r="AJW314" s="92"/>
      <c r="AJX314" s="92"/>
      <c r="AJY314" s="92"/>
      <c r="AJZ314" s="92"/>
      <c r="AKA314" s="92"/>
      <c r="AKB314" s="92"/>
      <c r="AKC314" s="92"/>
      <c r="AKD314" s="92"/>
      <c r="AKE314" s="92"/>
      <c r="AKF314" s="92"/>
      <c r="AKG314" s="92"/>
      <c r="AKH314" s="92"/>
      <c r="AKI314" s="92"/>
      <c r="AKJ314" s="92"/>
      <c r="AKK314" s="92"/>
      <c r="AKL314" s="92"/>
      <c r="AKM314" s="92"/>
      <c r="AKN314" s="92"/>
      <c r="AKO314" s="92"/>
      <c r="AKP314" s="92"/>
      <c r="AKQ314" s="92"/>
      <c r="AKR314" s="92"/>
      <c r="AKS314" s="92"/>
      <c r="AKT314" s="92"/>
      <c r="AKU314" s="92"/>
      <c r="AKV314" s="92"/>
      <c r="AKW314" s="92"/>
      <c r="AKX314" s="92"/>
      <c r="AKY314" s="92"/>
      <c r="AKZ314" s="92"/>
      <c r="ALA314" s="92"/>
      <c r="ALB314" s="92"/>
      <c r="ALC314" s="92"/>
      <c r="ALD314" s="92"/>
      <c r="ALE314" s="92"/>
      <c r="ALF314" s="92"/>
      <c r="ALG314" s="92"/>
      <c r="ALH314" s="92"/>
      <c r="ALI314" s="92"/>
      <c r="ALJ314" s="92"/>
      <c r="ALK314" s="92"/>
      <c r="ALL314" s="92"/>
      <c r="ALM314" s="92"/>
      <c r="ALN314" s="92"/>
      <c r="ALO314" s="92"/>
      <c r="ALP314" s="92"/>
      <c r="ALQ314" s="92"/>
      <c r="ALR314" s="92"/>
      <c r="ALS314" s="92"/>
      <c r="ALT314" s="92"/>
      <c r="ALU314" s="92"/>
      <c r="ALV314" s="92"/>
      <c r="ALW314" s="92"/>
      <c r="ALX314" s="92"/>
      <c r="ALY314" s="92"/>
      <c r="ALZ314" s="92"/>
      <c r="AMA314" s="92"/>
      <c r="AMB314" s="92"/>
      <c r="AMC314" s="92"/>
      <c r="AMD314" s="92"/>
      <c r="AME314" s="92"/>
      <c r="AMF314" s="92"/>
      <c r="AMG314" s="92"/>
      <c r="AMH314" s="92"/>
      <c r="AMI314" s="92"/>
      <c r="AMJ314" s="92"/>
      <c r="AMK314" s="92"/>
      <c r="AML314" s="92"/>
      <c r="AMM314" s="92"/>
      <c r="AMN314" s="92"/>
      <c r="AMO314" s="92"/>
      <c r="AMP314" s="92"/>
      <c r="AMQ314" s="92"/>
      <c r="AMR314" s="92"/>
      <c r="AMS314" s="92"/>
      <c r="AMT314" s="92"/>
      <c r="AMU314" s="92"/>
      <c r="AMV314" s="92"/>
      <c r="AMW314" s="92"/>
      <c r="AMX314" s="92"/>
      <c r="AMY314" s="92"/>
      <c r="AMZ314" s="92"/>
      <c r="ANA314" s="92"/>
      <c r="ANB314" s="92"/>
      <c r="ANC314" s="92"/>
      <c r="AND314" s="92"/>
      <c r="ANE314" s="92"/>
      <c r="ANF314" s="92"/>
      <c r="ANG314" s="92"/>
      <c r="ANH314" s="92"/>
      <c r="ANI314" s="92"/>
      <c r="ANJ314" s="92"/>
      <c r="ANK314" s="92"/>
      <c r="ANL314" s="92"/>
      <c r="ANM314" s="92"/>
      <c r="ANN314" s="92"/>
      <c r="ANO314" s="92"/>
      <c r="ANP314" s="92"/>
      <c r="ANQ314" s="92"/>
      <c r="ANR314" s="92"/>
      <c r="ANS314" s="92"/>
      <c r="ANT314" s="92"/>
      <c r="ANU314" s="92"/>
      <c r="ANV314" s="92"/>
      <c r="ANW314" s="92"/>
      <c r="ANX314" s="92"/>
      <c r="ANY314" s="92"/>
      <c r="ANZ314" s="92"/>
      <c r="AOA314" s="92"/>
      <c r="AOB314" s="92"/>
      <c r="AOC314" s="92"/>
      <c r="AOD314" s="92"/>
      <c r="AOE314" s="92"/>
      <c r="AOF314" s="92"/>
      <c r="AOG314" s="92"/>
      <c r="AOH314" s="92"/>
      <c r="AOI314" s="92"/>
      <c r="AOJ314" s="92"/>
      <c r="AOK314" s="92"/>
      <c r="AOL314" s="92"/>
      <c r="AOM314" s="92"/>
      <c r="AON314" s="92"/>
      <c r="AOO314" s="92"/>
      <c r="AOP314" s="92"/>
      <c r="AOQ314" s="92"/>
      <c r="AOR314" s="92"/>
      <c r="AOS314" s="92"/>
      <c r="AOT314" s="92"/>
      <c r="AOU314" s="92"/>
      <c r="AOV314" s="92"/>
      <c r="AOW314" s="92"/>
      <c r="AOX314" s="92"/>
      <c r="AOY314" s="92"/>
      <c r="AOZ314" s="92"/>
      <c r="APA314" s="92"/>
      <c r="APB314" s="92"/>
      <c r="APC314" s="92"/>
      <c r="APD314" s="92"/>
      <c r="APE314" s="92"/>
      <c r="APF314" s="92"/>
      <c r="APG314" s="92"/>
      <c r="APH314" s="92"/>
      <c r="API314" s="92"/>
      <c r="APJ314" s="92"/>
      <c r="APK314" s="92"/>
      <c r="APL314" s="92"/>
      <c r="APM314" s="92"/>
      <c r="APN314" s="92"/>
      <c r="APO314" s="92"/>
      <c r="APP314" s="92"/>
      <c r="APQ314" s="92"/>
      <c r="APR314" s="92"/>
      <c r="APS314" s="92"/>
      <c r="APT314" s="92"/>
      <c r="APU314" s="92"/>
      <c r="APV314" s="92"/>
      <c r="APW314" s="92"/>
      <c r="APX314" s="92"/>
      <c r="APY314" s="92"/>
      <c r="APZ314" s="92"/>
      <c r="AQA314" s="92"/>
      <c r="AQB314" s="92"/>
      <c r="AQC314" s="92"/>
      <c r="AQD314" s="92"/>
      <c r="AQE314" s="92"/>
      <c r="AQF314" s="92"/>
      <c r="AQG314" s="92"/>
      <c r="AQH314" s="92"/>
      <c r="AQI314" s="92"/>
      <c r="AQJ314" s="92"/>
      <c r="AQK314" s="92"/>
      <c r="AQL314" s="92"/>
      <c r="AQM314" s="92"/>
      <c r="AQN314" s="92"/>
      <c r="AQO314" s="92"/>
      <c r="AQP314" s="92"/>
      <c r="AQQ314" s="92"/>
      <c r="AQR314" s="92"/>
      <c r="AQS314" s="92"/>
      <c r="AQT314" s="92"/>
      <c r="AQU314" s="92"/>
      <c r="AQV314" s="92"/>
      <c r="AQW314" s="92"/>
      <c r="AQX314" s="92"/>
      <c r="AQY314" s="92"/>
      <c r="AQZ314" s="92"/>
      <c r="ARA314" s="92"/>
      <c r="ARB314" s="92"/>
      <c r="ARC314" s="92"/>
      <c r="ARD314" s="92"/>
      <c r="ARE314" s="92"/>
      <c r="ARF314" s="92"/>
      <c r="ARG314" s="92"/>
      <c r="ARH314" s="92"/>
      <c r="ARI314" s="92"/>
      <c r="ARJ314" s="92"/>
      <c r="ARK314" s="92"/>
      <c r="ARL314" s="92"/>
      <c r="ARM314" s="92"/>
      <c r="ARN314" s="92"/>
      <c r="ARO314" s="92"/>
      <c r="ARP314" s="92"/>
      <c r="ARQ314" s="92"/>
      <c r="ARR314" s="92"/>
      <c r="ARS314" s="92"/>
      <c r="ART314" s="92"/>
      <c r="ARU314" s="92"/>
      <c r="ARV314" s="92"/>
      <c r="ARW314" s="92"/>
      <c r="ARX314" s="92"/>
      <c r="ARY314" s="92"/>
      <c r="ARZ314" s="92"/>
      <c r="ASA314" s="92"/>
      <c r="ASB314" s="92"/>
      <c r="ASC314" s="92"/>
      <c r="ASD314" s="92"/>
      <c r="ASE314" s="92"/>
      <c r="ASF314" s="92"/>
      <c r="ASG314" s="92"/>
      <c r="ASH314" s="92"/>
      <c r="ASI314" s="92"/>
      <c r="ASJ314" s="92"/>
      <c r="ASK314" s="92"/>
      <c r="ASL314" s="92"/>
      <c r="ASM314" s="92"/>
      <c r="ASN314" s="92"/>
      <c r="ASO314" s="92"/>
      <c r="ASP314" s="92"/>
      <c r="ASQ314" s="92"/>
      <c r="ASR314" s="92"/>
      <c r="ASS314" s="92"/>
      <c r="AST314" s="92"/>
      <c r="ASU314" s="92"/>
      <c r="ASV314" s="92"/>
      <c r="ASW314" s="92"/>
      <c r="ASX314" s="92"/>
      <c r="ASY314" s="92"/>
      <c r="ASZ314" s="92"/>
      <c r="ATA314" s="92"/>
      <c r="ATB314" s="92"/>
      <c r="ATC314" s="92"/>
      <c r="ATD314" s="92"/>
      <c r="ATE314" s="92"/>
      <c r="ATF314" s="92"/>
      <c r="ATG314" s="92"/>
      <c r="ATH314" s="92"/>
      <c r="ATI314" s="92"/>
      <c r="ATJ314" s="92"/>
      <c r="ATK314" s="92"/>
      <c r="ATL314" s="92"/>
      <c r="ATM314" s="92"/>
      <c r="ATN314" s="92"/>
      <c r="ATO314" s="92"/>
      <c r="ATP314" s="92"/>
      <c r="ATQ314" s="92"/>
      <c r="ATR314" s="92"/>
      <c r="ATS314" s="92"/>
      <c r="ATT314" s="92"/>
      <c r="ATU314" s="92"/>
      <c r="ATV314" s="92"/>
      <c r="ATW314" s="92"/>
      <c r="ATX314" s="92"/>
      <c r="ATY314" s="92"/>
      <c r="ATZ314" s="92"/>
      <c r="AUA314" s="92"/>
      <c r="AUB314" s="92"/>
      <c r="AUC314" s="92"/>
      <c r="AUD314" s="92"/>
      <c r="AUE314" s="92"/>
      <c r="AUF314" s="92"/>
      <c r="AUG314" s="92"/>
      <c r="AUH314" s="92"/>
      <c r="AUI314" s="92"/>
      <c r="AUJ314" s="92"/>
      <c r="AUK314" s="92"/>
      <c r="AUL314" s="92"/>
      <c r="AUM314" s="92"/>
      <c r="AUN314" s="92"/>
      <c r="AUO314" s="92"/>
      <c r="AUP314" s="92"/>
      <c r="AUQ314" s="92"/>
      <c r="AUR314" s="92"/>
      <c r="AUS314" s="92"/>
      <c r="AUT314" s="92"/>
      <c r="AUU314" s="92"/>
      <c r="AUV314" s="92"/>
      <c r="AUW314" s="92"/>
      <c r="AUX314" s="92"/>
      <c r="AUY314" s="92"/>
      <c r="AUZ314" s="92"/>
      <c r="AVA314" s="92"/>
      <c r="AVB314" s="92"/>
      <c r="AVC314" s="92"/>
      <c r="AVD314" s="92"/>
      <c r="AVE314" s="92"/>
      <c r="AVF314" s="92"/>
      <c r="AVG314" s="92"/>
      <c r="AVH314" s="92"/>
      <c r="AVI314" s="92"/>
      <c r="AVJ314" s="92"/>
      <c r="AVK314" s="92"/>
      <c r="AVL314" s="92"/>
      <c r="AVM314" s="92"/>
      <c r="AVN314" s="92"/>
      <c r="AVO314" s="92"/>
      <c r="AVP314" s="92"/>
      <c r="AVQ314" s="92"/>
      <c r="AVR314" s="92"/>
      <c r="AVS314" s="92"/>
      <c r="AVT314" s="92"/>
      <c r="AVU314" s="92"/>
      <c r="AVV314" s="92"/>
      <c r="AVW314" s="92"/>
      <c r="AVX314" s="92"/>
      <c r="AVY314" s="92"/>
      <c r="AVZ314" s="92"/>
      <c r="AWA314" s="92"/>
      <c r="AWB314" s="92"/>
      <c r="AWC314" s="92"/>
      <c r="AWD314" s="92"/>
      <c r="AWE314" s="92"/>
      <c r="AWF314" s="92"/>
      <c r="AWG314" s="92"/>
      <c r="AWH314" s="92"/>
      <c r="AWI314" s="92"/>
      <c r="AWJ314" s="92"/>
      <c r="AWK314" s="92"/>
      <c r="AWL314" s="92"/>
      <c r="AWM314" s="92"/>
      <c r="AWN314" s="92"/>
      <c r="AWO314" s="92"/>
      <c r="AWP314" s="92"/>
      <c r="AWQ314" s="92"/>
      <c r="AWR314" s="92"/>
      <c r="AWS314" s="92"/>
      <c r="AWT314" s="92"/>
      <c r="AWU314" s="92"/>
      <c r="AWV314" s="92"/>
      <c r="AWW314" s="92"/>
      <c r="AWX314" s="92"/>
      <c r="AWY314" s="92"/>
      <c r="AWZ314" s="92"/>
      <c r="AXA314" s="92"/>
      <c r="AXB314" s="92"/>
      <c r="AXC314" s="92"/>
      <c r="AXD314" s="92"/>
      <c r="AXE314" s="92"/>
      <c r="AXF314" s="92"/>
      <c r="AXG314" s="92"/>
      <c r="AXH314" s="92"/>
      <c r="AXI314" s="92"/>
      <c r="AXJ314" s="92"/>
      <c r="AXK314" s="92"/>
      <c r="AXL314" s="92"/>
      <c r="AXM314" s="92"/>
      <c r="AXN314" s="92"/>
      <c r="AXO314" s="92"/>
      <c r="AXP314" s="92"/>
      <c r="AXQ314" s="92"/>
      <c r="AXR314" s="92"/>
      <c r="AXS314" s="92"/>
      <c r="AXT314" s="92"/>
      <c r="AXU314" s="92"/>
      <c r="AXV314" s="92"/>
      <c r="AXW314" s="92"/>
      <c r="AXX314" s="92"/>
      <c r="AXY314" s="92"/>
      <c r="AXZ314" s="92"/>
      <c r="AYA314" s="92"/>
      <c r="AYB314" s="92"/>
      <c r="AYC314" s="92"/>
      <c r="AYD314" s="92"/>
      <c r="AYE314" s="92"/>
      <c r="AYF314" s="92"/>
      <c r="AYG314" s="92"/>
      <c r="AYH314" s="92"/>
      <c r="AYI314" s="92"/>
      <c r="AYJ314" s="92"/>
      <c r="AYK314" s="92"/>
      <c r="AYL314" s="92"/>
      <c r="AYM314" s="92"/>
      <c r="AYN314" s="92"/>
      <c r="AYO314" s="92"/>
      <c r="AYP314" s="92"/>
      <c r="AYQ314" s="92"/>
      <c r="AYR314" s="92"/>
      <c r="AYS314" s="92"/>
      <c r="AYT314" s="92"/>
      <c r="AYU314" s="92"/>
      <c r="AYV314" s="92"/>
      <c r="AYW314" s="92"/>
      <c r="AYX314" s="92"/>
      <c r="AYY314" s="92"/>
      <c r="AYZ314" s="92"/>
      <c r="AZA314" s="92"/>
      <c r="AZB314" s="92"/>
      <c r="AZC314" s="92"/>
      <c r="AZD314" s="92"/>
      <c r="AZE314" s="92"/>
      <c r="AZF314" s="92"/>
      <c r="AZG314" s="92"/>
      <c r="AZH314" s="92"/>
      <c r="AZI314" s="92"/>
      <c r="AZJ314" s="92"/>
      <c r="AZK314" s="92"/>
      <c r="AZL314" s="92"/>
      <c r="AZM314" s="92"/>
      <c r="AZN314" s="92"/>
      <c r="AZO314" s="92"/>
      <c r="AZP314" s="92"/>
      <c r="AZQ314" s="92"/>
      <c r="AZR314" s="92"/>
      <c r="AZS314" s="92"/>
      <c r="AZT314" s="92"/>
      <c r="AZU314" s="92"/>
      <c r="AZV314" s="92"/>
      <c r="AZW314" s="92"/>
      <c r="AZX314" s="92"/>
      <c r="AZY314" s="92"/>
      <c r="AZZ314" s="92"/>
      <c r="BAA314" s="92"/>
      <c r="BAB314" s="92"/>
      <c r="BAC314" s="92"/>
      <c r="BAD314" s="92"/>
      <c r="BAE314" s="92"/>
      <c r="BAF314" s="92"/>
      <c r="BAG314" s="92"/>
      <c r="BAH314" s="92"/>
      <c r="BAI314" s="92"/>
      <c r="BAJ314" s="92"/>
      <c r="BAK314" s="92"/>
      <c r="BAL314" s="92"/>
      <c r="BAM314" s="92"/>
      <c r="BAN314" s="92"/>
      <c r="BAO314" s="92"/>
      <c r="BAP314" s="92"/>
      <c r="BAQ314" s="92"/>
      <c r="BAR314" s="92"/>
      <c r="BAS314" s="92"/>
      <c r="BAT314" s="92"/>
      <c r="BAU314" s="92"/>
      <c r="BAV314" s="92"/>
      <c r="BAW314" s="92"/>
      <c r="BAX314" s="92"/>
      <c r="BAY314" s="92"/>
      <c r="BAZ314" s="92"/>
      <c r="BBA314" s="92"/>
      <c r="BBB314" s="92"/>
      <c r="BBC314" s="92"/>
      <c r="BBD314" s="92"/>
      <c r="BBE314" s="92"/>
      <c r="BBF314" s="92"/>
      <c r="BBG314" s="92"/>
      <c r="BBH314" s="92"/>
      <c r="BBI314" s="92"/>
      <c r="BBJ314" s="92"/>
      <c r="BBK314" s="92"/>
      <c r="BBL314" s="92"/>
      <c r="BBM314" s="92"/>
      <c r="BBN314" s="92"/>
      <c r="BBO314" s="92"/>
      <c r="BBP314" s="92"/>
      <c r="BBQ314" s="92"/>
      <c r="BBR314" s="92"/>
      <c r="BBS314" s="92"/>
      <c r="BBT314" s="92"/>
      <c r="BBU314" s="92"/>
      <c r="BBV314" s="92"/>
      <c r="BBW314" s="92"/>
      <c r="BBX314" s="92"/>
      <c r="BBY314" s="92"/>
      <c r="BBZ314" s="92"/>
      <c r="BCA314" s="92"/>
      <c r="BCB314" s="92"/>
      <c r="BCC314" s="92"/>
      <c r="BCD314" s="92"/>
      <c r="BCE314" s="92"/>
      <c r="BCF314" s="92"/>
      <c r="BCG314" s="92"/>
      <c r="BCH314" s="92"/>
      <c r="BCI314" s="92"/>
      <c r="BCJ314" s="92"/>
      <c r="BCK314" s="92"/>
      <c r="BCL314" s="92"/>
      <c r="BCM314" s="92"/>
      <c r="BCN314" s="92"/>
      <c r="BCO314" s="92"/>
      <c r="BCP314" s="92"/>
      <c r="BCQ314" s="92"/>
      <c r="BCR314" s="92"/>
      <c r="BCS314" s="92"/>
      <c r="BCT314" s="92"/>
      <c r="BCU314" s="92"/>
      <c r="BCV314" s="92"/>
      <c r="BCW314" s="92"/>
      <c r="BCX314" s="92"/>
      <c r="BCY314" s="92"/>
      <c r="BCZ314" s="92"/>
      <c r="BDA314" s="92"/>
      <c r="BDB314" s="92"/>
      <c r="BDC314" s="92"/>
      <c r="BDD314" s="92"/>
      <c r="BDE314" s="92"/>
      <c r="BDF314" s="92"/>
      <c r="BDG314" s="92"/>
      <c r="BDH314" s="92"/>
      <c r="BDI314" s="92"/>
      <c r="BDJ314" s="92"/>
      <c r="BDK314" s="92"/>
      <c r="BDL314" s="92"/>
      <c r="BDM314" s="92"/>
      <c r="BDN314" s="92"/>
      <c r="BDO314" s="92"/>
      <c r="BDP314" s="92"/>
      <c r="BDQ314" s="92"/>
      <c r="BDR314" s="92"/>
      <c r="BDS314" s="92"/>
      <c r="BDT314" s="92"/>
      <c r="BDU314" s="92"/>
      <c r="BDV314" s="92"/>
      <c r="BDW314" s="92"/>
      <c r="BDX314" s="92"/>
      <c r="BDY314" s="92"/>
      <c r="BDZ314" s="92"/>
      <c r="BEA314" s="92"/>
      <c r="BEB314" s="92"/>
      <c r="BEC314" s="92"/>
      <c r="BED314" s="92"/>
      <c r="BEE314" s="92"/>
      <c r="BEF314" s="92"/>
      <c r="BEG314" s="92"/>
      <c r="BEH314" s="92"/>
      <c r="BEI314" s="92"/>
      <c r="BEJ314" s="92"/>
      <c r="BEK314" s="92"/>
      <c r="BEL314" s="92"/>
      <c r="BEM314" s="92"/>
      <c r="BEN314" s="92"/>
      <c r="BEO314" s="92"/>
      <c r="BEP314" s="92"/>
      <c r="BEQ314" s="92"/>
      <c r="BER314" s="92"/>
      <c r="BES314" s="92"/>
      <c r="BET314" s="92"/>
      <c r="BEU314" s="92"/>
      <c r="BEV314" s="92"/>
      <c r="BEW314" s="92"/>
      <c r="BEX314" s="92"/>
      <c r="BEY314" s="92"/>
      <c r="BEZ314" s="92"/>
      <c r="BFA314" s="92"/>
      <c r="BFB314" s="92"/>
      <c r="BFC314" s="92"/>
      <c r="BFD314" s="92"/>
      <c r="BFE314" s="92"/>
      <c r="BFF314" s="92"/>
      <c r="BFG314" s="92"/>
      <c r="BFH314" s="92"/>
      <c r="BFI314" s="92"/>
      <c r="BFJ314" s="92"/>
      <c r="BFK314" s="92"/>
      <c r="BFL314" s="92"/>
      <c r="BFM314" s="92"/>
      <c r="BFN314" s="92"/>
      <c r="BFO314" s="92"/>
      <c r="BFP314" s="92"/>
      <c r="BFQ314" s="92"/>
      <c r="BFR314" s="92"/>
      <c r="BFS314" s="92"/>
      <c r="BFT314" s="92"/>
      <c r="BFU314" s="92"/>
      <c r="BFV314" s="92"/>
      <c r="BFW314" s="92"/>
      <c r="BFX314" s="92"/>
      <c r="BFY314" s="92"/>
      <c r="BFZ314" s="92"/>
      <c r="BGA314" s="92"/>
      <c r="BGB314" s="92"/>
      <c r="BGC314" s="92"/>
      <c r="BGD314" s="92"/>
      <c r="BGE314" s="92"/>
      <c r="BGF314" s="92"/>
      <c r="BGG314" s="92"/>
      <c r="BGH314" s="92"/>
      <c r="BGI314" s="92"/>
      <c r="BGJ314" s="92"/>
      <c r="BGK314" s="92"/>
      <c r="BGL314" s="92"/>
      <c r="BGM314" s="92"/>
      <c r="BGN314" s="92"/>
      <c r="BGO314" s="92"/>
      <c r="BGP314" s="92"/>
      <c r="BGQ314" s="92"/>
      <c r="BGR314" s="92"/>
      <c r="BGS314" s="92"/>
      <c r="BGT314" s="92"/>
      <c r="BGU314" s="92"/>
      <c r="BGV314" s="92"/>
      <c r="BGW314" s="92"/>
      <c r="BGX314" s="92"/>
      <c r="BGY314" s="92"/>
      <c r="BGZ314" s="92"/>
      <c r="BHA314" s="92"/>
      <c r="BHB314" s="92"/>
      <c r="BHC314" s="92"/>
      <c r="BHD314" s="92"/>
      <c r="BHE314" s="92"/>
      <c r="BHF314" s="92"/>
      <c r="BHG314" s="92"/>
      <c r="BHH314" s="92"/>
      <c r="BHI314" s="92"/>
      <c r="BHJ314" s="92"/>
      <c r="BHK314" s="92"/>
      <c r="BHL314" s="92"/>
      <c r="BHM314" s="92"/>
      <c r="BHN314" s="92"/>
      <c r="BHO314" s="92"/>
      <c r="BHP314" s="92"/>
      <c r="BHQ314" s="92"/>
      <c r="BHR314" s="92"/>
      <c r="BHS314" s="92"/>
      <c r="BHT314" s="92"/>
      <c r="BHU314" s="92"/>
      <c r="BHV314" s="92"/>
      <c r="BHW314" s="92"/>
      <c r="BHX314" s="92"/>
      <c r="BHY314" s="92"/>
      <c r="BHZ314" s="92"/>
      <c r="BIA314" s="92"/>
      <c r="BIB314" s="92"/>
      <c r="BIC314" s="92"/>
      <c r="BID314" s="92"/>
      <c r="BIE314" s="92"/>
      <c r="BIF314" s="92"/>
      <c r="BIG314" s="92"/>
      <c r="BIH314" s="92"/>
      <c r="BII314" s="92"/>
      <c r="BIJ314" s="92"/>
      <c r="BIK314" s="92"/>
      <c r="BIL314" s="92"/>
      <c r="BIM314" s="92"/>
      <c r="BIN314" s="92"/>
      <c r="BIO314" s="92"/>
      <c r="BIP314" s="92"/>
      <c r="BIQ314" s="92"/>
      <c r="BIR314" s="92"/>
      <c r="BIS314" s="92"/>
      <c r="BIT314" s="92"/>
      <c r="BIU314" s="92"/>
      <c r="BIV314" s="92"/>
      <c r="BIW314" s="92"/>
      <c r="BIX314" s="92"/>
      <c r="BIY314" s="92"/>
      <c r="BIZ314" s="92"/>
      <c r="BJA314" s="92"/>
      <c r="BJB314" s="92"/>
      <c r="BJC314" s="92"/>
      <c r="BJD314" s="92"/>
      <c r="BJE314" s="92"/>
      <c r="BJF314" s="92"/>
      <c r="BJG314" s="92"/>
      <c r="BJH314" s="92"/>
      <c r="BJI314" s="92"/>
      <c r="BJJ314" s="92"/>
      <c r="BJK314" s="92"/>
      <c r="BJL314" s="92"/>
      <c r="BJM314" s="92"/>
      <c r="BJN314" s="92"/>
      <c r="BJO314" s="92"/>
      <c r="BJP314" s="92"/>
      <c r="BJQ314" s="92"/>
      <c r="BJR314" s="92"/>
      <c r="BJS314" s="92"/>
      <c r="BJT314" s="92"/>
      <c r="BJU314" s="92"/>
      <c r="BJV314" s="92"/>
      <c r="BJW314" s="92"/>
      <c r="BJX314" s="92"/>
      <c r="BJY314" s="92"/>
      <c r="BJZ314" s="92"/>
      <c r="BKA314" s="92"/>
      <c r="BKB314" s="92"/>
      <c r="BKC314" s="92"/>
      <c r="BKD314" s="92"/>
      <c r="BKE314" s="92"/>
      <c r="BKF314" s="92"/>
      <c r="BKG314" s="92"/>
      <c r="BKH314" s="92"/>
      <c r="BKI314" s="92"/>
      <c r="BKJ314" s="92"/>
      <c r="BKK314" s="92"/>
      <c r="BKL314" s="92"/>
      <c r="BKM314" s="92"/>
      <c r="BKN314" s="92"/>
      <c r="BKO314" s="92"/>
      <c r="BKP314" s="92"/>
      <c r="BKQ314" s="92"/>
      <c r="BKR314" s="92"/>
      <c r="BKS314" s="92"/>
      <c r="BKT314" s="92"/>
      <c r="BKU314" s="92"/>
      <c r="BKV314" s="92"/>
      <c r="BKW314" s="92"/>
      <c r="BKX314" s="92"/>
      <c r="BKY314" s="92"/>
      <c r="BKZ314" s="92"/>
      <c r="BLA314" s="92"/>
      <c r="BLB314" s="92"/>
      <c r="BLC314" s="92"/>
      <c r="BLD314" s="92"/>
      <c r="BLE314" s="92"/>
      <c r="BLF314" s="92"/>
      <c r="BLG314" s="92"/>
      <c r="BLH314" s="92"/>
      <c r="BLI314" s="92"/>
      <c r="BLJ314" s="92"/>
      <c r="BLK314" s="92"/>
      <c r="BLL314" s="92"/>
      <c r="BLM314" s="92"/>
      <c r="BLN314" s="92"/>
      <c r="BLO314" s="92"/>
      <c r="BLP314" s="92"/>
      <c r="BLQ314" s="92"/>
      <c r="BLR314" s="92"/>
      <c r="BLS314" s="92"/>
      <c r="BLT314" s="92"/>
      <c r="BLU314" s="92"/>
      <c r="BLV314" s="92"/>
      <c r="BLW314" s="92"/>
      <c r="BLX314" s="92"/>
      <c r="BLY314" s="92"/>
      <c r="BLZ314" s="92"/>
      <c r="BMA314" s="92"/>
      <c r="BMB314" s="92"/>
      <c r="BMC314" s="92"/>
      <c r="BMD314" s="92"/>
      <c r="BME314" s="92"/>
      <c r="BMF314" s="92"/>
      <c r="BMG314" s="92"/>
      <c r="BMH314" s="92"/>
      <c r="BMI314" s="92"/>
      <c r="BMJ314" s="92"/>
      <c r="BMK314" s="92"/>
      <c r="BML314" s="92"/>
      <c r="BMM314" s="92"/>
      <c r="BMN314" s="92"/>
      <c r="BMO314" s="92"/>
      <c r="BMP314" s="92"/>
      <c r="BMQ314" s="92"/>
      <c r="BMR314" s="92"/>
      <c r="BMS314" s="92"/>
      <c r="BMT314" s="92"/>
      <c r="BMU314" s="92"/>
      <c r="BMV314" s="92"/>
      <c r="BMW314" s="92"/>
      <c r="BMX314" s="92"/>
      <c r="BMY314" s="92"/>
      <c r="BMZ314" s="92"/>
      <c r="BNA314" s="92"/>
      <c r="BNB314" s="92"/>
      <c r="BNC314" s="92"/>
      <c r="BND314" s="92"/>
      <c r="BNE314" s="92"/>
      <c r="BNF314" s="92"/>
      <c r="BNG314" s="92"/>
      <c r="BNH314" s="92"/>
      <c r="BNI314" s="92"/>
      <c r="BNJ314" s="92"/>
      <c r="BNK314" s="92"/>
      <c r="BNL314" s="92"/>
      <c r="BNM314" s="92"/>
      <c r="BNN314" s="92"/>
      <c r="BNO314" s="92"/>
      <c r="BNP314" s="92"/>
      <c r="BNQ314" s="92"/>
      <c r="BNR314" s="92"/>
      <c r="BNS314" s="92"/>
      <c r="BNT314" s="92"/>
      <c r="BNU314" s="92"/>
      <c r="BNV314" s="92"/>
      <c r="BNW314" s="92"/>
      <c r="BNX314" s="92"/>
      <c r="BNY314" s="92"/>
      <c r="BNZ314" s="92"/>
      <c r="BOA314" s="92"/>
      <c r="BOB314" s="92"/>
      <c r="BOC314" s="92"/>
      <c r="BOD314" s="92"/>
      <c r="BOE314" s="92"/>
      <c r="BOF314" s="92"/>
      <c r="BOG314" s="92"/>
      <c r="BOH314" s="92"/>
      <c r="BOI314" s="92"/>
      <c r="BOJ314" s="92"/>
      <c r="BOK314" s="92"/>
      <c r="BOL314" s="92"/>
      <c r="BOM314" s="92"/>
      <c r="BON314" s="92"/>
      <c r="BOO314" s="92"/>
      <c r="BOP314" s="92"/>
      <c r="BOQ314" s="92"/>
      <c r="BOR314" s="92"/>
      <c r="BOS314" s="92"/>
      <c r="BOT314" s="92"/>
      <c r="BOU314" s="92"/>
      <c r="BOV314" s="92"/>
      <c r="BOW314" s="92"/>
      <c r="BOX314" s="92"/>
      <c r="BOY314" s="92"/>
      <c r="BOZ314" s="92"/>
      <c r="BPA314" s="92"/>
      <c r="BPB314" s="92"/>
      <c r="BPC314" s="92"/>
      <c r="BPD314" s="92"/>
      <c r="BPE314" s="92"/>
      <c r="BPF314" s="92"/>
      <c r="BPG314" s="92"/>
      <c r="BPH314" s="92"/>
      <c r="BPI314" s="92"/>
      <c r="BPJ314" s="92"/>
      <c r="BPK314" s="92"/>
      <c r="BPL314" s="92"/>
      <c r="BPM314" s="92"/>
      <c r="BPN314" s="92"/>
      <c r="BPO314" s="92"/>
      <c r="BPP314" s="92"/>
      <c r="BPQ314" s="92"/>
      <c r="BPR314" s="92"/>
      <c r="BPS314" s="92"/>
      <c r="BPT314" s="92"/>
      <c r="BPU314" s="92"/>
      <c r="BPV314" s="92"/>
      <c r="BPW314" s="92"/>
      <c r="BPX314" s="92"/>
      <c r="BPY314" s="92"/>
      <c r="BPZ314" s="92"/>
      <c r="BQA314" s="92"/>
      <c r="BQB314" s="92"/>
      <c r="BQC314" s="92"/>
      <c r="BQD314" s="92"/>
      <c r="BQE314" s="92"/>
      <c r="BQF314" s="92"/>
      <c r="BQG314" s="92"/>
      <c r="BQH314" s="92"/>
      <c r="BQI314" s="92"/>
      <c r="BQJ314" s="92"/>
      <c r="BQK314" s="92"/>
      <c r="BQL314" s="92"/>
      <c r="BQM314" s="92"/>
      <c r="BQN314" s="92"/>
      <c r="BQO314" s="92"/>
      <c r="BQP314" s="92"/>
      <c r="BQQ314" s="92"/>
      <c r="BQR314" s="92"/>
      <c r="BQS314" s="92"/>
      <c r="BQT314" s="92"/>
      <c r="BQU314" s="92"/>
      <c r="BQV314" s="92"/>
      <c r="BQW314" s="92"/>
      <c r="BQX314" s="92"/>
      <c r="BQY314" s="92"/>
      <c r="BQZ314" s="92"/>
      <c r="BRA314" s="92"/>
      <c r="BRB314" s="92"/>
      <c r="BRC314" s="92"/>
      <c r="BRD314" s="92"/>
      <c r="BRE314" s="92"/>
      <c r="BRF314" s="92"/>
      <c r="BRG314" s="92"/>
      <c r="BRH314" s="92"/>
      <c r="BRI314" s="92"/>
      <c r="BRJ314" s="92"/>
      <c r="BRK314" s="92"/>
      <c r="BRL314" s="92"/>
      <c r="BRM314" s="92"/>
      <c r="BRN314" s="92"/>
      <c r="BRO314" s="92"/>
      <c r="BRP314" s="92"/>
      <c r="BRQ314" s="92"/>
      <c r="BRR314" s="92"/>
      <c r="BRS314" s="92"/>
      <c r="BRT314" s="92"/>
      <c r="BRU314" s="92"/>
      <c r="BRV314" s="92"/>
      <c r="BRW314" s="92"/>
      <c r="BRX314" s="92"/>
      <c r="BRY314" s="92"/>
      <c r="BRZ314" s="92"/>
      <c r="BSA314" s="92"/>
      <c r="BSB314" s="92"/>
      <c r="BSC314" s="92"/>
      <c r="BSD314" s="92"/>
      <c r="BSE314" s="92"/>
      <c r="BSF314" s="92"/>
      <c r="BSG314" s="92"/>
      <c r="BSH314" s="92"/>
      <c r="BSI314" s="92"/>
      <c r="BSJ314" s="92"/>
      <c r="BSK314" s="92"/>
      <c r="BSL314" s="92"/>
      <c r="BSM314" s="92"/>
      <c r="BSN314" s="92"/>
      <c r="BSO314" s="92"/>
      <c r="BSP314" s="92"/>
      <c r="BSQ314" s="92"/>
      <c r="BSR314" s="92"/>
      <c r="BSS314" s="92"/>
      <c r="BST314" s="92"/>
      <c r="BSU314" s="92"/>
      <c r="BSV314" s="92"/>
      <c r="BSW314" s="92"/>
      <c r="BSX314" s="92"/>
      <c r="BSY314" s="92"/>
      <c r="BSZ314" s="92"/>
      <c r="BTA314" s="92"/>
      <c r="BTB314" s="92"/>
      <c r="BTC314" s="92"/>
      <c r="BTD314" s="92"/>
      <c r="BTE314" s="92"/>
      <c r="BTF314" s="92"/>
      <c r="BTG314" s="92"/>
      <c r="BTH314" s="92"/>
      <c r="BTI314" s="92"/>
      <c r="BTJ314" s="92"/>
      <c r="BTK314" s="92"/>
      <c r="BTL314" s="92"/>
      <c r="BTM314" s="92"/>
      <c r="BTN314" s="92"/>
      <c r="BTO314" s="92"/>
      <c r="BTP314" s="92"/>
      <c r="BTQ314" s="92"/>
      <c r="BTR314" s="92"/>
      <c r="BTS314" s="92"/>
      <c r="BTT314" s="92"/>
      <c r="BTU314" s="92"/>
      <c r="BTV314" s="92"/>
      <c r="BTW314" s="92"/>
      <c r="BTX314" s="92"/>
      <c r="BTY314" s="92"/>
      <c r="BTZ314" s="92"/>
      <c r="BUA314" s="92"/>
      <c r="BUB314" s="92"/>
      <c r="BUC314" s="92"/>
      <c r="BUD314" s="92"/>
      <c r="BUE314" s="92"/>
      <c r="BUF314" s="92"/>
      <c r="BUG314" s="92"/>
      <c r="BUH314" s="92"/>
      <c r="BUI314" s="92"/>
      <c r="BUJ314" s="92"/>
      <c r="BUK314" s="92"/>
      <c r="BUL314" s="92"/>
      <c r="BUM314" s="92"/>
      <c r="BUN314" s="92"/>
      <c r="BUO314" s="92"/>
      <c r="BUP314" s="92"/>
      <c r="BUQ314" s="92"/>
      <c r="BUR314" s="92"/>
      <c r="BUS314" s="92"/>
      <c r="BUT314" s="92"/>
      <c r="BUU314" s="92"/>
      <c r="BUV314" s="92"/>
      <c r="BUW314" s="92"/>
      <c r="BUX314" s="92"/>
      <c r="BUY314" s="92"/>
      <c r="BUZ314" s="92"/>
      <c r="BVA314" s="92"/>
      <c r="BVB314" s="92"/>
      <c r="BVC314" s="92"/>
      <c r="BVD314" s="92"/>
      <c r="BVE314" s="92"/>
      <c r="BVF314" s="92"/>
      <c r="BVG314" s="92"/>
      <c r="BVH314" s="92"/>
      <c r="BVI314" s="92"/>
      <c r="BVJ314" s="92"/>
      <c r="BVK314" s="92"/>
      <c r="BVL314" s="92"/>
      <c r="BVM314" s="92"/>
      <c r="BVN314" s="92"/>
      <c r="BVO314" s="92"/>
      <c r="BVP314" s="92"/>
      <c r="BVQ314" s="92"/>
      <c r="BVR314" s="92"/>
      <c r="BVS314" s="92"/>
      <c r="BVT314" s="92"/>
      <c r="BVU314" s="92"/>
      <c r="BVV314" s="92"/>
      <c r="BVW314" s="92"/>
      <c r="BVX314" s="92"/>
      <c r="BVY314" s="92"/>
      <c r="BVZ314" s="92"/>
      <c r="BWA314" s="92"/>
      <c r="BWB314" s="92"/>
      <c r="BWC314" s="92"/>
      <c r="BWD314" s="92"/>
      <c r="BWE314" s="92"/>
      <c r="BWF314" s="92"/>
      <c r="BWG314" s="92"/>
      <c r="BWH314" s="92"/>
      <c r="BWI314" s="92"/>
      <c r="BWJ314" s="92"/>
      <c r="BWK314" s="92"/>
      <c r="BWL314" s="92"/>
      <c r="BWM314" s="92"/>
      <c r="BWN314" s="92"/>
      <c r="BWO314" s="92"/>
      <c r="BWP314" s="92"/>
      <c r="BWQ314" s="92"/>
      <c r="BWR314" s="92"/>
      <c r="BWS314" s="92"/>
      <c r="BWT314" s="92"/>
      <c r="BWU314" s="92"/>
      <c r="BWV314" s="92"/>
      <c r="BWW314" s="92"/>
      <c r="BWX314" s="92"/>
      <c r="BWY314" s="92"/>
      <c r="BWZ314" s="92"/>
      <c r="BXA314" s="92"/>
      <c r="BXB314" s="92"/>
      <c r="BXC314" s="92"/>
      <c r="BXD314" s="92"/>
      <c r="BXE314" s="92"/>
      <c r="BXF314" s="92"/>
      <c r="BXG314" s="92"/>
      <c r="BXH314" s="92"/>
      <c r="BXI314" s="92"/>
      <c r="BXJ314" s="92"/>
      <c r="BXK314" s="92"/>
      <c r="BXL314" s="92"/>
      <c r="BXM314" s="92"/>
      <c r="BXN314" s="92"/>
      <c r="BXO314" s="92"/>
      <c r="BXP314" s="92"/>
      <c r="BXQ314" s="92"/>
      <c r="BXR314" s="92"/>
      <c r="BXS314" s="92"/>
      <c r="BXT314" s="92"/>
      <c r="BXU314" s="92"/>
      <c r="BXV314" s="92"/>
      <c r="BXW314" s="92"/>
      <c r="BXX314" s="92"/>
      <c r="BXY314" s="92"/>
      <c r="BXZ314" s="92"/>
      <c r="BYA314" s="92"/>
      <c r="BYB314" s="92"/>
      <c r="BYC314" s="92"/>
      <c r="BYD314" s="92"/>
      <c r="BYE314" s="92"/>
      <c r="BYF314" s="92"/>
      <c r="BYG314" s="92"/>
      <c r="BYH314" s="92"/>
      <c r="BYI314" s="92"/>
      <c r="BYJ314" s="92"/>
      <c r="BYK314" s="92"/>
      <c r="BYL314" s="92"/>
      <c r="BYM314" s="92"/>
      <c r="BYN314" s="92"/>
      <c r="BYO314" s="92"/>
      <c r="BYP314" s="92"/>
      <c r="BYQ314" s="92"/>
      <c r="BYR314" s="92"/>
      <c r="BYS314" s="92"/>
      <c r="BYT314" s="92"/>
      <c r="BYU314" s="92"/>
      <c r="BYV314" s="92"/>
      <c r="BYW314" s="92"/>
      <c r="BYX314" s="92"/>
      <c r="BYY314" s="92"/>
      <c r="BYZ314" s="92"/>
      <c r="BZA314" s="92"/>
      <c r="BZB314" s="92"/>
      <c r="BZC314" s="92"/>
      <c r="BZD314" s="92"/>
      <c r="BZE314" s="92"/>
      <c r="BZF314" s="92"/>
      <c r="BZG314" s="92"/>
      <c r="BZH314" s="92"/>
      <c r="BZI314" s="92"/>
      <c r="BZJ314" s="92"/>
      <c r="BZK314" s="92"/>
      <c r="BZL314" s="92"/>
      <c r="BZM314" s="92"/>
      <c r="BZN314" s="92"/>
      <c r="BZO314" s="92"/>
      <c r="BZP314" s="92"/>
      <c r="BZQ314" s="92"/>
      <c r="BZR314" s="92"/>
      <c r="BZS314" s="92"/>
      <c r="BZT314" s="92"/>
      <c r="BZU314" s="92"/>
      <c r="BZV314" s="92"/>
      <c r="BZW314" s="92"/>
      <c r="BZX314" s="92"/>
      <c r="BZY314" s="92"/>
      <c r="BZZ314" s="92"/>
      <c r="CAA314" s="92"/>
      <c r="CAB314" s="92"/>
      <c r="CAC314" s="92"/>
      <c r="CAD314" s="92"/>
      <c r="CAE314" s="92"/>
      <c r="CAF314" s="92"/>
      <c r="CAG314" s="92"/>
      <c r="CAH314" s="92"/>
      <c r="CAI314" s="92"/>
      <c r="CAJ314" s="92"/>
      <c r="CAK314" s="92"/>
      <c r="CAL314" s="92"/>
      <c r="CAM314" s="92"/>
      <c r="CAN314" s="92"/>
      <c r="CAO314" s="92"/>
      <c r="CAP314" s="92"/>
      <c r="CAQ314" s="92"/>
      <c r="CAR314" s="92"/>
      <c r="CAS314" s="92"/>
      <c r="CAT314" s="92"/>
      <c r="CAU314" s="92"/>
      <c r="CAV314" s="92"/>
      <c r="CAW314" s="92"/>
      <c r="CAX314" s="92"/>
      <c r="CAY314" s="92"/>
      <c r="CAZ314" s="92"/>
      <c r="CBA314" s="92"/>
      <c r="CBB314" s="92"/>
      <c r="CBC314" s="92"/>
      <c r="CBD314" s="92"/>
      <c r="CBE314" s="92"/>
      <c r="CBF314" s="92"/>
      <c r="CBG314" s="92"/>
      <c r="CBH314" s="92"/>
      <c r="CBI314" s="92"/>
      <c r="CBJ314" s="92"/>
      <c r="CBK314" s="92"/>
      <c r="CBL314" s="92"/>
      <c r="CBM314" s="92"/>
      <c r="CBN314" s="92"/>
      <c r="CBO314" s="92"/>
      <c r="CBP314" s="92"/>
      <c r="CBQ314" s="92"/>
      <c r="CBR314" s="92"/>
      <c r="CBS314" s="92"/>
      <c r="CBT314" s="92"/>
      <c r="CBU314" s="92"/>
      <c r="CBV314" s="92"/>
      <c r="CBW314" s="92"/>
      <c r="CBX314" s="92"/>
      <c r="CBY314" s="92"/>
      <c r="CBZ314" s="92"/>
      <c r="CCA314" s="92"/>
      <c r="CCB314" s="92"/>
      <c r="CCC314" s="92"/>
      <c r="CCD314" s="92"/>
      <c r="CCE314" s="92"/>
      <c r="CCF314" s="92"/>
      <c r="CCG314" s="92"/>
      <c r="CCH314" s="92"/>
      <c r="CCI314" s="92"/>
      <c r="CCJ314" s="92"/>
      <c r="CCK314" s="92"/>
      <c r="CCL314" s="92"/>
      <c r="CCM314" s="92"/>
      <c r="CCN314" s="92"/>
      <c r="CCO314" s="92"/>
      <c r="CCP314" s="92"/>
      <c r="CCQ314" s="92"/>
      <c r="CCR314" s="92"/>
      <c r="CCS314" s="92"/>
      <c r="CCT314" s="92"/>
      <c r="CCU314" s="92"/>
      <c r="CCV314" s="92"/>
      <c r="CCW314" s="92"/>
      <c r="CCX314" s="92"/>
      <c r="CCY314" s="92"/>
      <c r="CCZ314" s="92"/>
      <c r="CDA314" s="92"/>
      <c r="CDB314" s="92"/>
      <c r="CDC314" s="92"/>
      <c r="CDD314" s="92"/>
      <c r="CDE314" s="92"/>
      <c r="CDF314" s="92"/>
      <c r="CDG314" s="92"/>
      <c r="CDH314" s="92"/>
      <c r="CDI314" s="92"/>
      <c r="CDJ314" s="92"/>
      <c r="CDK314" s="92"/>
      <c r="CDL314" s="92"/>
      <c r="CDM314" s="92"/>
      <c r="CDN314" s="92"/>
      <c r="CDO314" s="92"/>
      <c r="CDP314" s="92"/>
      <c r="CDQ314" s="92"/>
      <c r="CDR314" s="92"/>
      <c r="CDS314" s="92"/>
      <c r="CDT314" s="92"/>
      <c r="CDU314" s="92"/>
      <c r="CDV314" s="92"/>
      <c r="CDW314" s="92"/>
      <c r="CDX314" s="92"/>
      <c r="CDY314" s="92"/>
      <c r="CDZ314" s="92"/>
      <c r="CEA314" s="92"/>
      <c r="CEB314" s="92"/>
      <c r="CEC314" s="92"/>
      <c r="CED314" s="92"/>
      <c r="CEE314" s="92"/>
      <c r="CEF314" s="92"/>
      <c r="CEG314" s="92"/>
      <c r="CEH314" s="92"/>
      <c r="CEI314" s="92"/>
      <c r="CEJ314" s="92"/>
      <c r="CEK314" s="92"/>
      <c r="CEL314" s="92"/>
      <c r="CEM314" s="92"/>
      <c r="CEN314" s="92"/>
      <c r="CEO314" s="92"/>
      <c r="CEP314" s="92"/>
      <c r="CEQ314" s="92"/>
      <c r="CER314" s="92"/>
      <c r="CES314" s="92"/>
      <c r="CET314" s="92"/>
      <c r="CEU314" s="92"/>
      <c r="CEV314" s="92"/>
      <c r="CEW314" s="92"/>
      <c r="CEX314" s="92"/>
      <c r="CEY314" s="92"/>
      <c r="CEZ314" s="92"/>
      <c r="CFA314" s="92"/>
      <c r="CFB314" s="92"/>
      <c r="CFC314" s="92"/>
      <c r="CFD314" s="92"/>
      <c r="CFE314" s="92"/>
      <c r="CFF314" s="92"/>
      <c r="CFG314" s="92"/>
      <c r="CFH314" s="92"/>
      <c r="CFI314" s="92"/>
      <c r="CFJ314" s="92"/>
      <c r="CFK314" s="92"/>
      <c r="CFL314" s="92"/>
      <c r="CFM314" s="92"/>
      <c r="CFN314" s="92"/>
      <c r="CFO314" s="92"/>
      <c r="CFP314" s="92"/>
      <c r="CFQ314" s="92"/>
      <c r="CFR314" s="92"/>
      <c r="CFS314" s="92"/>
      <c r="CFT314" s="92"/>
      <c r="CFU314" s="92"/>
      <c r="CFV314" s="92"/>
      <c r="CFW314" s="92"/>
      <c r="CFX314" s="92"/>
      <c r="CFY314" s="92"/>
      <c r="CFZ314" s="92"/>
      <c r="CGA314" s="92"/>
      <c r="CGB314" s="92"/>
      <c r="CGC314" s="92"/>
      <c r="CGD314" s="92"/>
      <c r="CGE314" s="92"/>
      <c r="CGF314" s="92"/>
      <c r="CGG314" s="92"/>
      <c r="CGH314" s="92"/>
      <c r="CGI314" s="92"/>
      <c r="CGJ314" s="92"/>
      <c r="CGK314" s="92"/>
      <c r="CGL314" s="92"/>
      <c r="CGM314" s="92"/>
      <c r="CGN314" s="92"/>
      <c r="CGO314" s="92"/>
      <c r="CGP314" s="92"/>
      <c r="CGQ314" s="92"/>
      <c r="CGR314" s="92"/>
      <c r="CGS314" s="92"/>
      <c r="CGT314" s="92"/>
      <c r="CGU314" s="92"/>
      <c r="CGV314" s="92"/>
      <c r="CGW314" s="92"/>
      <c r="CGX314" s="92"/>
      <c r="CGY314" s="92"/>
      <c r="CGZ314" s="92"/>
      <c r="CHA314" s="92"/>
      <c r="CHB314" s="92"/>
      <c r="CHC314" s="92"/>
      <c r="CHD314" s="92"/>
      <c r="CHE314" s="92"/>
      <c r="CHF314" s="92"/>
      <c r="CHG314" s="92"/>
      <c r="CHH314" s="92"/>
      <c r="CHI314" s="92"/>
      <c r="CHJ314" s="92"/>
      <c r="CHK314" s="92"/>
      <c r="CHL314" s="92"/>
      <c r="CHM314" s="92"/>
      <c r="CHN314" s="92"/>
      <c r="CHO314" s="92"/>
      <c r="CHP314" s="92"/>
      <c r="CHQ314" s="92"/>
      <c r="CHR314" s="92"/>
      <c r="CHS314" s="92"/>
      <c r="CHT314" s="92"/>
      <c r="CHU314" s="92"/>
      <c r="CHV314" s="92"/>
      <c r="CHW314" s="92"/>
      <c r="CHX314" s="92"/>
      <c r="CHY314" s="92"/>
      <c r="CHZ314" s="92"/>
      <c r="CIA314" s="92"/>
      <c r="CIB314" s="92"/>
      <c r="CIC314" s="92"/>
      <c r="CID314" s="92"/>
      <c r="CIE314" s="92"/>
      <c r="CIF314" s="92"/>
      <c r="CIG314" s="92"/>
      <c r="CIH314" s="92"/>
      <c r="CII314" s="92"/>
      <c r="CIJ314" s="92"/>
      <c r="CIK314" s="92"/>
      <c r="CIL314" s="92"/>
      <c r="CIM314" s="92"/>
      <c r="CIN314" s="92"/>
      <c r="CIO314" s="92"/>
      <c r="CIP314" s="92"/>
      <c r="CIQ314" s="92"/>
      <c r="CIR314" s="92"/>
      <c r="CIS314" s="92"/>
      <c r="CIT314" s="92"/>
      <c r="CIU314" s="92"/>
      <c r="CIV314" s="92"/>
      <c r="CIW314" s="92"/>
      <c r="CIX314" s="92"/>
      <c r="CIY314" s="92"/>
      <c r="CIZ314" s="92"/>
      <c r="CJA314" s="92"/>
      <c r="CJB314" s="92"/>
      <c r="CJC314" s="92"/>
      <c r="CJD314" s="92"/>
      <c r="CJE314" s="92"/>
      <c r="CJF314" s="92"/>
      <c r="CJG314" s="92"/>
      <c r="CJH314" s="92"/>
      <c r="CJI314" s="92"/>
      <c r="CJJ314" s="92"/>
      <c r="CJK314" s="92"/>
      <c r="CJL314" s="92"/>
      <c r="CJM314" s="92"/>
      <c r="CJN314" s="92"/>
      <c r="CJO314" s="92"/>
      <c r="CJP314" s="92"/>
      <c r="CJQ314" s="92"/>
      <c r="CJR314" s="92"/>
      <c r="CJS314" s="92"/>
      <c r="CJT314" s="92"/>
      <c r="CJU314" s="92"/>
      <c r="CJV314" s="92"/>
      <c r="CJW314" s="92"/>
      <c r="CJX314" s="92"/>
      <c r="CJY314" s="92"/>
      <c r="CJZ314" s="92"/>
      <c r="CKA314" s="92"/>
      <c r="CKB314" s="92"/>
      <c r="CKC314" s="92"/>
      <c r="CKD314" s="92"/>
      <c r="CKE314" s="92"/>
      <c r="CKF314" s="92"/>
      <c r="CKG314" s="92"/>
      <c r="CKH314" s="92"/>
      <c r="CKI314" s="92"/>
      <c r="CKJ314" s="92"/>
      <c r="CKK314" s="92"/>
      <c r="CKL314" s="92"/>
      <c r="CKM314" s="92"/>
      <c r="CKN314" s="92"/>
      <c r="CKO314" s="92"/>
      <c r="CKP314" s="92"/>
      <c r="CKQ314" s="92"/>
      <c r="CKR314" s="92"/>
      <c r="CKS314" s="92"/>
      <c r="CKT314" s="92"/>
      <c r="CKU314" s="92"/>
      <c r="CKV314" s="92"/>
      <c r="CKW314" s="92"/>
      <c r="CKX314" s="92"/>
      <c r="CKY314" s="92"/>
      <c r="CKZ314" s="92"/>
      <c r="CLA314" s="92"/>
      <c r="CLB314" s="92"/>
      <c r="CLC314" s="92"/>
      <c r="CLD314" s="92"/>
      <c r="CLE314" s="92"/>
      <c r="CLF314" s="92"/>
      <c r="CLG314" s="92"/>
      <c r="CLH314" s="92"/>
      <c r="CLI314" s="92"/>
      <c r="CLJ314" s="92"/>
      <c r="CLK314" s="92"/>
      <c r="CLL314" s="92"/>
      <c r="CLM314" s="92"/>
      <c r="CLN314" s="92"/>
      <c r="CLO314" s="92"/>
      <c r="CLP314" s="92"/>
      <c r="CLQ314" s="92"/>
      <c r="CLR314" s="92"/>
      <c r="CLS314" s="92"/>
      <c r="CLT314" s="92"/>
      <c r="CLU314" s="92"/>
      <c r="CLV314" s="92"/>
      <c r="CLW314" s="92"/>
      <c r="CLX314" s="92"/>
      <c r="CLY314" s="92"/>
      <c r="CLZ314" s="92"/>
      <c r="CMA314" s="92"/>
      <c r="CMB314" s="92"/>
      <c r="CMC314" s="92"/>
      <c r="CMD314" s="92"/>
      <c r="CME314" s="92"/>
      <c r="CMF314" s="92"/>
      <c r="CMG314" s="92"/>
      <c r="CMH314" s="92"/>
      <c r="CMI314" s="92"/>
      <c r="CMJ314" s="92"/>
      <c r="CMK314" s="92"/>
      <c r="CML314" s="92"/>
      <c r="CMM314" s="92"/>
      <c r="CMN314" s="92"/>
      <c r="CMO314" s="92"/>
      <c r="CMP314" s="92"/>
      <c r="CMQ314" s="92"/>
      <c r="CMR314" s="92"/>
      <c r="CMS314" s="92"/>
      <c r="CMT314" s="92"/>
      <c r="CMU314" s="92"/>
      <c r="CMV314" s="92"/>
      <c r="CMW314" s="92"/>
      <c r="CMX314" s="92"/>
      <c r="CMY314" s="92"/>
      <c r="CMZ314" s="92"/>
      <c r="CNA314" s="92"/>
      <c r="CNB314" s="92"/>
      <c r="CNC314" s="92"/>
      <c r="CND314" s="92"/>
      <c r="CNE314" s="92"/>
      <c r="CNF314" s="92"/>
      <c r="CNG314" s="92"/>
      <c r="CNH314" s="92"/>
      <c r="CNI314" s="92"/>
      <c r="CNJ314" s="92"/>
      <c r="CNK314" s="92"/>
      <c r="CNL314" s="92"/>
      <c r="CNM314" s="92"/>
      <c r="CNN314" s="92"/>
      <c r="CNO314" s="92"/>
      <c r="CNP314" s="92"/>
      <c r="CNQ314" s="92"/>
      <c r="CNR314" s="92"/>
      <c r="CNS314" s="92"/>
      <c r="CNT314" s="92"/>
      <c r="CNU314" s="92"/>
      <c r="CNV314" s="92"/>
      <c r="CNW314" s="92"/>
      <c r="CNX314" s="92"/>
      <c r="CNY314" s="92"/>
      <c r="CNZ314" s="92"/>
      <c r="COA314" s="92"/>
      <c r="COB314" s="92"/>
      <c r="COC314" s="92"/>
      <c r="COD314" s="92"/>
      <c r="COE314" s="92"/>
      <c r="COF314" s="92"/>
      <c r="COG314" s="92"/>
      <c r="COH314" s="92"/>
      <c r="COI314" s="92"/>
      <c r="COJ314" s="92"/>
      <c r="COK314" s="92"/>
      <c r="COL314" s="92"/>
      <c r="COM314" s="92"/>
      <c r="CON314" s="92"/>
      <c r="COO314" s="92"/>
      <c r="COP314" s="92"/>
      <c r="COQ314" s="92"/>
      <c r="COR314" s="92"/>
      <c r="COS314" s="92"/>
      <c r="COT314" s="92"/>
      <c r="COU314" s="92"/>
      <c r="COV314" s="92"/>
      <c r="COW314" s="92"/>
      <c r="COX314" s="92"/>
      <c r="COY314" s="92"/>
      <c r="COZ314" s="92"/>
      <c r="CPA314" s="92"/>
      <c r="CPB314" s="92"/>
      <c r="CPC314" s="92"/>
      <c r="CPD314" s="92"/>
      <c r="CPE314" s="92"/>
      <c r="CPF314" s="92"/>
      <c r="CPG314" s="92"/>
      <c r="CPH314" s="92"/>
      <c r="CPI314" s="92"/>
      <c r="CPJ314" s="92"/>
      <c r="CPK314" s="92"/>
      <c r="CPL314" s="92"/>
      <c r="CPM314" s="92"/>
      <c r="CPN314" s="92"/>
      <c r="CPO314" s="92"/>
      <c r="CPP314" s="92"/>
      <c r="CPQ314" s="92"/>
      <c r="CPR314" s="92"/>
      <c r="CPS314" s="92"/>
      <c r="CPT314" s="92"/>
      <c r="CPU314" s="92"/>
      <c r="CPV314" s="92"/>
      <c r="CPW314" s="92"/>
      <c r="CPX314" s="92"/>
      <c r="CPY314" s="92"/>
      <c r="CPZ314" s="92"/>
      <c r="CQA314" s="92"/>
      <c r="CQB314" s="92"/>
      <c r="CQC314" s="92"/>
      <c r="CQD314" s="92"/>
      <c r="CQE314" s="92"/>
      <c r="CQF314" s="92"/>
      <c r="CQG314" s="92"/>
      <c r="CQH314" s="92"/>
      <c r="CQI314" s="92"/>
      <c r="CQJ314" s="92"/>
      <c r="CQK314" s="92"/>
      <c r="CQL314" s="92"/>
      <c r="CQM314" s="92"/>
      <c r="CQN314" s="92"/>
      <c r="CQO314" s="92"/>
      <c r="CQP314" s="92"/>
      <c r="CQQ314" s="92"/>
      <c r="CQR314" s="92"/>
      <c r="CQS314" s="92"/>
      <c r="CQT314" s="92"/>
      <c r="CQU314" s="92"/>
      <c r="CQV314" s="92"/>
      <c r="CQW314" s="92"/>
      <c r="CQX314" s="92"/>
      <c r="CQY314" s="92"/>
      <c r="CQZ314" s="92"/>
      <c r="CRA314" s="92"/>
      <c r="CRB314" s="92"/>
      <c r="CRC314" s="92"/>
      <c r="CRD314" s="92"/>
      <c r="CRE314" s="92"/>
      <c r="CRF314" s="92"/>
      <c r="CRG314" s="92"/>
      <c r="CRH314" s="92"/>
      <c r="CRI314" s="92"/>
      <c r="CRJ314" s="92"/>
      <c r="CRK314" s="92"/>
      <c r="CRL314" s="92"/>
      <c r="CRM314" s="92"/>
      <c r="CRN314" s="92"/>
      <c r="CRO314" s="92"/>
      <c r="CRP314" s="92"/>
      <c r="CRQ314" s="92"/>
      <c r="CRR314" s="92"/>
      <c r="CRS314" s="92"/>
      <c r="CRT314" s="92"/>
      <c r="CRU314" s="92"/>
      <c r="CRV314" s="92"/>
      <c r="CRW314" s="92"/>
      <c r="CRX314" s="92"/>
      <c r="CRY314" s="92"/>
      <c r="CRZ314" s="92"/>
      <c r="CSA314" s="92"/>
      <c r="CSB314" s="92"/>
      <c r="CSC314" s="92"/>
      <c r="CSD314" s="92"/>
      <c r="CSE314" s="92"/>
      <c r="CSF314" s="92"/>
      <c r="CSG314" s="92"/>
      <c r="CSH314" s="92"/>
      <c r="CSI314" s="92"/>
      <c r="CSJ314" s="92"/>
      <c r="CSK314" s="92"/>
      <c r="CSL314" s="92"/>
      <c r="CSM314" s="92"/>
      <c r="CSN314" s="92"/>
      <c r="CSO314" s="92"/>
      <c r="CSP314" s="92"/>
      <c r="CSQ314" s="92"/>
      <c r="CSR314" s="92"/>
      <c r="CSS314" s="92"/>
      <c r="CST314" s="92"/>
      <c r="CSU314" s="92"/>
      <c r="CSV314" s="92"/>
      <c r="CSW314" s="92"/>
      <c r="CSX314" s="92"/>
      <c r="CSY314" s="92"/>
      <c r="CSZ314" s="92"/>
      <c r="CTA314" s="92"/>
      <c r="CTB314" s="92"/>
      <c r="CTC314" s="92"/>
      <c r="CTD314" s="92"/>
      <c r="CTE314" s="92"/>
      <c r="CTF314" s="92"/>
      <c r="CTG314" s="92"/>
      <c r="CTH314" s="92"/>
      <c r="CTI314" s="92"/>
      <c r="CTJ314" s="92"/>
      <c r="CTK314" s="92"/>
      <c r="CTL314" s="92"/>
      <c r="CTM314" s="92"/>
      <c r="CTN314" s="92"/>
      <c r="CTO314" s="92"/>
      <c r="CTP314" s="92"/>
      <c r="CTQ314" s="92"/>
      <c r="CTR314" s="92"/>
      <c r="CTS314" s="92"/>
      <c r="CTT314" s="92"/>
      <c r="CTU314" s="92"/>
      <c r="CTV314" s="92"/>
      <c r="CTW314" s="92"/>
      <c r="CTX314" s="92"/>
      <c r="CTY314" s="92"/>
      <c r="CTZ314" s="92"/>
      <c r="CUA314" s="92"/>
      <c r="CUB314" s="92"/>
      <c r="CUC314" s="92"/>
      <c r="CUD314" s="92"/>
      <c r="CUE314" s="92"/>
      <c r="CUF314" s="92"/>
      <c r="CUG314" s="92"/>
      <c r="CUH314" s="92"/>
      <c r="CUI314" s="92"/>
      <c r="CUJ314" s="92"/>
      <c r="CUK314" s="92"/>
      <c r="CUL314" s="92"/>
      <c r="CUM314" s="92"/>
      <c r="CUN314" s="92"/>
      <c r="CUO314" s="92"/>
      <c r="CUP314" s="92"/>
      <c r="CUQ314" s="92"/>
      <c r="CUR314" s="92"/>
      <c r="CUS314" s="92"/>
      <c r="CUT314" s="92"/>
      <c r="CUU314" s="92"/>
      <c r="CUV314" s="92"/>
      <c r="CUW314" s="92"/>
      <c r="CUX314" s="92"/>
      <c r="CUY314" s="92"/>
      <c r="CUZ314" s="92"/>
      <c r="CVA314" s="92"/>
      <c r="CVB314" s="92"/>
      <c r="CVC314" s="92"/>
      <c r="CVD314" s="92"/>
      <c r="CVE314" s="92"/>
      <c r="CVF314" s="92"/>
      <c r="CVG314" s="92"/>
      <c r="CVH314" s="92"/>
      <c r="CVI314" s="92"/>
      <c r="CVJ314" s="92"/>
      <c r="CVK314" s="92"/>
      <c r="CVL314" s="92"/>
      <c r="CVM314" s="92"/>
      <c r="CVN314" s="92"/>
      <c r="CVO314" s="92"/>
      <c r="CVP314" s="92"/>
      <c r="CVQ314" s="92"/>
      <c r="CVR314" s="92"/>
      <c r="CVS314" s="92"/>
      <c r="CVT314" s="92"/>
      <c r="CVU314" s="92"/>
      <c r="CVV314" s="92"/>
      <c r="CVW314" s="92"/>
      <c r="CVX314" s="92"/>
      <c r="CVY314" s="92"/>
      <c r="CVZ314" s="92"/>
      <c r="CWA314" s="92"/>
      <c r="CWB314" s="92"/>
      <c r="CWC314" s="92"/>
      <c r="CWD314" s="92"/>
      <c r="CWE314" s="92"/>
      <c r="CWF314" s="92"/>
      <c r="CWG314" s="92"/>
      <c r="CWH314" s="92"/>
      <c r="CWI314" s="92"/>
      <c r="CWJ314" s="92"/>
      <c r="CWK314" s="92"/>
      <c r="CWL314" s="92"/>
      <c r="CWM314" s="92"/>
      <c r="CWN314" s="92"/>
      <c r="CWO314" s="92"/>
      <c r="CWP314" s="92"/>
      <c r="CWQ314" s="92"/>
      <c r="CWR314" s="92"/>
      <c r="CWS314" s="92"/>
      <c r="CWT314" s="92"/>
      <c r="CWU314" s="92"/>
      <c r="CWV314" s="92"/>
      <c r="CWW314" s="92"/>
      <c r="CWX314" s="92"/>
      <c r="CWY314" s="92"/>
      <c r="CWZ314" s="92"/>
      <c r="CXA314" s="92"/>
      <c r="CXB314" s="92"/>
      <c r="CXC314" s="92"/>
      <c r="CXD314" s="92"/>
      <c r="CXE314" s="92"/>
      <c r="CXF314" s="92"/>
      <c r="CXG314" s="92"/>
      <c r="CXH314" s="92"/>
      <c r="CXI314" s="92"/>
      <c r="CXJ314" s="92"/>
      <c r="CXK314" s="92"/>
      <c r="CXL314" s="92"/>
      <c r="CXM314" s="92"/>
      <c r="CXN314" s="92"/>
      <c r="CXO314" s="92"/>
      <c r="CXP314" s="92"/>
      <c r="CXQ314" s="92"/>
      <c r="CXR314" s="92"/>
      <c r="CXS314" s="92"/>
      <c r="CXT314" s="92"/>
      <c r="CXU314" s="92"/>
      <c r="CXV314" s="92"/>
      <c r="CXW314" s="92"/>
      <c r="CXX314" s="92"/>
      <c r="CXY314" s="92"/>
      <c r="CXZ314" s="92"/>
      <c r="CYA314" s="92"/>
      <c r="CYB314" s="92"/>
      <c r="CYC314" s="92"/>
      <c r="CYD314" s="92"/>
      <c r="CYE314" s="92"/>
      <c r="CYF314" s="92"/>
      <c r="CYG314" s="92"/>
      <c r="CYH314" s="92"/>
      <c r="CYI314" s="92"/>
      <c r="CYJ314" s="92"/>
      <c r="CYK314" s="92"/>
      <c r="CYL314" s="92"/>
      <c r="CYM314" s="92"/>
      <c r="CYN314" s="92"/>
      <c r="CYO314" s="92"/>
      <c r="CYP314" s="92"/>
      <c r="CYQ314" s="92"/>
      <c r="CYR314" s="92"/>
      <c r="CYS314" s="92"/>
      <c r="CYT314" s="92"/>
      <c r="CYU314" s="92"/>
      <c r="CYV314" s="92"/>
      <c r="CYW314" s="92"/>
      <c r="CYX314" s="92"/>
      <c r="CYY314" s="92"/>
      <c r="CYZ314" s="92"/>
      <c r="CZA314" s="92"/>
      <c r="CZB314" s="92"/>
      <c r="CZC314" s="92"/>
      <c r="CZD314" s="92"/>
      <c r="CZE314" s="92"/>
      <c r="CZF314" s="92"/>
      <c r="CZG314" s="92"/>
      <c r="CZH314" s="92"/>
      <c r="CZI314" s="92"/>
      <c r="CZJ314" s="92"/>
      <c r="CZK314" s="92"/>
      <c r="CZL314" s="92"/>
      <c r="CZM314" s="92"/>
      <c r="CZN314" s="92"/>
      <c r="CZO314" s="92"/>
      <c r="CZP314" s="92"/>
      <c r="CZQ314" s="92"/>
      <c r="CZR314" s="92"/>
      <c r="CZS314" s="92"/>
      <c r="CZT314" s="92"/>
      <c r="CZU314" s="92"/>
      <c r="CZV314" s="92"/>
      <c r="CZW314" s="92"/>
      <c r="CZX314" s="92"/>
      <c r="CZY314" s="92"/>
      <c r="CZZ314" s="92"/>
      <c r="DAA314" s="92"/>
      <c r="DAB314" s="92"/>
      <c r="DAC314" s="92"/>
      <c r="DAD314" s="92"/>
      <c r="DAE314" s="92"/>
      <c r="DAF314" s="92"/>
      <c r="DAG314" s="92"/>
      <c r="DAH314" s="92"/>
      <c r="DAI314" s="92"/>
      <c r="DAJ314" s="92"/>
      <c r="DAK314" s="92"/>
      <c r="DAL314" s="92"/>
      <c r="DAM314" s="92"/>
      <c r="DAN314" s="92"/>
      <c r="DAO314" s="92"/>
      <c r="DAP314" s="92"/>
      <c r="DAQ314" s="92"/>
      <c r="DAR314" s="92"/>
      <c r="DAS314" s="92"/>
      <c r="DAT314" s="92"/>
      <c r="DAU314" s="92"/>
      <c r="DAV314" s="92"/>
      <c r="DAW314" s="92"/>
      <c r="DAX314" s="92"/>
      <c r="DAY314" s="92"/>
      <c r="DAZ314" s="92"/>
      <c r="DBA314" s="92"/>
      <c r="DBB314" s="92"/>
      <c r="DBC314" s="92"/>
      <c r="DBD314" s="92"/>
      <c r="DBE314" s="92"/>
      <c r="DBF314" s="92"/>
      <c r="DBG314" s="92"/>
      <c r="DBH314" s="92"/>
      <c r="DBI314" s="92"/>
      <c r="DBJ314" s="92"/>
      <c r="DBK314" s="92"/>
      <c r="DBL314" s="92"/>
      <c r="DBM314" s="92"/>
      <c r="DBN314" s="92"/>
      <c r="DBO314" s="92"/>
      <c r="DBP314" s="92"/>
      <c r="DBQ314" s="92"/>
      <c r="DBR314" s="92"/>
      <c r="DBS314" s="92"/>
      <c r="DBT314" s="92"/>
      <c r="DBU314" s="92"/>
      <c r="DBV314" s="92"/>
      <c r="DBW314" s="92"/>
      <c r="DBX314" s="92"/>
      <c r="DBY314" s="92"/>
      <c r="DBZ314" s="92"/>
      <c r="DCA314" s="92"/>
      <c r="DCB314" s="92"/>
      <c r="DCC314" s="92"/>
      <c r="DCD314" s="92"/>
      <c r="DCE314" s="92"/>
      <c r="DCF314" s="92"/>
      <c r="DCG314" s="92"/>
      <c r="DCH314" s="92"/>
      <c r="DCI314" s="92"/>
      <c r="DCJ314" s="92"/>
      <c r="DCK314" s="92"/>
      <c r="DCL314" s="92"/>
      <c r="DCM314" s="92"/>
      <c r="DCN314" s="92"/>
      <c r="DCO314" s="92"/>
      <c r="DCP314" s="92"/>
      <c r="DCQ314" s="92"/>
      <c r="DCR314" s="92"/>
      <c r="DCS314" s="92"/>
      <c r="DCT314" s="92"/>
      <c r="DCU314" s="92"/>
      <c r="DCV314" s="92"/>
      <c r="DCW314" s="92"/>
      <c r="DCX314" s="92"/>
      <c r="DCY314" s="92"/>
      <c r="DCZ314" s="92"/>
      <c r="DDA314" s="92"/>
      <c r="DDB314" s="92"/>
      <c r="DDC314" s="92"/>
      <c r="DDD314" s="92"/>
      <c r="DDE314" s="92"/>
      <c r="DDF314" s="92"/>
      <c r="DDG314" s="92"/>
      <c r="DDH314" s="92"/>
      <c r="DDI314" s="92"/>
      <c r="DDJ314" s="92"/>
      <c r="DDK314" s="92"/>
      <c r="DDL314" s="92"/>
      <c r="DDM314" s="92"/>
      <c r="DDN314" s="92"/>
      <c r="DDO314" s="92"/>
      <c r="DDP314" s="92"/>
      <c r="DDQ314" s="92"/>
      <c r="DDR314" s="92"/>
      <c r="DDS314" s="92"/>
      <c r="DDT314" s="92"/>
      <c r="DDU314" s="92"/>
      <c r="DDV314" s="92"/>
      <c r="DDW314" s="92"/>
      <c r="DDX314" s="92"/>
      <c r="DDY314" s="92"/>
      <c r="DDZ314" s="92"/>
      <c r="DEA314" s="92"/>
      <c r="DEB314" s="92"/>
      <c r="DEC314" s="92"/>
      <c r="DED314" s="92"/>
      <c r="DEE314" s="92"/>
      <c r="DEF314" s="92"/>
      <c r="DEG314" s="92"/>
      <c r="DEH314" s="92"/>
      <c r="DEI314" s="92"/>
      <c r="DEJ314" s="92"/>
      <c r="DEK314" s="92"/>
      <c r="DEL314" s="92"/>
      <c r="DEM314" s="92"/>
      <c r="DEN314" s="92"/>
      <c r="DEO314" s="92"/>
      <c r="DEP314" s="92"/>
      <c r="DEQ314" s="92"/>
      <c r="DER314" s="92"/>
      <c r="DES314" s="92"/>
      <c r="DET314" s="92"/>
      <c r="DEU314" s="92"/>
      <c r="DEV314" s="92"/>
      <c r="DEW314" s="92"/>
      <c r="DEX314" s="92"/>
      <c r="DEY314" s="92"/>
      <c r="DEZ314" s="92"/>
      <c r="DFA314" s="92"/>
      <c r="DFB314" s="92"/>
      <c r="DFC314" s="92"/>
      <c r="DFD314" s="92"/>
      <c r="DFE314" s="92"/>
      <c r="DFF314" s="92"/>
      <c r="DFG314" s="92"/>
      <c r="DFH314" s="92"/>
      <c r="DFI314" s="92"/>
      <c r="DFJ314" s="92"/>
      <c r="DFK314" s="92"/>
      <c r="DFL314" s="92"/>
      <c r="DFM314" s="92"/>
      <c r="DFN314" s="92"/>
      <c r="DFO314" s="92"/>
      <c r="DFP314" s="92"/>
      <c r="DFQ314" s="92"/>
      <c r="DFR314" s="92"/>
      <c r="DFS314" s="92"/>
      <c r="DFT314" s="92"/>
      <c r="DFU314" s="92"/>
      <c r="DFV314" s="92"/>
      <c r="DFW314" s="92"/>
      <c r="DFX314" s="92"/>
      <c r="DFY314" s="92"/>
      <c r="DFZ314" s="92"/>
      <c r="DGA314" s="92"/>
      <c r="DGB314" s="92"/>
      <c r="DGC314" s="92"/>
      <c r="DGD314" s="92"/>
      <c r="DGE314" s="92"/>
      <c r="DGF314" s="92"/>
      <c r="DGG314" s="92"/>
      <c r="DGH314" s="92"/>
      <c r="DGI314" s="92"/>
      <c r="DGJ314" s="92"/>
      <c r="DGK314" s="92"/>
      <c r="DGL314" s="92"/>
      <c r="DGM314" s="92"/>
      <c r="DGN314" s="92"/>
      <c r="DGO314" s="92"/>
      <c r="DGP314" s="92"/>
      <c r="DGQ314" s="92"/>
      <c r="DGR314" s="92"/>
      <c r="DGS314" s="92"/>
      <c r="DGT314" s="92"/>
      <c r="DGU314" s="92"/>
      <c r="DGV314" s="92"/>
      <c r="DGW314" s="92"/>
      <c r="DGX314" s="92"/>
      <c r="DGY314" s="92"/>
      <c r="DGZ314" s="92"/>
      <c r="DHA314" s="92"/>
      <c r="DHB314" s="92"/>
      <c r="DHC314" s="92"/>
      <c r="DHD314" s="92"/>
      <c r="DHE314" s="92"/>
      <c r="DHF314" s="92"/>
      <c r="DHG314" s="92"/>
      <c r="DHH314" s="92"/>
      <c r="DHI314" s="92"/>
      <c r="DHJ314" s="92"/>
      <c r="DHK314" s="92"/>
      <c r="DHL314" s="92"/>
      <c r="DHM314" s="92"/>
      <c r="DHN314" s="92"/>
      <c r="DHO314" s="92"/>
      <c r="DHP314" s="92"/>
      <c r="DHQ314" s="92"/>
      <c r="DHR314" s="92"/>
      <c r="DHS314" s="92"/>
      <c r="DHT314" s="92"/>
      <c r="DHU314" s="92"/>
      <c r="DHV314" s="92"/>
      <c r="DHW314" s="92"/>
      <c r="DHX314" s="92"/>
      <c r="DHY314" s="92"/>
      <c r="DHZ314" s="92"/>
      <c r="DIA314" s="92"/>
      <c r="DIB314" s="92"/>
      <c r="DIC314" s="92"/>
      <c r="DID314" s="92"/>
      <c r="DIE314" s="92"/>
      <c r="DIF314" s="92"/>
      <c r="DIG314" s="92"/>
      <c r="DIH314" s="92"/>
      <c r="DII314" s="92"/>
      <c r="DIJ314" s="92"/>
      <c r="DIK314" s="92"/>
      <c r="DIL314" s="92"/>
      <c r="DIM314" s="92"/>
      <c r="DIN314" s="92"/>
      <c r="DIO314" s="92"/>
      <c r="DIP314" s="92"/>
      <c r="DIQ314" s="92"/>
      <c r="DIR314" s="92"/>
      <c r="DIS314" s="92"/>
      <c r="DIT314" s="92"/>
      <c r="DIU314" s="92"/>
      <c r="DIV314" s="92"/>
      <c r="DIW314" s="92"/>
      <c r="DIX314" s="92"/>
      <c r="DIY314" s="92"/>
      <c r="DIZ314" s="92"/>
      <c r="DJA314" s="92"/>
      <c r="DJB314" s="92"/>
      <c r="DJC314" s="92"/>
      <c r="DJD314" s="92"/>
      <c r="DJE314" s="92"/>
      <c r="DJF314" s="92"/>
      <c r="DJG314" s="92"/>
      <c r="DJH314" s="92"/>
      <c r="DJI314" s="92"/>
      <c r="DJJ314" s="92"/>
      <c r="DJK314" s="92"/>
      <c r="DJL314" s="92"/>
      <c r="DJM314" s="92"/>
      <c r="DJN314" s="92"/>
      <c r="DJO314" s="92"/>
      <c r="DJP314" s="92"/>
      <c r="DJQ314" s="92"/>
      <c r="DJR314" s="92"/>
      <c r="DJS314" s="92"/>
      <c r="DJT314" s="92"/>
      <c r="DJU314" s="92"/>
      <c r="DJV314" s="92"/>
      <c r="DJW314" s="92"/>
      <c r="DJX314" s="92"/>
      <c r="DJY314" s="92"/>
      <c r="DJZ314" s="92"/>
      <c r="DKA314" s="92"/>
      <c r="DKB314" s="92"/>
      <c r="DKC314" s="92"/>
      <c r="DKD314" s="92"/>
      <c r="DKE314" s="92"/>
      <c r="DKF314" s="92"/>
      <c r="DKG314" s="92"/>
      <c r="DKH314" s="92"/>
      <c r="DKI314" s="92"/>
      <c r="DKJ314" s="92"/>
      <c r="DKK314" s="92"/>
      <c r="DKL314" s="92"/>
      <c r="DKM314" s="92"/>
      <c r="DKN314" s="92"/>
      <c r="DKO314" s="92"/>
      <c r="DKP314" s="92"/>
      <c r="DKQ314" s="92"/>
      <c r="DKR314" s="92"/>
      <c r="DKS314" s="92"/>
      <c r="DKT314" s="92"/>
      <c r="DKU314" s="92"/>
      <c r="DKV314" s="92"/>
      <c r="DKW314" s="92"/>
      <c r="DKX314" s="92"/>
      <c r="DKY314" s="92"/>
      <c r="DKZ314" s="92"/>
      <c r="DLA314" s="92"/>
      <c r="DLB314" s="92"/>
      <c r="DLC314" s="92"/>
      <c r="DLD314" s="92"/>
      <c r="DLE314" s="92"/>
      <c r="DLF314" s="92"/>
      <c r="DLG314" s="92"/>
      <c r="DLH314" s="92"/>
      <c r="DLI314" s="92"/>
      <c r="DLJ314" s="92"/>
      <c r="DLK314" s="92"/>
      <c r="DLL314" s="92"/>
      <c r="DLM314" s="92"/>
      <c r="DLN314" s="92"/>
      <c r="DLO314" s="92"/>
      <c r="DLP314" s="92"/>
      <c r="DLQ314" s="92"/>
      <c r="DLR314" s="92"/>
      <c r="DLS314" s="92"/>
      <c r="DLT314" s="92"/>
      <c r="DLU314" s="92"/>
      <c r="DLV314" s="92"/>
      <c r="DLW314" s="92"/>
      <c r="DLX314" s="92"/>
      <c r="DLY314" s="92"/>
      <c r="DLZ314" s="92"/>
      <c r="DMA314" s="92"/>
      <c r="DMB314" s="92"/>
      <c r="DMC314" s="92"/>
      <c r="DMD314" s="92"/>
      <c r="DME314" s="92"/>
      <c r="DMF314" s="92"/>
      <c r="DMG314" s="92"/>
      <c r="DMH314" s="92"/>
      <c r="DMI314" s="92"/>
      <c r="DMJ314" s="92"/>
      <c r="DMK314" s="92"/>
      <c r="DML314" s="92"/>
      <c r="DMM314" s="92"/>
      <c r="DMN314" s="92"/>
      <c r="DMO314" s="92"/>
      <c r="DMP314" s="92"/>
      <c r="DMQ314" s="92"/>
      <c r="DMR314" s="92"/>
      <c r="DMS314" s="92"/>
      <c r="DMT314" s="92"/>
      <c r="DMU314" s="92"/>
      <c r="DMV314" s="92"/>
      <c r="DMW314" s="92"/>
      <c r="DMX314" s="92"/>
      <c r="DMY314" s="92"/>
      <c r="DMZ314" s="92"/>
      <c r="DNA314" s="92"/>
      <c r="DNB314" s="92"/>
      <c r="DNC314" s="92"/>
      <c r="DND314" s="92"/>
      <c r="DNE314" s="92"/>
      <c r="DNF314" s="92"/>
      <c r="DNG314" s="92"/>
      <c r="DNH314" s="92"/>
      <c r="DNI314" s="92"/>
      <c r="DNJ314" s="92"/>
      <c r="DNK314" s="92"/>
      <c r="DNL314" s="92"/>
      <c r="DNM314" s="92"/>
      <c r="DNN314" s="92"/>
      <c r="DNO314" s="92"/>
      <c r="DNP314" s="92"/>
      <c r="DNQ314" s="92"/>
      <c r="DNR314" s="92"/>
      <c r="DNS314" s="92"/>
      <c r="DNT314" s="92"/>
      <c r="DNU314" s="92"/>
      <c r="DNV314" s="92"/>
      <c r="DNW314" s="92"/>
      <c r="DNX314" s="92"/>
      <c r="DNY314" s="92"/>
      <c r="DNZ314" s="92"/>
      <c r="DOA314" s="92"/>
      <c r="DOB314" s="92"/>
      <c r="DOC314" s="92"/>
      <c r="DOD314" s="92"/>
      <c r="DOE314" s="92"/>
      <c r="DOF314" s="92"/>
      <c r="DOG314" s="92"/>
      <c r="DOH314" s="92"/>
      <c r="DOI314" s="92"/>
      <c r="DOJ314" s="92"/>
      <c r="DOK314" s="92"/>
      <c r="DOL314" s="92"/>
      <c r="DOM314" s="92"/>
      <c r="DON314" s="92"/>
      <c r="DOO314" s="92"/>
      <c r="DOP314" s="92"/>
      <c r="DOQ314" s="92"/>
      <c r="DOR314" s="92"/>
      <c r="DOS314" s="92"/>
      <c r="DOT314" s="92"/>
      <c r="DOU314" s="92"/>
      <c r="DOV314" s="92"/>
      <c r="DOW314" s="92"/>
      <c r="DOX314" s="92"/>
      <c r="DOY314" s="92"/>
      <c r="DOZ314" s="92"/>
      <c r="DPA314" s="92"/>
      <c r="DPB314" s="92"/>
      <c r="DPC314" s="92"/>
      <c r="DPD314" s="92"/>
      <c r="DPE314" s="92"/>
      <c r="DPF314" s="92"/>
      <c r="DPG314" s="92"/>
      <c r="DPH314" s="92"/>
      <c r="DPI314" s="92"/>
      <c r="DPJ314" s="92"/>
      <c r="DPK314" s="92"/>
      <c r="DPL314" s="92"/>
      <c r="DPM314" s="92"/>
      <c r="DPN314" s="92"/>
      <c r="DPO314" s="92"/>
      <c r="DPP314" s="92"/>
      <c r="DPQ314" s="92"/>
      <c r="DPR314" s="92"/>
      <c r="DPS314" s="92"/>
      <c r="DPT314" s="92"/>
      <c r="DPU314" s="92"/>
      <c r="DPV314" s="92"/>
      <c r="DPW314" s="92"/>
      <c r="DPX314" s="92"/>
      <c r="DPY314" s="92"/>
      <c r="DPZ314" s="92"/>
      <c r="DQA314" s="92"/>
      <c r="DQB314" s="92"/>
      <c r="DQC314" s="92"/>
      <c r="DQD314" s="92"/>
      <c r="DQE314" s="92"/>
      <c r="DQF314" s="92"/>
      <c r="DQG314" s="92"/>
      <c r="DQH314" s="92"/>
      <c r="DQI314" s="92"/>
      <c r="DQJ314" s="92"/>
      <c r="DQK314" s="92"/>
      <c r="DQL314" s="92"/>
      <c r="DQM314" s="92"/>
      <c r="DQN314" s="92"/>
      <c r="DQO314" s="92"/>
      <c r="DQP314" s="92"/>
      <c r="DQQ314" s="92"/>
      <c r="DQR314" s="92"/>
      <c r="DQS314" s="92"/>
      <c r="DQT314" s="92"/>
      <c r="DQU314" s="92"/>
      <c r="DQV314" s="92"/>
      <c r="DQW314" s="92"/>
      <c r="DQX314" s="92"/>
      <c r="DQY314" s="92"/>
      <c r="DQZ314" s="92"/>
      <c r="DRA314" s="92"/>
      <c r="DRB314" s="92"/>
      <c r="DRC314" s="92"/>
      <c r="DRD314" s="92"/>
      <c r="DRE314" s="92"/>
      <c r="DRF314" s="92"/>
      <c r="DRG314" s="92"/>
      <c r="DRH314" s="92"/>
      <c r="DRI314" s="92"/>
      <c r="DRJ314" s="92"/>
      <c r="DRK314" s="92"/>
      <c r="DRL314" s="92"/>
      <c r="DRM314" s="92"/>
      <c r="DRN314" s="92"/>
      <c r="DRO314" s="92"/>
      <c r="DRP314" s="92"/>
      <c r="DRQ314" s="92"/>
      <c r="DRR314" s="92"/>
      <c r="DRS314" s="92"/>
      <c r="DRT314" s="92"/>
      <c r="DRU314" s="92"/>
      <c r="DRV314" s="92"/>
      <c r="DRW314" s="92"/>
      <c r="DRX314" s="92"/>
      <c r="DRY314" s="92"/>
      <c r="DRZ314" s="92"/>
      <c r="DSA314" s="92"/>
      <c r="DSB314" s="92"/>
      <c r="DSC314" s="92"/>
      <c r="DSD314" s="92"/>
      <c r="DSE314" s="92"/>
      <c r="DSF314" s="92"/>
      <c r="DSG314" s="92"/>
      <c r="DSH314" s="92"/>
      <c r="DSI314" s="92"/>
      <c r="DSJ314" s="92"/>
      <c r="DSK314" s="92"/>
      <c r="DSL314" s="92"/>
      <c r="DSM314" s="92"/>
      <c r="DSN314" s="92"/>
      <c r="DSO314" s="92"/>
      <c r="DSP314" s="92"/>
      <c r="DSQ314" s="92"/>
      <c r="DSR314" s="92"/>
      <c r="DSS314" s="92"/>
      <c r="DST314" s="92"/>
      <c r="DSU314" s="92"/>
      <c r="DSV314" s="92"/>
      <c r="DSW314" s="92"/>
      <c r="DSX314" s="92"/>
      <c r="DSY314" s="92"/>
      <c r="DSZ314" s="92"/>
      <c r="DTA314" s="92"/>
      <c r="DTB314" s="92"/>
      <c r="DTC314" s="92"/>
      <c r="DTD314" s="92"/>
      <c r="DTE314" s="92"/>
      <c r="DTF314" s="92"/>
      <c r="DTG314" s="92"/>
      <c r="DTH314" s="92"/>
      <c r="DTI314" s="92"/>
      <c r="DTJ314" s="92"/>
      <c r="DTK314" s="92"/>
      <c r="DTL314" s="92"/>
      <c r="DTM314" s="92"/>
      <c r="DTN314" s="92"/>
      <c r="DTO314" s="92"/>
      <c r="DTP314" s="92"/>
      <c r="DTQ314" s="92"/>
      <c r="DTR314" s="92"/>
      <c r="DTS314" s="92"/>
      <c r="DTT314" s="92"/>
      <c r="DTU314" s="92"/>
      <c r="DTV314" s="92"/>
      <c r="DTW314" s="92"/>
      <c r="DTX314" s="92"/>
      <c r="DTY314" s="92"/>
      <c r="DTZ314" s="92"/>
      <c r="DUA314" s="92"/>
      <c r="DUB314" s="92"/>
      <c r="DUC314" s="92"/>
      <c r="DUD314" s="92"/>
      <c r="DUE314" s="92"/>
      <c r="DUF314" s="92"/>
      <c r="DUG314" s="92"/>
      <c r="DUH314" s="92"/>
      <c r="DUI314" s="92"/>
      <c r="DUJ314" s="92"/>
      <c r="DUK314" s="92"/>
      <c r="DUL314" s="92"/>
      <c r="DUM314" s="92"/>
      <c r="DUN314" s="92"/>
      <c r="DUO314" s="92"/>
      <c r="DUP314" s="92"/>
      <c r="DUQ314" s="92"/>
      <c r="DUR314" s="92"/>
      <c r="DUS314" s="92"/>
      <c r="DUT314" s="92"/>
      <c r="DUU314" s="92"/>
      <c r="DUV314" s="92"/>
      <c r="DUW314" s="92"/>
      <c r="DUX314" s="92"/>
      <c r="DUY314" s="92"/>
      <c r="DUZ314" s="92"/>
      <c r="DVA314" s="92"/>
      <c r="DVB314" s="92"/>
      <c r="DVC314" s="92"/>
      <c r="DVD314" s="92"/>
      <c r="DVE314" s="92"/>
      <c r="DVF314" s="92"/>
      <c r="DVG314" s="92"/>
      <c r="DVH314" s="92"/>
      <c r="DVI314" s="92"/>
      <c r="DVJ314" s="92"/>
      <c r="DVK314" s="92"/>
      <c r="DVL314" s="92"/>
      <c r="DVM314" s="92"/>
      <c r="DVN314" s="92"/>
      <c r="DVO314" s="92"/>
      <c r="DVP314" s="92"/>
      <c r="DVQ314" s="92"/>
      <c r="DVR314" s="92"/>
      <c r="DVS314" s="92"/>
      <c r="DVT314" s="92"/>
      <c r="DVU314" s="92"/>
      <c r="DVV314" s="92"/>
      <c r="DVW314" s="92"/>
      <c r="DVX314" s="92"/>
      <c r="DVY314" s="92"/>
      <c r="DVZ314" s="92"/>
      <c r="DWA314" s="92"/>
      <c r="DWB314" s="92"/>
      <c r="DWC314" s="92"/>
      <c r="DWD314" s="92"/>
      <c r="DWE314" s="92"/>
      <c r="DWF314" s="92"/>
      <c r="DWG314" s="92"/>
      <c r="DWH314" s="92"/>
      <c r="DWI314" s="92"/>
      <c r="DWJ314" s="92"/>
      <c r="DWK314" s="92"/>
      <c r="DWL314" s="92"/>
      <c r="DWM314" s="92"/>
      <c r="DWN314" s="92"/>
      <c r="DWO314" s="92"/>
      <c r="DWP314" s="92"/>
      <c r="DWQ314" s="92"/>
      <c r="DWR314" s="92"/>
      <c r="DWS314" s="92"/>
      <c r="DWT314" s="92"/>
      <c r="DWU314" s="92"/>
      <c r="DWV314" s="92"/>
      <c r="DWW314" s="92"/>
      <c r="DWX314" s="92"/>
      <c r="DWY314" s="92"/>
      <c r="DWZ314" s="92"/>
      <c r="DXA314" s="92"/>
      <c r="DXB314" s="92"/>
      <c r="DXC314" s="92"/>
      <c r="DXD314" s="92"/>
      <c r="DXE314" s="92"/>
      <c r="DXF314" s="92"/>
      <c r="DXG314" s="92"/>
      <c r="DXH314" s="92"/>
      <c r="DXI314" s="92"/>
      <c r="DXJ314" s="92"/>
      <c r="DXK314" s="92"/>
      <c r="DXL314" s="92"/>
      <c r="DXM314" s="92"/>
      <c r="DXN314" s="92"/>
      <c r="DXO314" s="92"/>
      <c r="DXP314" s="92"/>
      <c r="DXQ314" s="92"/>
      <c r="DXR314" s="92"/>
      <c r="DXS314" s="92"/>
      <c r="DXT314" s="92"/>
      <c r="DXU314" s="92"/>
      <c r="DXV314" s="92"/>
      <c r="DXW314" s="92"/>
      <c r="DXX314" s="92"/>
      <c r="DXY314" s="92"/>
      <c r="DXZ314" s="92"/>
      <c r="DYA314" s="92"/>
      <c r="DYB314" s="92"/>
      <c r="DYC314" s="92"/>
      <c r="DYD314" s="92"/>
      <c r="DYE314" s="92"/>
      <c r="DYF314" s="92"/>
      <c r="DYG314" s="92"/>
      <c r="DYH314" s="92"/>
      <c r="DYI314" s="92"/>
      <c r="DYJ314" s="92"/>
      <c r="DYK314" s="92"/>
      <c r="DYL314" s="92"/>
      <c r="DYM314" s="92"/>
      <c r="DYN314" s="92"/>
      <c r="DYO314" s="92"/>
      <c r="DYP314" s="92"/>
      <c r="DYQ314" s="92"/>
      <c r="DYR314" s="92"/>
      <c r="DYS314" s="92"/>
      <c r="DYT314" s="92"/>
      <c r="DYU314" s="92"/>
      <c r="DYV314" s="92"/>
      <c r="DYW314" s="92"/>
      <c r="DYX314" s="92"/>
      <c r="DYY314" s="92"/>
      <c r="DYZ314" s="92"/>
      <c r="DZA314" s="92"/>
      <c r="DZB314" s="92"/>
      <c r="DZC314" s="92"/>
      <c r="DZD314" s="92"/>
      <c r="DZE314" s="92"/>
      <c r="DZF314" s="92"/>
      <c r="DZG314" s="92"/>
      <c r="DZH314" s="92"/>
      <c r="DZI314" s="92"/>
      <c r="DZJ314" s="92"/>
      <c r="DZK314" s="92"/>
      <c r="DZL314" s="92"/>
      <c r="DZM314" s="92"/>
      <c r="DZN314" s="92"/>
      <c r="DZO314" s="92"/>
      <c r="DZP314" s="92"/>
      <c r="DZQ314" s="92"/>
      <c r="DZR314" s="92"/>
      <c r="DZS314" s="92"/>
      <c r="DZT314" s="92"/>
      <c r="DZU314" s="92"/>
      <c r="DZV314" s="92"/>
      <c r="DZW314" s="92"/>
      <c r="DZX314" s="92"/>
      <c r="DZY314" s="92"/>
      <c r="DZZ314" s="92"/>
      <c r="EAA314" s="92"/>
      <c r="EAB314" s="92"/>
      <c r="EAC314" s="92"/>
      <c r="EAD314" s="92"/>
      <c r="EAE314" s="92"/>
      <c r="EAF314" s="92"/>
      <c r="EAG314" s="92"/>
      <c r="EAH314" s="92"/>
      <c r="EAI314" s="92"/>
      <c r="EAJ314" s="92"/>
      <c r="EAK314" s="92"/>
      <c r="EAL314" s="92"/>
      <c r="EAM314" s="92"/>
      <c r="EAN314" s="92"/>
      <c r="EAO314" s="92"/>
      <c r="EAP314" s="92"/>
      <c r="EAQ314" s="92"/>
      <c r="EAR314" s="92"/>
      <c r="EAS314" s="92"/>
      <c r="EAT314" s="92"/>
      <c r="EAU314" s="92"/>
      <c r="EAV314" s="92"/>
      <c r="EAW314" s="92"/>
      <c r="EAX314" s="92"/>
      <c r="EAY314" s="92"/>
      <c r="EAZ314" s="92"/>
      <c r="EBA314" s="92"/>
      <c r="EBB314" s="92"/>
      <c r="EBC314" s="92"/>
      <c r="EBD314" s="92"/>
      <c r="EBE314" s="92"/>
      <c r="EBF314" s="92"/>
      <c r="EBG314" s="92"/>
      <c r="EBH314" s="92"/>
      <c r="EBI314" s="92"/>
      <c r="EBJ314" s="92"/>
      <c r="EBK314" s="92"/>
      <c r="EBL314" s="92"/>
      <c r="EBM314" s="92"/>
      <c r="EBN314" s="92"/>
      <c r="EBO314" s="92"/>
      <c r="EBP314" s="92"/>
      <c r="EBQ314" s="92"/>
      <c r="EBR314" s="92"/>
      <c r="EBS314" s="92"/>
      <c r="EBT314" s="92"/>
      <c r="EBU314" s="92"/>
      <c r="EBV314" s="92"/>
      <c r="EBW314" s="92"/>
      <c r="EBX314" s="92"/>
      <c r="EBY314" s="92"/>
      <c r="EBZ314" s="92"/>
      <c r="ECA314" s="92"/>
      <c r="ECB314" s="92"/>
      <c r="ECC314" s="92"/>
      <c r="ECD314" s="92"/>
      <c r="ECE314" s="92"/>
      <c r="ECF314" s="92"/>
      <c r="ECG314" s="92"/>
      <c r="ECH314" s="92"/>
      <c r="ECI314" s="92"/>
      <c r="ECJ314" s="92"/>
      <c r="ECK314" s="92"/>
      <c r="ECL314" s="92"/>
      <c r="ECM314" s="92"/>
      <c r="ECN314" s="92"/>
      <c r="ECO314" s="92"/>
      <c r="ECP314" s="92"/>
      <c r="ECQ314" s="92"/>
      <c r="ECR314" s="92"/>
      <c r="ECS314" s="92"/>
      <c r="ECT314" s="92"/>
      <c r="ECU314" s="92"/>
      <c r="ECV314" s="92"/>
      <c r="ECW314" s="92"/>
      <c r="ECX314" s="92"/>
      <c r="ECY314" s="92"/>
      <c r="ECZ314" s="92"/>
      <c r="EDA314" s="92"/>
      <c r="EDB314" s="92"/>
      <c r="EDC314" s="92"/>
      <c r="EDD314" s="92"/>
      <c r="EDE314" s="92"/>
      <c r="EDF314" s="92"/>
      <c r="EDG314" s="92"/>
      <c r="EDH314" s="92"/>
      <c r="EDI314" s="92"/>
      <c r="EDJ314" s="92"/>
      <c r="EDK314" s="92"/>
      <c r="EDL314" s="92"/>
      <c r="EDM314" s="92"/>
      <c r="EDN314" s="92"/>
      <c r="EDO314" s="92"/>
      <c r="EDP314" s="92"/>
      <c r="EDQ314" s="92"/>
      <c r="EDR314" s="92"/>
      <c r="EDS314" s="92"/>
      <c r="EDT314" s="92"/>
      <c r="EDU314" s="92"/>
      <c r="EDV314" s="92"/>
      <c r="EDW314" s="92"/>
      <c r="EDX314" s="92"/>
      <c r="EDY314" s="92"/>
      <c r="EDZ314" s="92"/>
      <c r="EEA314" s="92"/>
      <c r="EEB314" s="92"/>
      <c r="EEC314" s="92"/>
      <c r="EED314" s="92"/>
      <c r="EEE314" s="92"/>
      <c r="EEF314" s="92"/>
      <c r="EEG314" s="92"/>
      <c r="EEH314" s="92"/>
      <c r="EEI314" s="92"/>
      <c r="EEJ314" s="92"/>
      <c r="EEK314" s="92"/>
      <c r="EEL314" s="92"/>
      <c r="EEM314" s="92"/>
      <c r="EEN314" s="92"/>
      <c r="EEO314" s="92"/>
      <c r="EEP314" s="92"/>
      <c r="EEQ314" s="92"/>
      <c r="EER314" s="92"/>
      <c r="EES314" s="92"/>
      <c r="EET314" s="92"/>
      <c r="EEU314" s="92"/>
      <c r="EEV314" s="92"/>
      <c r="EEW314" s="92"/>
      <c r="EEX314" s="92"/>
      <c r="EEY314" s="92"/>
      <c r="EEZ314" s="92"/>
      <c r="EFA314" s="92"/>
      <c r="EFB314" s="92"/>
      <c r="EFC314" s="92"/>
      <c r="EFD314" s="92"/>
      <c r="EFE314" s="92"/>
      <c r="EFF314" s="92"/>
      <c r="EFG314" s="92"/>
      <c r="EFH314" s="92"/>
      <c r="EFI314" s="92"/>
      <c r="EFJ314" s="92"/>
      <c r="EFK314" s="92"/>
      <c r="EFL314" s="92"/>
      <c r="EFM314" s="92"/>
      <c r="EFN314" s="92"/>
      <c r="EFO314" s="92"/>
      <c r="EFP314" s="92"/>
      <c r="EFQ314" s="92"/>
      <c r="EFR314" s="92"/>
      <c r="EFS314" s="92"/>
      <c r="EFT314" s="92"/>
      <c r="EFU314" s="92"/>
      <c r="EFV314" s="92"/>
      <c r="EFW314" s="92"/>
      <c r="EFX314" s="92"/>
      <c r="EFY314" s="92"/>
      <c r="EFZ314" s="92"/>
      <c r="EGA314" s="92"/>
      <c r="EGB314" s="92"/>
      <c r="EGC314" s="92"/>
      <c r="EGD314" s="92"/>
      <c r="EGE314" s="92"/>
      <c r="EGF314" s="92"/>
      <c r="EGG314" s="92"/>
      <c r="EGH314" s="92"/>
      <c r="EGI314" s="92"/>
      <c r="EGJ314" s="92"/>
      <c r="EGK314" s="92"/>
      <c r="EGL314" s="92"/>
      <c r="EGM314" s="92"/>
      <c r="EGN314" s="92"/>
      <c r="EGO314" s="92"/>
      <c r="EGP314" s="92"/>
      <c r="EGQ314" s="92"/>
      <c r="EGR314" s="92"/>
      <c r="EGS314" s="92"/>
      <c r="EGT314" s="92"/>
      <c r="EGU314" s="92"/>
      <c r="EGV314" s="92"/>
      <c r="EGW314" s="92"/>
      <c r="EGX314" s="92"/>
      <c r="EGY314" s="92"/>
      <c r="EGZ314" s="92"/>
      <c r="EHA314" s="92"/>
      <c r="EHB314" s="92"/>
      <c r="EHC314" s="92"/>
      <c r="EHD314" s="92"/>
      <c r="EHE314" s="92"/>
      <c r="EHF314" s="92"/>
      <c r="EHG314" s="92"/>
      <c r="EHH314" s="92"/>
      <c r="EHI314" s="92"/>
      <c r="EHJ314" s="92"/>
      <c r="EHK314" s="92"/>
      <c r="EHL314" s="92"/>
      <c r="EHM314" s="92"/>
      <c r="EHN314" s="92"/>
      <c r="EHO314" s="92"/>
      <c r="EHP314" s="92"/>
      <c r="EHQ314" s="92"/>
      <c r="EHR314" s="92"/>
      <c r="EHS314" s="92"/>
      <c r="EHT314" s="92"/>
      <c r="EHU314" s="92"/>
      <c r="EHV314" s="92"/>
      <c r="EHW314" s="92"/>
      <c r="EHX314" s="92"/>
      <c r="EHY314" s="92"/>
      <c r="EHZ314" s="92"/>
      <c r="EIA314" s="92"/>
      <c r="EIB314" s="92"/>
      <c r="EIC314" s="92"/>
      <c r="EID314" s="92"/>
      <c r="EIE314" s="92"/>
      <c r="EIF314" s="92"/>
      <c r="EIG314" s="92"/>
      <c r="EIH314" s="92"/>
      <c r="EII314" s="92"/>
      <c r="EIJ314" s="92"/>
      <c r="EIK314" s="92"/>
      <c r="EIL314" s="92"/>
      <c r="EIM314" s="92"/>
      <c r="EIN314" s="92"/>
      <c r="EIO314" s="92"/>
      <c r="EIP314" s="92"/>
      <c r="EIQ314" s="92"/>
      <c r="EIR314" s="92"/>
      <c r="EIS314" s="92"/>
      <c r="EIT314" s="92"/>
      <c r="EIU314" s="92"/>
      <c r="EIV314" s="92"/>
      <c r="EIW314" s="92"/>
      <c r="EIX314" s="92"/>
      <c r="EIY314" s="92"/>
      <c r="EIZ314" s="92"/>
      <c r="EJA314" s="92"/>
      <c r="EJB314" s="92"/>
      <c r="EJC314" s="92"/>
      <c r="EJD314" s="92"/>
      <c r="EJE314" s="92"/>
      <c r="EJF314" s="92"/>
      <c r="EJG314" s="92"/>
      <c r="EJH314" s="92"/>
      <c r="EJI314" s="92"/>
      <c r="EJJ314" s="92"/>
      <c r="EJK314" s="92"/>
      <c r="EJL314" s="92"/>
      <c r="EJM314" s="92"/>
      <c r="EJN314" s="92"/>
      <c r="EJO314" s="92"/>
      <c r="EJP314" s="92"/>
      <c r="EJQ314" s="92"/>
      <c r="EJR314" s="92"/>
      <c r="EJS314" s="92"/>
      <c r="EJT314" s="92"/>
      <c r="EJU314" s="92"/>
      <c r="EJV314" s="92"/>
      <c r="EJW314" s="92"/>
      <c r="EJX314" s="92"/>
      <c r="EJY314" s="92"/>
      <c r="EJZ314" s="92"/>
      <c r="EKA314" s="92"/>
      <c r="EKB314" s="92"/>
      <c r="EKC314" s="92"/>
      <c r="EKD314" s="92"/>
      <c r="EKE314" s="92"/>
      <c r="EKF314" s="92"/>
      <c r="EKG314" s="92"/>
      <c r="EKH314" s="92"/>
      <c r="EKI314" s="92"/>
      <c r="EKJ314" s="92"/>
      <c r="EKK314" s="92"/>
      <c r="EKL314" s="92"/>
      <c r="EKM314" s="92"/>
      <c r="EKN314" s="92"/>
      <c r="EKO314" s="92"/>
      <c r="EKP314" s="92"/>
      <c r="EKQ314" s="92"/>
      <c r="EKR314" s="92"/>
      <c r="EKS314" s="92"/>
      <c r="EKT314" s="92"/>
      <c r="EKU314" s="92"/>
      <c r="EKV314" s="92"/>
      <c r="EKW314" s="92"/>
      <c r="EKX314" s="92"/>
      <c r="EKY314" s="92"/>
      <c r="EKZ314" s="92"/>
      <c r="ELA314" s="92"/>
      <c r="ELB314" s="92"/>
      <c r="ELC314" s="92"/>
      <c r="ELD314" s="92"/>
      <c r="ELE314" s="92"/>
      <c r="ELF314" s="92"/>
      <c r="ELG314" s="92"/>
      <c r="ELH314" s="92"/>
      <c r="ELI314" s="92"/>
      <c r="ELJ314" s="92"/>
      <c r="ELK314" s="92"/>
      <c r="ELL314" s="92"/>
      <c r="ELM314" s="92"/>
      <c r="ELN314" s="92"/>
      <c r="ELO314" s="92"/>
      <c r="ELP314" s="92"/>
      <c r="ELQ314" s="92"/>
      <c r="ELR314" s="92"/>
      <c r="ELS314" s="92"/>
      <c r="ELT314" s="92"/>
      <c r="ELU314" s="92"/>
      <c r="ELV314" s="92"/>
      <c r="ELW314" s="92"/>
      <c r="ELX314" s="92"/>
      <c r="ELY314" s="92"/>
      <c r="ELZ314" s="92"/>
      <c r="EMA314" s="92"/>
      <c r="EMB314" s="92"/>
      <c r="EMC314" s="92"/>
      <c r="EMD314" s="92"/>
      <c r="EME314" s="92"/>
      <c r="EMF314" s="92"/>
      <c r="EMG314" s="92"/>
      <c r="EMH314" s="92"/>
      <c r="EMI314" s="92"/>
      <c r="EMJ314" s="92"/>
      <c r="EMK314" s="92"/>
      <c r="EML314" s="92"/>
      <c r="EMM314" s="92"/>
      <c r="EMN314" s="92"/>
      <c r="EMO314" s="92"/>
      <c r="EMP314" s="92"/>
      <c r="EMQ314" s="92"/>
      <c r="EMR314" s="92"/>
      <c r="EMS314" s="92"/>
      <c r="EMT314" s="92"/>
      <c r="EMU314" s="92"/>
      <c r="EMV314" s="92"/>
      <c r="EMW314" s="92"/>
      <c r="EMX314" s="92"/>
      <c r="EMY314" s="92"/>
      <c r="EMZ314" s="92"/>
      <c r="ENA314" s="92"/>
      <c r="ENB314" s="92"/>
      <c r="ENC314" s="92"/>
      <c r="END314" s="92"/>
      <c r="ENE314" s="92"/>
      <c r="ENF314" s="92"/>
      <c r="ENG314" s="92"/>
      <c r="ENH314" s="92"/>
      <c r="ENI314" s="92"/>
      <c r="ENJ314" s="92"/>
      <c r="ENK314" s="92"/>
      <c r="ENL314" s="92"/>
      <c r="ENM314" s="92"/>
      <c r="ENN314" s="92"/>
      <c r="ENO314" s="92"/>
      <c r="ENP314" s="92"/>
      <c r="ENQ314" s="92"/>
      <c r="ENR314" s="92"/>
      <c r="ENS314" s="92"/>
      <c r="ENT314" s="92"/>
      <c r="ENU314" s="92"/>
      <c r="ENV314" s="92"/>
      <c r="ENW314" s="92"/>
      <c r="ENX314" s="92"/>
      <c r="ENY314" s="92"/>
      <c r="ENZ314" s="92"/>
      <c r="EOA314" s="92"/>
      <c r="EOB314" s="92"/>
      <c r="EOC314" s="92"/>
      <c r="EOD314" s="92"/>
      <c r="EOE314" s="92"/>
      <c r="EOF314" s="92"/>
      <c r="EOG314" s="92"/>
      <c r="EOH314" s="92"/>
      <c r="EOI314" s="92"/>
      <c r="EOJ314" s="92"/>
      <c r="EOK314" s="92"/>
      <c r="EOL314" s="92"/>
      <c r="EOM314" s="92"/>
      <c r="EON314" s="92"/>
      <c r="EOO314" s="92"/>
      <c r="EOP314" s="92"/>
      <c r="EOQ314" s="92"/>
      <c r="EOR314" s="92"/>
      <c r="EOS314" s="92"/>
      <c r="EOT314" s="92"/>
      <c r="EOU314" s="92"/>
      <c r="EOV314" s="92"/>
      <c r="EOW314" s="92"/>
      <c r="EOX314" s="92"/>
      <c r="EOY314" s="92"/>
      <c r="EOZ314" s="92"/>
      <c r="EPA314" s="92"/>
      <c r="EPB314" s="92"/>
      <c r="EPC314" s="92"/>
      <c r="EPD314" s="92"/>
      <c r="EPE314" s="92"/>
      <c r="EPF314" s="92"/>
      <c r="EPG314" s="92"/>
      <c r="EPH314" s="92"/>
      <c r="EPI314" s="92"/>
      <c r="EPJ314" s="92"/>
      <c r="EPK314" s="92"/>
      <c r="EPL314" s="92"/>
      <c r="EPM314" s="92"/>
      <c r="EPN314" s="92"/>
      <c r="EPO314" s="92"/>
      <c r="EPP314" s="92"/>
      <c r="EPQ314" s="92"/>
      <c r="EPR314" s="92"/>
      <c r="EPS314" s="92"/>
      <c r="EPT314" s="92"/>
      <c r="EPU314" s="92"/>
      <c r="EPV314" s="92"/>
      <c r="EPW314" s="92"/>
      <c r="EPX314" s="92"/>
      <c r="EPY314" s="92"/>
      <c r="EPZ314" s="92"/>
      <c r="EQA314" s="92"/>
      <c r="EQB314" s="92"/>
      <c r="EQC314" s="92"/>
      <c r="EQD314" s="92"/>
      <c r="EQE314" s="92"/>
      <c r="EQF314" s="92"/>
      <c r="EQG314" s="92"/>
      <c r="EQH314" s="92"/>
      <c r="EQI314" s="92"/>
      <c r="EQJ314" s="92"/>
      <c r="EQK314" s="92"/>
      <c r="EQL314" s="92"/>
      <c r="EQM314" s="92"/>
      <c r="EQN314" s="92"/>
      <c r="EQO314" s="92"/>
      <c r="EQP314" s="92"/>
      <c r="EQQ314" s="92"/>
      <c r="EQR314" s="92"/>
      <c r="EQS314" s="92"/>
      <c r="EQT314" s="92"/>
      <c r="EQU314" s="92"/>
      <c r="EQV314" s="92"/>
      <c r="EQW314" s="92"/>
      <c r="EQX314" s="92"/>
      <c r="EQY314" s="92"/>
      <c r="EQZ314" s="92"/>
      <c r="ERA314" s="92"/>
      <c r="ERB314" s="92"/>
      <c r="ERC314" s="92"/>
      <c r="ERD314" s="92"/>
      <c r="ERE314" s="92"/>
      <c r="ERF314" s="92"/>
      <c r="ERG314" s="92"/>
      <c r="ERH314" s="92"/>
      <c r="ERI314" s="92"/>
      <c r="ERJ314" s="92"/>
      <c r="ERK314" s="92"/>
      <c r="ERL314" s="92"/>
      <c r="ERM314" s="92"/>
      <c r="ERN314" s="92"/>
      <c r="ERO314" s="92"/>
      <c r="ERP314" s="92"/>
      <c r="ERQ314" s="92"/>
      <c r="ERR314" s="92"/>
      <c r="ERS314" s="92"/>
      <c r="ERT314" s="92"/>
      <c r="ERU314" s="92"/>
      <c r="ERV314" s="92"/>
      <c r="ERW314" s="92"/>
      <c r="ERX314" s="92"/>
      <c r="ERY314" s="92"/>
      <c r="ERZ314" s="92"/>
      <c r="ESA314" s="92"/>
      <c r="ESB314" s="92"/>
      <c r="ESC314" s="92"/>
      <c r="ESD314" s="92"/>
      <c r="ESE314" s="92"/>
      <c r="ESF314" s="92"/>
      <c r="ESG314" s="92"/>
      <c r="ESH314" s="92"/>
      <c r="ESI314" s="92"/>
      <c r="ESJ314" s="92"/>
      <c r="ESK314" s="92"/>
      <c r="ESL314" s="92"/>
      <c r="ESM314" s="92"/>
      <c r="ESN314" s="92"/>
      <c r="ESO314" s="92"/>
      <c r="ESP314" s="92"/>
      <c r="ESQ314" s="92"/>
      <c r="ESR314" s="92"/>
      <c r="ESS314" s="92"/>
      <c r="EST314" s="92"/>
      <c r="ESU314" s="92"/>
      <c r="ESV314" s="92"/>
      <c r="ESW314" s="92"/>
      <c r="ESX314" s="92"/>
      <c r="ESY314" s="92"/>
      <c r="ESZ314" s="92"/>
      <c r="ETA314" s="92"/>
      <c r="ETB314" s="92"/>
      <c r="ETC314" s="92"/>
      <c r="ETD314" s="92"/>
      <c r="ETE314" s="92"/>
      <c r="ETF314" s="92"/>
      <c r="ETG314" s="92"/>
      <c r="ETH314" s="92"/>
      <c r="ETI314" s="92"/>
      <c r="ETJ314" s="92"/>
      <c r="ETK314" s="92"/>
      <c r="ETL314" s="92"/>
      <c r="ETM314" s="92"/>
      <c r="ETN314" s="92"/>
      <c r="ETO314" s="92"/>
      <c r="ETP314" s="92"/>
      <c r="ETQ314" s="92"/>
      <c r="ETR314" s="92"/>
      <c r="ETS314" s="92"/>
      <c r="ETT314" s="92"/>
      <c r="ETU314" s="92"/>
      <c r="ETV314" s="92"/>
      <c r="ETW314" s="92"/>
      <c r="ETX314" s="92"/>
      <c r="ETY314" s="92"/>
      <c r="ETZ314" s="92"/>
      <c r="EUA314" s="92"/>
      <c r="EUB314" s="92"/>
      <c r="EUC314" s="92"/>
      <c r="EUD314" s="92"/>
      <c r="EUE314" s="92"/>
      <c r="EUF314" s="92"/>
      <c r="EUG314" s="92"/>
      <c r="EUH314" s="92"/>
      <c r="EUI314" s="92"/>
      <c r="EUJ314" s="92"/>
      <c r="EUK314" s="92"/>
      <c r="EUL314" s="92"/>
      <c r="EUM314" s="92"/>
      <c r="EUN314" s="92"/>
      <c r="EUO314" s="92"/>
      <c r="EUP314" s="92"/>
      <c r="EUQ314" s="92"/>
      <c r="EUR314" s="92"/>
      <c r="EUS314" s="92"/>
      <c r="EUT314" s="92"/>
      <c r="EUU314" s="92"/>
      <c r="EUV314" s="92"/>
      <c r="EUW314" s="92"/>
      <c r="EUX314" s="92"/>
      <c r="EUY314" s="92"/>
      <c r="EUZ314" s="92"/>
      <c r="EVA314" s="92"/>
      <c r="EVB314" s="92"/>
      <c r="EVC314" s="92"/>
      <c r="EVD314" s="92"/>
      <c r="EVE314" s="92"/>
      <c r="EVF314" s="92"/>
      <c r="EVG314" s="92"/>
      <c r="EVH314" s="92"/>
      <c r="EVI314" s="92"/>
      <c r="EVJ314" s="92"/>
      <c r="EVK314" s="92"/>
      <c r="EVL314" s="92"/>
      <c r="EVM314" s="92"/>
      <c r="EVN314" s="92"/>
      <c r="EVO314" s="92"/>
      <c r="EVP314" s="92"/>
      <c r="EVQ314" s="92"/>
      <c r="EVR314" s="92"/>
      <c r="EVS314" s="92"/>
      <c r="EVT314" s="92"/>
      <c r="EVU314" s="92"/>
      <c r="EVV314" s="92"/>
      <c r="EVW314" s="92"/>
      <c r="EVX314" s="92"/>
      <c r="EVY314" s="92"/>
      <c r="EVZ314" s="92"/>
      <c r="EWA314" s="92"/>
      <c r="EWB314" s="92"/>
      <c r="EWC314" s="92"/>
      <c r="EWD314" s="92"/>
      <c r="EWE314" s="92"/>
      <c r="EWF314" s="92"/>
      <c r="EWG314" s="92"/>
      <c r="EWH314" s="92"/>
      <c r="EWI314" s="92"/>
      <c r="EWJ314" s="92"/>
      <c r="EWK314" s="92"/>
      <c r="EWL314" s="92"/>
      <c r="EWM314" s="92"/>
      <c r="EWN314" s="92"/>
      <c r="EWO314" s="92"/>
      <c r="EWP314" s="92"/>
      <c r="EWQ314" s="92"/>
      <c r="EWR314" s="92"/>
      <c r="EWS314" s="92"/>
      <c r="EWT314" s="92"/>
      <c r="EWU314" s="92"/>
      <c r="EWV314" s="92"/>
      <c r="EWW314" s="92"/>
      <c r="EWX314" s="92"/>
      <c r="EWY314" s="92"/>
      <c r="EWZ314" s="92"/>
      <c r="EXA314" s="92"/>
      <c r="EXB314" s="92"/>
      <c r="EXC314" s="92"/>
      <c r="EXD314" s="92"/>
      <c r="EXE314" s="92"/>
      <c r="EXF314" s="92"/>
      <c r="EXG314" s="92"/>
      <c r="EXH314" s="92"/>
      <c r="EXI314" s="92"/>
      <c r="EXJ314" s="92"/>
      <c r="EXK314" s="92"/>
      <c r="EXL314" s="92"/>
      <c r="EXM314" s="92"/>
      <c r="EXN314" s="92"/>
      <c r="EXO314" s="92"/>
      <c r="EXP314" s="92"/>
      <c r="EXQ314" s="92"/>
      <c r="EXR314" s="92"/>
      <c r="EXS314" s="92"/>
      <c r="EXT314" s="92"/>
      <c r="EXU314" s="92"/>
      <c r="EXV314" s="92"/>
      <c r="EXW314" s="92"/>
      <c r="EXX314" s="92"/>
      <c r="EXY314" s="92"/>
      <c r="EXZ314" s="92"/>
      <c r="EYA314" s="92"/>
      <c r="EYB314" s="92"/>
      <c r="EYC314" s="92"/>
      <c r="EYD314" s="92"/>
      <c r="EYE314" s="92"/>
      <c r="EYF314" s="92"/>
      <c r="EYG314" s="92"/>
      <c r="EYH314" s="92"/>
      <c r="EYI314" s="92"/>
      <c r="EYJ314" s="92"/>
      <c r="EYK314" s="92"/>
      <c r="EYL314" s="92"/>
      <c r="EYM314" s="92"/>
      <c r="EYN314" s="92"/>
      <c r="EYO314" s="92"/>
      <c r="EYP314" s="92"/>
      <c r="EYQ314" s="92"/>
      <c r="EYR314" s="92"/>
      <c r="EYS314" s="92"/>
      <c r="EYT314" s="92"/>
      <c r="EYU314" s="92"/>
      <c r="EYV314" s="92"/>
      <c r="EYW314" s="92"/>
      <c r="EYX314" s="92"/>
      <c r="EYY314" s="92"/>
      <c r="EYZ314" s="92"/>
      <c r="EZA314" s="92"/>
      <c r="EZB314" s="92"/>
      <c r="EZC314" s="92"/>
      <c r="EZD314" s="92"/>
      <c r="EZE314" s="92"/>
      <c r="EZF314" s="92"/>
      <c r="EZG314" s="92"/>
      <c r="EZH314" s="92"/>
      <c r="EZI314" s="92"/>
      <c r="EZJ314" s="92"/>
      <c r="EZK314" s="92"/>
      <c r="EZL314" s="92"/>
      <c r="EZM314" s="92"/>
      <c r="EZN314" s="92"/>
      <c r="EZO314" s="92"/>
      <c r="EZP314" s="92"/>
      <c r="EZQ314" s="92"/>
      <c r="EZR314" s="92"/>
      <c r="EZS314" s="92"/>
      <c r="EZT314" s="92"/>
      <c r="EZU314" s="92"/>
      <c r="EZV314" s="92"/>
      <c r="EZW314" s="92"/>
      <c r="EZX314" s="92"/>
      <c r="EZY314" s="92"/>
      <c r="EZZ314" s="92"/>
      <c r="FAA314" s="92"/>
      <c r="FAB314" s="92"/>
      <c r="FAC314" s="92"/>
      <c r="FAD314" s="92"/>
      <c r="FAE314" s="92"/>
      <c r="FAF314" s="92"/>
      <c r="FAG314" s="92"/>
      <c r="FAH314" s="92"/>
      <c r="FAI314" s="92"/>
      <c r="FAJ314" s="92"/>
      <c r="FAK314" s="92"/>
      <c r="FAL314" s="92"/>
      <c r="FAM314" s="92"/>
      <c r="FAN314" s="92"/>
      <c r="FAO314" s="92"/>
      <c r="FAP314" s="92"/>
      <c r="FAQ314" s="92"/>
      <c r="FAR314" s="92"/>
      <c r="FAS314" s="92"/>
      <c r="FAT314" s="92"/>
      <c r="FAU314" s="92"/>
      <c r="FAV314" s="92"/>
      <c r="FAW314" s="92"/>
      <c r="FAX314" s="92"/>
      <c r="FAY314" s="92"/>
      <c r="FAZ314" s="92"/>
      <c r="FBA314" s="92"/>
      <c r="FBB314" s="92"/>
      <c r="FBC314" s="92"/>
      <c r="FBD314" s="92"/>
      <c r="FBE314" s="92"/>
      <c r="FBF314" s="92"/>
      <c r="FBG314" s="92"/>
      <c r="FBH314" s="92"/>
      <c r="FBI314" s="92"/>
      <c r="FBJ314" s="92"/>
      <c r="FBK314" s="92"/>
      <c r="FBL314" s="92"/>
      <c r="FBM314" s="92"/>
      <c r="FBN314" s="92"/>
      <c r="FBO314" s="92"/>
      <c r="FBP314" s="92"/>
      <c r="FBQ314" s="92"/>
      <c r="FBR314" s="92"/>
      <c r="FBS314" s="92"/>
      <c r="FBT314" s="92"/>
      <c r="FBU314" s="92"/>
      <c r="FBV314" s="92"/>
      <c r="FBW314" s="92"/>
      <c r="FBX314" s="92"/>
      <c r="FBY314" s="92"/>
      <c r="FBZ314" s="92"/>
      <c r="FCA314" s="92"/>
      <c r="FCB314" s="92"/>
      <c r="FCC314" s="92"/>
      <c r="FCD314" s="92"/>
      <c r="FCE314" s="92"/>
      <c r="FCF314" s="92"/>
      <c r="FCG314" s="92"/>
      <c r="FCH314" s="92"/>
      <c r="FCI314" s="92"/>
      <c r="FCJ314" s="92"/>
      <c r="FCK314" s="92"/>
      <c r="FCL314" s="92"/>
      <c r="FCM314" s="92"/>
      <c r="FCN314" s="92"/>
      <c r="FCO314" s="92"/>
      <c r="FCP314" s="92"/>
      <c r="FCQ314" s="92"/>
      <c r="FCR314" s="92"/>
      <c r="FCS314" s="92"/>
      <c r="FCT314" s="92"/>
      <c r="FCU314" s="92"/>
      <c r="FCV314" s="92"/>
      <c r="FCW314" s="92"/>
      <c r="FCX314" s="92"/>
      <c r="FCY314" s="92"/>
      <c r="FCZ314" s="92"/>
      <c r="FDA314" s="92"/>
      <c r="FDB314" s="92"/>
      <c r="FDC314" s="92"/>
      <c r="FDD314" s="92"/>
      <c r="FDE314" s="92"/>
      <c r="FDF314" s="92"/>
      <c r="FDG314" s="92"/>
      <c r="FDH314" s="92"/>
      <c r="FDI314" s="92"/>
      <c r="FDJ314" s="92"/>
      <c r="FDK314" s="92"/>
      <c r="FDL314" s="92"/>
      <c r="FDM314" s="92"/>
      <c r="FDN314" s="92"/>
      <c r="FDO314" s="92"/>
      <c r="FDP314" s="92"/>
      <c r="FDQ314" s="92"/>
      <c r="FDR314" s="92"/>
      <c r="FDS314" s="92"/>
      <c r="FDT314" s="92"/>
      <c r="FDU314" s="92"/>
      <c r="FDV314" s="92"/>
      <c r="FDW314" s="92"/>
      <c r="FDX314" s="92"/>
      <c r="FDY314" s="92"/>
      <c r="FDZ314" s="92"/>
      <c r="FEA314" s="92"/>
      <c r="FEB314" s="92"/>
      <c r="FEC314" s="92"/>
      <c r="FED314" s="92"/>
      <c r="FEE314" s="92"/>
      <c r="FEF314" s="92"/>
      <c r="FEG314" s="92"/>
      <c r="FEH314" s="92"/>
      <c r="FEI314" s="92"/>
      <c r="FEJ314" s="92"/>
      <c r="FEK314" s="92"/>
      <c r="FEL314" s="92"/>
      <c r="FEM314" s="92"/>
      <c r="FEN314" s="92"/>
      <c r="FEO314" s="92"/>
      <c r="FEP314" s="92"/>
      <c r="FEQ314" s="92"/>
      <c r="FER314" s="92"/>
      <c r="FES314" s="92"/>
      <c r="FET314" s="92"/>
      <c r="FEU314" s="92"/>
      <c r="FEV314" s="92"/>
      <c r="FEW314" s="92"/>
      <c r="FEX314" s="92"/>
      <c r="FEY314" s="92"/>
      <c r="FEZ314" s="92"/>
      <c r="FFA314" s="92"/>
      <c r="FFB314" s="92"/>
      <c r="FFC314" s="92"/>
      <c r="FFD314" s="92"/>
      <c r="FFE314" s="92"/>
      <c r="FFF314" s="92"/>
      <c r="FFG314" s="92"/>
      <c r="FFH314" s="92"/>
      <c r="FFI314" s="92"/>
      <c r="FFJ314" s="92"/>
      <c r="FFK314" s="92"/>
      <c r="FFL314" s="92"/>
      <c r="FFM314" s="92"/>
      <c r="FFN314" s="92"/>
      <c r="FFO314" s="92"/>
      <c r="FFP314" s="92"/>
      <c r="FFQ314" s="92"/>
      <c r="FFR314" s="92"/>
      <c r="FFS314" s="92"/>
      <c r="FFT314" s="92"/>
      <c r="FFU314" s="92"/>
      <c r="FFV314" s="92"/>
      <c r="FFW314" s="92"/>
      <c r="FFX314" s="92"/>
      <c r="FFY314" s="92"/>
      <c r="FFZ314" s="92"/>
      <c r="FGA314" s="92"/>
      <c r="FGB314" s="92"/>
      <c r="FGC314" s="92"/>
      <c r="FGD314" s="92"/>
      <c r="FGE314" s="92"/>
      <c r="FGF314" s="92"/>
      <c r="FGG314" s="92"/>
      <c r="FGH314" s="92"/>
      <c r="FGI314" s="92"/>
      <c r="FGJ314" s="92"/>
      <c r="FGK314" s="92"/>
      <c r="FGL314" s="92"/>
      <c r="FGM314" s="92"/>
      <c r="FGN314" s="92"/>
      <c r="FGO314" s="92"/>
      <c r="FGP314" s="92"/>
      <c r="FGQ314" s="92"/>
      <c r="FGR314" s="92"/>
      <c r="FGS314" s="92"/>
      <c r="FGT314" s="92"/>
      <c r="FGU314" s="92"/>
      <c r="FGV314" s="92"/>
      <c r="FGW314" s="92"/>
      <c r="FGX314" s="92"/>
      <c r="FGY314" s="92"/>
      <c r="FGZ314" s="92"/>
      <c r="FHA314" s="92"/>
      <c r="FHB314" s="92"/>
      <c r="FHC314" s="92"/>
      <c r="FHD314" s="92"/>
      <c r="FHE314" s="92"/>
      <c r="FHF314" s="92"/>
      <c r="FHG314" s="92"/>
      <c r="FHH314" s="92"/>
      <c r="FHI314" s="92"/>
      <c r="FHJ314" s="92"/>
      <c r="FHK314" s="92"/>
      <c r="FHL314" s="92"/>
      <c r="FHM314" s="92"/>
      <c r="FHN314" s="92"/>
      <c r="FHO314" s="92"/>
      <c r="FHP314" s="92"/>
      <c r="FHQ314" s="92"/>
      <c r="FHR314" s="92"/>
      <c r="FHS314" s="92"/>
      <c r="FHT314" s="92"/>
      <c r="FHU314" s="92"/>
      <c r="FHV314" s="92"/>
      <c r="FHW314" s="92"/>
      <c r="FHX314" s="92"/>
      <c r="FHY314" s="92"/>
      <c r="FHZ314" s="92"/>
      <c r="FIA314" s="92"/>
      <c r="FIB314" s="92"/>
      <c r="FIC314" s="92"/>
      <c r="FID314" s="92"/>
      <c r="FIE314" s="92"/>
      <c r="FIF314" s="92"/>
      <c r="FIG314" s="92"/>
      <c r="FIH314" s="92"/>
      <c r="FII314" s="92"/>
      <c r="FIJ314" s="92"/>
      <c r="FIK314" s="92"/>
      <c r="FIL314" s="92"/>
      <c r="FIM314" s="92"/>
      <c r="FIN314" s="92"/>
      <c r="FIO314" s="92"/>
      <c r="FIP314" s="92"/>
      <c r="FIQ314" s="92"/>
      <c r="FIR314" s="92"/>
      <c r="FIS314" s="92"/>
      <c r="FIT314" s="92"/>
      <c r="FIU314" s="92"/>
      <c r="FIV314" s="92"/>
      <c r="FIW314" s="92"/>
      <c r="FIX314" s="92"/>
      <c r="FIY314" s="92"/>
      <c r="FIZ314" s="92"/>
      <c r="FJA314" s="92"/>
      <c r="FJB314" s="92"/>
      <c r="FJC314" s="92"/>
      <c r="FJD314" s="92"/>
      <c r="FJE314" s="92"/>
      <c r="FJF314" s="92"/>
      <c r="FJG314" s="92"/>
      <c r="FJH314" s="92"/>
      <c r="FJI314" s="92"/>
      <c r="FJJ314" s="92"/>
      <c r="FJK314" s="92"/>
      <c r="FJL314" s="92"/>
      <c r="FJM314" s="92"/>
      <c r="FJN314" s="92"/>
      <c r="FJO314" s="92"/>
      <c r="FJP314" s="92"/>
      <c r="FJQ314" s="92"/>
      <c r="FJR314" s="92"/>
      <c r="FJS314" s="92"/>
      <c r="FJT314" s="92"/>
      <c r="FJU314" s="92"/>
      <c r="FJV314" s="92"/>
      <c r="FJW314" s="92"/>
      <c r="FJX314" s="92"/>
      <c r="FJY314" s="92"/>
      <c r="FJZ314" s="92"/>
      <c r="FKA314" s="92"/>
      <c r="FKB314" s="92"/>
      <c r="FKC314" s="92"/>
      <c r="FKD314" s="92"/>
      <c r="FKE314" s="92"/>
      <c r="FKF314" s="92"/>
      <c r="FKG314" s="92"/>
      <c r="FKH314" s="92"/>
      <c r="FKI314" s="92"/>
      <c r="FKJ314" s="92"/>
      <c r="FKK314" s="92"/>
      <c r="FKL314" s="92"/>
      <c r="FKM314" s="92"/>
      <c r="FKN314" s="92"/>
      <c r="FKO314" s="92"/>
      <c r="FKP314" s="92"/>
      <c r="FKQ314" s="92"/>
      <c r="FKR314" s="92"/>
      <c r="FKS314" s="92"/>
      <c r="FKT314" s="92"/>
      <c r="FKU314" s="92"/>
      <c r="FKV314" s="92"/>
      <c r="FKW314" s="92"/>
      <c r="FKX314" s="92"/>
      <c r="FKY314" s="92"/>
      <c r="FKZ314" s="92"/>
      <c r="FLA314" s="92"/>
      <c r="FLB314" s="92"/>
      <c r="FLC314" s="92"/>
      <c r="FLD314" s="92"/>
      <c r="FLE314" s="92"/>
      <c r="FLF314" s="92"/>
      <c r="FLG314" s="92"/>
      <c r="FLH314" s="92"/>
      <c r="FLI314" s="92"/>
      <c r="FLJ314" s="92"/>
      <c r="FLK314" s="92"/>
      <c r="FLL314" s="92"/>
      <c r="FLM314" s="92"/>
      <c r="FLN314" s="92"/>
      <c r="FLO314" s="92"/>
      <c r="FLP314" s="92"/>
      <c r="FLQ314" s="92"/>
      <c r="FLR314" s="92"/>
      <c r="FLS314" s="92"/>
      <c r="FLT314" s="92"/>
      <c r="FLU314" s="92"/>
      <c r="FLV314" s="92"/>
      <c r="FLW314" s="92"/>
      <c r="FLX314" s="92"/>
      <c r="FLY314" s="92"/>
      <c r="FLZ314" s="92"/>
      <c r="FMA314" s="92"/>
      <c r="FMB314" s="92"/>
      <c r="FMC314" s="92"/>
      <c r="FMD314" s="92"/>
      <c r="FME314" s="92"/>
      <c r="FMF314" s="92"/>
      <c r="FMG314" s="92"/>
      <c r="FMH314" s="92"/>
      <c r="FMI314" s="92"/>
      <c r="FMJ314" s="92"/>
      <c r="FMK314" s="92"/>
      <c r="FML314" s="92"/>
      <c r="FMM314" s="92"/>
      <c r="FMN314" s="92"/>
      <c r="FMO314" s="92"/>
      <c r="FMP314" s="92"/>
      <c r="FMQ314" s="92"/>
      <c r="FMR314" s="92"/>
      <c r="FMS314" s="92"/>
      <c r="FMT314" s="92"/>
      <c r="FMU314" s="92"/>
      <c r="FMV314" s="92"/>
      <c r="FMW314" s="92"/>
      <c r="FMX314" s="92"/>
      <c r="FMY314" s="92"/>
      <c r="FMZ314" s="92"/>
      <c r="FNA314" s="92"/>
      <c r="FNB314" s="92"/>
      <c r="FNC314" s="92"/>
      <c r="FND314" s="92"/>
      <c r="FNE314" s="92"/>
      <c r="FNF314" s="92"/>
      <c r="FNG314" s="92"/>
      <c r="FNH314" s="92"/>
      <c r="FNI314" s="92"/>
      <c r="FNJ314" s="92"/>
      <c r="FNK314" s="92"/>
      <c r="FNL314" s="92"/>
      <c r="FNM314" s="92"/>
      <c r="FNN314" s="92"/>
      <c r="FNO314" s="92"/>
      <c r="FNP314" s="92"/>
      <c r="FNQ314" s="92"/>
      <c r="FNR314" s="92"/>
      <c r="FNS314" s="92"/>
      <c r="FNT314" s="92"/>
      <c r="FNU314" s="92"/>
      <c r="FNV314" s="92"/>
      <c r="FNW314" s="92"/>
      <c r="FNX314" s="92"/>
      <c r="FNY314" s="92"/>
      <c r="FNZ314" s="92"/>
      <c r="FOA314" s="92"/>
      <c r="FOB314" s="92"/>
      <c r="FOC314" s="92"/>
      <c r="FOD314" s="92"/>
      <c r="FOE314" s="92"/>
      <c r="FOF314" s="92"/>
      <c r="FOG314" s="92"/>
      <c r="FOH314" s="92"/>
      <c r="FOI314" s="92"/>
      <c r="FOJ314" s="92"/>
      <c r="FOK314" s="92"/>
      <c r="FOL314" s="92"/>
      <c r="FOM314" s="92"/>
      <c r="FON314" s="92"/>
      <c r="FOO314" s="92"/>
      <c r="FOP314" s="92"/>
      <c r="FOQ314" s="92"/>
      <c r="FOR314" s="92"/>
      <c r="FOS314" s="92"/>
      <c r="FOT314" s="92"/>
      <c r="FOU314" s="92"/>
      <c r="FOV314" s="92"/>
      <c r="FOW314" s="92"/>
      <c r="FOX314" s="92"/>
      <c r="FOY314" s="92"/>
      <c r="FOZ314" s="92"/>
      <c r="FPA314" s="92"/>
      <c r="FPB314" s="92"/>
      <c r="FPC314" s="92"/>
      <c r="FPD314" s="92"/>
      <c r="FPE314" s="92"/>
      <c r="FPF314" s="92"/>
      <c r="FPG314" s="92"/>
      <c r="FPH314" s="92"/>
      <c r="FPI314" s="92"/>
      <c r="FPJ314" s="92"/>
      <c r="FPK314" s="92"/>
      <c r="FPL314" s="92"/>
      <c r="FPM314" s="92"/>
      <c r="FPN314" s="92"/>
      <c r="FPO314" s="92"/>
      <c r="FPP314" s="92"/>
      <c r="FPQ314" s="92"/>
      <c r="FPR314" s="92"/>
      <c r="FPS314" s="92"/>
      <c r="FPT314" s="92"/>
      <c r="FPU314" s="92"/>
      <c r="FPV314" s="92"/>
      <c r="FPW314" s="92"/>
      <c r="FPX314" s="92"/>
      <c r="FPY314" s="92"/>
      <c r="FPZ314" s="92"/>
      <c r="FQA314" s="92"/>
      <c r="FQB314" s="92"/>
      <c r="FQC314" s="92"/>
      <c r="FQD314" s="92"/>
      <c r="FQE314" s="92"/>
      <c r="FQF314" s="92"/>
      <c r="FQG314" s="92"/>
      <c r="FQH314" s="92"/>
      <c r="FQI314" s="92"/>
      <c r="FQJ314" s="92"/>
      <c r="FQK314" s="92"/>
      <c r="FQL314" s="92"/>
      <c r="FQM314" s="92"/>
      <c r="FQN314" s="92"/>
      <c r="FQO314" s="92"/>
      <c r="FQP314" s="92"/>
      <c r="FQQ314" s="92"/>
      <c r="FQR314" s="92"/>
      <c r="FQS314" s="92"/>
      <c r="FQT314" s="92"/>
      <c r="FQU314" s="92"/>
      <c r="FQV314" s="92"/>
      <c r="FQW314" s="92"/>
      <c r="FQX314" s="92"/>
      <c r="FQY314" s="92"/>
      <c r="FQZ314" s="92"/>
      <c r="FRA314" s="92"/>
      <c r="FRB314" s="92"/>
      <c r="FRC314" s="92"/>
      <c r="FRD314" s="92"/>
      <c r="FRE314" s="92"/>
      <c r="FRF314" s="92"/>
      <c r="FRG314" s="92"/>
      <c r="FRH314" s="92"/>
      <c r="FRI314" s="92"/>
      <c r="FRJ314" s="92"/>
      <c r="FRK314" s="92"/>
      <c r="FRL314" s="92"/>
      <c r="FRM314" s="92"/>
      <c r="FRN314" s="92"/>
      <c r="FRO314" s="92"/>
      <c r="FRP314" s="92"/>
      <c r="FRQ314" s="92"/>
      <c r="FRR314" s="92"/>
      <c r="FRS314" s="92"/>
      <c r="FRT314" s="92"/>
      <c r="FRU314" s="92"/>
      <c r="FRV314" s="92"/>
      <c r="FRW314" s="92"/>
      <c r="FRX314" s="92"/>
      <c r="FRY314" s="92"/>
      <c r="FRZ314" s="92"/>
      <c r="FSA314" s="92"/>
      <c r="FSB314" s="92"/>
      <c r="FSC314" s="92"/>
      <c r="FSD314" s="92"/>
      <c r="FSE314" s="92"/>
      <c r="FSF314" s="92"/>
      <c r="FSG314" s="92"/>
      <c r="FSH314" s="92"/>
      <c r="FSI314" s="92"/>
      <c r="FSJ314" s="92"/>
      <c r="FSK314" s="92"/>
      <c r="FSL314" s="92"/>
      <c r="FSM314" s="92"/>
      <c r="FSN314" s="92"/>
      <c r="FSO314" s="92"/>
      <c r="FSP314" s="92"/>
      <c r="FSQ314" s="92"/>
      <c r="FSR314" s="92"/>
      <c r="FSS314" s="92"/>
      <c r="FST314" s="92"/>
      <c r="FSU314" s="92"/>
      <c r="FSV314" s="92"/>
      <c r="FSW314" s="92"/>
      <c r="FSX314" s="92"/>
      <c r="FSY314" s="92"/>
      <c r="FSZ314" s="92"/>
      <c r="FTA314" s="92"/>
      <c r="FTB314" s="92"/>
      <c r="FTC314" s="92"/>
      <c r="FTD314" s="92"/>
      <c r="FTE314" s="92"/>
      <c r="FTF314" s="92"/>
      <c r="FTG314" s="92"/>
      <c r="FTH314" s="92"/>
      <c r="FTI314" s="92"/>
      <c r="FTJ314" s="92"/>
      <c r="FTK314" s="92"/>
      <c r="FTL314" s="92"/>
      <c r="FTM314" s="92"/>
      <c r="FTN314" s="92"/>
      <c r="FTO314" s="92"/>
      <c r="FTP314" s="92"/>
      <c r="FTQ314" s="92"/>
      <c r="FTR314" s="92"/>
      <c r="FTS314" s="92"/>
      <c r="FTT314" s="92"/>
      <c r="FTU314" s="92"/>
      <c r="FTV314" s="92"/>
      <c r="FTW314" s="92"/>
      <c r="FTX314" s="92"/>
      <c r="FTY314" s="92"/>
      <c r="FTZ314" s="92"/>
      <c r="FUA314" s="92"/>
      <c r="FUB314" s="92"/>
      <c r="FUC314" s="92"/>
      <c r="FUD314" s="92"/>
      <c r="FUE314" s="92"/>
      <c r="FUF314" s="92"/>
      <c r="FUG314" s="92"/>
      <c r="FUH314" s="92"/>
      <c r="FUI314" s="92"/>
      <c r="FUJ314" s="92"/>
      <c r="FUK314" s="92"/>
      <c r="FUL314" s="92"/>
      <c r="FUM314" s="92"/>
      <c r="FUN314" s="92"/>
      <c r="FUO314" s="92"/>
      <c r="FUP314" s="92"/>
      <c r="FUQ314" s="92"/>
      <c r="FUR314" s="92"/>
      <c r="FUS314" s="92"/>
      <c r="FUT314" s="92"/>
      <c r="FUU314" s="92"/>
      <c r="FUV314" s="92"/>
      <c r="FUW314" s="92"/>
      <c r="FUX314" s="92"/>
      <c r="FUY314" s="92"/>
      <c r="FUZ314" s="92"/>
      <c r="FVA314" s="92"/>
      <c r="FVB314" s="92"/>
      <c r="FVC314" s="92"/>
      <c r="FVD314" s="92"/>
      <c r="FVE314" s="92"/>
      <c r="FVF314" s="92"/>
      <c r="FVG314" s="92"/>
      <c r="FVH314" s="92"/>
      <c r="FVI314" s="92"/>
      <c r="FVJ314" s="92"/>
      <c r="FVK314" s="92"/>
      <c r="FVL314" s="92"/>
      <c r="FVM314" s="92"/>
      <c r="FVN314" s="92"/>
      <c r="FVO314" s="92"/>
      <c r="FVP314" s="92"/>
      <c r="FVQ314" s="92"/>
      <c r="FVR314" s="92"/>
      <c r="FVS314" s="92"/>
      <c r="FVT314" s="92"/>
      <c r="FVU314" s="92"/>
      <c r="FVV314" s="92"/>
      <c r="FVW314" s="92"/>
      <c r="FVX314" s="92"/>
      <c r="FVY314" s="92"/>
      <c r="FVZ314" s="92"/>
      <c r="FWA314" s="92"/>
      <c r="FWB314" s="92"/>
      <c r="FWC314" s="92"/>
      <c r="FWD314" s="92"/>
      <c r="FWE314" s="92"/>
      <c r="FWF314" s="92"/>
      <c r="FWG314" s="92"/>
      <c r="FWH314" s="92"/>
      <c r="FWI314" s="92"/>
      <c r="FWJ314" s="92"/>
      <c r="FWK314" s="92"/>
      <c r="FWL314" s="92"/>
      <c r="FWM314" s="92"/>
      <c r="FWN314" s="92"/>
      <c r="FWO314" s="92"/>
      <c r="FWP314" s="92"/>
      <c r="FWQ314" s="92"/>
      <c r="FWR314" s="92"/>
      <c r="FWS314" s="92"/>
      <c r="FWT314" s="92"/>
      <c r="FWU314" s="92"/>
      <c r="FWV314" s="92"/>
      <c r="FWW314" s="92"/>
      <c r="FWX314" s="92"/>
      <c r="FWY314" s="92"/>
      <c r="FWZ314" s="92"/>
      <c r="FXA314" s="92"/>
      <c r="FXB314" s="92"/>
      <c r="FXC314" s="92"/>
      <c r="FXD314" s="92"/>
      <c r="FXE314" s="92"/>
      <c r="FXF314" s="92"/>
      <c r="FXG314" s="92"/>
      <c r="FXH314" s="92"/>
      <c r="FXI314" s="92"/>
      <c r="FXJ314" s="92"/>
      <c r="FXK314" s="92"/>
      <c r="FXL314" s="92"/>
      <c r="FXM314" s="92"/>
      <c r="FXN314" s="92"/>
      <c r="FXO314" s="92"/>
      <c r="FXP314" s="92"/>
      <c r="FXQ314" s="92"/>
      <c r="FXR314" s="92"/>
      <c r="FXS314" s="92"/>
      <c r="FXT314" s="92"/>
      <c r="FXU314" s="92"/>
      <c r="FXV314" s="92"/>
      <c r="FXW314" s="92"/>
      <c r="FXX314" s="92"/>
      <c r="FXY314" s="92"/>
      <c r="FXZ314" s="92"/>
      <c r="FYA314" s="92"/>
      <c r="FYB314" s="92"/>
      <c r="FYC314" s="92"/>
      <c r="FYD314" s="92"/>
      <c r="FYE314" s="92"/>
      <c r="FYF314" s="92"/>
      <c r="FYG314" s="92"/>
      <c r="FYH314" s="92"/>
      <c r="FYI314" s="92"/>
      <c r="FYJ314" s="92"/>
      <c r="FYK314" s="92"/>
      <c r="FYL314" s="92"/>
      <c r="FYM314" s="92"/>
      <c r="FYN314" s="92"/>
      <c r="FYO314" s="92"/>
      <c r="FYP314" s="92"/>
      <c r="FYQ314" s="92"/>
      <c r="FYR314" s="92"/>
      <c r="FYS314" s="92"/>
      <c r="FYT314" s="92"/>
      <c r="FYU314" s="92"/>
      <c r="FYV314" s="92"/>
      <c r="FYW314" s="92"/>
      <c r="FYX314" s="92"/>
      <c r="FYY314" s="92"/>
      <c r="FYZ314" s="92"/>
      <c r="FZA314" s="92"/>
      <c r="FZB314" s="92"/>
      <c r="FZC314" s="92"/>
      <c r="FZD314" s="92"/>
      <c r="FZE314" s="92"/>
      <c r="FZF314" s="92"/>
      <c r="FZG314" s="92"/>
      <c r="FZH314" s="92"/>
      <c r="FZI314" s="92"/>
      <c r="FZJ314" s="92"/>
      <c r="FZK314" s="92"/>
      <c r="FZL314" s="92"/>
      <c r="FZM314" s="92"/>
      <c r="FZN314" s="92"/>
      <c r="FZO314" s="92"/>
      <c r="FZP314" s="92"/>
      <c r="FZQ314" s="92"/>
      <c r="FZR314" s="92"/>
      <c r="FZS314" s="92"/>
      <c r="FZT314" s="92"/>
      <c r="FZU314" s="92"/>
      <c r="FZV314" s="92"/>
      <c r="FZW314" s="92"/>
      <c r="FZX314" s="92"/>
      <c r="FZY314" s="92"/>
      <c r="FZZ314" s="92"/>
      <c r="GAA314" s="92"/>
      <c r="GAB314" s="92"/>
      <c r="GAC314" s="92"/>
      <c r="GAD314" s="92"/>
      <c r="GAE314" s="92"/>
      <c r="GAF314" s="92"/>
      <c r="GAG314" s="92"/>
      <c r="GAH314" s="92"/>
      <c r="GAI314" s="92"/>
      <c r="GAJ314" s="92"/>
      <c r="GAK314" s="92"/>
      <c r="GAL314" s="92"/>
      <c r="GAM314" s="92"/>
      <c r="GAN314" s="92"/>
      <c r="GAO314" s="92"/>
      <c r="GAP314" s="92"/>
      <c r="GAQ314" s="92"/>
      <c r="GAR314" s="92"/>
      <c r="GAS314" s="92"/>
      <c r="GAT314" s="92"/>
      <c r="GAU314" s="92"/>
      <c r="GAV314" s="92"/>
      <c r="GAW314" s="92"/>
      <c r="GAX314" s="92"/>
      <c r="GAY314" s="92"/>
      <c r="GAZ314" s="92"/>
      <c r="GBA314" s="92"/>
      <c r="GBB314" s="92"/>
      <c r="GBC314" s="92"/>
      <c r="GBD314" s="92"/>
      <c r="GBE314" s="92"/>
      <c r="GBF314" s="92"/>
      <c r="GBG314" s="92"/>
      <c r="GBH314" s="92"/>
      <c r="GBI314" s="92"/>
      <c r="GBJ314" s="92"/>
      <c r="GBK314" s="92"/>
      <c r="GBL314" s="92"/>
      <c r="GBM314" s="92"/>
      <c r="GBN314" s="92"/>
      <c r="GBO314" s="92"/>
      <c r="GBP314" s="92"/>
      <c r="GBQ314" s="92"/>
      <c r="GBR314" s="92"/>
      <c r="GBS314" s="92"/>
      <c r="GBT314" s="92"/>
      <c r="GBU314" s="92"/>
      <c r="GBV314" s="92"/>
      <c r="GBW314" s="92"/>
      <c r="GBX314" s="92"/>
      <c r="GBY314" s="92"/>
      <c r="GBZ314" s="92"/>
      <c r="GCA314" s="92"/>
      <c r="GCB314" s="92"/>
      <c r="GCC314" s="92"/>
      <c r="GCD314" s="92"/>
      <c r="GCE314" s="92"/>
      <c r="GCF314" s="92"/>
      <c r="GCG314" s="92"/>
      <c r="GCH314" s="92"/>
      <c r="GCI314" s="92"/>
      <c r="GCJ314" s="92"/>
      <c r="GCK314" s="92"/>
      <c r="GCL314" s="92"/>
      <c r="GCM314" s="92"/>
      <c r="GCN314" s="92"/>
      <c r="GCO314" s="92"/>
      <c r="GCP314" s="92"/>
      <c r="GCQ314" s="92"/>
      <c r="GCR314" s="92"/>
      <c r="GCS314" s="92"/>
      <c r="GCT314" s="92"/>
      <c r="GCU314" s="92"/>
      <c r="GCV314" s="92"/>
      <c r="GCW314" s="92"/>
      <c r="GCX314" s="92"/>
      <c r="GCY314" s="92"/>
      <c r="GCZ314" s="92"/>
      <c r="GDA314" s="92"/>
      <c r="GDB314" s="92"/>
      <c r="GDC314" s="92"/>
      <c r="GDD314" s="92"/>
      <c r="GDE314" s="92"/>
      <c r="GDF314" s="92"/>
      <c r="GDG314" s="92"/>
      <c r="GDH314" s="92"/>
      <c r="GDI314" s="92"/>
      <c r="GDJ314" s="92"/>
      <c r="GDK314" s="92"/>
      <c r="GDL314" s="92"/>
      <c r="GDM314" s="92"/>
      <c r="GDN314" s="92"/>
      <c r="GDO314" s="92"/>
      <c r="GDP314" s="92"/>
      <c r="GDQ314" s="92"/>
      <c r="GDR314" s="92"/>
      <c r="GDS314" s="92"/>
      <c r="GDT314" s="92"/>
      <c r="GDU314" s="92"/>
      <c r="GDV314" s="92"/>
      <c r="GDW314" s="92"/>
      <c r="GDX314" s="92"/>
      <c r="GDY314" s="92"/>
      <c r="GDZ314" s="92"/>
      <c r="GEA314" s="92"/>
      <c r="GEB314" s="92"/>
      <c r="GEC314" s="92"/>
      <c r="GED314" s="92"/>
      <c r="GEE314" s="92"/>
      <c r="GEF314" s="92"/>
      <c r="GEG314" s="92"/>
      <c r="GEH314" s="92"/>
      <c r="GEI314" s="92"/>
      <c r="GEJ314" s="92"/>
      <c r="GEK314" s="92"/>
      <c r="GEL314" s="92"/>
      <c r="GEM314" s="92"/>
      <c r="GEN314" s="92"/>
      <c r="GEO314" s="92"/>
      <c r="GEP314" s="92"/>
      <c r="GEQ314" s="92"/>
      <c r="GER314" s="92"/>
      <c r="GES314" s="92"/>
      <c r="GET314" s="92"/>
      <c r="GEU314" s="92"/>
      <c r="GEV314" s="92"/>
      <c r="GEW314" s="92"/>
      <c r="GEX314" s="92"/>
      <c r="GEY314" s="92"/>
      <c r="GEZ314" s="92"/>
      <c r="GFA314" s="92"/>
      <c r="GFB314" s="92"/>
      <c r="GFC314" s="92"/>
      <c r="GFD314" s="92"/>
      <c r="GFE314" s="92"/>
      <c r="GFF314" s="92"/>
      <c r="GFG314" s="92"/>
      <c r="GFH314" s="92"/>
      <c r="GFI314" s="92"/>
      <c r="GFJ314" s="92"/>
      <c r="GFK314" s="92"/>
      <c r="GFL314" s="92"/>
      <c r="GFM314" s="92"/>
      <c r="GFN314" s="92"/>
      <c r="GFO314" s="92"/>
      <c r="GFP314" s="92"/>
      <c r="GFQ314" s="92"/>
      <c r="GFR314" s="92"/>
      <c r="GFS314" s="92"/>
      <c r="GFT314" s="92"/>
      <c r="GFU314" s="92"/>
      <c r="GFV314" s="92"/>
      <c r="GFW314" s="92"/>
      <c r="GFX314" s="92"/>
      <c r="GFY314" s="92"/>
      <c r="GFZ314" s="92"/>
      <c r="GGA314" s="92"/>
      <c r="GGB314" s="92"/>
      <c r="GGC314" s="92"/>
      <c r="GGD314" s="92"/>
      <c r="GGE314" s="92"/>
      <c r="GGF314" s="92"/>
      <c r="GGG314" s="92"/>
      <c r="GGH314" s="92"/>
      <c r="GGI314" s="92"/>
      <c r="GGJ314" s="92"/>
      <c r="GGK314" s="92"/>
      <c r="GGL314" s="92"/>
      <c r="GGM314" s="92"/>
      <c r="GGN314" s="92"/>
      <c r="GGO314" s="92"/>
      <c r="GGP314" s="92"/>
      <c r="GGQ314" s="92"/>
      <c r="GGR314" s="92"/>
      <c r="GGS314" s="92"/>
      <c r="GGT314" s="92"/>
      <c r="GGU314" s="92"/>
      <c r="GGV314" s="92"/>
      <c r="GGW314" s="92"/>
      <c r="GGX314" s="92"/>
      <c r="GGY314" s="92"/>
      <c r="GGZ314" s="92"/>
      <c r="GHA314" s="92"/>
      <c r="GHB314" s="92"/>
      <c r="GHC314" s="92"/>
      <c r="GHD314" s="92"/>
      <c r="GHE314" s="92"/>
      <c r="GHF314" s="92"/>
      <c r="GHG314" s="92"/>
      <c r="GHH314" s="92"/>
      <c r="GHI314" s="92"/>
      <c r="GHJ314" s="92"/>
      <c r="GHK314" s="92"/>
      <c r="GHL314" s="92"/>
      <c r="GHM314" s="92"/>
      <c r="GHN314" s="92"/>
      <c r="GHO314" s="92"/>
      <c r="GHP314" s="92"/>
      <c r="GHQ314" s="92"/>
      <c r="GHR314" s="92"/>
      <c r="GHS314" s="92"/>
      <c r="GHT314" s="92"/>
      <c r="GHU314" s="92"/>
      <c r="GHV314" s="92"/>
      <c r="GHW314" s="92"/>
      <c r="GHX314" s="92"/>
      <c r="GHY314" s="92"/>
      <c r="GHZ314" s="92"/>
      <c r="GIA314" s="92"/>
      <c r="GIB314" s="92"/>
      <c r="GIC314" s="92"/>
      <c r="GID314" s="92"/>
      <c r="GIE314" s="92"/>
      <c r="GIF314" s="92"/>
      <c r="GIG314" s="92"/>
      <c r="GIH314" s="92"/>
      <c r="GII314" s="92"/>
      <c r="GIJ314" s="92"/>
      <c r="GIK314" s="92"/>
      <c r="GIL314" s="92"/>
      <c r="GIM314" s="92"/>
      <c r="GIN314" s="92"/>
      <c r="GIO314" s="92"/>
      <c r="GIP314" s="92"/>
      <c r="GIQ314" s="92"/>
      <c r="GIR314" s="92"/>
      <c r="GIS314" s="92"/>
      <c r="GIT314" s="92"/>
      <c r="GIU314" s="92"/>
      <c r="GIV314" s="92"/>
      <c r="GIW314" s="92"/>
      <c r="GIX314" s="92"/>
      <c r="GIY314" s="92"/>
      <c r="GIZ314" s="92"/>
      <c r="GJA314" s="92"/>
      <c r="GJB314" s="92"/>
      <c r="GJC314" s="92"/>
      <c r="GJD314" s="92"/>
      <c r="GJE314" s="92"/>
      <c r="GJF314" s="92"/>
      <c r="GJG314" s="92"/>
      <c r="GJH314" s="92"/>
      <c r="GJI314" s="92"/>
      <c r="GJJ314" s="92"/>
      <c r="GJK314" s="92"/>
      <c r="GJL314" s="92"/>
      <c r="GJM314" s="92"/>
      <c r="GJN314" s="92"/>
      <c r="GJO314" s="92"/>
      <c r="GJP314" s="92"/>
      <c r="GJQ314" s="92"/>
      <c r="GJR314" s="92"/>
      <c r="GJS314" s="92"/>
      <c r="GJT314" s="92"/>
      <c r="GJU314" s="92"/>
      <c r="GJV314" s="92"/>
      <c r="GJW314" s="92"/>
      <c r="GJX314" s="92"/>
      <c r="GJY314" s="92"/>
      <c r="GJZ314" s="92"/>
      <c r="GKA314" s="92"/>
      <c r="GKB314" s="92"/>
      <c r="GKC314" s="92"/>
      <c r="GKD314" s="92"/>
      <c r="GKE314" s="92"/>
      <c r="GKF314" s="92"/>
      <c r="GKG314" s="92"/>
      <c r="GKH314" s="92"/>
      <c r="GKI314" s="92"/>
      <c r="GKJ314" s="92"/>
      <c r="GKK314" s="92"/>
      <c r="GKL314" s="92"/>
      <c r="GKM314" s="92"/>
      <c r="GKN314" s="92"/>
      <c r="GKO314" s="92"/>
      <c r="GKP314" s="92"/>
      <c r="GKQ314" s="92"/>
      <c r="GKR314" s="92"/>
      <c r="GKS314" s="92"/>
      <c r="GKT314" s="92"/>
      <c r="GKU314" s="92"/>
      <c r="GKV314" s="92"/>
      <c r="GKW314" s="92"/>
      <c r="GKX314" s="92"/>
      <c r="GKY314" s="92"/>
      <c r="GKZ314" s="92"/>
      <c r="GLA314" s="92"/>
      <c r="GLB314" s="92"/>
      <c r="GLC314" s="92"/>
      <c r="GLD314" s="92"/>
      <c r="GLE314" s="92"/>
      <c r="GLF314" s="92"/>
      <c r="GLG314" s="92"/>
      <c r="GLH314" s="92"/>
      <c r="GLI314" s="92"/>
      <c r="GLJ314" s="92"/>
      <c r="GLK314" s="92"/>
      <c r="GLL314" s="92"/>
      <c r="GLM314" s="92"/>
      <c r="GLN314" s="92"/>
      <c r="GLO314" s="92"/>
      <c r="GLP314" s="92"/>
      <c r="GLQ314" s="92"/>
      <c r="GLR314" s="92"/>
      <c r="GLS314" s="92"/>
      <c r="GLT314" s="92"/>
      <c r="GLU314" s="92"/>
      <c r="GLV314" s="92"/>
      <c r="GLW314" s="92"/>
      <c r="GLX314" s="92"/>
      <c r="GLY314" s="92"/>
      <c r="GLZ314" s="92"/>
      <c r="GMA314" s="92"/>
      <c r="GMB314" s="92"/>
      <c r="GMC314" s="92"/>
      <c r="GMD314" s="92"/>
      <c r="GME314" s="92"/>
      <c r="GMF314" s="92"/>
      <c r="GMG314" s="92"/>
      <c r="GMH314" s="92"/>
      <c r="GMI314" s="92"/>
      <c r="GMJ314" s="92"/>
      <c r="GMK314" s="92"/>
      <c r="GML314" s="92"/>
      <c r="GMM314" s="92"/>
      <c r="GMN314" s="92"/>
      <c r="GMO314" s="92"/>
      <c r="GMP314" s="92"/>
      <c r="GMQ314" s="92"/>
      <c r="GMR314" s="92"/>
      <c r="GMS314" s="92"/>
      <c r="GMT314" s="92"/>
      <c r="GMU314" s="92"/>
      <c r="GMV314" s="92"/>
      <c r="GMW314" s="92"/>
      <c r="GMX314" s="92"/>
      <c r="GMY314" s="92"/>
      <c r="GMZ314" s="92"/>
      <c r="GNA314" s="92"/>
      <c r="GNB314" s="92"/>
      <c r="GNC314" s="92"/>
      <c r="GND314" s="92"/>
      <c r="GNE314" s="92"/>
      <c r="GNF314" s="92"/>
      <c r="GNG314" s="92"/>
      <c r="GNH314" s="92"/>
      <c r="GNI314" s="92"/>
      <c r="GNJ314" s="92"/>
      <c r="GNK314" s="92"/>
      <c r="GNL314" s="92"/>
      <c r="GNM314" s="92"/>
      <c r="GNN314" s="92"/>
      <c r="GNO314" s="92"/>
      <c r="GNP314" s="92"/>
      <c r="GNQ314" s="92"/>
      <c r="GNR314" s="92"/>
      <c r="GNS314" s="92"/>
      <c r="GNT314" s="92"/>
      <c r="GNU314" s="92"/>
      <c r="GNV314" s="92"/>
      <c r="GNW314" s="92"/>
      <c r="GNX314" s="92"/>
      <c r="GNY314" s="92"/>
      <c r="GNZ314" s="92"/>
      <c r="GOA314" s="92"/>
      <c r="GOB314" s="92"/>
      <c r="GOC314" s="92"/>
      <c r="GOD314" s="92"/>
      <c r="GOE314" s="92"/>
      <c r="GOF314" s="92"/>
      <c r="GOG314" s="92"/>
      <c r="GOH314" s="92"/>
      <c r="GOI314" s="92"/>
      <c r="GOJ314" s="92"/>
      <c r="GOK314" s="92"/>
      <c r="GOL314" s="92"/>
      <c r="GOM314" s="92"/>
      <c r="GON314" s="92"/>
      <c r="GOO314" s="92"/>
      <c r="GOP314" s="92"/>
      <c r="GOQ314" s="92"/>
      <c r="GOR314" s="92"/>
      <c r="GOS314" s="92"/>
      <c r="GOT314" s="92"/>
      <c r="GOU314" s="92"/>
      <c r="GOV314" s="92"/>
      <c r="GOW314" s="92"/>
      <c r="GOX314" s="92"/>
      <c r="GOY314" s="92"/>
      <c r="GOZ314" s="92"/>
      <c r="GPA314" s="92"/>
      <c r="GPB314" s="92"/>
      <c r="GPC314" s="92"/>
      <c r="GPD314" s="92"/>
      <c r="GPE314" s="92"/>
      <c r="GPF314" s="92"/>
      <c r="GPG314" s="92"/>
      <c r="GPH314" s="92"/>
      <c r="GPI314" s="92"/>
      <c r="GPJ314" s="92"/>
      <c r="GPK314" s="92"/>
      <c r="GPL314" s="92"/>
      <c r="GPM314" s="92"/>
      <c r="GPN314" s="92"/>
      <c r="GPO314" s="92"/>
      <c r="GPP314" s="92"/>
      <c r="GPQ314" s="92"/>
      <c r="GPR314" s="92"/>
      <c r="GPS314" s="92"/>
      <c r="GPT314" s="92"/>
      <c r="GPU314" s="92"/>
      <c r="GPV314" s="92"/>
      <c r="GPW314" s="92"/>
      <c r="GPX314" s="92"/>
      <c r="GPY314" s="92"/>
      <c r="GPZ314" s="92"/>
      <c r="GQA314" s="92"/>
      <c r="GQB314" s="92"/>
      <c r="GQC314" s="92"/>
      <c r="GQD314" s="92"/>
      <c r="GQE314" s="92"/>
      <c r="GQF314" s="92"/>
      <c r="GQG314" s="92"/>
      <c r="GQH314" s="92"/>
      <c r="GQI314" s="92"/>
      <c r="GQJ314" s="92"/>
      <c r="GQK314" s="92"/>
      <c r="GQL314" s="92"/>
      <c r="GQM314" s="92"/>
      <c r="GQN314" s="92"/>
      <c r="GQO314" s="92"/>
      <c r="GQP314" s="92"/>
      <c r="GQQ314" s="92"/>
      <c r="GQR314" s="92"/>
      <c r="GQS314" s="92"/>
      <c r="GQT314" s="92"/>
      <c r="GQU314" s="92"/>
      <c r="GQV314" s="92"/>
      <c r="GQW314" s="92"/>
      <c r="GQX314" s="92"/>
      <c r="GQY314" s="92"/>
      <c r="GQZ314" s="92"/>
      <c r="GRA314" s="92"/>
      <c r="GRB314" s="92"/>
      <c r="GRC314" s="92"/>
      <c r="GRD314" s="92"/>
      <c r="GRE314" s="92"/>
      <c r="GRF314" s="92"/>
      <c r="GRG314" s="92"/>
      <c r="GRH314" s="92"/>
      <c r="GRI314" s="92"/>
      <c r="GRJ314" s="92"/>
      <c r="GRK314" s="92"/>
      <c r="GRL314" s="92"/>
      <c r="GRM314" s="92"/>
      <c r="GRN314" s="92"/>
      <c r="GRO314" s="92"/>
      <c r="GRP314" s="92"/>
      <c r="GRQ314" s="92"/>
      <c r="GRR314" s="92"/>
      <c r="GRS314" s="92"/>
      <c r="GRT314" s="92"/>
      <c r="GRU314" s="92"/>
      <c r="GRV314" s="92"/>
      <c r="GRW314" s="92"/>
      <c r="GRX314" s="92"/>
      <c r="GRY314" s="92"/>
      <c r="GRZ314" s="92"/>
      <c r="GSA314" s="92"/>
      <c r="GSB314" s="92"/>
      <c r="GSC314" s="92"/>
      <c r="GSD314" s="92"/>
      <c r="GSE314" s="92"/>
      <c r="GSF314" s="92"/>
      <c r="GSG314" s="92"/>
      <c r="GSH314" s="92"/>
      <c r="GSI314" s="92"/>
      <c r="GSJ314" s="92"/>
      <c r="GSK314" s="92"/>
      <c r="GSL314" s="92"/>
      <c r="GSM314" s="92"/>
      <c r="GSN314" s="92"/>
      <c r="GSO314" s="92"/>
      <c r="GSP314" s="92"/>
      <c r="GSQ314" s="92"/>
      <c r="GSR314" s="92"/>
      <c r="GSS314" s="92"/>
      <c r="GST314" s="92"/>
      <c r="GSU314" s="92"/>
      <c r="GSV314" s="92"/>
      <c r="GSW314" s="92"/>
      <c r="GSX314" s="92"/>
      <c r="GSY314" s="92"/>
      <c r="GSZ314" s="92"/>
      <c r="GTA314" s="92"/>
      <c r="GTB314" s="92"/>
      <c r="GTC314" s="92"/>
      <c r="GTD314" s="92"/>
      <c r="GTE314" s="92"/>
      <c r="GTF314" s="92"/>
      <c r="GTG314" s="92"/>
      <c r="GTH314" s="92"/>
      <c r="GTI314" s="92"/>
      <c r="GTJ314" s="92"/>
      <c r="GTK314" s="92"/>
      <c r="GTL314" s="92"/>
      <c r="GTM314" s="92"/>
      <c r="GTN314" s="92"/>
      <c r="GTO314" s="92"/>
      <c r="GTP314" s="92"/>
      <c r="GTQ314" s="92"/>
      <c r="GTR314" s="92"/>
      <c r="GTS314" s="92"/>
      <c r="GTT314" s="92"/>
      <c r="GTU314" s="92"/>
      <c r="GTV314" s="92"/>
      <c r="GTW314" s="92"/>
      <c r="GTX314" s="92"/>
      <c r="GTY314" s="92"/>
      <c r="GTZ314" s="92"/>
      <c r="GUA314" s="92"/>
      <c r="GUB314" s="92"/>
      <c r="GUC314" s="92"/>
      <c r="GUD314" s="92"/>
      <c r="GUE314" s="92"/>
      <c r="GUF314" s="92"/>
      <c r="GUG314" s="92"/>
      <c r="GUH314" s="92"/>
      <c r="GUI314" s="92"/>
      <c r="GUJ314" s="92"/>
      <c r="GUK314" s="92"/>
      <c r="GUL314" s="92"/>
      <c r="GUM314" s="92"/>
      <c r="GUN314" s="92"/>
      <c r="GUO314" s="92"/>
      <c r="GUP314" s="92"/>
      <c r="GUQ314" s="92"/>
      <c r="GUR314" s="92"/>
      <c r="GUS314" s="92"/>
      <c r="GUT314" s="92"/>
      <c r="GUU314" s="92"/>
      <c r="GUV314" s="92"/>
      <c r="GUW314" s="92"/>
      <c r="GUX314" s="92"/>
      <c r="GUY314" s="92"/>
      <c r="GUZ314" s="92"/>
      <c r="GVA314" s="92"/>
      <c r="GVB314" s="92"/>
      <c r="GVC314" s="92"/>
      <c r="GVD314" s="92"/>
      <c r="GVE314" s="92"/>
      <c r="GVF314" s="92"/>
      <c r="GVG314" s="92"/>
      <c r="GVH314" s="92"/>
      <c r="GVI314" s="92"/>
      <c r="GVJ314" s="92"/>
      <c r="GVK314" s="92"/>
      <c r="GVL314" s="92"/>
      <c r="GVM314" s="92"/>
      <c r="GVN314" s="92"/>
      <c r="GVO314" s="92"/>
      <c r="GVP314" s="92"/>
      <c r="GVQ314" s="92"/>
      <c r="GVR314" s="92"/>
      <c r="GVS314" s="92"/>
      <c r="GVT314" s="92"/>
      <c r="GVU314" s="92"/>
      <c r="GVV314" s="92"/>
      <c r="GVW314" s="92"/>
      <c r="GVX314" s="92"/>
      <c r="GVY314" s="92"/>
      <c r="GVZ314" s="92"/>
      <c r="GWA314" s="92"/>
      <c r="GWB314" s="92"/>
      <c r="GWC314" s="92"/>
      <c r="GWD314" s="92"/>
      <c r="GWE314" s="92"/>
      <c r="GWF314" s="92"/>
      <c r="GWG314" s="92"/>
      <c r="GWH314" s="92"/>
      <c r="GWI314" s="92"/>
      <c r="GWJ314" s="92"/>
      <c r="GWK314" s="92"/>
      <c r="GWL314" s="92"/>
      <c r="GWM314" s="92"/>
      <c r="GWN314" s="92"/>
      <c r="GWO314" s="92"/>
      <c r="GWP314" s="92"/>
      <c r="GWQ314" s="92"/>
      <c r="GWR314" s="92"/>
      <c r="GWS314" s="92"/>
      <c r="GWT314" s="92"/>
      <c r="GWU314" s="92"/>
      <c r="GWV314" s="92"/>
      <c r="GWW314" s="92"/>
      <c r="GWX314" s="92"/>
      <c r="GWY314" s="92"/>
      <c r="GWZ314" s="92"/>
      <c r="GXA314" s="92"/>
      <c r="GXB314" s="92"/>
      <c r="GXC314" s="92"/>
      <c r="GXD314" s="92"/>
      <c r="GXE314" s="92"/>
      <c r="GXF314" s="92"/>
      <c r="GXG314" s="92"/>
      <c r="GXH314" s="92"/>
      <c r="GXI314" s="92"/>
      <c r="GXJ314" s="92"/>
      <c r="GXK314" s="92"/>
      <c r="GXL314" s="92"/>
      <c r="GXM314" s="92"/>
      <c r="GXN314" s="92"/>
      <c r="GXO314" s="92"/>
      <c r="GXP314" s="92"/>
      <c r="GXQ314" s="92"/>
      <c r="GXR314" s="92"/>
      <c r="GXS314" s="92"/>
      <c r="GXT314" s="92"/>
      <c r="GXU314" s="92"/>
      <c r="GXV314" s="92"/>
      <c r="GXW314" s="92"/>
      <c r="GXX314" s="92"/>
      <c r="GXY314" s="92"/>
      <c r="GXZ314" s="92"/>
      <c r="GYA314" s="92"/>
      <c r="GYB314" s="92"/>
      <c r="GYC314" s="92"/>
      <c r="GYD314" s="92"/>
      <c r="GYE314" s="92"/>
      <c r="GYF314" s="92"/>
      <c r="GYG314" s="92"/>
      <c r="GYH314" s="92"/>
      <c r="GYI314" s="92"/>
      <c r="GYJ314" s="92"/>
      <c r="GYK314" s="92"/>
      <c r="GYL314" s="92"/>
      <c r="GYM314" s="92"/>
      <c r="GYN314" s="92"/>
      <c r="GYO314" s="92"/>
      <c r="GYP314" s="92"/>
      <c r="GYQ314" s="92"/>
      <c r="GYR314" s="92"/>
      <c r="GYS314" s="92"/>
      <c r="GYT314" s="92"/>
      <c r="GYU314" s="92"/>
      <c r="GYV314" s="92"/>
      <c r="GYW314" s="92"/>
      <c r="GYX314" s="92"/>
      <c r="GYY314" s="92"/>
      <c r="GYZ314" s="92"/>
      <c r="GZA314" s="92"/>
      <c r="GZB314" s="92"/>
      <c r="GZC314" s="92"/>
      <c r="GZD314" s="92"/>
      <c r="GZE314" s="92"/>
      <c r="GZF314" s="92"/>
      <c r="GZG314" s="92"/>
      <c r="GZH314" s="92"/>
      <c r="GZI314" s="92"/>
      <c r="GZJ314" s="92"/>
      <c r="GZK314" s="92"/>
      <c r="GZL314" s="92"/>
      <c r="GZM314" s="92"/>
      <c r="GZN314" s="92"/>
      <c r="GZO314" s="92"/>
      <c r="GZP314" s="92"/>
      <c r="GZQ314" s="92"/>
      <c r="GZR314" s="92"/>
      <c r="GZS314" s="92"/>
      <c r="GZT314" s="92"/>
      <c r="GZU314" s="92"/>
      <c r="GZV314" s="92"/>
      <c r="GZW314" s="92"/>
      <c r="GZX314" s="92"/>
      <c r="GZY314" s="92"/>
      <c r="GZZ314" s="92"/>
      <c r="HAA314" s="92"/>
      <c r="HAB314" s="92"/>
      <c r="HAC314" s="92"/>
      <c r="HAD314" s="92"/>
      <c r="HAE314" s="92"/>
      <c r="HAF314" s="92"/>
      <c r="HAG314" s="92"/>
      <c r="HAH314" s="92"/>
      <c r="HAI314" s="92"/>
      <c r="HAJ314" s="92"/>
      <c r="HAK314" s="92"/>
      <c r="HAL314" s="92"/>
      <c r="HAM314" s="92"/>
      <c r="HAN314" s="92"/>
      <c r="HAO314" s="92"/>
      <c r="HAP314" s="92"/>
      <c r="HAQ314" s="92"/>
      <c r="HAR314" s="92"/>
      <c r="HAS314" s="92"/>
      <c r="HAT314" s="92"/>
      <c r="HAU314" s="92"/>
      <c r="HAV314" s="92"/>
      <c r="HAW314" s="92"/>
      <c r="HAX314" s="92"/>
      <c r="HAY314" s="92"/>
      <c r="HAZ314" s="92"/>
      <c r="HBA314" s="92"/>
      <c r="HBB314" s="92"/>
      <c r="HBC314" s="92"/>
      <c r="HBD314" s="92"/>
      <c r="HBE314" s="92"/>
      <c r="HBF314" s="92"/>
      <c r="HBG314" s="92"/>
      <c r="HBH314" s="92"/>
      <c r="HBI314" s="92"/>
      <c r="HBJ314" s="92"/>
      <c r="HBK314" s="92"/>
      <c r="HBL314" s="92"/>
      <c r="HBM314" s="92"/>
      <c r="HBN314" s="92"/>
      <c r="HBO314" s="92"/>
      <c r="HBP314" s="92"/>
      <c r="HBQ314" s="92"/>
      <c r="HBR314" s="92"/>
      <c r="HBS314" s="92"/>
      <c r="HBT314" s="92"/>
      <c r="HBU314" s="92"/>
      <c r="HBV314" s="92"/>
      <c r="HBW314" s="92"/>
      <c r="HBX314" s="92"/>
      <c r="HBY314" s="92"/>
      <c r="HBZ314" s="92"/>
      <c r="HCA314" s="92"/>
      <c r="HCB314" s="92"/>
      <c r="HCC314" s="92"/>
      <c r="HCD314" s="92"/>
      <c r="HCE314" s="92"/>
      <c r="HCF314" s="92"/>
      <c r="HCG314" s="92"/>
      <c r="HCH314" s="92"/>
      <c r="HCI314" s="92"/>
      <c r="HCJ314" s="92"/>
      <c r="HCK314" s="92"/>
      <c r="HCL314" s="92"/>
      <c r="HCM314" s="92"/>
      <c r="HCN314" s="92"/>
      <c r="HCO314" s="92"/>
      <c r="HCP314" s="92"/>
      <c r="HCQ314" s="92"/>
      <c r="HCR314" s="92"/>
      <c r="HCS314" s="92"/>
      <c r="HCT314" s="92"/>
      <c r="HCU314" s="92"/>
      <c r="HCV314" s="92"/>
      <c r="HCW314" s="92"/>
      <c r="HCX314" s="92"/>
      <c r="HCY314" s="92"/>
      <c r="HCZ314" s="92"/>
      <c r="HDA314" s="92"/>
      <c r="HDB314" s="92"/>
      <c r="HDC314" s="92"/>
      <c r="HDD314" s="92"/>
      <c r="HDE314" s="92"/>
      <c r="HDF314" s="92"/>
      <c r="HDG314" s="92"/>
      <c r="HDH314" s="92"/>
      <c r="HDI314" s="92"/>
      <c r="HDJ314" s="92"/>
      <c r="HDK314" s="92"/>
      <c r="HDL314" s="92"/>
      <c r="HDM314" s="92"/>
      <c r="HDN314" s="92"/>
      <c r="HDO314" s="92"/>
      <c r="HDP314" s="92"/>
      <c r="HDQ314" s="92"/>
      <c r="HDR314" s="92"/>
      <c r="HDS314" s="92"/>
      <c r="HDT314" s="92"/>
      <c r="HDU314" s="92"/>
      <c r="HDV314" s="92"/>
      <c r="HDW314" s="92"/>
      <c r="HDX314" s="92"/>
      <c r="HDY314" s="92"/>
      <c r="HDZ314" s="92"/>
      <c r="HEA314" s="92"/>
      <c r="HEB314" s="92"/>
      <c r="HEC314" s="92"/>
      <c r="HED314" s="92"/>
      <c r="HEE314" s="92"/>
      <c r="HEF314" s="92"/>
      <c r="HEG314" s="92"/>
      <c r="HEH314" s="92"/>
      <c r="HEI314" s="92"/>
      <c r="HEJ314" s="92"/>
      <c r="HEK314" s="92"/>
      <c r="HEL314" s="92"/>
      <c r="HEM314" s="92"/>
      <c r="HEN314" s="92"/>
      <c r="HEO314" s="92"/>
      <c r="HEP314" s="92"/>
      <c r="HEQ314" s="92"/>
      <c r="HER314" s="92"/>
      <c r="HES314" s="92"/>
      <c r="HET314" s="92"/>
      <c r="HEU314" s="92"/>
      <c r="HEV314" s="92"/>
      <c r="HEW314" s="92"/>
      <c r="HEX314" s="92"/>
      <c r="HEY314" s="92"/>
      <c r="HEZ314" s="92"/>
      <c r="HFA314" s="92"/>
      <c r="HFB314" s="92"/>
      <c r="HFC314" s="92"/>
      <c r="HFD314" s="92"/>
      <c r="HFE314" s="92"/>
      <c r="HFF314" s="92"/>
      <c r="HFG314" s="92"/>
      <c r="HFH314" s="92"/>
      <c r="HFI314" s="92"/>
      <c r="HFJ314" s="92"/>
      <c r="HFK314" s="92"/>
      <c r="HFL314" s="92"/>
      <c r="HFM314" s="92"/>
      <c r="HFN314" s="92"/>
      <c r="HFO314" s="92"/>
      <c r="HFP314" s="92"/>
      <c r="HFQ314" s="92"/>
      <c r="HFR314" s="92"/>
      <c r="HFS314" s="92"/>
      <c r="HFT314" s="92"/>
      <c r="HFU314" s="92"/>
      <c r="HFV314" s="92"/>
      <c r="HFW314" s="92"/>
      <c r="HFX314" s="92"/>
      <c r="HFY314" s="92"/>
      <c r="HFZ314" s="92"/>
      <c r="HGA314" s="92"/>
      <c r="HGB314" s="92"/>
      <c r="HGC314" s="92"/>
      <c r="HGD314" s="92"/>
      <c r="HGE314" s="92"/>
      <c r="HGF314" s="92"/>
      <c r="HGG314" s="92"/>
      <c r="HGH314" s="92"/>
      <c r="HGI314" s="92"/>
      <c r="HGJ314" s="92"/>
      <c r="HGK314" s="92"/>
      <c r="HGL314" s="92"/>
      <c r="HGM314" s="92"/>
      <c r="HGN314" s="92"/>
      <c r="HGO314" s="92"/>
      <c r="HGP314" s="92"/>
      <c r="HGQ314" s="92"/>
      <c r="HGR314" s="92"/>
      <c r="HGS314" s="92"/>
      <c r="HGT314" s="92"/>
      <c r="HGU314" s="92"/>
      <c r="HGV314" s="92"/>
      <c r="HGW314" s="92"/>
      <c r="HGX314" s="92"/>
      <c r="HGY314" s="92"/>
      <c r="HGZ314" s="92"/>
      <c r="HHA314" s="92"/>
      <c r="HHB314" s="92"/>
      <c r="HHC314" s="92"/>
      <c r="HHD314" s="92"/>
      <c r="HHE314" s="92"/>
      <c r="HHF314" s="92"/>
      <c r="HHG314" s="92"/>
      <c r="HHH314" s="92"/>
      <c r="HHI314" s="92"/>
      <c r="HHJ314" s="92"/>
      <c r="HHK314" s="92"/>
      <c r="HHL314" s="92"/>
      <c r="HHM314" s="92"/>
      <c r="HHN314" s="92"/>
      <c r="HHO314" s="92"/>
      <c r="HHP314" s="92"/>
      <c r="HHQ314" s="92"/>
      <c r="HHR314" s="92"/>
      <c r="HHS314" s="92"/>
      <c r="HHT314" s="92"/>
      <c r="HHU314" s="92"/>
      <c r="HHV314" s="92"/>
      <c r="HHW314" s="92"/>
      <c r="HHX314" s="92"/>
      <c r="HHY314" s="92"/>
      <c r="HHZ314" s="92"/>
      <c r="HIA314" s="92"/>
      <c r="HIB314" s="92"/>
      <c r="HIC314" s="92"/>
      <c r="HID314" s="92"/>
      <c r="HIE314" s="92"/>
      <c r="HIF314" s="92"/>
      <c r="HIG314" s="92"/>
      <c r="HIH314" s="92"/>
      <c r="HII314" s="92"/>
      <c r="HIJ314" s="92"/>
      <c r="HIK314" s="92"/>
      <c r="HIL314" s="92"/>
      <c r="HIM314" s="92"/>
      <c r="HIN314" s="92"/>
      <c r="HIO314" s="92"/>
      <c r="HIP314" s="92"/>
      <c r="HIQ314" s="92"/>
      <c r="HIR314" s="92"/>
      <c r="HIS314" s="92"/>
      <c r="HIT314" s="92"/>
      <c r="HIU314" s="92"/>
      <c r="HIV314" s="92"/>
      <c r="HIW314" s="92"/>
      <c r="HIX314" s="92"/>
      <c r="HIY314" s="92"/>
      <c r="HIZ314" s="92"/>
      <c r="HJA314" s="92"/>
      <c r="HJB314" s="92"/>
      <c r="HJC314" s="92"/>
      <c r="HJD314" s="92"/>
      <c r="HJE314" s="92"/>
      <c r="HJF314" s="92"/>
      <c r="HJG314" s="92"/>
      <c r="HJH314" s="92"/>
      <c r="HJI314" s="92"/>
      <c r="HJJ314" s="92"/>
      <c r="HJK314" s="92"/>
      <c r="HJL314" s="92"/>
      <c r="HJM314" s="92"/>
      <c r="HJN314" s="92"/>
      <c r="HJO314" s="92"/>
      <c r="HJP314" s="92"/>
      <c r="HJQ314" s="92"/>
      <c r="HJR314" s="92"/>
      <c r="HJS314" s="92"/>
      <c r="HJT314" s="92"/>
      <c r="HJU314" s="92"/>
      <c r="HJV314" s="92"/>
      <c r="HJW314" s="92"/>
      <c r="HJX314" s="92"/>
      <c r="HJY314" s="92"/>
      <c r="HJZ314" s="92"/>
      <c r="HKA314" s="92"/>
      <c r="HKB314" s="92"/>
      <c r="HKC314" s="92"/>
      <c r="HKD314" s="92"/>
      <c r="HKE314" s="92"/>
      <c r="HKF314" s="92"/>
      <c r="HKG314" s="92"/>
      <c r="HKH314" s="92"/>
      <c r="HKI314" s="92"/>
      <c r="HKJ314" s="92"/>
      <c r="HKK314" s="92"/>
      <c r="HKL314" s="92"/>
      <c r="HKM314" s="92"/>
      <c r="HKN314" s="92"/>
      <c r="HKO314" s="92"/>
      <c r="HKP314" s="92"/>
      <c r="HKQ314" s="92"/>
      <c r="HKR314" s="92"/>
      <c r="HKS314" s="92"/>
      <c r="HKT314" s="92"/>
      <c r="HKU314" s="92"/>
      <c r="HKV314" s="92"/>
      <c r="HKW314" s="92"/>
      <c r="HKX314" s="92"/>
      <c r="HKY314" s="92"/>
      <c r="HKZ314" s="92"/>
      <c r="HLA314" s="92"/>
      <c r="HLB314" s="92"/>
      <c r="HLC314" s="92"/>
      <c r="HLD314" s="92"/>
      <c r="HLE314" s="92"/>
      <c r="HLF314" s="92"/>
      <c r="HLG314" s="92"/>
      <c r="HLH314" s="92"/>
      <c r="HLI314" s="92"/>
      <c r="HLJ314" s="92"/>
      <c r="HLK314" s="92"/>
      <c r="HLL314" s="92"/>
      <c r="HLM314" s="92"/>
      <c r="HLN314" s="92"/>
      <c r="HLO314" s="92"/>
      <c r="HLP314" s="92"/>
      <c r="HLQ314" s="92"/>
      <c r="HLR314" s="92"/>
      <c r="HLS314" s="92"/>
      <c r="HLT314" s="92"/>
      <c r="HLU314" s="92"/>
      <c r="HLV314" s="92"/>
      <c r="HLW314" s="92"/>
      <c r="HLX314" s="92"/>
      <c r="HLY314" s="92"/>
      <c r="HLZ314" s="92"/>
      <c r="HMA314" s="92"/>
      <c r="HMB314" s="92"/>
      <c r="HMC314" s="92"/>
      <c r="HMD314" s="92"/>
      <c r="HME314" s="92"/>
      <c r="HMF314" s="92"/>
      <c r="HMG314" s="92"/>
      <c r="HMH314" s="92"/>
      <c r="HMI314" s="92"/>
      <c r="HMJ314" s="92"/>
      <c r="HMK314" s="92"/>
      <c r="HML314" s="92"/>
      <c r="HMM314" s="92"/>
      <c r="HMN314" s="92"/>
      <c r="HMO314" s="92"/>
      <c r="HMP314" s="92"/>
      <c r="HMQ314" s="92"/>
      <c r="HMR314" s="92"/>
      <c r="HMS314" s="92"/>
      <c r="HMT314" s="92"/>
      <c r="HMU314" s="92"/>
      <c r="HMV314" s="92"/>
      <c r="HMW314" s="92"/>
      <c r="HMX314" s="92"/>
      <c r="HMY314" s="92"/>
      <c r="HMZ314" s="92"/>
      <c r="HNA314" s="92"/>
      <c r="HNB314" s="92"/>
      <c r="HNC314" s="92"/>
      <c r="HND314" s="92"/>
      <c r="HNE314" s="92"/>
      <c r="HNF314" s="92"/>
      <c r="HNG314" s="92"/>
      <c r="HNH314" s="92"/>
      <c r="HNI314" s="92"/>
      <c r="HNJ314" s="92"/>
      <c r="HNK314" s="92"/>
      <c r="HNL314" s="92"/>
      <c r="HNM314" s="92"/>
      <c r="HNN314" s="92"/>
      <c r="HNO314" s="92"/>
      <c r="HNP314" s="92"/>
      <c r="HNQ314" s="92"/>
      <c r="HNR314" s="92"/>
      <c r="HNS314" s="92"/>
      <c r="HNT314" s="92"/>
      <c r="HNU314" s="92"/>
      <c r="HNV314" s="92"/>
      <c r="HNW314" s="92"/>
      <c r="HNX314" s="92"/>
      <c r="HNY314" s="92"/>
      <c r="HNZ314" s="92"/>
      <c r="HOA314" s="92"/>
      <c r="HOB314" s="92"/>
      <c r="HOC314" s="92"/>
      <c r="HOD314" s="92"/>
      <c r="HOE314" s="92"/>
      <c r="HOF314" s="92"/>
      <c r="HOG314" s="92"/>
      <c r="HOH314" s="92"/>
      <c r="HOI314" s="92"/>
      <c r="HOJ314" s="92"/>
      <c r="HOK314" s="92"/>
      <c r="HOL314" s="92"/>
      <c r="HOM314" s="92"/>
      <c r="HON314" s="92"/>
      <c r="HOO314" s="92"/>
      <c r="HOP314" s="92"/>
      <c r="HOQ314" s="92"/>
      <c r="HOR314" s="92"/>
      <c r="HOS314" s="92"/>
      <c r="HOT314" s="92"/>
      <c r="HOU314" s="92"/>
      <c r="HOV314" s="92"/>
      <c r="HOW314" s="92"/>
      <c r="HOX314" s="92"/>
      <c r="HOY314" s="92"/>
      <c r="HOZ314" s="92"/>
      <c r="HPA314" s="92"/>
      <c r="HPB314" s="92"/>
      <c r="HPC314" s="92"/>
      <c r="HPD314" s="92"/>
      <c r="HPE314" s="92"/>
      <c r="HPF314" s="92"/>
      <c r="HPG314" s="92"/>
      <c r="HPH314" s="92"/>
      <c r="HPI314" s="92"/>
      <c r="HPJ314" s="92"/>
      <c r="HPK314" s="92"/>
      <c r="HPL314" s="92"/>
      <c r="HPM314" s="92"/>
      <c r="HPN314" s="92"/>
      <c r="HPO314" s="92"/>
      <c r="HPP314" s="92"/>
      <c r="HPQ314" s="92"/>
      <c r="HPR314" s="92"/>
      <c r="HPS314" s="92"/>
      <c r="HPT314" s="92"/>
      <c r="HPU314" s="92"/>
      <c r="HPV314" s="92"/>
      <c r="HPW314" s="92"/>
      <c r="HPX314" s="92"/>
      <c r="HPY314" s="92"/>
      <c r="HPZ314" s="92"/>
      <c r="HQA314" s="92"/>
      <c r="HQB314" s="92"/>
      <c r="HQC314" s="92"/>
      <c r="HQD314" s="92"/>
      <c r="HQE314" s="92"/>
      <c r="HQF314" s="92"/>
      <c r="HQG314" s="92"/>
      <c r="HQH314" s="92"/>
      <c r="HQI314" s="92"/>
      <c r="HQJ314" s="92"/>
      <c r="HQK314" s="92"/>
      <c r="HQL314" s="92"/>
      <c r="HQM314" s="92"/>
      <c r="HQN314" s="92"/>
      <c r="HQO314" s="92"/>
      <c r="HQP314" s="92"/>
      <c r="HQQ314" s="92"/>
      <c r="HQR314" s="92"/>
      <c r="HQS314" s="92"/>
      <c r="HQT314" s="92"/>
      <c r="HQU314" s="92"/>
      <c r="HQV314" s="92"/>
      <c r="HQW314" s="92"/>
      <c r="HQX314" s="92"/>
      <c r="HQY314" s="92"/>
      <c r="HQZ314" s="92"/>
      <c r="HRA314" s="92"/>
      <c r="HRB314" s="92"/>
      <c r="HRC314" s="92"/>
      <c r="HRD314" s="92"/>
      <c r="HRE314" s="92"/>
      <c r="HRF314" s="92"/>
      <c r="HRG314" s="92"/>
      <c r="HRH314" s="92"/>
      <c r="HRI314" s="92"/>
      <c r="HRJ314" s="92"/>
      <c r="HRK314" s="92"/>
      <c r="HRL314" s="92"/>
      <c r="HRM314" s="92"/>
      <c r="HRN314" s="92"/>
      <c r="HRO314" s="92"/>
      <c r="HRP314" s="92"/>
      <c r="HRQ314" s="92"/>
      <c r="HRR314" s="92"/>
      <c r="HRS314" s="92"/>
      <c r="HRT314" s="92"/>
      <c r="HRU314" s="92"/>
      <c r="HRV314" s="92"/>
      <c r="HRW314" s="92"/>
      <c r="HRX314" s="92"/>
      <c r="HRY314" s="92"/>
      <c r="HRZ314" s="92"/>
      <c r="HSA314" s="92"/>
      <c r="HSB314" s="92"/>
      <c r="HSC314" s="92"/>
      <c r="HSD314" s="92"/>
      <c r="HSE314" s="92"/>
      <c r="HSF314" s="92"/>
      <c r="HSG314" s="92"/>
      <c r="HSH314" s="92"/>
      <c r="HSI314" s="92"/>
      <c r="HSJ314" s="92"/>
      <c r="HSK314" s="92"/>
      <c r="HSL314" s="92"/>
      <c r="HSM314" s="92"/>
      <c r="HSN314" s="92"/>
      <c r="HSO314" s="92"/>
      <c r="HSP314" s="92"/>
      <c r="HSQ314" s="92"/>
      <c r="HSR314" s="92"/>
      <c r="HSS314" s="92"/>
      <c r="HST314" s="92"/>
      <c r="HSU314" s="92"/>
      <c r="HSV314" s="92"/>
      <c r="HSW314" s="92"/>
      <c r="HSX314" s="92"/>
      <c r="HSY314" s="92"/>
      <c r="HSZ314" s="92"/>
      <c r="HTA314" s="92"/>
      <c r="HTB314" s="92"/>
      <c r="HTC314" s="92"/>
      <c r="HTD314" s="92"/>
      <c r="HTE314" s="92"/>
      <c r="HTF314" s="92"/>
      <c r="HTG314" s="92"/>
      <c r="HTH314" s="92"/>
      <c r="HTI314" s="92"/>
      <c r="HTJ314" s="92"/>
      <c r="HTK314" s="92"/>
      <c r="HTL314" s="92"/>
      <c r="HTM314" s="92"/>
      <c r="HTN314" s="92"/>
      <c r="HTO314" s="92"/>
      <c r="HTP314" s="92"/>
      <c r="HTQ314" s="92"/>
      <c r="HTR314" s="92"/>
      <c r="HTS314" s="92"/>
      <c r="HTT314" s="92"/>
      <c r="HTU314" s="92"/>
      <c r="HTV314" s="92"/>
      <c r="HTW314" s="92"/>
      <c r="HTX314" s="92"/>
      <c r="HTY314" s="92"/>
      <c r="HTZ314" s="92"/>
      <c r="HUA314" s="92"/>
      <c r="HUB314" s="92"/>
      <c r="HUC314" s="92"/>
      <c r="HUD314" s="92"/>
      <c r="HUE314" s="92"/>
      <c r="HUF314" s="92"/>
      <c r="HUG314" s="92"/>
      <c r="HUH314" s="92"/>
      <c r="HUI314" s="92"/>
      <c r="HUJ314" s="92"/>
      <c r="HUK314" s="92"/>
      <c r="HUL314" s="92"/>
      <c r="HUM314" s="92"/>
      <c r="HUN314" s="92"/>
      <c r="HUO314" s="92"/>
      <c r="HUP314" s="92"/>
      <c r="HUQ314" s="92"/>
      <c r="HUR314" s="92"/>
      <c r="HUS314" s="92"/>
      <c r="HUT314" s="92"/>
      <c r="HUU314" s="92"/>
      <c r="HUV314" s="92"/>
      <c r="HUW314" s="92"/>
      <c r="HUX314" s="92"/>
      <c r="HUY314" s="92"/>
      <c r="HUZ314" s="92"/>
      <c r="HVA314" s="92"/>
      <c r="HVB314" s="92"/>
      <c r="HVC314" s="92"/>
      <c r="HVD314" s="92"/>
      <c r="HVE314" s="92"/>
      <c r="HVF314" s="92"/>
      <c r="HVG314" s="92"/>
      <c r="HVH314" s="92"/>
      <c r="HVI314" s="92"/>
      <c r="HVJ314" s="92"/>
      <c r="HVK314" s="92"/>
      <c r="HVL314" s="92"/>
      <c r="HVM314" s="92"/>
      <c r="HVN314" s="92"/>
      <c r="HVO314" s="92"/>
      <c r="HVP314" s="92"/>
      <c r="HVQ314" s="92"/>
      <c r="HVR314" s="92"/>
      <c r="HVS314" s="92"/>
      <c r="HVT314" s="92"/>
      <c r="HVU314" s="92"/>
      <c r="HVV314" s="92"/>
      <c r="HVW314" s="92"/>
      <c r="HVX314" s="92"/>
      <c r="HVY314" s="92"/>
      <c r="HVZ314" s="92"/>
      <c r="HWA314" s="92"/>
      <c r="HWB314" s="92"/>
      <c r="HWC314" s="92"/>
      <c r="HWD314" s="92"/>
      <c r="HWE314" s="92"/>
      <c r="HWF314" s="92"/>
      <c r="HWG314" s="92"/>
      <c r="HWH314" s="92"/>
      <c r="HWI314" s="92"/>
      <c r="HWJ314" s="92"/>
      <c r="HWK314" s="92"/>
      <c r="HWL314" s="92"/>
      <c r="HWM314" s="92"/>
      <c r="HWN314" s="92"/>
      <c r="HWO314" s="92"/>
      <c r="HWP314" s="92"/>
      <c r="HWQ314" s="92"/>
      <c r="HWR314" s="92"/>
      <c r="HWS314" s="92"/>
      <c r="HWT314" s="92"/>
      <c r="HWU314" s="92"/>
      <c r="HWV314" s="92"/>
      <c r="HWW314" s="92"/>
      <c r="HWX314" s="92"/>
      <c r="HWY314" s="92"/>
      <c r="HWZ314" s="92"/>
      <c r="HXA314" s="92"/>
      <c r="HXB314" s="92"/>
      <c r="HXC314" s="92"/>
      <c r="HXD314" s="92"/>
      <c r="HXE314" s="92"/>
      <c r="HXF314" s="92"/>
      <c r="HXG314" s="92"/>
      <c r="HXH314" s="92"/>
      <c r="HXI314" s="92"/>
      <c r="HXJ314" s="92"/>
      <c r="HXK314" s="92"/>
      <c r="HXL314" s="92"/>
      <c r="HXM314" s="92"/>
      <c r="HXN314" s="92"/>
      <c r="HXO314" s="92"/>
      <c r="HXP314" s="92"/>
      <c r="HXQ314" s="92"/>
      <c r="HXR314" s="92"/>
      <c r="HXS314" s="92"/>
      <c r="HXT314" s="92"/>
      <c r="HXU314" s="92"/>
      <c r="HXV314" s="92"/>
      <c r="HXW314" s="92"/>
      <c r="HXX314" s="92"/>
      <c r="HXY314" s="92"/>
      <c r="HXZ314" s="92"/>
      <c r="HYA314" s="92"/>
      <c r="HYB314" s="92"/>
      <c r="HYC314" s="92"/>
      <c r="HYD314" s="92"/>
      <c r="HYE314" s="92"/>
      <c r="HYF314" s="92"/>
      <c r="HYG314" s="92"/>
      <c r="HYH314" s="92"/>
      <c r="HYI314" s="92"/>
      <c r="HYJ314" s="92"/>
      <c r="HYK314" s="92"/>
      <c r="HYL314" s="92"/>
      <c r="HYM314" s="92"/>
      <c r="HYN314" s="92"/>
      <c r="HYO314" s="92"/>
      <c r="HYP314" s="92"/>
      <c r="HYQ314" s="92"/>
      <c r="HYR314" s="92"/>
      <c r="HYS314" s="92"/>
      <c r="HYT314" s="92"/>
      <c r="HYU314" s="92"/>
      <c r="HYV314" s="92"/>
      <c r="HYW314" s="92"/>
      <c r="HYX314" s="92"/>
      <c r="HYY314" s="92"/>
      <c r="HYZ314" s="92"/>
      <c r="HZA314" s="92"/>
      <c r="HZB314" s="92"/>
      <c r="HZC314" s="92"/>
      <c r="HZD314" s="92"/>
      <c r="HZE314" s="92"/>
      <c r="HZF314" s="92"/>
      <c r="HZG314" s="92"/>
      <c r="HZH314" s="92"/>
      <c r="HZI314" s="92"/>
      <c r="HZJ314" s="92"/>
      <c r="HZK314" s="92"/>
      <c r="HZL314" s="92"/>
      <c r="HZM314" s="92"/>
      <c r="HZN314" s="92"/>
      <c r="HZO314" s="92"/>
      <c r="HZP314" s="92"/>
      <c r="HZQ314" s="92"/>
      <c r="HZR314" s="92"/>
      <c r="HZS314" s="92"/>
      <c r="HZT314" s="92"/>
      <c r="HZU314" s="92"/>
      <c r="HZV314" s="92"/>
      <c r="HZW314" s="92"/>
      <c r="HZX314" s="92"/>
      <c r="HZY314" s="92"/>
      <c r="HZZ314" s="92"/>
      <c r="IAA314" s="92"/>
      <c r="IAB314" s="92"/>
      <c r="IAC314" s="92"/>
      <c r="IAD314" s="92"/>
      <c r="IAE314" s="92"/>
      <c r="IAF314" s="92"/>
      <c r="IAG314" s="92"/>
      <c r="IAH314" s="92"/>
      <c r="IAI314" s="92"/>
      <c r="IAJ314" s="92"/>
      <c r="IAK314" s="92"/>
      <c r="IAL314" s="92"/>
      <c r="IAM314" s="92"/>
      <c r="IAN314" s="92"/>
      <c r="IAO314" s="92"/>
      <c r="IAP314" s="92"/>
      <c r="IAQ314" s="92"/>
      <c r="IAR314" s="92"/>
      <c r="IAS314" s="92"/>
      <c r="IAT314" s="92"/>
      <c r="IAU314" s="92"/>
      <c r="IAV314" s="92"/>
      <c r="IAW314" s="92"/>
      <c r="IAX314" s="92"/>
      <c r="IAY314" s="92"/>
      <c r="IAZ314" s="92"/>
      <c r="IBA314" s="92"/>
      <c r="IBB314" s="92"/>
      <c r="IBC314" s="92"/>
      <c r="IBD314" s="92"/>
      <c r="IBE314" s="92"/>
      <c r="IBF314" s="92"/>
      <c r="IBG314" s="92"/>
      <c r="IBH314" s="92"/>
      <c r="IBI314" s="92"/>
      <c r="IBJ314" s="92"/>
      <c r="IBK314" s="92"/>
      <c r="IBL314" s="92"/>
      <c r="IBM314" s="92"/>
      <c r="IBN314" s="92"/>
      <c r="IBO314" s="92"/>
      <c r="IBP314" s="92"/>
      <c r="IBQ314" s="92"/>
      <c r="IBR314" s="92"/>
      <c r="IBS314" s="92"/>
      <c r="IBT314" s="92"/>
      <c r="IBU314" s="92"/>
      <c r="IBV314" s="92"/>
      <c r="IBW314" s="92"/>
      <c r="IBX314" s="92"/>
      <c r="IBY314" s="92"/>
      <c r="IBZ314" s="92"/>
      <c r="ICA314" s="92"/>
      <c r="ICB314" s="92"/>
      <c r="ICC314" s="92"/>
      <c r="ICD314" s="92"/>
      <c r="ICE314" s="92"/>
      <c r="ICF314" s="92"/>
      <c r="ICG314" s="92"/>
      <c r="ICH314" s="92"/>
      <c r="ICI314" s="92"/>
      <c r="ICJ314" s="92"/>
      <c r="ICK314" s="92"/>
      <c r="ICL314" s="92"/>
      <c r="ICM314" s="92"/>
      <c r="ICN314" s="92"/>
      <c r="ICO314" s="92"/>
      <c r="ICP314" s="92"/>
      <c r="ICQ314" s="92"/>
      <c r="ICR314" s="92"/>
      <c r="ICS314" s="92"/>
      <c r="ICT314" s="92"/>
      <c r="ICU314" s="92"/>
      <c r="ICV314" s="92"/>
      <c r="ICW314" s="92"/>
      <c r="ICX314" s="92"/>
      <c r="ICY314" s="92"/>
      <c r="ICZ314" s="92"/>
      <c r="IDA314" s="92"/>
      <c r="IDB314" s="92"/>
      <c r="IDC314" s="92"/>
      <c r="IDD314" s="92"/>
      <c r="IDE314" s="92"/>
      <c r="IDF314" s="92"/>
      <c r="IDG314" s="92"/>
      <c r="IDH314" s="92"/>
      <c r="IDI314" s="92"/>
      <c r="IDJ314" s="92"/>
      <c r="IDK314" s="92"/>
      <c r="IDL314" s="92"/>
      <c r="IDM314" s="92"/>
      <c r="IDN314" s="92"/>
      <c r="IDO314" s="92"/>
      <c r="IDP314" s="92"/>
      <c r="IDQ314" s="92"/>
      <c r="IDR314" s="92"/>
      <c r="IDS314" s="92"/>
      <c r="IDT314" s="92"/>
      <c r="IDU314" s="92"/>
      <c r="IDV314" s="92"/>
      <c r="IDW314" s="92"/>
      <c r="IDX314" s="92"/>
      <c r="IDY314" s="92"/>
      <c r="IDZ314" s="92"/>
      <c r="IEA314" s="92"/>
      <c r="IEB314" s="92"/>
      <c r="IEC314" s="92"/>
      <c r="IED314" s="92"/>
      <c r="IEE314" s="92"/>
      <c r="IEF314" s="92"/>
      <c r="IEG314" s="92"/>
      <c r="IEH314" s="92"/>
      <c r="IEI314" s="92"/>
      <c r="IEJ314" s="92"/>
      <c r="IEK314" s="92"/>
      <c r="IEL314" s="92"/>
      <c r="IEM314" s="92"/>
      <c r="IEN314" s="92"/>
      <c r="IEO314" s="92"/>
      <c r="IEP314" s="92"/>
      <c r="IEQ314" s="92"/>
      <c r="IER314" s="92"/>
      <c r="IES314" s="92"/>
      <c r="IET314" s="92"/>
      <c r="IEU314" s="92"/>
      <c r="IEV314" s="92"/>
      <c r="IEW314" s="92"/>
      <c r="IEX314" s="92"/>
      <c r="IEY314" s="92"/>
      <c r="IEZ314" s="92"/>
      <c r="IFA314" s="92"/>
      <c r="IFB314" s="92"/>
      <c r="IFC314" s="92"/>
      <c r="IFD314" s="92"/>
      <c r="IFE314" s="92"/>
      <c r="IFF314" s="92"/>
      <c r="IFG314" s="92"/>
      <c r="IFH314" s="92"/>
      <c r="IFI314" s="92"/>
      <c r="IFJ314" s="92"/>
      <c r="IFK314" s="92"/>
      <c r="IFL314" s="92"/>
      <c r="IFM314" s="92"/>
      <c r="IFN314" s="92"/>
      <c r="IFO314" s="92"/>
      <c r="IFP314" s="92"/>
      <c r="IFQ314" s="92"/>
      <c r="IFR314" s="92"/>
      <c r="IFS314" s="92"/>
      <c r="IFT314" s="92"/>
      <c r="IFU314" s="92"/>
      <c r="IFV314" s="92"/>
      <c r="IFW314" s="92"/>
      <c r="IFX314" s="92"/>
      <c r="IFY314" s="92"/>
      <c r="IFZ314" s="92"/>
      <c r="IGA314" s="92"/>
      <c r="IGB314" s="92"/>
      <c r="IGC314" s="92"/>
      <c r="IGD314" s="92"/>
      <c r="IGE314" s="92"/>
      <c r="IGF314" s="92"/>
      <c r="IGG314" s="92"/>
      <c r="IGH314" s="92"/>
      <c r="IGI314" s="92"/>
      <c r="IGJ314" s="92"/>
      <c r="IGK314" s="92"/>
      <c r="IGL314" s="92"/>
      <c r="IGM314" s="92"/>
      <c r="IGN314" s="92"/>
      <c r="IGO314" s="92"/>
      <c r="IGP314" s="92"/>
      <c r="IGQ314" s="92"/>
      <c r="IGR314" s="92"/>
      <c r="IGS314" s="92"/>
      <c r="IGT314" s="92"/>
      <c r="IGU314" s="92"/>
      <c r="IGV314" s="92"/>
      <c r="IGW314" s="92"/>
      <c r="IGX314" s="92"/>
      <c r="IGY314" s="92"/>
      <c r="IGZ314" s="92"/>
      <c r="IHA314" s="92"/>
      <c r="IHB314" s="92"/>
      <c r="IHC314" s="92"/>
      <c r="IHD314" s="92"/>
      <c r="IHE314" s="92"/>
      <c r="IHF314" s="92"/>
      <c r="IHG314" s="92"/>
      <c r="IHH314" s="92"/>
      <c r="IHI314" s="92"/>
      <c r="IHJ314" s="92"/>
      <c r="IHK314" s="92"/>
      <c r="IHL314" s="92"/>
      <c r="IHM314" s="92"/>
      <c r="IHN314" s="92"/>
      <c r="IHO314" s="92"/>
      <c r="IHP314" s="92"/>
      <c r="IHQ314" s="92"/>
      <c r="IHR314" s="92"/>
      <c r="IHS314" s="92"/>
      <c r="IHT314" s="92"/>
      <c r="IHU314" s="92"/>
      <c r="IHV314" s="92"/>
      <c r="IHW314" s="92"/>
      <c r="IHX314" s="92"/>
      <c r="IHY314" s="92"/>
      <c r="IHZ314" s="92"/>
      <c r="IIA314" s="92"/>
      <c r="IIB314" s="92"/>
      <c r="IIC314" s="92"/>
      <c r="IID314" s="92"/>
      <c r="IIE314" s="92"/>
      <c r="IIF314" s="92"/>
      <c r="IIG314" s="92"/>
      <c r="IIH314" s="92"/>
      <c r="III314" s="92"/>
      <c r="IIJ314" s="92"/>
      <c r="IIK314" s="92"/>
      <c r="IIL314" s="92"/>
      <c r="IIM314" s="92"/>
      <c r="IIN314" s="92"/>
      <c r="IIO314" s="92"/>
      <c r="IIP314" s="92"/>
      <c r="IIQ314" s="92"/>
      <c r="IIR314" s="92"/>
      <c r="IIS314" s="92"/>
      <c r="IIT314" s="92"/>
      <c r="IIU314" s="92"/>
      <c r="IIV314" s="92"/>
      <c r="IIW314" s="92"/>
      <c r="IIX314" s="92"/>
      <c r="IIY314" s="92"/>
      <c r="IIZ314" s="92"/>
      <c r="IJA314" s="92"/>
      <c r="IJB314" s="92"/>
      <c r="IJC314" s="92"/>
      <c r="IJD314" s="92"/>
      <c r="IJE314" s="92"/>
      <c r="IJF314" s="92"/>
      <c r="IJG314" s="92"/>
      <c r="IJH314" s="92"/>
      <c r="IJI314" s="92"/>
      <c r="IJJ314" s="92"/>
      <c r="IJK314" s="92"/>
      <c r="IJL314" s="92"/>
      <c r="IJM314" s="92"/>
      <c r="IJN314" s="92"/>
      <c r="IJO314" s="92"/>
      <c r="IJP314" s="92"/>
      <c r="IJQ314" s="92"/>
      <c r="IJR314" s="92"/>
      <c r="IJS314" s="92"/>
      <c r="IJT314" s="92"/>
      <c r="IJU314" s="92"/>
      <c r="IJV314" s="92"/>
      <c r="IJW314" s="92"/>
      <c r="IJX314" s="92"/>
      <c r="IJY314" s="92"/>
      <c r="IJZ314" s="92"/>
      <c r="IKA314" s="92"/>
      <c r="IKB314" s="92"/>
      <c r="IKC314" s="92"/>
      <c r="IKD314" s="92"/>
      <c r="IKE314" s="92"/>
      <c r="IKF314" s="92"/>
      <c r="IKG314" s="92"/>
      <c r="IKH314" s="92"/>
      <c r="IKI314" s="92"/>
      <c r="IKJ314" s="92"/>
      <c r="IKK314" s="92"/>
      <c r="IKL314" s="92"/>
      <c r="IKM314" s="92"/>
      <c r="IKN314" s="92"/>
      <c r="IKO314" s="92"/>
      <c r="IKP314" s="92"/>
      <c r="IKQ314" s="92"/>
      <c r="IKR314" s="92"/>
      <c r="IKS314" s="92"/>
      <c r="IKT314" s="92"/>
      <c r="IKU314" s="92"/>
      <c r="IKV314" s="92"/>
      <c r="IKW314" s="92"/>
      <c r="IKX314" s="92"/>
      <c r="IKY314" s="92"/>
      <c r="IKZ314" s="92"/>
      <c r="ILA314" s="92"/>
      <c r="ILB314" s="92"/>
      <c r="ILC314" s="92"/>
      <c r="ILD314" s="92"/>
      <c r="ILE314" s="92"/>
      <c r="ILF314" s="92"/>
      <c r="ILG314" s="92"/>
      <c r="ILH314" s="92"/>
      <c r="ILI314" s="92"/>
      <c r="ILJ314" s="92"/>
      <c r="ILK314" s="92"/>
      <c r="ILL314" s="92"/>
      <c r="ILM314" s="92"/>
      <c r="ILN314" s="92"/>
      <c r="ILO314" s="92"/>
      <c r="ILP314" s="92"/>
      <c r="ILQ314" s="92"/>
      <c r="ILR314" s="92"/>
      <c r="ILS314" s="92"/>
      <c r="ILT314" s="92"/>
      <c r="ILU314" s="92"/>
      <c r="ILV314" s="92"/>
      <c r="ILW314" s="92"/>
      <c r="ILX314" s="92"/>
      <c r="ILY314" s="92"/>
      <c r="ILZ314" s="92"/>
      <c r="IMA314" s="92"/>
      <c r="IMB314" s="92"/>
      <c r="IMC314" s="92"/>
      <c r="IMD314" s="92"/>
      <c r="IME314" s="92"/>
      <c r="IMF314" s="92"/>
      <c r="IMG314" s="92"/>
      <c r="IMH314" s="92"/>
      <c r="IMI314" s="92"/>
      <c r="IMJ314" s="92"/>
      <c r="IMK314" s="92"/>
      <c r="IML314" s="92"/>
      <c r="IMM314" s="92"/>
      <c r="IMN314" s="92"/>
      <c r="IMO314" s="92"/>
      <c r="IMP314" s="92"/>
      <c r="IMQ314" s="92"/>
      <c r="IMR314" s="92"/>
      <c r="IMS314" s="92"/>
      <c r="IMT314" s="92"/>
      <c r="IMU314" s="92"/>
      <c r="IMV314" s="92"/>
      <c r="IMW314" s="92"/>
      <c r="IMX314" s="92"/>
      <c r="IMY314" s="92"/>
      <c r="IMZ314" s="92"/>
      <c r="INA314" s="92"/>
      <c r="INB314" s="92"/>
      <c r="INC314" s="92"/>
      <c r="IND314" s="92"/>
      <c r="INE314" s="92"/>
      <c r="INF314" s="92"/>
      <c r="ING314" s="92"/>
      <c r="INH314" s="92"/>
      <c r="INI314" s="92"/>
      <c r="INJ314" s="92"/>
      <c r="INK314" s="92"/>
      <c r="INL314" s="92"/>
      <c r="INM314" s="92"/>
      <c r="INN314" s="92"/>
      <c r="INO314" s="92"/>
      <c r="INP314" s="92"/>
      <c r="INQ314" s="92"/>
      <c r="INR314" s="92"/>
      <c r="INS314" s="92"/>
      <c r="INT314" s="92"/>
      <c r="INU314" s="92"/>
      <c r="INV314" s="92"/>
      <c r="INW314" s="92"/>
      <c r="INX314" s="92"/>
      <c r="INY314" s="92"/>
      <c r="INZ314" s="92"/>
      <c r="IOA314" s="92"/>
      <c r="IOB314" s="92"/>
      <c r="IOC314" s="92"/>
      <c r="IOD314" s="92"/>
      <c r="IOE314" s="92"/>
      <c r="IOF314" s="92"/>
      <c r="IOG314" s="92"/>
      <c r="IOH314" s="92"/>
      <c r="IOI314" s="92"/>
      <c r="IOJ314" s="92"/>
      <c r="IOK314" s="92"/>
      <c r="IOL314" s="92"/>
      <c r="IOM314" s="92"/>
      <c r="ION314" s="92"/>
      <c r="IOO314" s="92"/>
      <c r="IOP314" s="92"/>
      <c r="IOQ314" s="92"/>
      <c r="IOR314" s="92"/>
      <c r="IOS314" s="92"/>
      <c r="IOT314" s="92"/>
      <c r="IOU314" s="92"/>
      <c r="IOV314" s="92"/>
      <c r="IOW314" s="92"/>
      <c r="IOX314" s="92"/>
      <c r="IOY314" s="92"/>
      <c r="IOZ314" s="92"/>
      <c r="IPA314" s="92"/>
      <c r="IPB314" s="92"/>
      <c r="IPC314" s="92"/>
      <c r="IPD314" s="92"/>
      <c r="IPE314" s="92"/>
      <c r="IPF314" s="92"/>
      <c r="IPG314" s="92"/>
      <c r="IPH314" s="92"/>
      <c r="IPI314" s="92"/>
      <c r="IPJ314" s="92"/>
      <c r="IPK314" s="92"/>
      <c r="IPL314" s="92"/>
      <c r="IPM314" s="92"/>
      <c r="IPN314" s="92"/>
      <c r="IPO314" s="92"/>
      <c r="IPP314" s="92"/>
      <c r="IPQ314" s="92"/>
      <c r="IPR314" s="92"/>
      <c r="IPS314" s="92"/>
      <c r="IPT314" s="92"/>
      <c r="IPU314" s="92"/>
      <c r="IPV314" s="92"/>
      <c r="IPW314" s="92"/>
      <c r="IPX314" s="92"/>
      <c r="IPY314" s="92"/>
      <c r="IPZ314" s="92"/>
      <c r="IQA314" s="92"/>
      <c r="IQB314" s="92"/>
      <c r="IQC314" s="92"/>
      <c r="IQD314" s="92"/>
      <c r="IQE314" s="92"/>
      <c r="IQF314" s="92"/>
      <c r="IQG314" s="92"/>
      <c r="IQH314" s="92"/>
      <c r="IQI314" s="92"/>
      <c r="IQJ314" s="92"/>
      <c r="IQK314" s="92"/>
      <c r="IQL314" s="92"/>
      <c r="IQM314" s="92"/>
      <c r="IQN314" s="92"/>
      <c r="IQO314" s="92"/>
      <c r="IQP314" s="92"/>
      <c r="IQQ314" s="92"/>
      <c r="IQR314" s="92"/>
      <c r="IQS314" s="92"/>
      <c r="IQT314" s="92"/>
      <c r="IQU314" s="92"/>
      <c r="IQV314" s="92"/>
      <c r="IQW314" s="92"/>
      <c r="IQX314" s="92"/>
      <c r="IQY314" s="92"/>
      <c r="IQZ314" s="92"/>
      <c r="IRA314" s="92"/>
      <c r="IRB314" s="92"/>
      <c r="IRC314" s="92"/>
      <c r="IRD314" s="92"/>
      <c r="IRE314" s="92"/>
      <c r="IRF314" s="92"/>
      <c r="IRG314" s="92"/>
      <c r="IRH314" s="92"/>
      <c r="IRI314" s="92"/>
      <c r="IRJ314" s="92"/>
      <c r="IRK314" s="92"/>
      <c r="IRL314" s="92"/>
      <c r="IRM314" s="92"/>
      <c r="IRN314" s="92"/>
      <c r="IRO314" s="92"/>
      <c r="IRP314" s="92"/>
      <c r="IRQ314" s="92"/>
      <c r="IRR314" s="92"/>
      <c r="IRS314" s="92"/>
      <c r="IRT314" s="92"/>
      <c r="IRU314" s="92"/>
      <c r="IRV314" s="92"/>
      <c r="IRW314" s="92"/>
      <c r="IRX314" s="92"/>
      <c r="IRY314" s="92"/>
      <c r="IRZ314" s="92"/>
      <c r="ISA314" s="92"/>
      <c r="ISB314" s="92"/>
      <c r="ISC314" s="92"/>
      <c r="ISD314" s="92"/>
      <c r="ISE314" s="92"/>
      <c r="ISF314" s="92"/>
      <c r="ISG314" s="92"/>
      <c r="ISH314" s="92"/>
      <c r="ISI314" s="92"/>
      <c r="ISJ314" s="92"/>
      <c r="ISK314" s="92"/>
      <c r="ISL314" s="92"/>
      <c r="ISM314" s="92"/>
      <c r="ISN314" s="92"/>
      <c r="ISO314" s="92"/>
      <c r="ISP314" s="92"/>
      <c r="ISQ314" s="92"/>
      <c r="ISR314" s="92"/>
      <c r="ISS314" s="92"/>
      <c r="IST314" s="92"/>
      <c r="ISU314" s="92"/>
      <c r="ISV314" s="92"/>
      <c r="ISW314" s="92"/>
      <c r="ISX314" s="92"/>
      <c r="ISY314" s="92"/>
      <c r="ISZ314" s="92"/>
      <c r="ITA314" s="92"/>
      <c r="ITB314" s="92"/>
      <c r="ITC314" s="92"/>
      <c r="ITD314" s="92"/>
      <c r="ITE314" s="92"/>
      <c r="ITF314" s="92"/>
      <c r="ITG314" s="92"/>
      <c r="ITH314" s="92"/>
      <c r="ITI314" s="92"/>
      <c r="ITJ314" s="92"/>
      <c r="ITK314" s="92"/>
      <c r="ITL314" s="92"/>
      <c r="ITM314" s="92"/>
      <c r="ITN314" s="92"/>
      <c r="ITO314" s="92"/>
      <c r="ITP314" s="92"/>
      <c r="ITQ314" s="92"/>
      <c r="ITR314" s="92"/>
      <c r="ITS314" s="92"/>
      <c r="ITT314" s="92"/>
      <c r="ITU314" s="92"/>
      <c r="ITV314" s="92"/>
      <c r="ITW314" s="92"/>
      <c r="ITX314" s="92"/>
      <c r="ITY314" s="92"/>
      <c r="ITZ314" s="92"/>
      <c r="IUA314" s="92"/>
      <c r="IUB314" s="92"/>
      <c r="IUC314" s="92"/>
      <c r="IUD314" s="92"/>
      <c r="IUE314" s="92"/>
      <c r="IUF314" s="92"/>
      <c r="IUG314" s="92"/>
      <c r="IUH314" s="92"/>
      <c r="IUI314" s="92"/>
      <c r="IUJ314" s="92"/>
      <c r="IUK314" s="92"/>
      <c r="IUL314" s="92"/>
      <c r="IUM314" s="92"/>
      <c r="IUN314" s="92"/>
      <c r="IUO314" s="92"/>
      <c r="IUP314" s="92"/>
      <c r="IUQ314" s="92"/>
      <c r="IUR314" s="92"/>
      <c r="IUS314" s="92"/>
      <c r="IUT314" s="92"/>
      <c r="IUU314" s="92"/>
      <c r="IUV314" s="92"/>
      <c r="IUW314" s="92"/>
      <c r="IUX314" s="92"/>
      <c r="IUY314" s="92"/>
      <c r="IUZ314" s="92"/>
      <c r="IVA314" s="92"/>
      <c r="IVB314" s="92"/>
      <c r="IVC314" s="92"/>
      <c r="IVD314" s="92"/>
      <c r="IVE314" s="92"/>
      <c r="IVF314" s="92"/>
      <c r="IVG314" s="92"/>
      <c r="IVH314" s="92"/>
      <c r="IVI314" s="92"/>
      <c r="IVJ314" s="92"/>
      <c r="IVK314" s="92"/>
      <c r="IVL314" s="92"/>
      <c r="IVM314" s="92"/>
      <c r="IVN314" s="92"/>
      <c r="IVO314" s="92"/>
      <c r="IVP314" s="92"/>
      <c r="IVQ314" s="92"/>
      <c r="IVR314" s="92"/>
      <c r="IVS314" s="92"/>
      <c r="IVT314" s="92"/>
      <c r="IVU314" s="92"/>
      <c r="IVV314" s="92"/>
      <c r="IVW314" s="92"/>
      <c r="IVX314" s="92"/>
      <c r="IVY314" s="92"/>
      <c r="IVZ314" s="92"/>
      <c r="IWA314" s="92"/>
      <c r="IWB314" s="92"/>
      <c r="IWC314" s="92"/>
      <c r="IWD314" s="92"/>
      <c r="IWE314" s="92"/>
      <c r="IWF314" s="92"/>
      <c r="IWG314" s="92"/>
      <c r="IWH314" s="92"/>
      <c r="IWI314" s="92"/>
      <c r="IWJ314" s="92"/>
      <c r="IWK314" s="92"/>
      <c r="IWL314" s="92"/>
      <c r="IWM314" s="92"/>
      <c r="IWN314" s="92"/>
      <c r="IWO314" s="92"/>
      <c r="IWP314" s="92"/>
      <c r="IWQ314" s="92"/>
      <c r="IWR314" s="92"/>
      <c r="IWS314" s="92"/>
      <c r="IWT314" s="92"/>
      <c r="IWU314" s="92"/>
      <c r="IWV314" s="92"/>
      <c r="IWW314" s="92"/>
      <c r="IWX314" s="92"/>
      <c r="IWY314" s="92"/>
      <c r="IWZ314" s="92"/>
      <c r="IXA314" s="92"/>
      <c r="IXB314" s="92"/>
      <c r="IXC314" s="92"/>
      <c r="IXD314" s="92"/>
      <c r="IXE314" s="92"/>
      <c r="IXF314" s="92"/>
      <c r="IXG314" s="92"/>
      <c r="IXH314" s="92"/>
      <c r="IXI314" s="92"/>
      <c r="IXJ314" s="92"/>
      <c r="IXK314" s="92"/>
      <c r="IXL314" s="92"/>
      <c r="IXM314" s="92"/>
      <c r="IXN314" s="92"/>
      <c r="IXO314" s="92"/>
      <c r="IXP314" s="92"/>
      <c r="IXQ314" s="92"/>
      <c r="IXR314" s="92"/>
      <c r="IXS314" s="92"/>
      <c r="IXT314" s="92"/>
      <c r="IXU314" s="92"/>
      <c r="IXV314" s="92"/>
      <c r="IXW314" s="92"/>
      <c r="IXX314" s="92"/>
      <c r="IXY314" s="92"/>
      <c r="IXZ314" s="92"/>
      <c r="IYA314" s="92"/>
      <c r="IYB314" s="92"/>
      <c r="IYC314" s="92"/>
      <c r="IYD314" s="92"/>
      <c r="IYE314" s="92"/>
      <c r="IYF314" s="92"/>
      <c r="IYG314" s="92"/>
      <c r="IYH314" s="92"/>
      <c r="IYI314" s="92"/>
      <c r="IYJ314" s="92"/>
      <c r="IYK314" s="92"/>
      <c r="IYL314" s="92"/>
      <c r="IYM314" s="92"/>
      <c r="IYN314" s="92"/>
      <c r="IYO314" s="92"/>
      <c r="IYP314" s="92"/>
      <c r="IYQ314" s="92"/>
      <c r="IYR314" s="92"/>
      <c r="IYS314" s="92"/>
      <c r="IYT314" s="92"/>
      <c r="IYU314" s="92"/>
      <c r="IYV314" s="92"/>
      <c r="IYW314" s="92"/>
      <c r="IYX314" s="92"/>
      <c r="IYY314" s="92"/>
      <c r="IYZ314" s="92"/>
      <c r="IZA314" s="92"/>
      <c r="IZB314" s="92"/>
      <c r="IZC314" s="92"/>
      <c r="IZD314" s="92"/>
      <c r="IZE314" s="92"/>
      <c r="IZF314" s="92"/>
      <c r="IZG314" s="92"/>
      <c r="IZH314" s="92"/>
      <c r="IZI314" s="92"/>
      <c r="IZJ314" s="92"/>
      <c r="IZK314" s="92"/>
      <c r="IZL314" s="92"/>
      <c r="IZM314" s="92"/>
      <c r="IZN314" s="92"/>
      <c r="IZO314" s="92"/>
      <c r="IZP314" s="92"/>
      <c r="IZQ314" s="92"/>
      <c r="IZR314" s="92"/>
      <c r="IZS314" s="92"/>
      <c r="IZT314" s="92"/>
      <c r="IZU314" s="92"/>
      <c r="IZV314" s="92"/>
      <c r="IZW314" s="92"/>
      <c r="IZX314" s="92"/>
      <c r="IZY314" s="92"/>
      <c r="IZZ314" s="92"/>
      <c r="JAA314" s="92"/>
      <c r="JAB314" s="92"/>
      <c r="JAC314" s="92"/>
      <c r="JAD314" s="92"/>
      <c r="JAE314" s="92"/>
      <c r="JAF314" s="92"/>
      <c r="JAG314" s="92"/>
      <c r="JAH314" s="92"/>
      <c r="JAI314" s="92"/>
      <c r="JAJ314" s="92"/>
      <c r="JAK314" s="92"/>
      <c r="JAL314" s="92"/>
      <c r="JAM314" s="92"/>
      <c r="JAN314" s="92"/>
      <c r="JAO314" s="92"/>
      <c r="JAP314" s="92"/>
      <c r="JAQ314" s="92"/>
      <c r="JAR314" s="92"/>
      <c r="JAS314" s="92"/>
      <c r="JAT314" s="92"/>
      <c r="JAU314" s="92"/>
      <c r="JAV314" s="92"/>
      <c r="JAW314" s="92"/>
      <c r="JAX314" s="92"/>
      <c r="JAY314" s="92"/>
      <c r="JAZ314" s="92"/>
      <c r="JBA314" s="92"/>
      <c r="JBB314" s="92"/>
      <c r="JBC314" s="92"/>
      <c r="JBD314" s="92"/>
      <c r="JBE314" s="92"/>
      <c r="JBF314" s="92"/>
      <c r="JBG314" s="92"/>
      <c r="JBH314" s="92"/>
      <c r="JBI314" s="92"/>
      <c r="JBJ314" s="92"/>
      <c r="JBK314" s="92"/>
      <c r="JBL314" s="92"/>
      <c r="JBM314" s="92"/>
      <c r="JBN314" s="92"/>
      <c r="JBO314" s="92"/>
      <c r="JBP314" s="92"/>
      <c r="JBQ314" s="92"/>
      <c r="JBR314" s="92"/>
      <c r="JBS314" s="92"/>
      <c r="JBT314" s="92"/>
      <c r="JBU314" s="92"/>
      <c r="JBV314" s="92"/>
      <c r="JBW314" s="92"/>
      <c r="JBX314" s="92"/>
      <c r="JBY314" s="92"/>
      <c r="JBZ314" s="92"/>
      <c r="JCA314" s="92"/>
      <c r="JCB314" s="92"/>
      <c r="JCC314" s="92"/>
      <c r="JCD314" s="92"/>
      <c r="JCE314" s="92"/>
      <c r="JCF314" s="92"/>
      <c r="JCG314" s="92"/>
      <c r="JCH314" s="92"/>
      <c r="JCI314" s="92"/>
      <c r="JCJ314" s="92"/>
      <c r="JCK314" s="92"/>
      <c r="JCL314" s="92"/>
      <c r="JCM314" s="92"/>
      <c r="JCN314" s="92"/>
      <c r="JCO314" s="92"/>
      <c r="JCP314" s="92"/>
      <c r="JCQ314" s="92"/>
      <c r="JCR314" s="92"/>
      <c r="JCS314" s="92"/>
      <c r="JCT314" s="92"/>
      <c r="JCU314" s="92"/>
      <c r="JCV314" s="92"/>
      <c r="JCW314" s="92"/>
      <c r="JCX314" s="92"/>
      <c r="JCY314" s="92"/>
      <c r="JCZ314" s="92"/>
      <c r="JDA314" s="92"/>
      <c r="JDB314" s="92"/>
      <c r="JDC314" s="92"/>
      <c r="JDD314" s="92"/>
      <c r="JDE314" s="92"/>
      <c r="JDF314" s="92"/>
      <c r="JDG314" s="92"/>
      <c r="JDH314" s="92"/>
      <c r="JDI314" s="92"/>
      <c r="JDJ314" s="92"/>
      <c r="JDK314" s="92"/>
      <c r="JDL314" s="92"/>
      <c r="JDM314" s="92"/>
      <c r="JDN314" s="92"/>
      <c r="JDO314" s="92"/>
      <c r="JDP314" s="92"/>
      <c r="JDQ314" s="92"/>
      <c r="JDR314" s="92"/>
      <c r="JDS314" s="92"/>
      <c r="JDT314" s="92"/>
      <c r="JDU314" s="92"/>
      <c r="JDV314" s="92"/>
      <c r="JDW314" s="92"/>
      <c r="JDX314" s="92"/>
      <c r="JDY314" s="92"/>
      <c r="JDZ314" s="92"/>
      <c r="JEA314" s="92"/>
      <c r="JEB314" s="92"/>
      <c r="JEC314" s="92"/>
      <c r="JED314" s="92"/>
      <c r="JEE314" s="92"/>
      <c r="JEF314" s="92"/>
      <c r="JEG314" s="92"/>
      <c r="JEH314" s="92"/>
      <c r="JEI314" s="92"/>
      <c r="JEJ314" s="92"/>
      <c r="JEK314" s="92"/>
      <c r="JEL314" s="92"/>
      <c r="JEM314" s="92"/>
      <c r="JEN314" s="92"/>
      <c r="JEO314" s="92"/>
      <c r="JEP314" s="92"/>
      <c r="JEQ314" s="92"/>
      <c r="JER314" s="92"/>
      <c r="JES314" s="92"/>
      <c r="JET314" s="92"/>
      <c r="JEU314" s="92"/>
      <c r="JEV314" s="92"/>
      <c r="JEW314" s="92"/>
      <c r="JEX314" s="92"/>
      <c r="JEY314" s="92"/>
      <c r="JEZ314" s="92"/>
      <c r="JFA314" s="92"/>
      <c r="JFB314" s="92"/>
      <c r="JFC314" s="92"/>
      <c r="JFD314" s="92"/>
      <c r="JFE314" s="92"/>
      <c r="JFF314" s="92"/>
      <c r="JFG314" s="92"/>
      <c r="JFH314" s="92"/>
      <c r="JFI314" s="92"/>
      <c r="JFJ314" s="92"/>
      <c r="JFK314" s="92"/>
      <c r="JFL314" s="92"/>
      <c r="JFM314" s="92"/>
      <c r="JFN314" s="92"/>
      <c r="JFO314" s="92"/>
      <c r="JFP314" s="92"/>
      <c r="JFQ314" s="92"/>
      <c r="JFR314" s="92"/>
      <c r="JFS314" s="92"/>
      <c r="JFT314" s="92"/>
      <c r="JFU314" s="92"/>
      <c r="JFV314" s="92"/>
      <c r="JFW314" s="92"/>
      <c r="JFX314" s="92"/>
      <c r="JFY314" s="92"/>
      <c r="JFZ314" s="92"/>
      <c r="JGA314" s="92"/>
      <c r="JGB314" s="92"/>
      <c r="JGC314" s="92"/>
      <c r="JGD314" s="92"/>
      <c r="JGE314" s="92"/>
      <c r="JGF314" s="92"/>
      <c r="JGG314" s="92"/>
      <c r="JGH314" s="92"/>
      <c r="JGI314" s="92"/>
      <c r="JGJ314" s="92"/>
      <c r="JGK314" s="92"/>
      <c r="JGL314" s="92"/>
      <c r="JGM314" s="92"/>
      <c r="JGN314" s="92"/>
      <c r="JGO314" s="92"/>
      <c r="JGP314" s="92"/>
      <c r="JGQ314" s="92"/>
      <c r="JGR314" s="92"/>
      <c r="JGS314" s="92"/>
      <c r="JGT314" s="92"/>
      <c r="JGU314" s="92"/>
      <c r="JGV314" s="92"/>
      <c r="JGW314" s="92"/>
      <c r="JGX314" s="92"/>
      <c r="JGY314" s="92"/>
      <c r="JGZ314" s="92"/>
      <c r="JHA314" s="92"/>
      <c r="JHB314" s="92"/>
      <c r="JHC314" s="92"/>
      <c r="JHD314" s="92"/>
      <c r="JHE314" s="92"/>
      <c r="JHF314" s="92"/>
      <c r="JHG314" s="92"/>
      <c r="JHH314" s="92"/>
      <c r="JHI314" s="92"/>
      <c r="JHJ314" s="92"/>
      <c r="JHK314" s="92"/>
      <c r="JHL314" s="92"/>
      <c r="JHM314" s="92"/>
      <c r="JHN314" s="92"/>
      <c r="JHO314" s="92"/>
      <c r="JHP314" s="92"/>
      <c r="JHQ314" s="92"/>
      <c r="JHR314" s="92"/>
      <c r="JHS314" s="92"/>
      <c r="JHT314" s="92"/>
      <c r="JHU314" s="92"/>
      <c r="JHV314" s="92"/>
      <c r="JHW314" s="92"/>
      <c r="JHX314" s="92"/>
      <c r="JHY314" s="92"/>
      <c r="JHZ314" s="92"/>
      <c r="JIA314" s="92"/>
      <c r="JIB314" s="92"/>
      <c r="JIC314" s="92"/>
      <c r="JID314" s="92"/>
      <c r="JIE314" s="92"/>
      <c r="JIF314" s="92"/>
      <c r="JIG314" s="92"/>
      <c r="JIH314" s="92"/>
      <c r="JII314" s="92"/>
      <c r="JIJ314" s="92"/>
      <c r="JIK314" s="92"/>
      <c r="JIL314" s="92"/>
      <c r="JIM314" s="92"/>
      <c r="JIN314" s="92"/>
      <c r="JIO314" s="92"/>
      <c r="JIP314" s="92"/>
      <c r="JIQ314" s="92"/>
      <c r="JIR314" s="92"/>
      <c r="JIS314" s="92"/>
      <c r="JIT314" s="92"/>
      <c r="JIU314" s="92"/>
      <c r="JIV314" s="92"/>
      <c r="JIW314" s="92"/>
      <c r="JIX314" s="92"/>
      <c r="JIY314" s="92"/>
      <c r="JIZ314" s="92"/>
      <c r="JJA314" s="92"/>
      <c r="JJB314" s="92"/>
      <c r="JJC314" s="92"/>
      <c r="JJD314" s="92"/>
      <c r="JJE314" s="92"/>
      <c r="JJF314" s="92"/>
      <c r="JJG314" s="92"/>
      <c r="JJH314" s="92"/>
      <c r="JJI314" s="92"/>
      <c r="JJJ314" s="92"/>
      <c r="JJK314" s="92"/>
      <c r="JJL314" s="92"/>
      <c r="JJM314" s="92"/>
      <c r="JJN314" s="92"/>
      <c r="JJO314" s="92"/>
      <c r="JJP314" s="92"/>
      <c r="JJQ314" s="92"/>
      <c r="JJR314" s="92"/>
      <c r="JJS314" s="92"/>
      <c r="JJT314" s="92"/>
      <c r="JJU314" s="92"/>
      <c r="JJV314" s="92"/>
      <c r="JJW314" s="92"/>
      <c r="JJX314" s="92"/>
      <c r="JJY314" s="92"/>
      <c r="JJZ314" s="92"/>
      <c r="JKA314" s="92"/>
      <c r="JKB314" s="92"/>
      <c r="JKC314" s="92"/>
      <c r="JKD314" s="92"/>
      <c r="JKE314" s="92"/>
      <c r="JKF314" s="92"/>
      <c r="JKG314" s="92"/>
      <c r="JKH314" s="92"/>
      <c r="JKI314" s="92"/>
      <c r="JKJ314" s="92"/>
      <c r="JKK314" s="92"/>
      <c r="JKL314" s="92"/>
      <c r="JKM314" s="92"/>
      <c r="JKN314" s="92"/>
      <c r="JKO314" s="92"/>
      <c r="JKP314" s="92"/>
      <c r="JKQ314" s="92"/>
      <c r="JKR314" s="92"/>
      <c r="JKS314" s="92"/>
      <c r="JKT314" s="92"/>
      <c r="JKU314" s="92"/>
      <c r="JKV314" s="92"/>
      <c r="JKW314" s="92"/>
      <c r="JKX314" s="92"/>
      <c r="JKY314" s="92"/>
      <c r="JKZ314" s="92"/>
      <c r="JLA314" s="92"/>
      <c r="JLB314" s="92"/>
      <c r="JLC314" s="92"/>
      <c r="JLD314" s="92"/>
      <c r="JLE314" s="92"/>
      <c r="JLF314" s="92"/>
      <c r="JLG314" s="92"/>
      <c r="JLH314" s="92"/>
      <c r="JLI314" s="92"/>
      <c r="JLJ314" s="92"/>
      <c r="JLK314" s="92"/>
      <c r="JLL314" s="92"/>
      <c r="JLM314" s="92"/>
      <c r="JLN314" s="92"/>
      <c r="JLO314" s="92"/>
      <c r="JLP314" s="92"/>
      <c r="JLQ314" s="92"/>
      <c r="JLR314" s="92"/>
      <c r="JLS314" s="92"/>
      <c r="JLT314" s="92"/>
      <c r="JLU314" s="92"/>
      <c r="JLV314" s="92"/>
      <c r="JLW314" s="92"/>
      <c r="JLX314" s="92"/>
      <c r="JLY314" s="92"/>
      <c r="JLZ314" s="92"/>
      <c r="JMA314" s="92"/>
      <c r="JMB314" s="92"/>
      <c r="JMC314" s="92"/>
      <c r="JMD314" s="92"/>
      <c r="JME314" s="92"/>
      <c r="JMF314" s="92"/>
      <c r="JMG314" s="92"/>
      <c r="JMH314" s="92"/>
      <c r="JMI314" s="92"/>
      <c r="JMJ314" s="92"/>
      <c r="JMK314" s="92"/>
      <c r="JML314" s="92"/>
      <c r="JMM314" s="92"/>
      <c r="JMN314" s="92"/>
      <c r="JMO314" s="92"/>
      <c r="JMP314" s="92"/>
      <c r="JMQ314" s="92"/>
      <c r="JMR314" s="92"/>
      <c r="JMS314" s="92"/>
      <c r="JMT314" s="92"/>
      <c r="JMU314" s="92"/>
      <c r="JMV314" s="92"/>
      <c r="JMW314" s="92"/>
      <c r="JMX314" s="92"/>
      <c r="JMY314" s="92"/>
      <c r="JMZ314" s="92"/>
      <c r="JNA314" s="92"/>
      <c r="JNB314" s="92"/>
      <c r="JNC314" s="92"/>
      <c r="JND314" s="92"/>
      <c r="JNE314" s="92"/>
      <c r="JNF314" s="92"/>
      <c r="JNG314" s="92"/>
      <c r="JNH314" s="92"/>
      <c r="JNI314" s="92"/>
      <c r="JNJ314" s="92"/>
      <c r="JNK314" s="92"/>
      <c r="JNL314" s="92"/>
      <c r="JNM314" s="92"/>
      <c r="JNN314" s="92"/>
      <c r="JNO314" s="92"/>
      <c r="JNP314" s="92"/>
      <c r="JNQ314" s="92"/>
      <c r="JNR314" s="92"/>
      <c r="JNS314" s="92"/>
      <c r="JNT314" s="92"/>
      <c r="JNU314" s="92"/>
      <c r="JNV314" s="92"/>
      <c r="JNW314" s="92"/>
      <c r="JNX314" s="92"/>
      <c r="JNY314" s="92"/>
      <c r="JNZ314" s="92"/>
      <c r="JOA314" s="92"/>
      <c r="JOB314" s="92"/>
      <c r="JOC314" s="92"/>
      <c r="JOD314" s="92"/>
      <c r="JOE314" s="92"/>
      <c r="JOF314" s="92"/>
      <c r="JOG314" s="92"/>
      <c r="JOH314" s="92"/>
      <c r="JOI314" s="92"/>
      <c r="JOJ314" s="92"/>
      <c r="JOK314" s="92"/>
      <c r="JOL314" s="92"/>
      <c r="JOM314" s="92"/>
      <c r="JON314" s="92"/>
      <c r="JOO314" s="92"/>
      <c r="JOP314" s="92"/>
      <c r="JOQ314" s="92"/>
      <c r="JOR314" s="92"/>
      <c r="JOS314" s="92"/>
      <c r="JOT314" s="92"/>
      <c r="JOU314" s="92"/>
      <c r="JOV314" s="92"/>
      <c r="JOW314" s="92"/>
      <c r="JOX314" s="92"/>
      <c r="JOY314" s="92"/>
      <c r="JOZ314" s="92"/>
      <c r="JPA314" s="92"/>
      <c r="JPB314" s="92"/>
      <c r="JPC314" s="92"/>
      <c r="JPD314" s="92"/>
      <c r="JPE314" s="92"/>
      <c r="JPF314" s="92"/>
      <c r="JPG314" s="92"/>
      <c r="JPH314" s="92"/>
      <c r="JPI314" s="92"/>
      <c r="JPJ314" s="92"/>
      <c r="JPK314" s="92"/>
      <c r="JPL314" s="92"/>
      <c r="JPM314" s="92"/>
      <c r="JPN314" s="92"/>
      <c r="JPO314" s="92"/>
      <c r="JPP314" s="92"/>
      <c r="JPQ314" s="92"/>
      <c r="JPR314" s="92"/>
      <c r="JPS314" s="92"/>
      <c r="JPT314" s="92"/>
      <c r="JPU314" s="92"/>
      <c r="JPV314" s="92"/>
      <c r="JPW314" s="92"/>
      <c r="JPX314" s="92"/>
      <c r="JPY314" s="92"/>
      <c r="JPZ314" s="92"/>
      <c r="JQA314" s="92"/>
      <c r="JQB314" s="92"/>
      <c r="JQC314" s="92"/>
      <c r="JQD314" s="92"/>
      <c r="JQE314" s="92"/>
      <c r="JQF314" s="92"/>
      <c r="JQG314" s="92"/>
      <c r="JQH314" s="92"/>
      <c r="JQI314" s="92"/>
      <c r="JQJ314" s="92"/>
      <c r="JQK314" s="92"/>
      <c r="JQL314" s="92"/>
      <c r="JQM314" s="92"/>
      <c r="JQN314" s="92"/>
      <c r="JQO314" s="92"/>
      <c r="JQP314" s="92"/>
      <c r="JQQ314" s="92"/>
      <c r="JQR314" s="92"/>
      <c r="JQS314" s="92"/>
      <c r="JQT314" s="92"/>
      <c r="JQU314" s="92"/>
      <c r="JQV314" s="92"/>
      <c r="JQW314" s="92"/>
      <c r="JQX314" s="92"/>
      <c r="JQY314" s="92"/>
      <c r="JQZ314" s="92"/>
      <c r="JRA314" s="92"/>
      <c r="JRB314" s="92"/>
      <c r="JRC314" s="92"/>
      <c r="JRD314" s="92"/>
      <c r="JRE314" s="92"/>
      <c r="JRF314" s="92"/>
      <c r="JRG314" s="92"/>
      <c r="JRH314" s="92"/>
      <c r="JRI314" s="92"/>
      <c r="JRJ314" s="92"/>
      <c r="JRK314" s="92"/>
      <c r="JRL314" s="92"/>
      <c r="JRM314" s="92"/>
      <c r="JRN314" s="92"/>
      <c r="JRO314" s="92"/>
      <c r="JRP314" s="92"/>
      <c r="JRQ314" s="92"/>
      <c r="JRR314" s="92"/>
      <c r="JRS314" s="92"/>
      <c r="JRT314" s="92"/>
      <c r="JRU314" s="92"/>
      <c r="JRV314" s="92"/>
      <c r="JRW314" s="92"/>
      <c r="JRX314" s="92"/>
      <c r="JRY314" s="92"/>
      <c r="JRZ314" s="92"/>
      <c r="JSA314" s="92"/>
      <c r="JSB314" s="92"/>
      <c r="JSC314" s="92"/>
      <c r="JSD314" s="92"/>
      <c r="JSE314" s="92"/>
      <c r="JSF314" s="92"/>
      <c r="JSG314" s="92"/>
      <c r="JSH314" s="92"/>
      <c r="JSI314" s="92"/>
      <c r="JSJ314" s="92"/>
      <c r="JSK314" s="92"/>
      <c r="JSL314" s="92"/>
      <c r="JSM314" s="92"/>
      <c r="JSN314" s="92"/>
      <c r="JSO314" s="92"/>
      <c r="JSP314" s="92"/>
      <c r="JSQ314" s="92"/>
      <c r="JSR314" s="92"/>
      <c r="JSS314" s="92"/>
      <c r="JST314" s="92"/>
      <c r="JSU314" s="92"/>
      <c r="JSV314" s="92"/>
      <c r="JSW314" s="92"/>
      <c r="JSX314" s="92"/>
      <c r="JSY314" s="92"/>
      <c r="JSZ314" s="92"/>
      <c r="JTA314" s="92"/>
      <c r="JTB314" s="92"/>
      <c r="JTC314" s="92"/>
      <c r="JTD314" s="92"/>
      <c r="JTE314" s="92"/>
      <c r="JTF314" s="92"/>
      <c r="JTG314" s="92"/>
      <c r="JTH314" s="92"/>
      <c r="JTI314" s="92"/>
      <c r="JTJ314" s="92"/>
      <c r="JTK314" s="92"/>
      <c r="JTL314" s="92"/>
      <c r="JTM314" s="92"/>
      <c r="JTN314" s="92"/>
      <c r="JTO314" s="92"/>
      <c r="JTP314" s="92"/>
      <c r="JTQ314" s="92"/>
      <c r="JTR314" s="92"/>
      <c r="JTS314" s="92"/>
      <c r="JTT314" s="92"/>
      <c r="JTU314" s="92"/>
      <c r="JTV314" s="92"/>
      <c r="JTW314" s="92"/>
      <c r="JTX314" s="92"/>
      <c r="JTY314" s="92"/>
      <c r="JTZ314" s="92"/>
      <c r="JUA314" s="92"/>
      <c r="JUB314" s="92"/>
      <c r="JUC314" s="92"/>
      <c r="JUD314" s="92"/>
      <c r="JUE314" s="92"/>
      <c r="JUF314" s="92"/>
      <c r="JUG314" s="92"/>
      <c r="JUH314" s="92"/>
      <c r="JUI314" s="92"/>
      <c r="JUJ314" s="92"/>
      <c r="JUK314" s="92"/>
      <c r="JUL314" s="92"/>
      <c r="JUM314" s="92"/>
      <c r="JUN314" s="92"/>
      <c r="JUO314" s="92"/>
      <c r="JUP314" s="92"/>
      <c r="JUQ314" s="92"/>
      <c r="JUR314" s="92"/>
      <c r="JUS314" s="92"/>
      <c r="JUT314" s="92"/>
      <c r="JUU314" s="92"/>
      <c r="JUV314" s="92"/>
      <c r="JUW314" s="92"/>
      <c r="JUX314" s="92"/>
      <c r="JUY314" s="92"/>
      <c r="JUZ314" s="92"/>
      <c r="JVA314" s="92"/>
      <c r="JVB314" s="92"/>
      <c r="JVC314" s="92"/>
      <c r="JVD314" s="92"/>
      <c r="JVE314" s="92"/>
      <c r="JVF314" s="92"/>
      <c r="JVG314" s="92"/>
      <c r="JVH314" s="92"/>
      <c r="JVI314" s="92"/>
      <c r="JVJ314" s="92"/>
      <c r="JVK314" s="92"/>
      <c r="JVL314" s="92"/>
      <c r="JVM314" s="92"/>
      <c r="JVN314" s="92"/>
      <c r="JVO314" s="92"/>
      <c r="JVP314" s="92"/>
      <c r="JVQ314" s="92"/>
      <c r="JVR314" s="92"/>
      <c r="JVS314" s="92"/>
      <c r="JVT314" s="92"/>
      <c r="JVU314" s="92"/>
      <c r="JVV314" s="92"/>
      <c r="JVW314" s="92"/>
      <c r="JVX314" s="92"/>
      <c r="JVY314" s="92"/>
      <c r="JVZ314" s="92"/>
      <c r="JWA314" s="92"/>
      <c r="JWB314" s="92"/>
      <c r="JWC314" s="92"/>
      <c r="JWD314" s="92"/>
      <c r="JWE314" s="92"/>
      <c r="JWF314" s="92"/>
      <c r="JWG314" s="92"/>
      <c r="JWH314" s="92"/>
      <c r="JWI314" s="92"/>
      <c r="JWJ314" s="92"/>
      <c r="JWK314" s="92"/>
      <c r="JWL314" s="92"/>
      <c r="JWM314" s="92"/>
      <c r="JWN314" s="92"/>
      <c r="JWO314" s="92"/>
      <c r="JWP314" s="92"/>
      <c r="JWQ314" s="92"/>
      <c r="JWR314" s="92"/>
      <c r="JWS314" s="92"/>
      <c r="JWT314" s="92"/>
      <c r="JWU314" s="92"/>
      <c r="JWV314" s="92"/>
      <c r="JWW314" s="92"/>
      <c r="JWX314" s="92"/>
      <c r="JWY314" s="92"/>
      <c r="JWZ314" s="92"/>
      <c r="JXA314" s="92"/>
      <c r="JXB314" s="92"/>
      <c r="JXC314" s="92"/>
      <c r="JXD314" s="92"/>
      <c r="JXE314" s="92"/>
      <c r="JXF314" s="92"/>
      <c r="JXG314" s="92"/>
      <c r="JXH314" s="92"/>
      <c r="JXI314" s="92"/>
      <c r="JXJ314" s="92"/>
      <c r="JXK314" s="92"/>
      <c r="JXL314" s="92"/>
      <c r="JXM314" s="92"/>
      <c r="JXN314" s="92"/>
      <c r="JXO314" s="92"/>
      <c r="JXP314" s="92"/>
      <c r="JXQ314" s="92"/>
      <c r="JXR314" s="92"/>
      <c r="JXS314" s="92"/>
      <c r="JXT314" s="92"/>
      <c r="JXU314" s="92"/>
      <c r="JXV314" s="92"/>
      <c r="JXW314" s="92"/>
      <c r="JXX314" s="92"/>
      <c r="JXY314" s="92"/>
      <c r="JXZ314" s="92"/>
      <c r="JYA314" s="92"/>
      <c r="JYB314" s="92"/>
      <c r="JYC314" s="92"/>
      <c r="JYD314" s="92"/>
      <c r="JYE314" s="92"/>
      <c r="JYF314" s="92"/>
      <c r="JYG314" s="92"/>
      <c r="JYH314" s="92"/>
      <c r="JYI314" s="92"/>
      <c r="JYJ314" s="92"/>
      <c r="JYK314" s="92"/>
      <c r="JYL314" s="92"/>
      <c r="JYM314" s="92"/>
      <c r="JYN314" s="92"/>
      <c r="JYO314" s="92"/>
      <c r="JYP314" s="92"/>
      <c r="JYQ314" s="92"/>
      <c r="JYR314" s="92"/>
      <c r="JYS314" s="92"/>
      <c r="JYT314" s="92"/>
      <c r="JYU314" s="92"/>
      <c r="JYV314" s="92"/>
      <c r="JYW314" s="92"/>
      <c r="JYX314" s="92"/>
      <c r="JYY314" s="92"/>
      <c r="JYZ314" s="92"/>
      <c r="JZA314" s="92"/>
      <c r="JZB314" s="92"/>
      <c r="JZC314" s="92"/>
      <c r="JZD314" s="92"/>
      <c r="JZE314" s="92"/>
      <c r="JZF314" s="92"/>
      <c r="JZG314" s="92"/>
      <c r="JZH314" s="92"/>
      <c r="JZI314" s="92"/>
      <c r="JZJ314" s="92"/>
      <c r="JZK314" s="92"/>
      <c r="JZL314" s="92"/>
      <c r="JZM314" s="92"/>
      <c r="JZN314" s="92"/>
      <c r="JZO314" s="92"/>
      <c r="JZP314" s="92"/>
      <c r="JZQ314" s="92"/>
      <c r="JZR314" s="92"/>
      <c r="JZS314" s="92"/>
      <c r="JZT314" s="92"/>
      <c r="JZU314" s="92"/>
      <c r="JZV314" s="92"/>
      <c r="JZW314" s="92"/>
      <c r="JZX314" s="92"/>
      <c r="JZY314" s="92"/>
      <c r="JZZ314" s="92"/>
      <c r="KAA314" s="92"/>
      <c r="KAB314" s="92"/>
      <c r="KAC314" s="92"/>
      <c r="KAD314" s="92"/>
      <c r="KAE314" s="92"/>
      <c r="KAF314" s="92"/>
      <c r="KAG314" s="92"/>
      <c r="KAH314" s="92"/>
      <c r="KAI314" s="92"/>
      <c r="KAJ314" s="92"/>
      <c r="KAK314" s="92"/>
      <c r="KAL314" s="92"/>
      <c r="KAM314" s="92"/>
      <c r="KAN314" s="92"/>
      <c r="KAO314" s="92"/>
      <c r="KAP314" s="92"/>
      <c r="KAQ314" s="92"/>
      <c r="KAR314" s="92"/>
      <c r="KAS314" s="92"/>
      <c r="KAT314" s="92"/>
      <c r="KAU314" s="92"/>
      <c r="KAV314" s="92"/>
      <c r="KAW314" s="92"/>
      <c r="KAX314" s="92"/>
      <c r="KAY314" s="92"/>
      <c r="KAZ314" s="92"/>
      <c r="KBA314" s="92"/>
      <c r="KBB314" s="92"/>
      <c r="KBC314" s="92"/>
      <c r="KBD314" s="92"/>
      <c r="KBE314" s="92"/>
      <c r="KBF314" s="92"/>
      <c r="KBG314" s="92"/>
      <c r="KBH314" s="92"/>
      <c r="KBI314" s="92"/>
      <c r="KBJ314" s="92"/>
      <c r="KBK314" s="92"/>
      <c r="KBL314" s="92"/>
      <c r="KBM314" s="92"/>
      <c r="KBN314" s="92"/>
      <c r="KBO314" s="92"/>
      <c r="KBP314" s="92"/>
      <c r="KBQ314" s="92"/>
      <c r="KBR314" s="92"/>
      <c r="KBS314" s="92"/>
      <c r="KBT314" s="92"/>
      <c r="KBU314" s="92"/>
      <c r="KBV314" s="92"/>
      <c r="KBW314" s="92"/>
      <c r="KBX314" s="92"/>
      <c r="KBY314" s="92"/>
      <c r="KBZ314" s="92"/>
      <c r="KCA314" s="92"/>
      <c r="KCB314" s="92"/>
      <c r="KCC314" s="92"/>
      <c r="KCD314" s="92"/>
      <c r="KCE314" s="92"/>
      <c r="KCF314" s="92"/>
      <c r="KCG314" s="92"/>
      <c r="KCH314" s="92"/>
      <c r="KCI314" s="92"/>
      <c r="KCJ314" s="92"/>
      <c r="KCK314" s="92"/>
      <c r="KCL314" s="92"/>
      <c r="KCM314" s="92"/>
      <c r="KCN314" s="92"/>
      <c r="KCO314" s="92"/>
      <c r="KCP314" s="92"/>
      <c r="KCQ314" s="92"/>
      <c r="KCR314" s="92"/>
      <c r="KCS314" s="92"/>
      <c r="KCT314" s="92"/>
      <c r="KCU314" s="92"/>
      <c r="KCV314" s="92"/>
      <c r="KCW314" s="92"/>
      <c r="KCX314" s="92"/>
      <c r="KCY314" s="92"/>
      <c r="KCZ314" s="92"/>
      <c r="KDA314" s="92"/>
      <c r="KDB314" s="92"/>
      <c r="KDC314" s="92"/>
      <c r="KDD314" s="92"/>
      <c r="KDE314" s="92"/>
      <c r="KDF314" s="92"/>
      <c r="KDG314" s="92"/>
      <c r="KDH314" s="92"/>
      <c r="KDI314" s="92"/>
      <c r="KDJ314" s="92"/>
      <c r="KDK314" s="92"/>
      <c r="KDL314" s="92"/>
      <c r="KDM314" s="92"/>
      <c r="KDN314" s="92"/>
      <c r="KDO314" s="92"/>
      <c r="KDP314" s="92"/>
      <c r="KDQ314" s="92"/>
      <c r="KDR314" s="92"/>
      <c r="KDS314" s="92"/>
      <c r="KDT314" s="92"/>
      <c r="KDU314" s="92"/>
      <c r="KDV314" s="92"/>
      <c r="KDW314" s="92"/>
      <c r="KDX314" s="92"/>
      <c r="KDY314" s="92"/>
      <c r="KDZ314" s="92"/>
      <c r="KEA314" s="92"/>
      <c r="KEB314" s="92"/>
      <c r="KEC314" s="92"/>
      <c r="KED314" s="92"/>
      <c r="KEE314" s="92"/>
      <c r="KEF314" s="92"/>
      <c r="KEG314" s="92"/>
      <c r="KEH314" s="92"/>
      <c r="KEI314" s="92"/>
      <c r="KEJ314" s="92"/>
      <c r="KEK314" s="92"/>
      <c r="KEL314" s="92"/>
      <c r="KEM314" s="92"/>
      <c r="KEN314" s="92"/>
      <c r="KEO314" s="92"/>
      <c r="KEP314" s="92"/>
      <c r="KEQ314" s="92"/>
      <c r="KER314" s="92"/>
      <c r="KES314" s="92"/>
      <c r="KET314" s="92"/>
      <c r="KEU314" s="92"/>
      <c r="KEV314" s="92"/>
      <c r="KEW314" s="92"/>
      <c r="KEX314" s="92"/>
      <c r="KEY314" s="92"/>
      <c r="KEZ314" s="92"/>
      <c r="KFA314" s="92"/>
      <c r="KFB314" s="92"/>
      <c r="KFC314" s="92"/>
      <c r="KFD314" s="92"/>
      <c r="KFE314" s="92"/>
      <c r="KFF314" s="92"/>
      <c r="KFG314" s="92"/>
      <c r="KFH314" s="92"/>
      <c r="KFI314" s="92"/>
      <c r="KFJ314" s="92"/>
      <c r="KFK314" s="92"/>
      <c r="KFL314" s="92"/>
      <c r="KFM314" s="92"/>
      <c r="KFN314" s="92"/>
      <c r="KFO314" s="92"/>
      <c r="KFP314" s="92"/>
      <c r="KFQ314" s="92"/>
      <c r="KFR314" s="92"/>
      <c r="KFS314" s="92"/>
      <c r="KFT314" s="92"/>
      <c r="KFU314" s="92"/>
      <c r="KFV314" s="92"/>
      <c r="KFW314" s="92"/>
      <c r="KFX314" s="92"/>
      <c r="KFY314" s="92"/>
      <c r="KFZ314" s="92"/>
      <c r="KGA314" s="92"/>
      <c r="KGB314" s="92"/>
      <c r="KGC314" s="92"/>
      <c r="KGD314" s="92"/>
      <c r="KGE314" s="92"/>
      <c r="KGF314" s="92"/>
      <c r="KGG314" s="92"/>
      <c r="KGH314" s="92"/>
      <c r="KGI314" s="92"/>
      <c r="KGJ314" s="92"/>
      <c r="KGK314" s="92"/>
      <c r="KGL314" s="92"/>
      <c r="KGM314" s="92"/>
      <c r="KGN314" s="92"/>
      <c r="KGO314" s="92"/>
      <c r="KGP314" s="92"/>
      <c r="KGQ314" s="92"/>
      <c r="KGR314" s="92"/>
      <c r="KGS314" s="92"/>
      <c r="KGT314" s="92"/>
      <c r="KGU314" s="92"/>
      <c r="KGV314" s="92"/>
      <c r="KGW314" s="92"/>
      <c r="KGX314" s="92"/>
      <c r="KGY314" s="92"/>
      <c r="KGZ314" s="92"/>
      <c r="KHA314" s="92"/>
      <c r="KHB314" s="92"/>
      <c r="KHC314" s="92"/>
      <c r="KHD314" s="92"/>
      <c r="KHE314" s="92"/>
      <c r="KHF314" s="92"/>
      <c r="KHG314" s="92"/>
      <c r="KHH314" s="92"/>
      <c r="KHI314" s="92"/>
      <c r="KHJ314" s="92"/>
      <c r="KHK314" s="92"/>
      <c r="KHL314" s="92"/>
      <c r="KHM314" s="92"/>
      <c r="KHN314" s="92"/>
      <c r="KHO314" s="92"/>
      <c r="KHP314" s="92"/>
      <c r="KHQ314" s="92"/>
      <c r="KHR314" s="92"/>
      <c r="KHS314" s="92"/>
      <c r="KHT314" s="92"/>
      <c r="KHU314" s="92"/>
      <c r="KHV314" s="92"/>
      <c r="KHW314" s="92"/>
      <c r="KHX314" s="92"/>
      <c r="KHY314" s="92"/>
      <c r="KHZ314" s="92"/>
      <c r="KIA314" s="92"/>
      <c r="KIB314" s="92"/>
      <c r="KIC314" s="92"/>
      <c r="KID314" s="92"/>
      <c r="KIE314" s="92"/>
      <c r="KIF314" s="92"/>
      <c r="KIG314" s="92"/>
      <c r="KIH314" s="92"/>
      <c r="KII314" s="92"/>
      <c r="KIJ314" s="92"/>
      <c r="KIK314" s="92"/>
      <c r="KIL314" s="92"/>
      <c r="KIM314" s="92"/>
      <c r="KIN314" s="92"/>
      <c r="KIO314" s="92"/>
      <c r="KIP314" s="92"/>
      <c r="KIQ314" s="92"/>
      <c r="KIR314" s="92"/>
      <c r="KIS314" s="92"/>
      <c r="KIT314" s="92"/>
      <c r="KIU314" s="92"/>
      <c r="KIV314" s="92"/>
      <c r="KIW314" s="92"/>
      <c r="KIX314" s="92"/>
      <c r="KIY314" s="92"/>
      <c r="KIZ314" s="92"/>
      <c r="KJA314" s="92"/>
      <c r="KJB314" s="92"/>
      <c r="KJC314" s="92"/>
      <c r="KJD314" s="92"/>
      <c r="KJE314" s="92"/>
      <c r="KJF314" s="92"/>
      <c r="KJG314" s="92"/>
      <c r="KJH314" s="92"/>
      <c r="KJI314" s="92"/>
      <c r="KJJ314" s="92"/>
      <c r="KJK314" s="92"/>
      <c r="KJL314" s="92"/>
      <c r="KJM314" s="92"/>
      <c r="KJN314" s="92"/>
      <c r="KJO314" s="92"/>
      <c r="KJP314" s="92"/>
      <c r="KJQ314" s="92"/>
      <c r="KJR314" s="92"/>
      <c r="KJS314" s="92"/>
      <c r="KJT314" s="92"/>
      <c r="KJU314" s="92"/>
      <c r="KJV314" s="92"/>
      <c r="KJW314" s="92"/>
      <c r="KJX314" s="92"/>
      <c r="KJY314" s="92"/>
      <c r="KJZ314" s="92"/>
      <c r="KKA314" s="92"/>
      <c r="KKB314" s="92"/>
      <c r="KKC314" s="92"/>
      <c r="KKD314" s="92"/>
      <c r="KKE314" s="92"/>
      <c r="KKF314" s="92"/>
      <c r="KKG314" s="92"/>
      <c r="KKH314" s="92"/>
      <c r="KKI314" s="92"/>
      <c r="KKJ314" s="92"/>
      <c r="KKK314" s="92"/>
      <c r="KKL314" s="92"/>
      <c r="KKM314" s="92"/>
      <c r="KKN314" s="92"/>
      <c r="KKO314" s="92"/>
      <c r="KKP314" s="92"/>
      <c r="KKQ314" s="92"/>
      <c r="KKR314" s="92"/>
      <c r="KKS314" s="92"/>
      <c r="KKT314" s="92"/>
      <c r="KKU314" s="92"/>
      <c r="KKV314" s="92"/>
      <c r="KKW314" s="92"/>
      <c r="KKX314" s="92"/>
      <c r="KKY314" s="92"/>
      <c r="KKZ314" s="92"/>
      <c r="KLA314" s="92"/>
      <c r="KLB314" s="92"/>
      <c r="KLC314" s="92"/>
      <c r="KLD314" s="92"/>
      <c r="KLE314" s="92"/>
      <c r="KLF314" s="92"/>
      <c r="KLG314" s="92"/>
      <c r="KLH314" s="92"/>
      <c r="KLI314" s="92"/>
      <c r="KLJ314" s="92"/>
      <c r="KLK314" s="92"/>
      <c r="KLL314" s="92"/>
      <c r="KLM314" s="92"/>
      <c r="KLN314" s="92"/>
      <c r="KLO314" s="92"/>
      <c r="KLP314" s="92"/>
      <c r="KLQ314" s="92"/>
      <c r="KLR314" s="92"/>
      <c r="KLS314" s="92"/>
      <c r="KLT314" s="92"/>
      <c r="KLU314" s="92"/>
      <c r="KLV314" s="92"/>
      <c r="KLW314" s="92"/>
      <c r="KLX314" s="92"/>
      <c r="KLY314" s="92"/>
      <c r="KLZ314" s="92"/>
      <c r="KMA314" s="92"/>
      <c r="KMB314" s="92"/>
      <c r="KMC314" s="92"/>
      <c r="KMD314" s="92"/>
      <c r="KME314" s="92"/>
      <c r="KMF314" s="92"/>
      <c r="KMG314" s="92"/>
      <c r="KMH314" s="92"/>
      <c r="KMI314" s="92"/>
      <c r="KMJ314" s="92"/>
      <c r="KMK314" s="92"/>
      <c r="KML314" s="92"/>
      <c r="KMM314" s="92"/>
      <c r="KMN314" s="92"/>
      <c r="KMO314" s="92"/>
      <c r="KMP314" s="92"/>
      <c r="KMQ314" s="92"/>
      <c r="KMR314" s="92"/>
      <c r="KMS314" s="92"/>
      <c r="KMT314" s="92"/>
      <c r="KMU314" s="92"/>
      <c r="KMV314" s="92"/>
      <c r="KMW314" s="92"/>
      <c r="KMX314" s="92"/>
      <c r="KMY314" s="92"/>
      <c r="KMZ314" s="92"/>
      <c r="KNA314" s="92"/>
      <c r="KNB314" s="92"/>
      <c r="KNC314" s="92"/>
      <c r="KND314" s="92"/>
      <c r="KNE314" s="92"/>
      <c r="KNF314" s="92"/>
      <c r="KNG314" s="92"/>
      <c r="KNH314" s="92"/>
      <c r="KNI314" s="92"/>
      <c r="KNJ314" s="92"/>
      <c r="KNK314" s="92"/>
      <c r="KNL314" s="92"/>
      <c r="KNM314" s="92"/>
      <c r="KNN314" s="92"/>
      <c r="KNO314" s="92"/>
      <c r="KNP314" s="92"/>
      <c r="KNQ314" s="92"/>
      <c r="KNR314" s="92"/>
      <c r="KNS314" s="92"/>
      <c r="KNT314" s="92"/>
      <c r="KNU314" s="92"/>
      <c r="KNV314" s="92"/>
      <c r="KNW314" s="92"/>
      <c r="KNX314" s="92"/>
      <c r="KNY314" s="92"/>
      <c r="KNZ314" s="92"/>
      <c r="KOA314" s="92"/>
      <c r="KOB314" s="92"/>
      <c r="KOC314" s="92"/>
      <c r="KOD314" s="92"/>
      <c r="KOE314" s="92"/>
      <c r="KOF314" s="92"/>
      <c r="KOG314" s="92"/>
      <c r="KOH314" s="92"/>
      <c r="KOI314" s="92"/>
      <c r="KOJ314" s="92"/>
      <c r="KOK314" s="92"/>
      <c r="KOL314" s="92"/>
      <c r="KOM314" s="92"/>
      <c r="KON314" s="92"/>
      <c r="KOO314" s="92"/>
      <c r="KOP314" s="92"/>
      <c r="KOQ314" s="92"/>
      <c r="KOR314" s="92"/>
      <c r="KOS314" s="92"/>
      <c r="KOT314" s="92"/>
      <c r="KOU314" s="92"/>
      <c r="KOV314" s="92"/>
      <c r="KOW314" s="92"/>
      <c r="KOX314" s="92"/>
      <c r="KOY314" s="92"/>
      <c r="KOZ314" s="92"/>
      <c r="KPA314" s="92"/>
      <c r="KPB314" s="92"/>
      <c r="KPC314" s="92"/>
      <c r="KPD314" s="92"/>
      <c r="KPE314" s="92"/>
      <c r="KPF314" s="92"/>
      <c r="KPG314" s="92"/>
      <c r="KPH314" s="92"/>
      <c r="KPI314" s="92"/>
      <c r="KPJ314" s="92"/>
      <c r="KPK314" s="92"/>
      <c r="KPL314" s="92"/>
      <c r="KPM314" s="92"/>
      <c r="KPN314" s="92"/>
      <c r="KPO314" s="92"/>
      <c r="KPP314" s="92"/>
      <c r="KPQ314" s="92"/>
      <c r="KPR314" s="92"/>
      <c r="KPS314" s="92"/>
      <c r="KPT314" s="92"/>
      <c r="KPU314" s="92"/>
      <c r="KPV314" s="92"/>
      <c r="KPW314" s="92"/>
      <c r="KPX314" s="92"/>
      <c r="KPY314" s="92"/>
      <c r="KPZ314" s="92"/>
      <c r="KQA314" s="92"/>
      <c r="KQB314" s="92"/>
      <c r="KQC314" s="92"/>
      <c r="KQD314" s="92"/>
      <c r="KQE314" s="92"/>
      <c r="KQF314" s="92"/>
      <c r="KQG314" s="92"/>
      <c r="KQH314" s="92"/>
      <c r="KQI314" s="92"/>
      <c r="KQJ314" s="92"/>
      <c r="KQK314" s="92"/>
      <c r="KQL314" s="92"/>
      <c r="KQM314" s="92"/>
      <c r="KQN314" s="92"/>
      <c r="KQO314" s="92"/>
      <c r="KQP314" s="92"/>
      <c r="KQQ314" s="92"/>
      <c r="KQR314" s="92"/>
      <c r="KQS314" s="92"/>
      <c r="KQT314" s="92"/>
      <c r="KQU314" s="92"/>
      <c r="KQV314" s="92"/>
      <c r="KQW314" s="92"/>
      <c r="KQX314" s="92"/>
      <c r="KQY314" s="92"/>
      <c r="KQZ314" s="92"/>
      <c r="KRA314" s="92"/>
      <c r="KRB314" s="92"/>
      <c r="KRC314" s="92"/>
      <c r="KRD314" s="92"/>
      <c r="KRE314" s="92"/>
      <c r="KRF314" s="92"/>
      <c r="KRG314" s="92"/>
      <c r="KRH314" s="92"/>
      <c r="KRI314" s="92"/>
      <c r="KRJ314" s="92"/>
      <c r="KRK314" s="92"/>
      <c r="KRL314" s="92"/>
      <c r="KRM314" s="92"/>
      <c r="KRN314" s="92"/>
      <c r="KRO314" s="92"/>
      <c r="KRP314" s="92"/>
      <c r="KRQ314" s="92"/>
      <c r="KRR314" s="92"/>
      <c r="KRS314" s="92"/>
      <c r="KRT314" s="92"/>
      <c r="KRU314" s="92"/>
      <c r="KRV314" s="92"/>
      <c r="KRW314" s="92"/>
      <c r="KRX314" s="92"/>
      <c r="KRY314" s="92"/>
      <c r="KRZ314" s="92"/>
      <c r="KSA314" s="92"/>
      <c r="KSB314" s="92"/>
      <c r="KSC314" s="92"/>
      <c r="KSD314" s="92"/>
      <c r="KSE314" s="92"/>
      <c r="KSF314" s="92"/>
      <c r="KSG314" s="92"/>
      <c r="KSH314" s="92"/>
      <c r="KSI314" s="92"/>
      <c r="KSJ314" s="92"/>
      <c r="KSK314" s="92"/>
      <c r="KSL314" s="92"/>
      <c r="KSM314" s="92"/>
      <c r="KSN314" s="92"/>
      <c r="KSO314" s="92"/>
      <c r="KSP314" s="92"/>
      <c r="KSQ314" s="92"/>
      <c r="KSR314" s="92"/>
      <c r="KSS314" s="92"/>
      <c r="KST314" s="92"/>
      <c r="KSU314" s="92"/>
      <c r="KSV314" s="92"/>
      <c r="KSW314" s="92"/>
      <c r="KSX314" s="92"/>
      <c r="KSY314" s="92"/>
      <c r="KSZ314" s="92"/>
      <c r="KTA314" s="92"/>
      <c r="KTB314" s="92"/>
      <c r="KTC314" s="92"/>
      <c r="KTD314" s="92"/>
      <c r="KTE314" s="92"/>
      <c r="KTF314" s="92"/>
      <c r="KTG314" s="92"/>
      <c r="KTH314" s="92"/>
      <c r="KTI314" s="92"/>
      <c r="KTJ314" s="92"/>
      <c r="KTK314" s="92"/>
      <c r="KTL314" s="92"/>
      <c r="KTM314" s="92"/>
      <c r="KTN314" s="92"/>
      <c r="KTO314" s="92"/>
      <c r="KTP314" s="92"/>
      <c r="KTQ314" s="92"/>
      <c r="KTR314" s="92"/>
      <c r="KTS314" s="92"/>
      <c r="KTT314" s="92"/>
      <c r="KTU314" s="92"/>
      <c r="KTV314" s="92"/>
      <c r="KTW314" s="92"/>
      <c r="KTX314" s="92"/>
      <c r="KTY314" s="92"/>
      <c r="KTZ314" s="92"/>
      <c r="KUA314" s="92"/>
      <c r="KUB314" s="92"/>
      <c r="KUC314" s="92"/>
      <c r="KUD314" s="92"/>
      <c r="KUE314" s="92"/>
      <c r="KUF314" s="92"/>
      <c r="KUG314" s="92"/>
      <c r="KUH314" s="92"/>
      <c r="KUI314" s="92"/>
      <c r="KUJ314" s="92"/>
      <c r="KUK314" s="92"/>
      <c r="KUL314" s="92"/>
      <c r="KUM314" s="92"/>
      <c r="KUN314" s="92"/>
      <c r="KUO314" s="92"/>
      <c r="KUP314" s="92"/>
      <c r="KUQ314" s="92"/>
      <c r="KUR314" s="92"/>
      <c r="KUS314" s="92"/>
      <c r="KUT314" s="92"/>
      <c r="KUU314" s="92"/>
      <c r="KUV314" s="92"/>
      <c r="KUW314" s="92"/>
      <c r="KUX314" s="92"/>
      <c r="KUY314" s="92"/>
      <c r="KUZ314" s="92"/>
      <c r="KVA314" s="92"/>
      <c r="KVB314" s="92"/>
      <c r="KVC314" s="92"/>
      <c r="KVD314" s="92"/>
      <c r="KVE314" s="92"/>
      <c r="KVF314" s="92"/>
      <c r="KVG314" s="92"/>
      <c r="KVH314" s="92"/>
      <c r="KVI314" s="92"/>
      <c r="KVJ314" s="92"/>
      <c r="KVK314" s="92"/>
      <c r="KVL314" s="92"/>
      <c r="KVM314" s="92"/>
      <c r="KVN314" s="92"/>
      <c r="KVO314" s="92"/>
      <c r="KVP314" s="92"/>
      <c r="KVQ314" s="92"/>
      <c r="KVR314" s="92"/>
      <c r="KVS314" s="92"/>
      <c r="KVT314" s="92"/>
      <c r="KVU314" s="92"/>
      <c r="KVV314" s="92"/>
      <c r="KVW314" s="92"/>
      <c r="KVX314" s="92"/>
      <c r="KVY314" s="92"/>
      <c r="KVZ314" s="92"/>
      <c r="KWA314" s="92"/>
      <c r="KWB314" s="92"/>
      <c r="KWC314" s="92"/>
      <c r="KWD314" s="92"/>
      <c r="KWE314" s="92"/>
      <c r="KWF314" s="92"/>
      <c r="KWG314" s="92"/>
      <c r="KWH314" s="92"/>
      <c r="KWI314" s="92"/>
      <c r="KWJ314" s="92"/>
      <c r="KWK314" s="92"/>
      <c r="KWL314" s="92"/>
      <c r="KWM314" s="92"/>
      <c r="KWN314" s="92"/>
      <c r="KWO314" s="92"/>
      <c r="KWP314" s="92"/>
      <c r="KWQ314" s="92"/>
      <c r="KWR314" s="92"/>
      <c r="KWS314" s="92"/>
      <c r="KWT314" s="92"/>
      <c r="KWU314" s="92"/>
      <c r="KWV314" s="92"/>
      <c r="KWW314" s="92"/>
      <c r="KWX314" s="92"/>
      <c r="KWY314" s="92"/>
      <c r="KWZ314" s="92"/>
      <c r="KXA314" s="92"/>
      <c r="KXB314" s="92"/>
      <c r="KXC314" s="92"/>
      <c r="KXD314" s="92"/>
      <c r="KXE314" s="92"/>
      <c r="KXF314" s="92"/>
      <c r="KXG314" s="92"/>
      <c r="KXH314" s="92"/>
      <c r="KXI314" s="92"/>
      <c r="KXJ314" s="92"/>
      <c r="KXK314" s="92"/>
      <c r="KXL314" s="92"/>
      <c r="KXM314" s="92"/>
      <c r="KXN314" s="92"/>
      <c r="KXO314" s="92"/>
      <c r="KXP314" s="92"/>
      <c r="KXQ314" s="92"/>
      <c r="KXR314" s="92"/>
      <c r="KXS314" s="92"/>
      <c r="KXT314" s="92"/>
      <c r="KXU314" s="92"/>
      <c r="KXV314" s="92"/>
      <c r="KXW314" s="92"/>
      <c r="KXX314" s="92"/>
      <c r="KXY314" s="92"/>
      <c r="KXZ314" s="92"/>
      <c r="KYA314" s="92"/>
      <c r="KYB314" s="92"/>
      <c r="KYC314" s="92"/>
      <c r="KYD314" s="92"/>
      <c r="KYE314" s="92"/>
      <c r="KYF314" s="92"/>
      <c r="KYG314" s="92"/>
      <c r="KYH314" s="92"/>
      <c r="KYI314" s="92"/>
      <c r="KYJ314" s="92"/>
      <c r="KYK314" s="92"/>
      <c r="KYL314" s="92"/>
      <c r="KYM314" s="92"/>
      <c r="KYN314" s="92"/>
      <c r="KYO314" s="92"/>
      <c r="KYP314" s="92"/>
      <c r="KYQ314" s="92"/>
      <c r="KYR314" s="92"/>
      <c r="KYS314" s="92"/>
      <c r="KYT314" s="92"/>
      <c r="KYU314" s="92"/>
      <c r="KYV314" s="92"/>
      <c r="KYW314" s="92"/>
      <c r="KYX314" s="92"/>
      <c r="KYY314" s="92"/>
      <c r="KYZ314" s="92"/>
      <c r="KZA314" s="92"/>
      <c r="KZB314" s="92"/>
      <c r="KZC314" s="92"/>
      <c r="KZD314" s="92"/>
      <c r="KZE314" s="92"/>
      <c r="KZF314" s="92"/>
      <c r="KZG314" s="92"/>
      <c r="KZH314" s="92"/>
      <c r="KZI314" s="92"/>
      <c r="KZJ314" s="92"/>
      <c r="KZK314" s="92"/>
      <c r="KZL314" s="92"/>
      <c r="KZM314" s="92"/>
      <c r="KZN314" s="92"/>
      <c r="KZO314" s="92"/>
      <c r="KZP314" s="92"/>
      <c r="KZQ314" s="92"/>
      <c r="KZR314" s="92"/>
      <c r="KZS314" s="92"/>
      <c r="KZT314" s="92"/>
      <c r="KZU314" s="92"/>
      <c r="KZV314" s="92"/>
      <c r="KZW314" s="92"/>
      <c r="KZX314" s="92"/>
      <c r="KZY314" s="92"/>
      <c r="KZZ314" s="92"/>
      <c r="LAA314" s="92"/>
      <c r="LAB314" s="92"/>
      <c r="LAC314" s="92"/>
      <c r="LAD314" s="92"/>
      <c r="LAE314" s="92"/>
      <c r="LAF314" s="92"/>
      <c r="LAG314" s="92"/>
      <c r="LAH314" s="92"/>
      <c r="LAI314" s="92"/>
      <c r="LAJ314" s="92"/>
      <c r="LAK314" s="92"/>
      <c r="LAL314" s="92"/>
      <c r="LAM314" s="92"/>
      <c r="LAN314" s="92"/>
      <c r="LAO314" s="92"/>
      <c r="LAP314" s="92"/>
      <c r="LAQ314" s="92"/>
      <c r="LAR314" s="92"/>
      <c r="LAS314" s="92"/>
      <c r="LAT314" s="92"/>
      <c r="LAU314" s="92"/>
      <c r="LAV314" s="92"/>
      <c r="LAW314" s="92"/>
      <c r="LAX314" s="92"/>
      <c r="LAY314" s="92"/>
      <c r="LAZ314" s="92"/>
      <c r="LBA314" s="92"/>
      <c r="LBB314" s="92"/>
      <c r="LBC314" s="92"/>
      <c r="LBD314" s="92"/>
      <c r="LBE314" s="92"/>
      <c r="LBF314" s="92"/>
      <c r="LBG314" s="92"/>
      <c r="LBH314" s="92"/>
      <c r="LBI314" s="92"/>
      <c r="LBJ314" s="92"/>
      <c r="LBK314" s="92"/>
      <c r="LBL314" s="92"/>
      <c r="LBM314" s="92"/>
      <c r="LBN314" s="92"/>
      <c r="LBO314" s="92"/>
      <c r="LBP314" s="92"/>
      <c r="LBQ314" s="92"/>
      <c r="LBR314" s="92"/>
      <c r="LBS314" s="92"/>
      <c r="LBT314" s="92"/>
      <c r="LBU314" s="92"/>
      <c r="LBV314" s="92"/>
      <c r="LBW314" s="92"/>
      <c r="LBX314" s="92"/>
      <c r="LBY314" s="92"/>
      <c r="LBZ314" s="92"/>
      <c r="LCA314" s="92"/>
      <c r="LCB314" s="92"/>
      <c r="LCC314" s="92"/>
      <c r="LCD314" s="92"/>
      <c r="LCE314" s="92"/>
      <c r="LCF314" s="92"/>
      <c r="LCG314" s="92"/>
      <c r="LCH314" s="92"/>
      <c r="LCI314" s="92"/>
      <c r="LCJ314" s="92"/>
      <c r="LCK314" s="92"/>
      <c r="LCL314" s="92"/>
      <c r="LCM314" s="92"/>
      <c r="LCN314" s="92"/>
      <c r="LCO314" s="92"/>
      <c r="LCP314" s="92"/>
      <c r="LCQ314" s="92"/>
      <c r="LCR314" s="92"/>
      <c r="LCS314" s="92"/>
      <c r="LCT314" s="92"/>
      <c r="LCU314" s="92"/>
      <c r="LCV314" s="92"/>
      <c r="LCW314" s="92"/>
      <c r="LCX314" s="92"/>
      <c r="LCY314" s="92"/>
      <c r="LCZ314" s="92"/>
      <c r="LDA314" s="92"/>
      <c r="LDB314" s="92"/>
      <c r="LDC314" s="92"/>
      <c r="LDD314" s="92"/>
      <c r="LDE314" s="92"/>
      <c r="LDF314" s="92"/>
      <c r="LDG314" s="92"/>
      <c r="LDH314" s="92"/>
      <c r="LDI314" s="92"/>
      <c r="LDJ314" s="92"/>
      <c r="LDK314" s="92"/>
      <c r="LDL314" s="92"/>
      <c r="LDM314" s="92"/>
      <c r="LDN314" s="92"/>
      <c r="LDO314" s="92"/>
      <c r="LDP314" s="92"/>
      <c r="LDQ314" s="92"/>
      <c r="LDR314" s="92"/>
      <c r="LDS314" s="92"/>
      <c r="LDT314" s="92"/>
      <c r="LDU314" s="92"/>
      <c r="LDV314" s="92"/>
      <c r="LDW314" s="92"/>
      <c r="LDX314" s="92"/>
      <c r="LDY314" s="92"/>
      <c r="LDZ314" s="92"/>
      <c r="LEA314" s="92"/>
      <c r="LEB314" s="92"/>
      <c r="LEC314" s="92"/>
      <c r="LED314" s="92"/>
      <c r="LEE314" s="92"/>
      <c r="LEF314" s="92"/>
      <c r="LEG314" s="92"/>
      <c r="LEH314" s="92"/>
      <c r="LEI314" s="92"/>
      <c r="LEJ314" s="92"/>
      <c r="LEK314" s="92"/>
      <c r="LEL314" s="92"/>
      <c r="LEM314" s="92"/>
      <c r="LEN314" s="92"/>
      <c r="LEO314" s="92"/>
      <c r="LEP314" s="92"/>
      <c r="LEQ314" s="92"/>
      <c r="LER314" s="92"/>
      <c r="LES314" s="92"/>
      <c r="LET314" s="92"/>
      <c r="LEU314" s="92"/>
      <c r="LEV314" s="92"/>
      <c r="LEW314" s="92"/>
      <c r="LEX314" s="92"/>
      <c r="LEY314" s="92"/>
      <c r="LEZ314" s="92"/>
      <c r="LFA314" s="92"/>
      <c r="LFB314" s="92"/>
      <c r="LFC314" s="92"/>
      <c r="LFD314" s="92"/>
      <c r="LFE314" s="92"/>
      <c r="LFF314" s="92"/>
      <c r="LFG314" s="92"/>
      <c r="LFH314" s="92"/>
      <c r="LFI314" s="92"/>
      <c r="LFJ314" s="92"/>
      <c r="LFK314" s="92"/>
      <c r="LFL314" s="92"/>
      <c r="LFM314" s="92"/>
      <c r="LFN314" s="92"/>
      <c r="LFO314" s="92"/>
      <c r="LFP314" s="92"/>
      <c r="LFQ314" s="92"/>
      <c r="LFR314" s="92"/>
      <c r="LFS314" s="92"/>
      <c r="LFT314" s="92"/>
      <c r="LFU314" s="92"/>
      <c r="LFV314" s="92"/>
      <c r="LFW314" s="92"/>
      <c r="LFX314" s="92"/>
      <c r="LFY314" s="92"/>
      <c r="LFZ314" s="92"/>
      <c r="LGA314" s="92"/>
      <c r="LGB314" s="92"/>
      <c r="LGC314" s="92"/>
      <c r="LGD314" s="92"/>
      <c r="LGE314" s="92"/>
      <c r="LGF314" s="92"/>
      <c r="LGG314" s="92"/>
      <c r="LGH314" s="92"/>
      <c r="LGI314" s="92"/>
      <c r="LGJ314" s="92"/>
      <c r="LGK314" s="92"/>
      <c r="LGL314" s="92"/>
      <c r="LGM314" s="92"/>
      <c r="LGN314" s="92"/>
      <c r="LGO314" s="92"/>
      <c r="LGP314" s="92"/>
      <c r="LGQ314" s="92"/>
      <c r="LGR314" s="92"/>
      <c r="LGS314" s="92"/>
      <c r="LGT314" s="92"/>
      <c r="LGU314" s="92"/>
      <c r="LGV314" s="92"/>
      <c r="LGW314" s="92"/>
      <c r="LGX314" s="92"/>
      <c r="LGY314" s="92"/>
      <c r="LGZ314" s="92"/>
      <c r="LHA314" s="92"/>
      <c r="LHB314" s="92"/>
      <c r="LHC314" s="92"/>
      <c r="LHD314" s="92"/>
      <c r="LHE314" s="92"/>
      <c r="LHF314" s="92"/>
      <c r="LHG314" s="92"/>
      <c r="LHH314" s="92"/>
      <c r="LHI314" s="92"/>
      <c r="LHJ314" s="92"/>
      <c r="LHK314" s="92"/>
      <c r="LHL314" s="92"/>
      <c r="LHM314" s="92"/>
      <c r="LHN314" s="92"/>
      <c r="LHO314" s="92"/>
      <c r="LHP314" s="92"/>
      <c r="LHQ314" s="92"/>
      <c r="LHR314" s="92"/>
      <c r="LHS314" s="92"/>
      <c r="LHT314" s="92"/>
      <c r="LHU314" s="92"/>
      <c r="LHV314" s="92"/>
      <c r="LHW314" s="92"/>
      <c r="LHX314" s="92"/>
      <c r="LHY314" s="92"/>
      <c r="LHZ314" s="92"/>
      <c r="LIA314" s="92"/>
      <c r="LIB314" s="92"/>
      <c r="LIC314" s="92"/>
      <c r="LID314" s="92"/>
      <c r="LIE314" s="92"/>
      <c r="LIF314" s="92"/>
      <c r="LIG314" s="92"/>
      <c r="LIH314" s="92"/>
      <c r="LII314" s="92"/>
      <c r="LIJ314" s="92"/>
      <c r="LIK314" s="92"/>
      <c r="LIL314" s="92"/>
      <c r="LIM314" s="92"/>
      <c r="LIN314" s="92"/>
      <c r="LIO314" s="92"/>
      <c r="LIP314" s="92"/>
      <c r="LIQ314" s="92"/>
      <c r="LIR314" s="92"/>
      <c r="LIS314" s="92"/>
      <c r="LIT314" s="92"/>
      <c r="LIU314" s="92"/>
      <c r="LIV314" s="92"/>
      <c r="LIW314" s="92"/>
      <c r="LIX314" s="92"/>
      <c r="LIY314" s="92"/>
      <c r="LIZ314" s="92"/>
      <c r="LJA314" s="92"/>
      <c r="LJB314" s="92"/>
      <c r="LJC314" s="92"/>
      <c r="LJD314" s="92"/>
      <c r="LJE314" s="92"/>
      <c r="LJF314" s="92"/>
      <c r="LJG314" s="92"/>
      <c r="LJH314" s="92"/>
      <c r="LJI314" s="92"/>
      <c r="LJJ314" s="92"/>
      <c r="LJK314" s="92"/>
      <c r="LJL314" s="92"/>
      <c r="LJM314" s="92"/>
      <c r="LJN314" s="92"/>
      <c r="LJO314" s="92"/>
      <c r="LJP314" s="92"/>
      <c r="LJQ314" s="92"/>
      <c r="LJR314" s="92"/>
      <c r="LJS314" s="92"/>
      <c r="LJT314" s="92"/>
      <c r="LJU314" s="92"/>
      <c r="LJV314" s="92"/>
      <c r="LJW314" s="92"/>
      <c r="LJX314" s="92"/>
      <c r="LJY314" s="92"/>
      <c r="LJZ314" s="92"/>
      <c r="LKA314" s="92"/>
      <c r="LKB314" s="92"/>
      <c r="LKC314" s="92"/>
      <c r="LKD314" s="92"/>
      <c r="LKE314" s="92"/>
      <c r="LKF314" s="92"/>
      <c r="LKG314" s="92"/>
      <c r="LKH314" s="92"/>
      <c r="LKI314" s="92"/>
      <c r="LKJ314" s="92"/>
      <c r="LKK314" s="92"/>
      <c r="LKL314" s="92"/>
      <c r="LKM314" s="92"/>
      <c r="LKN314" s="92"/>
      <c r="LKO314" s="92"/>
      <c r="LKP314" s="92"/>
      <c r="LKQ314" s="92"/>
      <c r="LKR314" s="92"/>
      <c r="LKS314" s="92"/>
      <c r="LKT314" s="92"/>
      <c r="LKU314" s="92"/>
      <c r="LKV314" s="92"/>
      <c r="LKW314" s="92"/>
      <c r="LKX314" s="92"/>
      <c r="LKY314" s="92"/>
      <c r="LKZ314" s="92"/>
      <c r="LLA314" s="92"/>
      <c r="LLB314" s="92"/>
      <c r="LLC314" s="92"/>
      <c r="LLD314" s="92"/>
      <c r="LLE314" s="92"/>
      <c r="LLF314" s="92"/>
      <c r="LLG314" s="92"/>
      <c r="LLH314" s="92"/>
      <c r="LLI314" s="92"/>
      <c r="LLJ314" s="92"/>
      <c r="LLK314" s="92"/>
      <c r="LLL314" s="92"/>
      <c r="LLM314" s="92"/>
      <c r="LLN314" s="92"/>
      <c r="LLO314" s="92"/>
      <c r="LLP314" s="92"/>
      <c r="LLQ314" s="92"/>
      <c r="LLR314" s="92"/>
      <c r="LLS314" s="92"/>
      <c r="LLT314" s="92"/>
      <c r="LLU314" s="92"/>
      <c r="LLV314" s="92"/>
      <c r="LLW314" s="92"/>
      <c r="LLX314" s="92"/>
      <c r="LLY314" s="92"/>
      <c r="LLZ314" s="92"/>
      <c r="LMA314" s="92"/>
      <c r="LMB314" s="92"/>
      <c r="LMC314" s="92"/>
      <c r="LMD314" s="92"/>
      <c r="LME314" s="92"/>
      <c r="LMF314" s="92"/>
      <c r="LMG314" s="92"/>
      <c r="LMH314" s="92"/>
      <c r="LMI314" s="92"/>
      <c r="LMJ314" s="92"/>
      <c r="LMK314" s="92"/>
      <c r="LML314" s="92"/>
      <c r="LMM314" s="92"/>
      <c r="LMN314" s="92"/>
      <c r="LMO314" s="92"/>
      <c r="LMP314" s="92"/>
      <c r="LMQ314" s="92"/>
      <c r="LMR314" s="92"/>
      <c r="LMS314" s="92"/>
      <c r="LMT314" s="92"/>
      <c r="LMU314" s="92"/>
      <c r="LMV314" s="92"/>
      <c r="LMW314" s="92"/>
      <c r="LMX314" s="92"/>
      <c r="LMY314" s="92"/>
      <c r="LMZ314" s="92"/>
      <c r="LNA314" s="92"/>
      <c r="LNB314" s="92"/>
      <c r="LNC314" s="92"/>
      <c r="LND314" s="92"/>
      <c r="LNE314" s="92"/>
      <c r="LNF314" s="92"/>
      <c r="LNG314" s="92"/>
      <c r="LNH314" s="92"/>
      <c r="LNI314" s="92"/>
      <c r="LNJ314" s="92"/>
      <c r="LNK314" s="92"/>
      <c r="LNL314" s="92"/>
      <c r="LNM314" s="92"/>
      <c r="LNN314" s="92"/>
      <c r="LNO314" s="92"/>
      <c r="LNP314" s="92"/>
      <c r="LNQ314" s="92"/>
      <c r="LNR314" s="92"/>
      <c r="LNS314" s="92"/>
      <c r="LNT314" s="92"/>
      <c r="LNU314" s="92"/>
      <c r="LNV314" s="92"/>
      <c r="LNW314" s="92"/>
      <c r="LNX314" s="92"/>
      <c r="LNY314" s="92"/>
      <c r="LNZ314" s="92"/>
      <c r="LOA314" s="92"/>
      <c r="LOB314" s="92"/>
      <c r="LOC314" s="92"/>
      <c r="LOD314" s="92"/>
      <c r="LOE314" s="92"/>
      <c r="LOF314" s="92"/>
      <c r="LOG314" s="92"/>
      <c r="LOH314" s="92"/>
      <c r="LOI314" s="92"/>
      <c r="LOJ314" s="92"/>
      <c r="LOK314" s="92"/>
      <c r="LOL314" s="92"/>
      <c r="LOM314" s="92"/>
      <c r="LON314" s="92"/>
      <c r="LOO314" s="92"/>
      <c r="LOP314" s="92"/>
      <c r="LOQ314" s="92"/>
      <c r="LOR314" s="92"/>
      <c r="LOS314" s="92"/>
      <c r="LOT314" s="92"/>
      <c r="LOU314" s="92"/>
      <c r="LOV314" s="92"/>
      <c r="LOW314" s="92"/>
      <c r="LOX314" s="92"/>
      <c r="LOY314" s="92"/>
      <c r="LOZ314" s="92"/>
      <c r="LPA314" s="92"/>
      <c r="LPB314" s="92"/>
      <c r="LPC314" s="92"/>
      <c r="LPD314" s="92"/>
      <c r="LPE314" s="92"/>
      <c r="LPF314" s="92"/>
      <c r="LPG314" s="92"/>
      <c r="LPH314" s="92"/>
      <c r="LPI314" s="92"/>
      <c r="LPJ314" s="92"/>
      <c r="LPK314" s="92"/>
      <c r="LPL314" s="92"/>
      <c r="LPM314" s="92"/>
      <c r="LPN314" s="92"/>
      <c r="LPO314" s="92"/>
      <c r="LPP314" s="92"/>
      <c r="LPQ314" s="92"/>
      <c r="LPR314" s="92"/>
      <c r="LPS314" s="92"/>
      <c r="LPT314" s="92"/>
      <c r="LPU314" s="92"/>
      <c r="LPV314" s="92"/>
      <c r="LPW314" s="92"/>
      <c r="LPX314" s="92"/>
      <c r="LPY314" s="92"/>
      <c r="LPZ314" s="92"/>
      <c r="LQA314" s="92"/>
      <c r="LQB314" s="92"/>
      <c r="LQC314" s="92"/>
      <c r="LQD314" s="92"/>
      <c r="LQE314" s="92"/>
      <c r="LQF314" s="92"/>
      <c r="LQG314" s="92"/>
      <c r="LQH314" s="92"/>
      <c r="LQI314" s="92"/>
      <c r="LQJ314" s="92"/>
      <c r="LQK314" s="92"/>
      <c r="LQL314" s="92"/>
      <c r="LQM314" s="92"/>
      <c r="LQN314" s="92"/>
      <c r="LQO314" s="92"/>
      <c r="LQP314" s="92"/>
      <c r="LQQ314" s="92"/>
      <c r="LQR314" s="92"/>
      <c r="LQS314" s="92"/>
      <c r="LQT314" s="92"/>
      <c r="LQU314" s="92"/>
      <c r="LQV314" s="92"/>
      <c r="LQW314" s="92"/>
      <c r="LQX314" s="92"/>
      <c r="LQY314" s="92"/>
      <c r="LQZ314" s="92"/>
      <c r="LRA314" s="92"/>
      <c r="LRB314" s="92"/>
      <c r="LRC314" s="92"/>
      <c r="LRD314" s="92"/>
      <c r="LRE314" s="92"/>
      <c r="LRF314" s="92"/>
      <c r="LRG314" s="92"/>
      <c r="LRH314" s="92"/>
      <c r="LRI314" s="92"/>
      <c r="LRJ314" s="92"/>
      <c r="LRK314" s="92"/>
      <c r="LRL314" s="92"/>
      <c r="LRM314" s="92"/>
      <c r="LRN314" s="92"/>
      <c r="LRO314" s="92"/>
      <c r="LRP314" s="92"/>
      <c r="LRQ314" s="92"/>
      <c r="LRR314" s="92"/>
      <c r="LRS314" s="92"/>
      <c r="LRT314" s="92"/>
      <c r="LRU314" s="92"/>
      <c r="LRV314" s="92"/>
      <c r="LRW314" s="92"/>
      <c r="LRX314" s="92"/>
      <c r="LRY314" s="92"/>
      <c r="LRZ314" s="92"/>
      <c r="LSA314" s="92"/>
      <c r="LSB314" s="92"/>
      <c r="LSC314" s="92"/>
      <c r="LSD314" s="92"/>
      <c r="LSE314" s="92"/>
      <c r="LSF314" s="92"/>
      <c r="LSG314" s="92"/>
      <c r="LSH314" s="92"/>
      <c r="LSI314" s="92"/>
      <c r="LSJ314" s="92"/>
      <c r="LSK314" s="92"/>
      <c r="LSL314" s="92"/>
      <c r="LSM314" s="92"/>
      <c r="LSN314" s="92"/>
      <c r="LSO314" s="92"/>
      <c r="LSP314" s="92"/>
      <c r="LSQ314" s="92"/>
      <c r="LSR314" s="92"/>
      <c r="LSS314" s="92"/>
      <c r="LST314" s="92"/>
      <c r="LSU314" s="92"/>
      <c r="LSV314" s="92"/>
      <c r="LSW314" s="92"/>
      <c r="LSX314" s="92"/>
      <c r="LSY314" s="92"/>
      <c r="LSZ314" s="92"/>
      <c r="LTA314" s="92"/>
      <c r="LTB314" s="92"/>
      <c r="LTC314" s="92"/>
      <c r="LTD314" s="92"/>
      <c r="LTE314" s="92"/>
      <c r="LTF314" s="92"/>
      <c r="LTG314" s="92"/>
      <c r="LTH314" s="92"/>
      <c r="LTI314" s="92"/>
      <c r="LTJ314" s="92"/>
      <c r="LTK314" s="92"/>
      <c r="LTL314" s="92"/>
      <c r="LTM314" s="92"/>
      <c r="LTN314" s="92"/>
      <c r="LTO314" s="92"/>
      <c r="LTP314" s="92"/>
      <c r="LTQ314" s="92"/>
      <c r="LTR314" s="92"/>
      <c r="LTS314" s="92"/>
      <c r="LTT314" s="92"/>
      <c r="LTU314" s="92"/>
      <c r="LTV314" s="92"/>
      <c r="LTW314" s="92"/>
      <c r="LTX314" s="92"/>
      <c r="LTY314" s="92"/>
      <c r="LTZ314" s="92"/>
      <c r="LUA314" s="92"/>
      <c r="LUB314" s="92"/>
      <c r="LUC314" s="92"/>
      <c r="LUD314" s="92"/>
      <c r="LUE314" s="92"/>
      <c r="LUF314" s="92"/>
      <c r="LUG314" s="92"/>
      <c r="LUH314" s="92"/>
      <c r="LUI314" s="92"/>
      <c r="LUJ314" s="92"/>
      <c r="LUK314" s="92"/>
      <c r="LUL314" s="92"/>
      <c r="LUM314" s="92"/>
      <c r="LUN314" s="92"/>
      <c r="LUO314" s="92"/>
      <c r="LUP314" s="92"/>
      <c r="LUQ314" s="92"/>
      <c r="LUR314" s="92"/>
      <c r="LUS314" s="92"/>
      <c r="LUT314" s="92"/>
      <c r="LUU314" s="92"/>
      <c r="LUV314" s="92"/>
      <c r="LUW314" s="92"/>
      <c r="LUX314" s="92"/>
      <c r="LUY314" s="92"/>
      <c r="LUZ314" s="92"/>
      <c r="LVA314" s="92"/>
      <c r="LVB314" s="92"/>
      <c r="LVC314" s="92"/>
      <c r="LVD314" s="92"/>
      <c r="LVE314" s="92"/>
      <c r="LVF314" s="92"/>
      <c r="LVG314" s="92"/>
      <c r="LVH314" s="92"/>
      <c r="LVI314" s="92"/>
      <c r="LVJ314" s="92"/>
      <c r="LVK314" s="92"/>
      <c r="LVL314" s="92"/>
      <c r="LVM314" s="92"/>
      <c r="LVN314" s="92"/>
      <c r="LVO314" s="92"/>
      <c r="LVP314" s="92"/>
      <c r="LVQ314" s="92"/>
      <c r="LVR314" s="92"/>
      <c r="LVS314" s="92"/>
      <c r="LVT314" s="92"/>
      <c r="LVU314" s="92"/>
      <c r="LVV314" s="92"/>
      <c r="LVW314" s="92"/>
      <c r="LVX314" s="92"/>
      <c r="LVY314" s="92"/>
      <c r="LVZ314" s="92"/>
      <c r="LWA314" s="92"/>
      <c r="LWB314" s="92"/>
      <c r="LWC314" s="92"/>
      <c r="LWD314" s="92"/>
      <c r="LWE314" s="92"/>
      <c r="LWF314" s="92"/>
      <c r="LWG314" s="92"/>
      <c r="LWH314" s="92"/>
      <c r="LWI314" s="92"/>
      <c r="LWJ314" s="92"/>
      <c r="LWK314" s="92"/>
      <c r="LWL314" s="92"/>
      <c r="LWM314" s="92"/>
      <c r="LWN314" s="92"/>
      <c r="LWO314" s="92"/>
      <c r="LWP314" s="92"/>
      <c r="LWQ314" s="92"/>
      <c r="LWR314" s="92"/>
      <c r="LWS314" s="92"/>
      <c r="LWT314" s="92"/>
      <c r="LWU314" s="92"/>
      <c r="LWV314" s="92"/>
      <c r="LWW314" s="92"/>
      <c r="LWX314" s="92"/>
      <c r="LWY314" s="92"/>
      <c r="LWZ314" s="92"/>
      <c r="LXA314" s="92"/>
      <c r="LXB314" s="92"/>
      <c r="LXC314" s="92"/>
      <c r="LXD314" s="92"/>
      <c r="LXE314" s="92"/>
      <c r="LXF314" s="92"/>
      <c r="LXG314" s="92"/>
      <c r="LXH314" s="92"/>
      <c r="LXI314" s="92"/>
      <c r="LXJ314" s="92"/>
      <c r="LXK314" s="92"/>
      <c r="LXL314" s="92"/>
      <c r="LXM314" s="92"/>
      <c r="LXN314" s="92"/>
      <c r="LXO314" s="92"/>
      <c r="LXP314" s="92"/>
      <c r="LXQ314" s="92"/>
      <c r="LXR314" s="92"/>
      <c r="LXS314" s="92"/>
      <c r="LXT314" s="92"/>
      <c r="LXU314" s="92"/>
      <c r="LXV314" s="92"/>
      <c r="LXW314" s="92"/>
      <c r="LXX314" s="92"/>
      <c r="LXY314" s="92"/>
      <c r="LXZ314" s="92"/>
      <c r="LYA314" s="92"/>
      <c r="LYB314" s="92"/>
      <c r="LYC314" s="92"/>
      <c r="LYD314" s="92"/>
      <c r="LYE314" s="92"/>
      <c r="LYF314" s="92"/>
      <c r="LYG314" s="92"/>
      <c r="LYH314" s="92"/>
      <c r="LYI314" s="92"/>
      <c r="LYJ314" s="92"/>
      <c r="LYK314" s="92"/>
      <c r="LYL314" s="92"/>
      <c r="LYM314" s="92"/>
      <c r="LYN314" s="92"/>
      <c r="LYO314" s="92"/>
      <c r="LYP314" s="92"/>
      <c r="LYQ314" s="92"/>
      <c r="LYR314" s="92"/>
      <c r="LYS314" s="92"/>
      <c r="LYT314" s="92"/>
      <c r="LYU314" s="92"/>
      <c r="LYV314" s="92"/>
      <c r="LYW314" s="92"/>
      <c r="LYX314" s="92"/>
      <c r="LYY314" s="92"/>
      <c r="LYZ314" s="92"/>
      <c r="LZA314" s="92"/>
      <c r="LZB314" s="92"/>
      <c r="LZC314" s="92"/>
      <c r="LZD314" s="92"/>
      <c r="LZE314" s="92"/>
      <c r="LZF314" s="92"/>
      <c r="LZG314" s="92"/>
      <c r="LZH314" s="92"/>
      <c r="LZI314" s="92"/>
      <c r="LZJ314" s="92"/>
      <c r="LZK314" s="92"/>
      <c r="LZL314" s="92"/>
      <c r="LZM314" s="92"/>
      <c r="LZN314" s="92"/>
      <c r="LZO314" s="92"/>
      <c r="LZP314" s="92"/>
      <c r="LZQ314" s="92"/>
      <c r="LZR314" s="92"/>
      <c r="LZS314" s="92"/>
      <c r="LZT314" s="92"/>
      <c r="LZU314" s="92"/>
      <c r="LZV314" s="92"/>
      <c r="LZW314" s="92"/>
      <c r="LZX314" s="92"/>
      <c r="LZY314" s="92"/>
      <c r="LZZ314" s="92"/>
      <c r="MAA314" s="92"/>
      <c r="MAB314" s="92"/>
      <c r="MAC314" s="92"/>
      <c r="MAD314" s="92"/>
      <c r="MAE314" s="92"/>
      <c r="MAF314" s="92"/>
      <c r="MAG314" s="92"/>
      <c r="MAH314" s="92"/>
      <c r="MAI314" s="92"/>
      <c r="MAJ314" s="92"/>
      <c r="MAK314" s="92"/>
      <c r="MAL314" s="92"/>
      <c r="MAM314" s="92"/>
      <c r="MAN314" s="92"/>
      <c r="MAO314" s="92"/>
      <c r="MAP314" s="92"/>
      <c r="MAQ314" s="92"/>
      <c r="MAR314" s="92"/>
      <c r="MAS314" s="92"/>
      <c r="MAT314" s="92"/>
      <c r="MAU314" s="92"/>
      <c r="MAV314" s="92"/>
      <c r="MAW314" s="92"/>
      <c r="MAX314" s="92"/>
      <c r="MAY314" s="92"/>
      <c r="MAZ314" s="92"/>
      <c r="MBA314" s="92"/>
      <c r="MBB314" s="92"/>
      <c r="MBC314" s="92"/>
      <c r="MBD314" s="92"/>
      <c r="MBE314" s="92"/>
      <c r="MBF314" s="92"/>
      <c r="MBG314" s="92"/>
      <c r="MBH314" s="92"/>
      <c r="MBI314" s="92"/>
      <c r="MBJ314" s="92"/>
      <c r="MBK314" s="92"/>
      <c r="MBL314" s="92"/>
      <c r="MBM314" s="92"/>
      <c r="MBN314" s="92"/>
      <c r="MBO314" s="92"/>
      <c r="MBP314" s="92"/>
      <c r="MBQ314" s="92"/>
      <c r="MBR314" s="92"/>
      <c r="MBS314" s="92"/>
      <c r="MBT314" s="92"/>
      <c r="MBU314" s="92"/>
      <c r="MBV314" s="92"/>
      <c r="MBW314" s="92"/>
      <c r="MBX314" s="92"/>
      <c r="MBY314" s="92"/>
      <c r="MBZ314" s="92"/>
      <c r="MCA314" s="92"/>
      <c r="MCB314" s="92"/>
      <c r="MCC314" s="92"/>
      <c r="MCD314" s="92"/>
      <c r="MCE314" s="92"/>
      <c r="MCF314" s="92"/>
      <c r="MCG314" s="92"/>
      <c r="MCH314" s="92"/>
      <c r="MCI314" s="92"/>
      <c r="MCJ314" s="92"/>
      <c r="MCK314" s="92"/>
      <c r="MCL314" s="92"/>
      <c r="MCM314" s="92"/>
      <c r="MCN314" s="92"/>
      <c r="MCO314" s="92"/>
      <c r="MCP314" s="92"/>
      <c r="MCQ314" s="92"/>
      <c r="MCR314" s="92"/>
      <c r="MCS314" s="92"/>
      <c r="MCT314" s="92"/>
      <c r="MCU314" s="92"/>
      <c r="MCV314" s="92"/>
      <c r="MCW314" s="92"/>
      <c r="MCX314" s="92"/>
      <c r="MCY314" s="92"/>
      <c r="MCZ314" s="92"/>
      <c r="MDA314" s="92"/>
      <c r="MDB314" s="92"/>
      <c r="MDC314" s="92"/>
      <c r="MDD314" s="92"/>
      <c r="MDE314" s="92"/>
      <c r="MDF314" s="92"/>
      <c r="MDG314" s="92"/>
      <c r="MDH314" s="92"/>
      <c r="MDI314" s="92"/>
      <c r="MDJ314" s="92"/>
      <c r="MDK314" s="92"/>
      <c r="MDL314" s="92"/>
      <c r="MDM314" s="92"/>
      <c r="MDN314" s="92"/>
      <c r="MDO314" s="92"/>
      <c r="MDP314" s="92"/>
      <c r="MDQ314" s="92"/>
      <c r="MDR314" s="92"/>
      <c r="MDS314" s="92"/>
      <c r="MDT314" s="92"/>
      <c r="MDU314" s="92"/>
      <c r="MDV314" s="92"/>
      <c r="MDW314" s="92"/>
      <c r="MDX314" s="92"/>
      <c r="MDY314" s="92"/>
      <c r="MDZ314" s="92"/>
      <c r="MEA314" s="92"/>
      <c r="MEB314" s="92"/>
      <c r="MEC314" s="92"/>
      <c r="MED314" s="92"/>
      <c r="MEE314" s="92"/>
      <c r="MEF314" s="92"/>
      <c r="MEG314" s="92"/>
      <c r="MEH314" s="92"/>
      <c r="MEI314" s="92"/>
      <c r="MEJ314" s="92"/>
      <c r="MEK314" s="92"/>
      <c r="MEL314" s="92"/>
      <c r="MEM314" s="92"/>
      <c r="MEN314" s="92"/>
      <c r="MEO314" s="92"/>
      <c r="MEP314" s="92"/>
      <c r="MEQ314" s="92"/>
      <c r="MER314" s="92"/>
      <c r="MES314" s="92"/>
      <c r="MET314" s="92"/>
      <c r="MEU314" s="92"/>
      <c r="MEV314" s="92"/>
      <c r="MEW314" s="92"/>
      <c r="MEX314" s="92"/>
      <c r="MEY314" s="92"/>
      <c r="MEZ314" s="92"/>
      <c r="MFA314" s="92"/>
      <c r="MFB314" s="92"/>
      <c r="MFC314" s="92"/>
      <c r="MFD314" s="92"/>
      <c r="MFE314" s="92"/>
      <c r="MFF314" s="92"/>
      <c r="MFG314" s="92"/>
      <c r="MFH314" s="92"/>
      <c r="MFI314" s="92"/>
      <c r="MFJ314" s="92"/>
      <c r="MFK314" s="92"/>
      <c r="MFL314" s="92"/>
      <c r="MFM314" s="92"/>
      <c r="MFN314" s="92"/>
      <c r="MFO314" s="92"/>
      <c r="MFP314" s="92"/>
      <c r="MFQ314" s="92"/>
      <c r="MFR314" s="92"/>
      <c r="MFS314" s="92"/>
      <c r="MFT314" s="92"/>
      <c r="MFU314" s="92"/>
      <c r="MFV314" s="92"/>
      <c r="MFW314" s="92"/>
      <c r="MFX314" s="92"/>
      <c r="MFY314" s="92"/>
      <c r="MFZ314" s="92"/>
      <c r="MGA314" s="92"/>
      <c r="MGB314" s="92"/>
      <c r="MGC314" s="92"/>
      <c r="MGD314" s="92"/>
      <c r="MGE314" s="92"/>
      <c r="MGF314" s="92"/>
      <c r="MGG314" s="92"/>
      <c r="MGH314" s="92"/>
      <c r="MGI314" s="92"/>
      <c r="MGJ314" s="92"/>
      <c r="MGK314" s="92"/>
      <c r="MGL314" s="92"/>
      <c r="MGM314" s="92"/>
      <c r="MGN314" s="92"/>
      <c r="MGO314" s="92"/>
      <c r="MGP314" s="92"/>
      <c r="MGQ314" s="92"/>
      <c r="MGR314" s="92"/>
      <c r="MGS314" s="92"/>
      <c r="MGT314" s="92"/>
      <c r="MGU314" s="92"/>
      <c r="MGV314" s="92"/>
      <c r="MGW314" s="92"/>
      <c r="MGX314" s="92"/>
      <c r="MGY314" s="92"/>
      <c r="MGZ314" s="92"/>
      <c r="MHA314" s="92"/>
      <c r="MHB314" s="92"/>
      <c r="MHC314" s="92"/>
      <c r="MHD314" s="92"/>
      <c r="MHE314" s="92"/>
      <c r="MHF314" s="92"/>
      <c r="MHG314" s="92"/>
      <c r="MHH314" s="92"/>
      <c r="MHI314" s="92"/>
      <c r="MHJ314" s="92"/>
      <c r="MHK314" s="92"/>
      <c r="MHL314" s="92"/>
      <c r="MHM314" s="92"/>
      <c r="MHN314" s="92"/>
      <c r="MHO314" s="92"/>
      <c r="MHP314" s="92"/>
      <c r="MHQ314" s="92"/>
      <c r="MHR314" s="92"/>
      <c r="MHS314" s="92"/>
      <c r="MHT314" s="92"/>
      <c r="MHU314" s="92"/>
      <c r="MHV314" s="92"/>
      <c r="MHW314" s="92"/>
      <c r="MHX314" s="92"/>
      <c r="MHY314" s="92"/>
      <c r="MHZ314" s="92"/>
      <c r="MIA314" s="92"/>
      <c r="MIB314" s="92"/>
      <c r="MIC314" s="92"/>
      <c r="MID314" s="92"/>
      <c r="MIE314" s="92"/>
      <c r="MIF314" s="92"/>
      <c r="MIG314" s="92"/>
      <c r="MIH314" s="92"/>
      <c r="MII314" s="92"/>
      <c r="MIJ314" s="92"/>
      <c r="MIK314" s="92"/>
      <c r="MIL314" s="92"/>
      <c r="MIM314" s="92"/>
      <c r="MIN314" s="92"/>
      <c r="MIO314" s="92"/>
      <c r="MIP314" s="92"/>
      <c r="MIQ314" s="92"/>
      <c r="MIR314" s="92"/>
      <c r="MIS314" s="92"/>
      <c r="MIT314" s="92"/>
      <c r="MIU314" s="92"/>
      <c r="MIV314" s="92"/>
      <c r="MIW314" s="92"/>
      <c r="MIX314" s="92"/>
      <c r="MIY314" s="92"/>
      <c r="MIZ314" s="92"/>
      <c r="MJA314" s="92"/>
      <c r="MJB314" s="92"/>
      <c r="MJC314" s="92"/>
      <c r="MJD314" s="92"/>
      <c r="MJE314" s="92"/>
      <c r="MJF314" s="92"/>
      <c r="MJG314" s="92"/>
      <c r="MJH314" s="92"/>
      <c r="MJI314" s="92"/>
      <c r="MJJ314" s="92"/>
      <c r="MJK314" s="92"/>
      <c r="MJL314" s="92"/>
      <c r="MJM314" s="92"/>
      <c r="MJN314" s="92"/>
      <c r="MJO314" s="92"/>
      <c r="MJP314" s="92"/>
      <c r="MJQ314" s="92"/>
      <c r="MJR314" s="92"/>
      <c r="MJS314" s="92"/>
      <c r="MJT314" s="92"/>
      <c r="MJU314" s="92"/>
      <c r="MJV314" s="92"/>
      <c r="MJW314" s="92"/>
      <c r="MJX314" s="92"/>
      <c r="MJY314" s="92"/>
      <c r="MJZ314" s="92"/>
      <c r="MKA314" s="92"/>
      <c r="MKB314" s="92"/>
      <c r="MKC314" s="92"/>
      <c r="MKD314" s="92"/>
      <c r="MKE314" s="92"/>
      <c r="MKF314" s="92"/>
      <c r="MKG314" s="92"/>
      <c r="MKH314" s="92"/>
      <c r="MKI314" s="92"/>
      <c r="MKJ314" s="92"/>
      <c r="MKK314" s="92"/>
      <c r="MKL314" s="92"/>
      <c r="MKM314" s="92"/>
      <c r="MKN314" s="92"/>
      <c r="MKO314" s="92"/>
      <c r="MKP314" s="92"/>
      <c r="MKQ314" s="92"/>
      <c r="MKR314" s="92"/>
      <c r="MKS314" s="92"/>
      <c r="MKT314" s="92"/>
      <c r="MKU314" s="92"/>
      <c r="MKV314" s="92"/>
      <c r="MKW314" s="92"/>
      <c r="MKX314" s="92"/>
      <c r="MKY314" s="92"/>
      <c r="MKZ314" s="92"/>
      <c r="MLA314" s="92"/>
      <c r="MLB314" s="92"/>
      <c r="MLC314" s="92"/>
      <c r="MLD314" s="92"/>
      <c r="MLE314" s="92"/>
      <c r="MLF314" s="92"/>
      <c r="MLG314" s="92"/>
      <c r="MLH314" s="92"/>
      <c r="MLI314" s="92"/>
      <c r="MLJ314" s="92"/>
      <c r="MLK314" s="92"/>
      <c r="MLL314" s="92"/>
      <c r="MLM314" s="92"/>
      <c r="MLN314" s="92"/>
      <c r="MLO314" s="92"/>
      <c r="MLP314" s="92"/>
      <c r="MLQ314" s="92"/>
      <c r="MLR314" s="92"/>
      <c r="MLS314" s="92"/>
      <c r="MLT314" s="92"/>
      <c r="MLU314" s="92"/>
      <c r="MLV314" s="92"/>
      <c r="MLW314" s="92"/>
      <c r="MLX314" s="92"/>
      <c r="MLY314" s="92"/>
      <c r="MLZ314" s="92"/>
      <c r="MMA314" s="92"/>
      <c r="MMB314" s="92"/>
      <c r="MMC314" s="92"/>
      <c r="MMD314" s="92"/>
      <c r="MME314" s="92"/>
      <c r="MMF314" s="92"/>
      <c r="MMG314" s="92"/>
      <c r="MMH314" s="92"/>
      <c r="MMI314" s="92"/>
      <c r="MMJ314" s="92"/>
      <c r="MMK314" s="92"/>
      <c r="MML314" s="92"/>
      <c r="MMM314" s="92"/>
      <c r="MMN314" s="92"/>
      <c r="MMO314" s="92"/>
      <c r="MMP314" s="92"/>
      <c r="MMQ314" s="92"/>
      <c r="MMR314" s="92"/>
      <c r="MMS314" s="92"/>
      <c r="MMT314" s="92"/>
      <c r="MMU314" s="92"/>
      <c r="MMV314" s="92"/>
      <c r="MMW314" s="92"/>
      <c r="MMX314" s="92"/>
      <c r="MMY314" s="92"/>
      <c r="MMZ314" s="92"/>
      <c r="MNA314" s="92"/>
      <c r="MNB314" s="92"/>
      <c r="MNC314" s="92"/>
      <c r="MND314" s="92"/>
      <c r="MNE314" s="92"/>
      <c r="MNF314" s="92"/>
      <c r="MNG314" s="92"/>
      <c r="MNH314" s="92"/>
      <c r="MNI314" s="92"/>
      <c r="MNJ314" s="92"/>
      <c r="MNK314" s="92"/>
      <c r="MNL314" s="92"/>
      <c r="MNM314" s="92"/>
      <c r="MNN314" s="92"/>
      <c r="MNO314" s="92"/>
      <c r="MNP314" s="92"/>
      <c r="MNQ314" s="92"/>
      <c r="MNR314" s="92"/>
      <c r="MNS314" s="92"/>
      <c r="MNT314" s="92"/>
      <c r="MNU314" s="92"/>
      <c r="MNV314" s="92"/>
      <c r="MNW314" s="92"/>
      <c r="MNX314" s="92"/>
      <c r="MNY314" s="92"/>
      <c r="MNZ314" s="92"/>
      <c r="MOA314" s="92"/>
      <c r="MOB314" s="92"/>
      <c r="MOC314" s="92"/>
      <c r="MOD314" s="92"/>
      <c r="MOE314" s="92"/>
      <c r="MOF314" s="92"/>
      <c r="MOG314" s="92"/>
      <c r="MOH314" s="92"/>
      <c r="MOI314" s="92"/>
      <c r="MOJ314" s="92"/>
      <c r="MOK314" s="92"/>
      <c r="MOL314" s="92"/>
      <c r="MOM314" s="92"/>
      <c r="MON314" s="92"/>
      <c r="MOO314" s="92"/>
      <c r="MOP314" s="92"/>
      <c r="MOQ314" s="92"/>
      <c r="MOR314" s="92"/>
      <c r="MOS314" s="92"/>
      <c r="MOT314" s="92"/>
      <c r="MOU314" s="92"/>
      <c r="MOV314" s="92"/>
      <c r="MOW314" s="92"/>
      <c r="MOX314" s="92"/>
      <c r="MOY314" s="92"/>
      <c r="MOZ314" s="92"/>
      <c r="MPA314" s="92"/>
      <c r="MPB314" s="92"/>
      <c r="MPC314" s="92"/>
      <c r="MPD314" s="92"/>
      <c r="MPE314" s="92"/>
      <c r="MPF314" s="92"/>
      <c r="MPG314" s="92"/>
      <c r="MPH314" s="92"/>
      <c r="MPI314" s="92"/>
      <c r="MPJ314" s="92"/>
      <c r="MPK314" s="92"/>
      <c r="MPL314" s="92"/>
      <c r="MPM314" s="92"/>
      <c r="MPN314" s="92"/>
      <c r="MPO314" s="92"/>
      <c r="MPP314" s="92"/>
      <c r="MPQ314" s="92"/>
      <c r="MPR314" s="92"/>
      <c r="MPS314" s="92"/>
      <c r="MPT314" s="92"/>
      <c r="MPU314" s="92"/>
      <c r="MPV314" s="92"/>
      <c r="MPW314" s="92"/>
      <c r="MPX314" s="92"/>
      <c r="MPY314" s="92"/>
      <c r="MPZ314" s="92"/>
      <c r="MQA314" s="92"/>
      <c r="MQB314" s="92"/>
      <c r="MQC314" s="92"/>
      <c r="MQD314" s="92"/>
      <c r="MQE314" s="92"/>
      <c r="MQF314" s="92"/>
      <c r="MQG314" s="92"/>
      <c r="MQH314" s="92"/>
      <c r="MQI314" s="92"/>
      <c r="MQJ314" s="92"/>
      <c r="MQK314" s="92"/>
      <c r="MQL314" s="92"/>
      <c r="MQM314" s="92"/>
      <c r="MQN314" s="92"/>
      <c r="MQO314" s="92"/>
      <c r="MQP314" s="92"/>
      <c r="MQQ314" s="92"/>
      <c r="MQR314" s="92"/>
      <c r="MQS314" s="92"/>
      <c r="MQT314" s="92"/>
      <c r="MQU314" s="92"/>
      <c r="MQV314" s="92"/>
      <c r="MQW314" s="92"/>
      <c r="MQX314" s="92"/>
      <c r="MQY314" s="92"/>
      <c r="MQZ314" s="92"/>
      <c r="MRA314" s="92"/>
      <c r="MRB314" s="92"/>
      <c r="MRC314" s="92"/>
      <c r="MRD314" s="92"/>
      <c r="MRE314" s="92"/>
      <c r="MRF314" s="92"/>
      <c r="MRG314" s="92"/>
      <c r="MRH314" s="92"/>
      <c r="MRI314" s="92"/>
      <c r="MRJ314" s="92"/>
      <c r="MRK314" s="92"/>
      <c r="MRL314" s="92"/>
      <c r="MRM314" s="92"/>
      <c r="MRN314" s="92"/>
      <c r="MRO314" s="92"/>
      <c r="MRP314" s="92"/>
      <c r="MRQ314" s="92"/>
      <c r="MRR314" s="92"/>
      <c r="MRS314" s="92"/>
      <c r="MRT314" s="92"/>
      <c r="MRU314" s="92"/>
      <c r="MRV314" s="92"/>
      <c r="MRW314" s="92"/>
      <c r="MRX314" s="92"/>
      <c r="MRY314" s="92"/>
      <c r="MRZ314" s="92"/>
      <c r="MSA314" s="92"/>
      <c r="MSB314" s="92"/>
      <c r="MSC314" s="92"/>
      <c r="MSD314" s="92"/>
      <c r="MSE314" s="92"/>
      <c r="MSF314" s="92"/>
      <c r="MSG314" s="92"/>
      <c r="MSH314" s="92"/>
      <c r="MSI314" s="92"/>
      <c r="MSJ314" s="92"/>
      <c r="MSK314" s="92"/>
      <c r="MSL314" s="92"/>
      <c r="MSM314" s="92"/>
      <c r="MSN314" s="92"/>
      <c r="MSO314" s="92"/>
      <c r="MSP314" s="92"/>
      <c r="MSQ314" s="92"/>
      <c r="MSR314" s="92"/>
      <c r="MSS314" s="92"/>
      <c r="MST314" s="92"/>
      <c r="MSU314" s="92"/>
      <c r="MSV314" s="92"/>
      <c r="MSW314" s="92"/>
      <c r="MSX314" s="92"/>
      <c r="MSY314" s="92"/>
      <c r="MSZ314" s="92"/>
      <c r="MTA314" s="92"/>
      <c r="MTB314" s="92"/>
      <c r="MTC314" s="92"/>
      <c r="MTD314" s="92"/>
      <c r="MTE314" s="92"/>
      <c r="MTF314" s="92"/>
      <c r="MTG314" s="92"/>
      <c r="MTH314" s="92"/>
      <c r="MTI314" s="92"/>
      <c r="MTJ314" s="92"/>
      <c r="MTK314" s="92"/>
      <c r="MTL314" s="92"/>
      <c r="MTM314" s="92"/>
      <c r="MTN314" s="92"/>
      <c r="MTO314" s="92"/>
      <c r="MTP314" s="92"/>
      <c r="MTQ314" s="92"/>
      <c r="MTR314" s="92"/>
      <c r="MTS314" s="92"/>
      <c r="MTT314" s="92"/>
      <c r="MTU314" s="92"/>
      <c r="MTV314" s="92"/>
      <c r="MTW314" s="92"/>
      <c r="MTX314" s="92"/>
      <c r="MTY314" s="92"/>
      <c r="MTZ314" s="92"/>
      <c r="MUA314" s="92"/>
      <c r="MUB314" s="92"/>
      <c r="MUC314" s="92"/>
      <c r="MUD314" s="92"/>
      <c r="MUE314" s="92"/>
      <c r="MUF314" s="92"/>
      <c r="MUG314" s="92"/>
      <c r="MUH314" s="92"/>
      <c r="MUI314" s="92"/>
      <c r="MUJ314" s="92"/>
      <c r="MUK314" s="92"/>
      <c r="MUL314" s="92"/>
      <c r="MUM314" s="92"/>
      <c r="MUN314" s="92"/>
      <c r="MUO314" s="92"/>
      <c r="MUP314" s="92"/>
      <c r="MUQ314" s="92"/>
      <c r="MUR314" s="92"/>
      <c r="MUS314" s="92"/>
      <c r="MUT314" s="92"/>
      <c r="MUU314" s="92"/>
      <c r="MUV314" s="92"/>
      <c r="MUW314" s="92"/>
      <c r="MUX314" s="92"/>
      <c r="MUY314" s="92"/>
      <c r="MUZ314" s="92"/>
      <c r="MVA314" s="92"/>
      <c r="MVB314" s="92"/>
      <c r="MVC314" s="92"/>
      <c r="MVD314" s="92"/>
      <c r="MVE314" s="92"/>
      <c r="MVF314" s="92"/>
      <c r="MVG314" s="92"/>
      <c r="MVH314" s="92"/>
      <c r="MVI314" s="92"/>
      <c r="MVJ314" s="92"/>
      <c r="MVK314" s="92"/>
      <c r="MVL314" s="92"/>
      <c r="MVM314" s="92"/>
      <c r="MVN314" s="92"/>
      <c r="MVO314" s="92"/>
      <c r="MVP314" s="92"/>
      <c r="MVQ314" s="92"/>
      <c r="MVR314" s="92"/>
      <c r="MVS314" s="92"/>
      <c r="MVT314" s="92"/>
      <c r="MVU314" s="92"/>
      <c r="MVV314" s="92"/>
      <c r="MVW314" s="92"/>
      <c r="MVX314" s="92"/>
      <c r="MVY314" s="92"/>
      <c r="MVZ314" s="92"/>
      <c r="MWA314" s="92"/>
      <c r="MWB314" s="92"/>
      <c r="MWC314" s="92"/>
      <c r="MWD314" s="92"/>
      <c r="MWE314" s="92"/>
      <c r="MWF314" s="92"/>
      <c r="MWG314" s="92"/>
      <c r="MWH314" s="92"/>
      <c r="MWI314" s="92"/>
      <c r="MWJ314" s="92"/>
      <c r="MWK314" s="92"/>
      <c r="MWL314" s="92"/>
      <c r="MWM314" s="92"/>
      <c r="MWN314" s="92"/>
      <c r="MWO314" s="92"/>
      <c r="MWP314" s="92"/>
      <c r="MWQ314" s="92"/>
      <c r="MWR314" s="92"/>
      <c r="MWS314" s="92"/>
      <c r="MWT314" s="92"/>
      <c r="MWU314" s="92"/>
      <c r="MWV314" s="92"/>
      <c r="MWW314" s="92"/>
      <c r="MWX314" s="92"/>
      <c r="MWY314" s="92"/>
      <c r="MWZ314" s="92"/>
      <c r="MXA314" s="92"/>
      <c r="MXB314" s="92"/>
      <c r="MXC314" s="92"/>
      <c r="MXD314" s="92"/>
      <c r="MXE314" s="92"/>
      <c r="MXF314" s="92"/>
      <c r="MXG314" s="92"/>
      <c r="MXH314" s="92"/>
      <c r="MXI314" s="92"/>
      <c r="MXJ314" s="92"/>
      <c r="MXK314" s="92"/>
      <c r="MXL314" s="92"/>
      <c r="MXM314" s="92"/>
      <c r="MXN314" s="92"/>
      <c r="MXO314" s="92"/>
      <c r="MXP314" s="92"/>
      <c r="MXQ314" s="92"/>
      <c r="MXR314" s="92"/>
      <c r="MXS314" s="92"/>
      <c r="MXT314" s="92"/>
      <c r="MXU314" s="92"/>
      <c r="MXV314" s="92"/>
      <c r="MXW314" s="92"/>
      <c r="MXX314" s="92"/>
      <c r="MXY314" s="92"/>
      <c r="MXZ314" s="92"/>
      <c r="MYA314" s="92"/>
      <c r="MYB314" s="92"/>
      <c r="MYC314" s="92"/>
      <c r="MYD314" s="92"/>
      <c r="MYE314" s="92"/>
      <c r="MYF314" s="92"/>
      <c r="MYG314" s="92"/>
      <c r="MYH314" s="92"/>
      <c r="MYI314" s="92"/>
      <c r="MYJ314" s="92"/>
      <c r="MYK314" s="92"/>
      <c r="MYL314" s="92"/>
      <c r="MYM314" s="92"/>
      <c r="MYN314" s="92"/>
      <c r="MYO314" s="92"/>
      <c r="MYP314" s="92"/>
      <c r="MYQ314" s="92"/>
      <c r="MYR314" s="92"/>
      <c r="MYS314" s="92"/>
      <c r="MYT314" s="92"/>
      <c r="MYU314" s="92"/>
      <c r="MYV314" s="92"/>
      <c r="MYW314" s="92"/>
      <c r="MYX314" s="92"/>
      <c r="MYY314" s="92"/>
      <c r="MYZ314" s="92"/>
      <c r="MZA314" s="92"/>
      <c r="MZB314" s="92"/>
      <c r="MZC314" s="92"/>
      <c r="MZD314" s="92"/>
      <c r="MZE314" s="92"/>
      <c r="MZF314" s="92"/>
      <c r="MZG314" s="92"/>
      <c r="MZH314" s="92"/>
      <c r="MZI314" s="92"/>
      <c r="MZJ314" s="92"/>
      <c r="MZK314" s="92"/>
      <c r="MZL314" s="92"/>
      <c r="MZM314" s="92"/>
      <c r="MZN314" s="92"/>
      <c r="MZO314" s="92"/>
      <c r="MZP314" s="92"/>
      <c r="MZQ314" s="92"/>
      <c r="MZR314" s="92"/>
      <c r="MZS314" s="92"/>
      <c r="MZT314" s="92"/>
      <c r="MZU314" s="92"/>
      <c r="MZV314" s="92"/>
      <c r="MZW314" s="92"/>
      <c r="MZX314" s="92"/>
      <c r="MZY314" s="92"/>
      <c r="MZZ314" s="92"/>
      <c r="NAA314" s="92"/>
      <c r="NAB314" s="92"/>
      <c r="NAC314" s="92"/>
      <c r="NAD314" s="92"/>
      <c r="NAE314" s="92"/>
      <c r="NAF314" s="92"/>
      <c r="NAG314" s="92"/>
      <c r="NAH314" s="92"/>
      <c r="NAI314" s="92"/>
      <c r="NAJ314" s="92"/>
      <c r="NAK314" s="92"/>
      <c r="NAL314" s="92"/>
      <c r="NAM314" s="92"/>
      <c r="NAN314" s="92"/>
      <c r="NAO314" s="92"/>
      <c r="NAP314" s="92"/>
      <c r="NAQ314" s="92"/>
      <c r="NAR314" s="92"/>
      <c r="NAS314" s="92"/>
      <c r="NAT314" s="92"/>
      <c r="NAU314" s="92"/>
      <c r="NAV314" s="92"/>
      <c r="NAW314" s="92"/>
      <c r="NAX314" s="92"/>
      <c r="NAY314" s="92"/>
      <c r="NAZ314" s="92"/>
      <c r="NBA314" s="92"/>
      <c r="NBB314" s="92"/>
      <c r="NBC314" s="92"/>
      <c r="NBD314" s="92"/>
      <c r="NBE314" s="92"/>
      <c r="NBF314" s="92"/>
      <c r="NBG314" s="92"/>
      <c r="NBH314" s="92"/>
      <c r="NBI314" s="92"/>
      <c r="NBJ314" s="92"/>
      <c r="NBK314" s="92"/>
      <c r="NBL314" s="92"/>
      <c r="NBM314" s="92"/>
      <c r="NBN314" s="92"/>
      <c r="NBO314" s="92"/>
      <c r="NBP314" s="92"/>
      <c r="NBQ314" s="92"/>
      <c r="NBR314" s="92"/>
      <c r="NBS314" s="92"/>
      <c r="NBT314" s="92"/>
      <c r="NBU314" s="92"/>
      <c r="NBV314" s="92"/>
      <c r="NBW314" s="92"/>
      <c r="NBX314" s="92"/>
      <c r="NBY314" s="92"/>
      <c r="NBZ314" s="92"/>
      <c r="NCA314" s="92"/>
      <c r="NCB314" s="92"/>
      <c r="NCC314" s="92"/>
      <c r="NCD314" s="92"/>
      <c r="NCE314" s="92"/>
      <c r="NCF314" s="92"/>
      <c r="NCG314" s="92"/>
      <c r="NCH314" s="92"/>
      <c r="NCI314" s="92"/>
      <c r="NCJ314" s="92"/>
      <c r="NCK314" s="92"/>
      <c r="NCL314" s="92"/>
      <c r="NCM314" s="92"/>
      <c r="NCN314" s="92"/>
      <c r="NCO314" s="92"/>
      <c r="NCP314" s="92"/>
      <c r="NCQ314" s="92"/>
      <c r="NCR314" s="92"/>
      <c r="NCS314" s="92"/>
      <c r="NCT314" s="92"/>
      <c r="NCU314" s="92"/>
      <c r="NCV314" s="92"/>
      <c r="NCW314" s="92"/>
      <c r="NCX314" s="92"/>
      <c r="NCY314" s="92"/>
      <c r="NCZ314" s="92"/>
      <c r="NDA314" s="92"/>
      <c r="NDB314" s="92"/>
      <c r="NDC314" s="92"/>
      <c r="NDD314" s="92"/>
      <c r="NDE314" s="92"/>
      <c r="NDF314" s="92"/>
      <c r="NDG314" s="92"/>
      <c r="NDH314" s="92"/>
      <c r="NDI314" s="92"/>
      <c r="NDJ314" s="92"/>
      <c r="NDK314" s="92"/>
      <c r="NDL314" s="92"/>
      <c r="NDM314" s="92"/>
      <c r="NDN314" s="92"/>
      <c r="NDO314" s="92"/>
      <c r="NDP314" s="92"/>
      <c r="NDQ314" s="92"/>
      <c r="NDR314" s="92"/>
      <c r="NDS314" s="92"/>
      <c r="NDT314" s="92"/>
      <c r="NDU314" s="92"/>
      <c r="NDV314" s="92"/>
      <c r="NDW314" s="92"/>
      <c r="NDX314" s="92"/>
      <c r="NDY314" s="92"/>
      <c r="NDZ314" s="92"/>
      <c r="NEA314" s="92"/>
      <c r="NEB314" s="92"/>
      <c r="NEC314" s="92"/>
      <c r="NED314" s="92"/>
      <c r="NEE314" s="92"/>
      <c r="NEF314" s="92"/>
      <c r="NEG314" s="92"/>
      <c r="NEH314" s="92"/>
      <c r="NEI314" s="92"/>
      <c r="NEJ314" s="92"/>
      <c r="NEK314" s="92"/>
      <c r="NEL314" s="92"/>
      <c r="NEM314" s="92"/>
      <c r="NEN314" s="92"/>
      <c r="NEO314" s="92"/>
      <c r="NEP314" s="92"/>
      <c r="NEQ314" s="92"/>
      <c r="NER314" s="92"/>
      <c r="NES314" s="92"/>
      <c r="NET314" s="92"/>
      <c r="NEU314" s="92"/>
      <c r="NEV314" s="92"/>
      <c r="NEW314" s="92"/>
      <c r="NEX314" s="92"/>
      <c r="NEY314" s="92"/>
      <c r="NEZ314" s="92"/>
      <c r="NFA314" s="92"/>
      <c r="NFB314" s="92"/>
      <c r="NFC314" s="92"/>
      <c r="NFD314" s="92"/>
      <c r="NFE314" s="92"/>
      <c r="NFF314" s="92"/>
      <c r="NFG314" s="92"/>
      <c r="NFH314" s="92"/>
      <c r="NFI314" s="92"/>
      <c r="NFJ314" s="92"/>
      <c r="NFK314" s="92"/>
      <c r="NFL314" s="92"/>
      <c r="NFM314" s="92"/>
      <c r="NFN314" s="92"/>
      <c r="NFO314" s="92"/>
      <c r="NFP314" s="92"/>
      <c r="NFQ314" s="92"/>
      <c r="NFR314" s="92"/>
      <c r="NFS314" s="92"/>
      <c r="NFT314" s="92"/>
      <c r="NFU314" s="92"/>
      <c r="NFV314" s="92"/>
      <c r="NFW314" s="92"/>
      <c r="NFX314" s="92"/>
      <c r="NFY314" s="92"/>
      <c r="NFZ314" s="92"/>
      <c r="NGA314" s="92"/>
      <c r="NGB314" s="92"/>
      <c r="NGC314" s="92"/>
      <c r="NGD314" s="92"/>
      <c r="NGE314" s="92"/>
      <c r="NGF314" s="92"/>
      <c r="NGG314" s="92"/>
      <c r="NGH314" s="92"/>
      <c r="NGI314" s="92"/>
      <c r="NGJ314" s="92"/>
      <c r="NGK314" s="92"/>
      <c r="NGL314" s="92"/>
      <c r="NGM314" s="92"/>
      <c r="NGN314" s="92"/>
      <c r="NGO314" s="92"/>
      <c r="NGP314" s="92"/>
      <c r="NGQ314" s="92"/>
      <c r="NGR314" s="92"/>
      <c r="NGS314" s="92"/>
      <c r="NGT314" s="92"/>
      <c r="NGU314" s="92"/>
      <c r="NGV314" s="92"/>
      <c r="NGW314" s="92"/>
      <c r="NGX314" s="92"/>
      <c r="NGY314" s="92"/>
      <c r="NGZ314" s="92"/>
      <c r="NHA314" s="92"/>
      <c r="NHB314" s="92"/>
      <c r="NHC314" s="92"/>
      <c r="NHD314" s="92"/>
      <c r="NHE314" s="92"/>
      <c r="NHF314" s="92"/>
      <c r="NHG314" s="92"/>
      <c r="NHH314" s="92"/>
      <c r="NHI314" s="92"/>
      <c r="NHJ314" s="92"/>
      <c r="NHK314" s="92"/>
      <c r="NHL314" s="92"/>
      <c r="NHM314" s="92"/>
      <c r="NHN314" s="92"/>
      <c r="NHO314" s="92"/>
      <c r="NHP314" s="92"/>
      <c r="NHQ314" s="92"/>
      <c r="NHR314" s="92"/>
      <c r="NHS314" s="92"/>
      <c r="NHT314" s="92"/>
      <c r="NHU314" s="92"/>
      <c r="NHV314" s="92"/>
      <c r="NHW314" s="92"/>
      <c r="NHX314" s="92"/>
      <c r="NHY314" s="92"/>
      <c r="NHZ314" s="92"/>
      <c r="NIA314" s="92"/>
      <c r="NIB314" s="92"/>
      <c r="NIC314" s="92"/>
      <c r="NID314" s="92"/>
      <c r="NIE314" s="92"/>
      <c r="NIF314" s="92"/>
      <c r="NIG314" s="92"/>
      <c r="NIH314" s="92"/>
      <c r="NII314" s="92"/>
      <c r="NIJ314" s="92"/>
      <c r="NIK314" s="92"/>
      <c r="NIL314" s="92"/>
      <c r="NIM314" s="92"/>
      <c r="NIN314" s="92"/>
      <c r="NIO314" s="92"/>
      <c r="NIP314" s="92"/>
      <c r="NIQ314" s="92"/>
      <c r="NIR314" s="92"/>
      <c r="NIS314" s="92"/>
      <c r="NIT314" s="92"/>
      <c r="NIU314" s="92"/>
      <c r="NIV314" s="92"/>
      <c r="NIW314" s="92"/>
      <c r="NIX314" s="92"/>
      <c r="NIY314" s="92"/>
      <c r="NIZ314" s="92"/>
      <c r="NJA314" s="92"/>
      <c r="NJB314" s="92"/>
      <c r="NJC314" s="92"/>
      <c r="NJD314" s="92"/>
      <c r="NJE314" s="92"/>
      <c r="NJF314" s="92"/>
      <c r="NJG314" s="92"/>
      <c r="NJH314" s="92"/>
      <c r="NJI314" s="92"/>
      <c r="NJJ314" s="92"/>
      <c r="NJK314" s="92"/>
      <c r="NJL314" s="92"/>
      <c r="NJM314" s="92"/>
      <c r="NJN314" s="92"/>
      <c r="NJO314" s="92"/>
      <c r="NJP314" s="92"/>
      <c r="NJQ314" s="92"/>
      <c r="NJR314" s="92"/>
      <c r="NJS314" s="92"/>
      <c r="NJT314" s="92"/>
      <c r="NJU314" s="92"/>
      <c r="NJV314" s="92"/>
      <c r="NJW314" s="92"/>
      <c r="NJX314" s="92"/>
      <c r="NJY314" s="92"/>
      <c r="NJZ314" s="92"/>
      <c r="NKA314" s="92"/>
      <c r="NKB314" s="92"/>
      <c r="NKC314" s="92"/>
      <c r="NKD314" s="92"/>
      <c r="NKE314" s="92"/>
      <c r="NKF314" s="92"/>
      <c r="NKG314" s="92"/>
      <c r="NKH314" s="92"/>
      <c r="NKI314" s="92"/>
      <c r="NKJ314" s="92"/>
      <c r="NKK314" s="92"/>
      <c r="NKL314" s="92"/>
      <c r="NKM314" s="92"/>
      <c r="NKN314" s="92"/>
      <c r="NKO314" s="92"/>
      <c r="NKP314" s="92"/>
      <c r="NKQ314" s="92"/>
      <c r="NKR314" s="92"/>
      <c r="NKS314" s="92"/>
      <c r="NKT314" s="92"/>
      <c r="NKU314" s="92"/>
      <c r="NKV314" s="92"/>
      <c r="NKW314" s="92"/>
      <c r="NKX314" s="92"/>
      <c r="NKY314" s="92"/>
      <c r="NKZ314" s="92"/>
      <c r="NLA314" s="92"/>
      <c r="NLB314" s="92"/>
      <c r="NLC314" s="92"/>
      <c r="NLD314" s="92"/>
      <c r="NLE314" s="92"/>
      <c r="NLF314" s="92"/>
      <c r="NLG314" s="92"/>
      <c r="NLH314" s="92"/>
      <c r="NLI314" s="92"/>
      <c r="NLJ314" s="92"/>
      <c r="NLK314" s="92"/>
      <c r="NLL314" s="92"/>
      <c r="NLM314" s="92"/>
      <c r="NLN314" s="92"/>
      <c r="NLO314" s="92"/>
      <c r="NLP314" s="92"/>
      <c r="NLQ314" s="92"/>
      <c r="NLR314" s="92"/>
      <c r="NLS314" s="92"/>
      <c r="NLT314" s="92"/>
      <c r="NLU314" s="92"/>
      <c r="NLV314" s="92"/>
      <c r="NLW314" s="92"/>
      <c r="NLX314" s="92"/>
      <c r="NLY314" s="92"/>
      <c r="NLZ314" s="92"/>
      <c r="NMA314" s="92"/>
      <c r="NMB314" s="92"/>
      <c r="NMC314" s="92"/>
      <c r="NMD314" s="92"/>
      <c r="NME314" s="92"/>
      <c r="NMF314" s="92"/>
      <c r="NMG314" s="92"/>
      <c r="NMH314" s="92"/>
      <c r="NMI314" s="92"/>
      <c r="NMJ314" s="92"/>
      <c r="NMK314" s="92"/>
      <c r="NML314" s="92"/>
      <c r="NMM314" s="92"/>
      <c r="NMN314" s="92"/>
      <c r="NMO314" s="92"/>
      <c r="NMP314" s="92"/>
      <c r="NMQ314" s="92"/>
      <c r="NMR314" s="92"/>
      <c r="NMS314" s="92"/>
      <c r="NMT314" s="92"/>
      <c r="NMU314" s="92"/>
      <c r="NMV314" s="92"/>
      <c r="NMW314" s="92"/>
      <c r="NMX314" s="92"/>
      <c r="NMY314" s="92"/>
      <c r="NMZ314" s="92"/>
      <c r="NNA314" s="92"/>
      <c r="NNB314" s="92"/>
      <c r="NNC314" s="92"/>
      <c r="NND314" s="92"/>
      <c r="NNE314" s="92"/>
      <c r="NNF314" s="92"/>
      <c r="NNG314" s="92"/>
      <c r="NNH314" s="92"/>
      <c r="NNI314" s="92"/>
      <c r="NNJ314" s="92"/>
      <c r="NNK314" s="92"/>
      <c r="NNL314" s="92"/>
      <c r="NNM314" s="92"/>
      <c r="NNN314" s="92"/>
      <c r="NNO314" s="92"/>
      <c r="NNP314" s="92"/>
      <c r="NNQ314" s="92"/>
      <c r="NNR314" s="92"/>
      <c r="NNS314" s="92"/>
      <c r="NNT314" s="92"/>
      <c r="NNU314" s="92"/>
      <c r="NNV314" s="92"/>
      <c r="NNW314" s="92"/>
      <c r="NNX314" s="92"/>
      <c r="NNY314" s="92"/>
      <c r="NNZ314" s="92"/>
      <c r="NOA314" s="92"/>
      <c r="NOB314" s="92"/>
      <c r="NOC314" s="92"/>
      <c r="NOD314" s="92"/>
      <c r="NOE314" s="92"/>
      <c r="NOF314" s="92"/>
      <c r="NOG314" s="92"/>
      <c r="NOH314" s="92"/>
      <c r="NOI314" s="92"/>
      <c r="NOJ314" s="92"/>
      <c r="NOK314" s="92"/>
      <c r="NOL314" s="92"/>
      <c r="NOM314" s="92"/>
      <c r="NON314" s="92"/>
      <c r="NOO314" s="92"/>
      <c r="NOP314" s="92"/>
      <c r="NOQ314" s="92"/>
      <c r="NOR314" s="92"/>
      <c r="NOS314" s="92"/>
      <c r="NOT314" s="92"/>
      <c r="NOU314" s="92"/>
      <c r="NOV314" s="92"/>
      <c r="NOW314" s="92"/>
      <c r="NOX314" s="92"/>
      <c r="NOY314" s="92"/>
      <c r="NOZ314" s="92"/>
      <c r="NPA314" s="92"/>
      <c r="NPB314" s="92"/>
      <c r="NPC314" s="92"/>
      <c r="NPD314" s="92"/>
      <c r="NPE314" s="92"/>
      <c r="NPF314" s="92"/>
      <c r="NPG314" s="92"/>
      <c r="NPH314" s="92"/>
      <c r="NPI314" s="92"/>
      <c r="NPJ314" s="92"/>
      <c r="NPK314" s="92"/>
      <c r="NPL314" s="92"/>
      <c r="NPM314" s="92"/>
      <c r="NPN314" s="92"/>
      <c r="NPO314" s="92"/>
      <c r="NPP314" s="92"/>
      <c r="NPQ314" s="92"/>
      <c r="NPR314" s="92"/>
      <c r="NPS314" s="92"/>
      <c r="NPT314" s="92"/>
      <c r="NPU314" s="92"/>
      <c r="NPV314" s="92"/>
      <c r="NPW314" s="92"/>
      <c r="NPX314" s="92"/>
      <c r="NPY314" s="92"/>
      <c r="NPZ314" s="92"/>
      <c r="NQA314" s="92"/>
      <c r="NQB314" s="92"/>
      <c r="NQC314" s="92"/>
      <c r="NQD314" s="92"/>
      <c r="NQE314" s="92"/>
      <c r="NQF314" s="92"/>
      <c r="NQG314" s="92"/>
      <c r="NQH314" s="92"/>
      <c r="NQI314" s="92"/>
      <c r="NQJ314" s="92"/>
      <c r="NQK314" s="92"/>
      <c r="NQL314" s="92"/>
      <c r="NQM314" s="92"/>
      <c r="NQN314" s="92"/>
      <c r="NQO314" s="92"/>
      <c r="NQP314" s="92"/>
      <c r="NQQ314" s="92"/>
      <c r="NQR314" s="92"/>
      <c r="NQS314" s="92"/>
      <c r="NQT314" s="92"/>
      <c r="NQU314" s="92"/>
      <c r="NQV314" s="92"/>
      <c r="NQW314" s="92"/>
      <c r="NQX314" s="92"/>
      <c r="NQY314" s="92"/>
      <c r="NQZ314" s="92"/>
      <c r="NRA314" s="92"/>
      <c r="NRB314" s="92"/>
      <c r="NRC314" s="92"/>
      <c r="NRD314" s="92"/>
      <c r="NRE314" s="92"/>
      <c r="NRF314" s="92"/>
      <c r="NRG314" s="92"/>
      <c r="NRH314" s="92"/>
      <c r="NRI314" s="92"/>
      <c r="NRJ314" s="92"/>
      <c r="NRK314" s="92"/>
      <c r="NRL314" s="92"/>
      <c r="NRM314" s="92"/>
      <c r="NRN314" s="92"/>
      <c r="NRO314" s="92"/>
      <c r="NRP314" s="92"/>
      <c r="NRQ314" s="92"/>
      <c r="NRR314" s="92"/>
      <c r="NRS314" s="92"/>
      <c r="NRT314" s="92"/>
      <c r="NRU314" s="92"/>
      <c r="NRV314" s="92"/>
      <c r="NRW314" s="92"/>
      <c r="NRX314" s="92"/>
      <c r="NRY314" s="92"/>
      <c r="NRZ314" s="92"/>
      <c r="NSA314" s="92"/>
      <c r="NSB314" s="92"/>
      <c r="NSC314" s="92"/>
      <c r="NSD314" s="92"/>
      <c r="NSE314" s="92"/>
      <c r="NSF314" s="92"/>
      <c r="NSG314" s="92"/>
      <c r="NSH314" s="92"/>
      <c r="NSI314" s="92"/>
      <c r="NSJ314" s="92"/>
      <c r="NSK314" s="92"/>
      <c r="NSL314" s="92"/>
      <c r="NSM314" s="92"/>
      <c r="NSN314" s="92"/>
      <c r="NSO314" s="92"/>
      <c r="NSP314" s="92"/>
      <c r="NSQ314" s="92"/>
      <c r="NSR314" s="92"/>
      <c r="NSS314" s="92"/>
      <c r="NST314" s="92"/>
      <c r="NSU314" s="92"/>
      <c r="NSV314" s="92"/>
      <c r="NSW314" s="92"/>
      <c r="NSX314" s="92"/>
      <c r="NSY314" s="92"/>
      <c r="NSZ314" s="92"/>
      <c r="NTA314" s="92"/>
      <c r="NTB314" s="92"/>
      <c r="NTC314" s="92"/>
      <c r="NTD314" s="92"/>
      <c r="NTE314" s="92"/>
      <c r="NTF314" s="92"/>
      <c r="NTG314" s="92"/>
      <c r="NTH314" s="92"/>
      <c r="NTI314" s="92"/>
      <c r="NTJ314" s="92"/>
      <c r="NTK314" s="92"/>
      <c r="NTL314" s="92"/>
      <c r="NTM314" s="92"/>
      <c r="NTN314" s="92"/>
      <c r="NTO314" s="92"/>
      <c r="NTP314" s="92"/>
      <c r="NTQ314" s="92"/>
      <c r="NTR314" s="92"/>
      <c r="NTS314" s="92"/>
      <c r="NTT314" s="92"/>
      <c r="NTU314" s="92"/>
      <c r="NTV314" s="92"/>
      <c r="NTW314" s="92"/>
      <c r="NTX314" s="92"/>
      <c r="NTY314" s="92"/>
      <c r="NTZ314" s="92"/>
      <c r="NUA314" s="92"/>
      <c r="NUB314" s="92"/>
      <c r="NUC314" s="92"/>
      <c r="NUD314" s="92"/>
      <c r="NUE314" s="92"/>
      <c r="NUF314" s="92"/>
      <c r="NUG314" s="92"/>
      <c r="NUH314" s="92"/>
      <c r="NUI314" s="92"/>
      <c r="NUJ314" s="92"/>
      <c r="NUK314" s="92"/>
      <c r="NUL314" s="92"/>
      <c r="NUM314" s="92"/>
      <c r="NUN314" s="92"/>
      <c r="NUO314" s="92"/>
      <c r="NUP314" s="92"/>
      <c r="NUQ314" s="92"/>
      <c r="NUR314" s="92"/>
      <c r="NUS314" s="92"/>
      <c r="NUT314" s="92"/>
      <c r="NUU314" s="92"/>
      <c r="NUV314" s="92"/>
      <c r="NUW314" s="92"/>
      <c r="NUX314" s="92"/>
      <c r="NUY314" s="92"/>
      <c r="NUZ314" s="92"/>
      <c r="NVA314" s="92"/>
      <c r="NVB314" s="92"/>
      <c r="NVC314" s="92"/>
      <c r="NVD314" s="92"/>
      <c r="NVE314" s="92"/>
      <c r="NVF314" s="92"/>
      <c r="NVG314" s="92"/>
      <c r="NVH314" s="92"/>
      <c r="NVI314" s="92"/>
      <c r="NVJ314" s="92"/>
      <c r="NVK314" s="92"/>
      <c r="NVL314" s="92"/>
      <c r="NVM314" s="92"/>
      <c r="NVN314" s="92"/>
      <c r="NVO314" s="92"/>
      <c r="NVP314" s="92"/>
      <c r="NVQ314" s="92"/>
      <c r="NVR314" s="92"/>
      <c r="NVS314" s="92"/>
      <c r="NVT314" s="92"/>
      <c r="NVU314" s="92"/>
      <c r="NVV314" s="92"/>
      <c r="NVW314" s="92"/>
      <c r="NVX314" s="92"/>
      <c r="NVY314" s="92"/>
      <c r="NVZ314" s="92"/>
      <c r="NWA314" s="92"/>
      <c r="NWB314" s="92"/>
      <c r="NWC314" s="92"/>
      <c r="NWD314" s="92"/>
      <c r="NWE314" s="92"/>
      <c r="NWF314" s="92"/>
      <c r="NWG314" s="92"/>
      <c r="NWH314" s="92"/>
      <c r="NWI314" s="92"/>
      <c r="NWJ314" s="92"/>
      <c r="NWK314" s="92"/>
      <c r="NWL314" s="92"/>
      <c r="NWM314" s="92"/>
      <c r="NWN314" s="92"/>
      <c r="NWO314" s="92"/>
      <c r="NWP314" s="92"/>
      <c r="NWQ314" s="92"/>
      <c r="NWR314" s="92"/>
      <c r="NWS314" s="92"/>
      <c r="NWT314" s="92"/>
      <c r="NWU314" s="92"/>
      <c r="NWV314" s="92"/>
      <c r="NWW314" s="92"/>
      <c r="NWX314" s="92"/>
      <c r="NWY314" s="92"/>
      <c r="NWZ314" s="92"/>
      <c r="NXA314" s="92"/>
      <c r="NXB314" s="92"/>
      <c r="NXC314" s="92"/>
      <c r="NXD314" s="92"/>
      <c r="NXE314" s="92"/>
      <c r="NXF314" s="92"/>
      <c r="NXG314" s="92"/>
      <c r="NXH314" s="92"/>
      <c r="NXI314" s="92"/>
      <c r="NXJ314" s="92"/>
      <c r="NXK314" s="92"/>
      <c r="NXL314" s="92"/>
      <c r="NXM314" s="92"/>
      <c r="NXN314" s="92"/>
      <c r="NXO314" s="92"/>
      <c r="NXP314" s="92"/>
      <c r="NXQ314" s="92"/>
      <c r="NXR314" s="92"/>
      <c r="NXS314" s="92"/>
      <c r="NXT314" s="92"/>
      <c r="NXU314" s="92"/>
      <c r="NXV314" s="92"/>
      <c r="NXW314" s="92"/>
      <c r="NXX314" s="92"/>
      <c r="NXY314" s="92"/>
      <c r="NXZ314" s="92"/>
      <c r="NYA314" s="92"/>
      <c r="NYB314" s="92"/>
      <c r="NYC314" s="92"/>
      <c r="NYD314" s="92"/>
      <c r="NYE314" s="92"/>
      <c r="NYF314" s="92"/>
      <c r="NYG314" s="92"/>
      <c r="NYH314" s="92"/>
      <c r="NYI314" s="92"/>
      <c r="NYJ314" s="92"/>
      <c r="NYK314" s="92"/>
      <c r="NYL314" s="92"/>
      <c r="NYM314" s="92"/>
      <c r="NYN314" s="92"/>
      <c r="NYO314" s="92"/>
      <c r="NYP314" s="92"/>
      <c r="NYQ314" s="92"/>
      <c r="NYR314" s="92"/>
      <c r="NYS314" s="92"/>
      <c r="NYT314" s="92"/>
      <c r="NYU314" s="92"/>
      <c r="NYV314" s="92"/>
      <c r="NYW314" s="92"/>
      <c r="NYX314" s="92"/>
      <c r="NYY314" s="92"/>
      <c r="NYZ314" s="92"/>
      <c r="NZA314" s="92"/>
      <c r="NZB314" s="92"/>
      <c r="NZC314" s="92"/>
      <c r="NZD314" s="92"/>
      <c r="NZE314" s="92"/>
      <c r="NZF314" s="92"/>
      <c r="NZG314" s="92"/>
      <c r="NZH314" s="92"/>
      <c r="NZI314" s="92"/>
      <c r="NZJ314" s="92"/>
      <c r="NZK314" s="92"/>
      <c r="NZL314" s="92"/>
      <c r="NZM314" s="92"/>
      <c r="NZN314" s="92"/>
      <c r="NZO314" s="92"/>
      <c r="NZP314" s="92"/>
      <c r="NZQ314" s="92"/>
      <c r="NZR314" s="92"/>
      <c r="NZS314" s="92"/>
      <c r="NZT314" s="92"/>
      <c r="NZU314" s="92"/>
      <c r="NZV314" s="92"/>
      <c r="NZW314" s="92"/>
      <c r="NZX314" s="92"/>
      <c r="NZY314" s="92"/>
      <c r="NZZ314" s="92"/>
      <c r="OAA314" s="92"/>
      <c r="OAB314" s="92"/>
      <c r="OAC314" s="92"/>
      <c r="OAD314" s="92"/>
      <c r="OAE314" s="92"/>
      <c r="OAF314" s="92"/>
      <c r="OAG314" s="92"/>
      <c r="OAH314" s="92"/>
      <c r="OAI314" s="92"/>
      <c r="OAJ314" s="92"/>
      <c r="OAK314" s="92"/>
      <c r="OAL314" s="92"/>
      <c r="OAM314" s="92"/>
      <c r="OAN314" s="92"/>
      <c r="OAO314" s="92"/>
      <c r="OAP314" s="92"/>
      <c r="OAQ314" s="92"/>
      <c r="OAR314" s="92"/>
      <c r="OAS314" s="92"/>
      <c r="OAT314" s="92"/>
      <c r="OAU314" s="92"/>
      <c r="OAV314" s="92"/>
      <c r="OAW314" s="92"/>
      <c r="OAX314" s="92"/>
      <c r="OAY314" s="92"/>
      <c r="OAZ314" s="92"/>
      <c r="OBA314" s="92"/>
      <c r="OBB314" s="92"/>
      <c r="OBC314" s="92"/>
      <c r="OBD314" s="92"/>
      <c r="OBE314" s="92"/>
      <c r="OBF314" s="92"/>
      <c r="OBG314" s="92"/>
      <c r="OBH314" s="92"/>
      <c r="OBI314" s="92"/>
      <c r="OBJ314" s="92"/>
      <c r="OBK314" s="92"/>
      <c r="OBL314" s="92"/>
      <c r="OBM314" s="92"/>
      <c r="OBN314" s="92"/>
      <c r="OBO314" s="92"/>
      <c r="OBP314" s="92"/>
      <c r="OBQ314" s="92"/>
      <c r="OBR314" s="92"/>
      <c r="OBS314" s="92"/>
      <c r="OBT314" s="92"/>
      <c r="OBU314" s="92"/>
      <c r="OBV314" s="92"/>
      <c r="OBW314" s="92"/>
      <c r="OBX314" s="92"/>
      <c r="OBY314" s="92"/>
      <c r="OBZ314" s="92"/>
      <c r="OCA314" s="92"/>
      <c r="OCB314" s="92"/>
      <c r="OCC314" s="92"/>
      <c r="OCD314" s="92"/>
      <c r="OCE314" s="92"/>
      <c r="OCF314" s="92"/>
      <c r="OCG314" s="92"/>
      <c r="OCH314" s="92"/>
      <c r="OCI314" s="92"/>
      <c r="OCJ314" s="92"/>
      <c r="OCK314" s="92"/>
      <c r="OCL314" s="92"/>
      <c r="OCM314" s="92"/>
      <c r="OCN314" s="92"/>
      <c r="OCO314" s="92"/>
      <c r="OCP314" s="92"/>
      <c r="OCQ314" s="92"/>
      <c r="OCR314" s="92"/>
      <c r="OCS314" s="92"/>
      <c r="OCT314" s="92"/>
      <c r="OCU314" s="92"/>
      <c r="OCV314" s="92"/>
      <c r="OCW314" s="92"/>
      <c r="OCX314" s="92"/>
      <c r="OCY314" s="92"/>
      <c r="OCZ314" s="92"/>
      <c r="ODA314" s="92"/>
      <c r="ODB314" s="92"/>
      <c r="ODC314" s="92"/>
      <c r="ODD314" s="92"/>
      <c r="ODE314" s="92"/>
      <c r="ODF314" s="92"/>
      <c r="ODG314" s="92"/>
      <c r="ODH314" s="92"/>
      <c r="ODI314" s="92"/>
      <c r="ODJ314" s="92"/>
      <c r="ODK314" s="92"/>
      <c r="ODL314" s="92"/>
      <c r="ODM314" s="92"/>
      <c r="ODN314" s="92"/>
      <c r="ODO314" s="92"/>
      <c r="ODP314" s="92"/>
      <c r="ODQ314" s="92"/>
      <c r="ODR314" s="92"/>
      <c r="ODS314" s="92"/>
      <c r="ODT314" s="92"/>
      <c r="ODU314" s="92"/>
      <c r="ODV314" s="92"/>
      <c r="ODW314" s="92"/>
      <c r="ODX314" s="92"/>
      <c r="ODY314" s="92"/>
      <c r="ODZ314" s="92"/>
      <c r="OEA314" s="92"/>
      <c r="OEB314" s="92"/>
      <c r="OEC314" s="92"/>
      <c r="OED314" s="92"/>
      <c r="OEE314" s="92"/>
      <c r="OEF314" s="92"/>
      <c r="OEG314" s="92"/>
      <c r="OEH314" s="92"/>
      <c r="OEI314" s="92"/>
      <c r="OEJ314" s="92"/>
      <c r="OEK314" s="92"/>
      <c r="OEL314" s="92"/>
      <c r="OEM314" s="92"/>
      <c r="OEN314" s="92"/>
      <c r="OEO314" s="92"/>
      <c r="OEP314" s="92"/>
      <c r="OEQ314" s="92"/>
      <c r="OER314" s="92"/>
      <c r="OES314" s="92"/>
      <c r="OET314" s="92"/>
      <c r="OEU314" s="92"/>
      <c r="OEV314" s="92"/>
      <c r="OEW314" s="92"/>
      <c r="OEX314" s="92"/>
      <c r="OEY314" s="92"/>
      <c r="OEZ314" s="92"/>
      <c r="OFA314" s="92"/>
      <c r="OFB314" s="92"/>
      <c r="OFC314" s="92"/>
      <c r="OFD314" s="92"/>
      <c r="OFE314" s="92"/>
      <c r="OFF314" s="92"/>
      <c r="OFG314" s="92"/>
      <c r="OFH314" s="92"/>
      <c r="OFI314" s="92"/>
      <c r="OFJ314" s="92"/>
      <c r="OFK314" s="92"/>
      <c r="OFL314" s="92"/>
      <c r="OFM314" s="92"/>
      <c r="OFN314" s="92"/>
      <c r="OFO314" s="92"/>
      <c r="OFP314" s="92"/>
      <c r="OFQ314" s="92"/>
      <c r="OFR314" s="92"/>
      <c r="OFS314" s="92"/>
      <c r="OFT314" s="92"/>
      <c r="OFU314" s="92"/>
      <c r="OFV314" s="92"/>
      <c r="OFW314" s="92"/>
      <c r="OFX314" s="92"/>
      <c r="OFY314" s="92"/>
      <c r="OFZ314" s="92"/>
      <c r="OGA314" s="92"/>
      <c r="OGB314" s="92"/>
      <c r="OGC314" s="92"/>
      <c r="OGD314" s="92"/>
      <c r="OGE314" s="92"/>
      <c r="OGF314" s="92"/>
      <c r="OGG314" s="92"/>
      <c r="OGH314" s="92"/>
      <c r="OGI314" s="92"/>
      <c r="OGJ314" s="92"/>
      <c r="OGK314" s="92"/>
      <c r="OGL314" s="92"/>
      <c r="OGM314" s="92"/>
      <c r="OGN314" s="92"/>
      <c r="OGO314" s="92"/>
      <c r="OGP314" s="92"/>
      <c r="OGQ314" s="92"/>
      <c r="OGR314" s="92"/>
      <c r="OGS314" s="92"/>
      <c r="OGT314" s="92"/>
      <c r="OGU314" s="92"/>
      <c r="OGV314" s="92"/>
      <c r="OGW314" s="92"/>
      <c r="OGX314" s="92"/>
      <c r="OGY314" s="92"/>
      <c r="OGZ314" s="92"/>
      <c r="OHA314" s="92"/>
      <c r="OHB314" s="92"/>
      <c r="OHC314" s="92"/>
      <c r="OHD314" s="92"/>
      <c r="OHE314" s="92"/>
      <c r="OHF314" s="92"/>
      <c r="OHG314" s="92"/>
      <c r="OHH314" s="92"/>
      <c r="OHI314" s="92"/>
      <c r="OHJ314" s="92"/>
      <c r="OHK314" s="92"/>
      <c r="OHL314" s="92"/>
      <c r="OHM314" s="92"/>
      <c r="OHN314" s="92"/>
      <c r="OHO314" s="92"/>
      <c r="OHP314" s="92"/>
      <c r="OHQ314" s="92"/>
      <c r="OHR314" s="92"/>
      <c r="OHS314" s="92"/>
      <c r="OHT314" s="92"/>
      <c r="OHU314" s="92"/>
      <c r="OHV314" s="92"/>
      <c r="OHW314" s="92"/>
      <c r="OHX314" s="92"/>
      <c r="OHY314" s="92"/>
      <c r="OHZ314" s="92"/>
      <c r="OIA314" s="92"/>
      <c r="OIB314" s="92"/>
      <c r="OIC314" s="92"/>
      <c r="OID314" s="92"/>
      <c r="OIE314" s="92"/>
      <c r="OIF314" s="92"/>
      <c r="OIG314" s="92"/>
      <c r="OIH314" s="92"/>
      <c r="OII314" s="92"/>
      <c r="OIJ314" s="92"/>
      <c r="OIK314" s="92"/>
      <c r="OIL314" s="92"/>
      <c r="OIM314" s="92"/>
      <c r="OIN314" s="92"/>
      <c r="OIO314" s="92"/>
      <c r="OIP314" s="92"/>
      <c r="OIQ314" s="92"/>
      <c r="OIR314" s="92"/>
      <c r="OIS314" s="92"/>
      <c r="OIT314" s="92"/>
      <c r="OIU314" s="92"/>
      <c r="OIV314" s="92"/>
      <c r="OIW314" s="92"/>
      <c r="OIX314" s="92"/>
      <c r="OIY314" s="92"/>
      <c r="OIZ314" s="92"/>
      <c r="OJA314" s="92"/>
      <c r="OJB314" s="92"/>
      <c r="OJC314" s="92"/>
      <c r="OJD314" s="92"/>
      <c r="OJE314" s="92"/>
      <c r="OJF314" s="92"/>
      <c r="OJG314" s="92"/>
      <c r="OJH314" s="92"/>
      <c r="OJI314" s="92"/>
      <c r="OJJ314" s="92"/>
      <c r="OJK314" s="92"/>
      <c r="OJL314" s="92"/>
      <c r="OJM314" s="92"/>
      <c r="OJN314" s="92"/>
      <c r="OJO314" s="92"/>
      <c r="OJP314" s="92"/>
      <c r="OJQ314" s="92"/>
      <c r="OJR314" s="92"/>
      <c r="OJS314" s="92"/>
      <c r="OJT314" s="92"/>
      <c r="OJU314" s="92"/>
      <c r="OJV314" s="92"/>
      <c r="OJW314" s="92"/>
      <c r="OJX314" s="92"/>
      <c r="OJY314" s="92"/>
      <c r="OJZ314" s="92"/>
      <c r="OKA314" s="92"/>
      <c r="OKB314" s="92"/>
      <c r="OKC314" s="92"/>
      <c r="OKD314" s="92"/>
      <c r="OKE314" s="92"/>
      <c r="OKF314" s="92"/>
      <c r="OKG314" s="92"/>
      <c r="OKH314" s="92"/>
      <c r="OKI314" s="92"/>
      <c r="OKJ314" s="92"/>
      <c r="OKK314" s="92"/>
      <c r="OKL314" s="92"/>
      <c r="OKM314" s="92"/>
      <c r="OKN314" s="92"/>
      <c r="OKO314" s="92"/>
      <c r="OKP314" s="92"/>
      <c r="OKQ314" s="92"/>
      <c r="OKR314" s="92"/>
      <c r="OKS314" s="92"/>
      <c r="OKT314" s="92"/>
      <c r="OKU314" s="92"/>
      <c r="OKV314" s="92"/>
      <c r="OKW314" s="92"/>
      <c r="OKX314" s="92"/>
      <c r="OKY314" s="92"/>
      <c r="OKZ314" s="92"/>
      <c r="OLA314" s="92"/>
      <c r="OLB314" s="92"/>
      <c r="OLC314" s="92"/>
      <c r="OLD314" s="92"/>
      <c r="OLE314" s="92"/>
      <c r="OLF314" s="92"/>
      <c r="OLG314" s="92"/>
      <c r="OLH314" s="92"/>
      <c r="OLI314" s="92"/>
      <c r="OLJ314" s="92"/>
      <c r="OLK314" s="92"/>
      <c r="OLL314" s="92"/>
      <c r="OLM314" s="92"/>
      <c r="OLN314" s="92"/>
      <c r="OLO314" s="92"/>
      <c r="OLP314" s="92"/>
      <c r="OLQ314" s="92"/>
      <c r="OLR314" s="92"/>
      <c r="OLS314" s="92"/>
      <c r="OLT314" s="92"/>
      <c r="OLU314" s="92"/>
      <c r="OLV314" s="92"/>
      <c r="OLW314" s="92"/>
      <c r="OLX314" s="92"/>
      <c r="OLY314" s="92"/>
      <c r="OLZ314" s="92"/>
      <c r="OMA314" s="92"/>
      <c r="OMB314" s="92"/>
      <c r="OMC314" s="92"/>
      <c r="OMD314" s="92"/>
      <c r="OME314" s="92"/>
      <c r="OMF314" s="92"/>
      <c r="OMG314" s="92"/>
      <c r="OMH314" s="92"/>
      <c r="OMI314" s="92"/>
      <c r="OMJ314" s="92"/>
      <c r="OMK314" s="92"/>
      <c r="OML314" s="92"/>
      <c r="OMM314" s="92"/>
      <c r="OMN314" s="92"/>
      <c r="OMO314" s="92"/>
      <c r="OMP314" s="92"/>
      <c r="OMQ314" s="92"/>
      <c r="OMR314" s="92"/>
      <c r="OMS314" s="92"/>
      <c r="OMT314" s="92"/>
      <c r="OMU314" s="92"/>
      <c r="OMV314" s="92"/>
      <c r="OMW314" s="92"/>
      <c r="OMX314" s="92"/>
      <c r="OMY314" s="92"/>
      <c r="OMZ314" s="92"/>
      <c r="ONA314" s="92"/>
      <c r="ONB314" s="92"/>
      <c r="ONC314" s="92"/>
      <c r="OND314" s="92"/>
      <c r="ONE314" s="92"/>
      <c r="ONF314" s="92"/>
      <c r="ONG314" s="92"/>
      <c r="ONH314" s="92"/>
      <c r="ONI314" s="92"/>
      <c r="ONJ314" s="92"/>
      <c r="ONK314" s="92"/>
      <c r="ONL314" s="92"/>
      <c r="ONM314" s="92"/>
      <c r="ONN314" s="92"/>
      <c r="ONO314" s="92"/>
      <c r="ONP314" s="92"/>
      <c r="ONQ314" s="92"/>
      <c r="ONR314" s="92"/>
      <c r="ONS314" s="92"/>
      <c r="ONT314" s="92"/>
      <c r="ONU314" s="92"/>
      <c r="ONV314" s="92"/>
      <c r="ONW314" s="92"/>
      <c r="ONX314" s="92"/>
      <c r="ONY314" s="92"/>
      <c r="ONZ314" s="92"/>
      <c r="OOA314" s="92"/>
      <c r="OOB314" s="92"/>
      <c r="OOC314" s="92"/>
      <c r="OOD314" s="92"/>
      <c r="OOE314" s="92"/>
      <c r="OOF314" s="92"/>
      <c r="OOG314" s="92"/>
      <c r="OOH314" s="92"/>
      <c r="OOI314" s="92"/>
      <c r="OOJ314" s="92"/>
      <c r="OOK314" s="92"/>
      <c r="OOL314" s="92"/>
      <c r="OOM314" s="92"/>
      <c r="OON314" s="92"/>
      <c r="OOO314" s="92"/>
      <c r="OOP314" s="92"/>
      <c r="OOQ314" s="92"/>
      <c r="OOR314" s="92"/>
      <c r="OOS314" s="92"/>
      <c r="OOT314" s="92"/>
      <c r="OOU314" s="92"/>
      <c r="OOV314" s="92"/>
      <c r="OOW314" s="92"/>
      <c r="OOX314" s="92"/>
      <c r="OOY314" s="92"/>
      <c r="OOZ314" s="92"/>
      <c r="OPA314" s="92"/>
      <c r="OPB314" s="92"/>
      <c r="OPC314" s="92"/>
      <c r="OPD314" s="92"/>
      <c r="OPE314" s="92"/>
      <c r="OPF314" s="92"/>
      <c r="OPG314" s="92"/>
      <c r="OPH314" s="92"/>
      <c r="OPI314" s="92"/>
      <c r="OPJ314" s="92"/>
      <c r="OPK314" s="92"/>
      <c r="OPL314" s="92"/>
      <c r="OPM314" s="92"/>
      <c r="OPN314" s="92"/>
      <c r="OPO314" s="92"/>
      <c r="OPP314" s="92"/>
      <c r="OPQ314" s="92"/>
      <c r="OPR314" s="92"/>
      <c r="OPS314" s="92"/>
      <c r="OPT314" s="92"/>
      <c r="OPU314" s="92"/>
      <c r="OPV314" s="92"/>
      <c r="OPW314" s="92"/>
      <c r="OPX314" s="92"/>
      <c r="OPY314" s="92"/>
      <c r="OPZ314" s="92"/>
      <c r="OQA314" s="92"/>
      <c r="OQB314" s="92"/>
      <c r="OQC314" s="92"/>
      <c r="OQD314" s="92"/>
      <c r="OQE314" s="92"/>
      <c r="OQF314" s="92"/>
      <c r="OQG314" s="92"/>
      <c r="OQH314" s="92"/>
      <c r="OQI314" s="92"/>
      <c r="OQJ314" s="92"/>
      <c r="OQK314" s="92"/>
      <c r="OQL314" s="92"/>
      <c r="OQM314" s="92"/>
      <c r="OQN314" s="92"/>
      <c r="OQO314" s="92"/>
      <c r="OQP314" s="92"/>
      <c r="OQQ314" s="92"/>
      <c r="OQR314" s="92"/>
      <c r="OQS314" s="92"/>
      <c r="OQT314" s="92"/>
      <c r="OQU314" s="92"/>
      <c r="OQV314" s="92"/>
      <c r="OQW314" s="92"/>
      <c r="OQX314" s="92"/>
      <c r="OQY314" s="92"/>
      <c r="OQZ314" s="92"/>
      <c r="ORA314" s="92"/>
      <c r="ORB314" s="92"/>
      <c r="ORC314" s="92"/>
      <c r="ORD314" s="92"/>
      <c r="ORE314" s="92"/>
      <c r="ORF314" s="92"/>
      <c r="ORG314" s="92"/>
      <c r="ORH314" s="92"/>
      <c r="ORI314" s="92"/>
      <c r="ORJ314" s="92"/>
      <c r="ORK314" s="92"/>
      <c r="ORL314" s="92"/>
      <c r="ORM314" s="92"/>
      <c r="ORN314" s="92"/>
      <c r="ORO314" s="92"/>
      <c r="ORP314" s="92"/>
      <c r="ORQ314" s="92"/>
      <c r="ORR314" s="92"/>
      <c r="ORS314" s="92"/>
      <c r="ORT314" s="92"/>
      <c r="ORU314" s="92"/>
      <c r="ORV314" s="92"/>
      <c r="ORW314" s="92"/>
      <c r="ORX314" s="92"/>
      <c r="ORY314" s="92"/>
      <c r="ORZ314" s="92"/>
      <c r="OSA314" s="92"/>
      <c r="OSB314" s="92"/>
      <c r="OSC314" s="92"/>
      <c r="OSD314" s="92"/>
      <c r="OSE314" s="92"/>
      <c r="OSF314" s="92"/>
      <c r="OSG314" s="92"/>
      <c r="OSH314" s="92"/>
      <c r="OSI314" s="92"/>
      <c r="OSJ314" s="92"/>
      <c r="OSK314" s="92"/>
      <c r="OSL314" s="92"/>
      <c r="OSM314" s="92"/>
      <c r="OSN314" s="92"/>
      <c r="OSO314" s="92"/>
      <c r="OSP314" s="92"/>
      <c r="OSQ314" s="92"/>
      <c r="OSR314" s="92"/>
      <c r="OSS314" s="92"/>
      <c r="OST314" s="92"/>
      <c r="OSU314" s="92"/>
      <c r="OSV314" s="92"/>
      <c r="OSW314" s="92"/>
      <c r="OSX314" s="92"/>
      <c r="OSY314" s="92"/>
      <c r="OSZ314" s="92"/>
      <c r="OTA314" s="92"/>
      <c r="OTB314" s="92"/>
      <c r="OTC314" s="92"/>
      <c r="OTD314" s="92"/>
      <c r="OTE314" s="92"/>
      <c r="OTF314" s="92"/>
      <c r="OTG314" s="92"/>
      <c r="OTH314" s="92"/>
      <c r="OTI314" s="92"/>
      <c r="OTJ314" s="92"/>
      <c r="OTK314" s="92"/>
      <c r="OTL314" s="92"/>
      <c r="OTM314" s="92"/>
      <c r="OTN314" s="92"/>
      <c r="OTO314" s="92"/>
      <c r="OTP314" s="92"/>
      <c r="OTQ314" s="92"/>
      <c r="OTR314" s="92"/>
      <c r="OTS314" s="92"/>
      <c r="OTT314" s="92"/>
      <c r="OTU314" s="92"/>
      <c r="OTV314" s="92"/>
      <c r="OTW314" s="92"/>
      <c r="OTX314" s="92"/>
      <c r="OTY314" s="92"/>
      <c r="OTZ314" s="92"/>
      <c r="OUA314" s="92"/>
      <c r="OUB314" s="92"/>
      <c r="OUC314" s="92"/>
      <c r="OUD314" s="92"/>
      <c r="OUE314" s="92"/>
      <c r="OUF314" s="92"/>
      <c r="OUG314" s="92"/>
      <c r="OUH314" s="92"/>
      <c r="OUI314" s="92"/>
      <c r="OUJ314" s="92"/>
      <c r="OUK314" s="92"/>
      <c r="OUL314" s="92"/>
      <c r="OUM314" s="92"/>
      <c r="OUN314" s="92"/>
      <c r="OUO314" s="92"/>
      <c r="OUP314" s="92"/>
      <c r="OUQ314" s="92"/>
      <c r="OUR314" s="92"/>
      <c r="OUS314" s="92"/>
      <c r="OUT314" s="92"/>
      <c r="OUU314" s="92"/>
      <c r="OUV314" s="92"/>
      <c r="OUW314" s="92"/>
      <c r="OUX314" s="92"/>
      <c r="OUY314" s="92"/>
      <c r="OUZ314" s="92"/>
      <c r="OVA314" s="92"/>
      <c r="OVB314" s="92"/>
      <c r="OVC314" s="92"/>
      <c r="OVD314" s="92"/>
      <c r="OVE314" s="92"/>
      <c r="OVF314" s="92"/>
      <c r="OVG314" s="92"/>
      <c r="OVH314" s="92"/>
      <c r="OVI314" s="92"/>
      <c r="OVJ314" s="92"/>
      <c r="OVK314" s="92"/>
      <c r="OVL314" s="92"/>
      <c r="OVM314" s="92"/>
      <c r="OVN314" s="92"/>
      <c r="OVO314" s="92"/>
      <c r="OVP314" s="92"/>
      <c r="OVQ314" s="92"/>
      <c r="OVR314" s="92"/>
      <c r="OVS314" s="92"/>
      <c r="OVT314" s="92"/>
      <c r="OVU314" s="92"/>
      <c r="OVV314" s="92"/>
      <c r="OVW314" s="92"/>
      <c r="OVX314" s="92"/>
      <c r="OVY314" s="92"/>
      <c r="OVZ314" s="92"/>
      <c r="OWA314" s="92"/>
      <c r="OWB314" s="92"/>
      <c r="OWC314" s="92"/>
      <c r="OWD314" s="92"/>
      <c r="OWE314" s="92"/>
      <c r="OWF314" s="92"/>
      <c r="OWG314" s="92"/>
      <c r="OWH314" s="92"/>
      <c r="OWI314" s="92"/>
      <c r="OWJ314" s="92"/>
      <c r="OWK314" s="92"/>
      <c r="OWL314" s="92"/>
      <c r="OWM314" s="92"/>
      <c r="OWN314" s="92"/>
      <c r="OWO314" s="92"/>
      <c r="OWP314" s="92"/>
      <c r="OWQ314" s="92"/>
      <c r="OWR314" s="92"/>
      <c r="OWS314" s="92"/>
      <c r="OWT314" s="92"/>
      <c r="OWU314" s="92"/>
      <c r="OWV314" s="92"/>
      <c r="OWW314" s="92"/>
      <c r="OWX314" s="92"/>
      <c r="OWY314" s="92"/>
      <c r="OWZ314" s="92"/>
      <c r="OXA314" s="92"/>
      <c r="OXB314" s="92"/>
      <c r="OXC314" s="92"/>
      <c r="OXD314" s="92"/>
      <c r="OXE314" s="92"/>
      <c r="OXF314" s="92"/>
      <c r="OXG314" s="92"/>
      <c r="OXH314" s="92"/>
      <c r="OXI314" s="92"/>
      <c r="OXJ314" s="92"/>
      <c r="OXK314" s="92"/>
      <c r="OXL314" s="92"/>
      <c r="OXM314" s="92"/>
      <c r="OXN314" s="92"/>
      <c r="OXO314" s="92"/>
      <c r="OXP314" s="92"/>
      <c r="OXQ314" s="92"/>
      <c r="OXR314" s="92"/>
      <c r="OXS314" s="92"/>
      <c r="OXT314" s="92"/>
      <c r="OXU314" s="92"/>
      <c r="OXV314" s="92"/>
      <c r="OXW314" s="92"/>
      <c r="OXX314" s="92"/>
      <c r="OXY314" s="92"/>
      <c r="OXZ314" s="92"/>
      <c r="OYA314" s="92"/>
      <c r="OYB314" s="92"/>
      <c r="OYC314" s="92"/>
      <c r="OYD314" s="92"/>
      <c r="OYE314" s="92"/>
      <c r="OYF314" s="92"/>
      <c r="OYG314" s="92"/>
      <c r="OYH314" s="92"/>
      <c r="OYI314" s="92"/>
      <c r="OYJ314" s="92"/>
      <c r="OYK314" s="92"/>
      <c r="OYL314" s="92"/>
      <c r="OYM314" s="92"/>
      <c r="OYN314" s="92"/>
      <c r="OYO314" s="92"/>
      <c r="OYP314" s="92"/>
      <c r="OYQ314" s="92"/>
      <c r="OYR314" s="92"/>
      <c r="OYS314" s="92"/>
      <c r="OYT314" s="92"/>
      <c r="OYU314" s="92"/>
      <c r="OYV314" s="92"/>
      <c r="OYW314" s="92"/>
      <c r="OYX314" s="92"/>
      <c r="OYY314" s="92"/>
      <c r="OYZ314" s="92"/>
      <c r="OZA314" s="92"/>
      <c r="OZB314" s="92"/>
      <c r="OZC314" s="92"/>
      <c r="OZD314" s="92"/>
      <c r="OZE314" s="92"/>
      <c r="OZF314" s="92"/>
      <c r="OZG314" s="92"/>
      <c r="OZH314" s="92"/>
      <c r="OZI314" s="92"/>
      <c r="OZJ314" s="92"/>
      <c r="OZK314" s="92"/>
      <c r="OZL314" s="92"/>
      <c r="OZM314" s="92"/>
      <c r="OZN314" s="92"/>
      <c r="OZO314" s="92"/>
      <c r="OZP314" s="92"/>
      <c r="OZQ314" s="92"/>
      <c r="OZR314" s="92"/>
      <c r="OZS314" s="92"/>
      <c r="OZT314" s="92"/>
      <c r="OZU314" s="92"/>
      <c r="OZV314" s="92"/>
      <c r="OZW314" s="92"/>
      <c r="OZX314" s="92"/>
      <c r="OZY314" s="92"/>
      <c r="OZZ314" s="92"/>
      <c r="PAA314" s="92"/>
      <c r="PAB314" s="92"/>
      <c r="PAC314" s="92"/>
      <c r="PAD314" s="92"/>
      <c r="PAE314" s="92"/>
      <c r="PAF314" s="92"/>
      <c r="PAG314" s="92"/>
      <c r="PAH314" s="92"/>
      <c r="PAI314" s="92"/>
      <c r="PAJ314" s="92"/>
      <c r="PAK314" s="92"/>
      <c r="PAL314" s="92"/>
      <c r="PAM314" s="92"/>
      <c r="PAN314" s="92"/>
      <c r="PAO314" s="92"/>
      <c r="PAP314" s="92"/>
      <c r="PAQ314" s="92"/>
      <c r="PAR314" s="92"/>
      <c r="PAS314" s="92"/>
      <c r="PAT314" s="92"/>
      <c r="PAU314" s="92"/>
      <c r="PAV314" s="92"/>
      <c r="PAW314" s="92"/>
      <c r="PAX314" s="92"/>
      <c r="PAY314" s="92"/>
      <c r="PAZ314" s="92"/>
      <c r="PBA314" s="92"/>
      <c r="PBB314" s="92"/>
      <c r="PBC314" s="92"/>
      <c r="PBD314" s="92"/>
      <c r="PBE314" s="92"/>
      <c r="PBF314" s="92"/>
      <c r="PBG314" s="92"/>
      <c r="PBH314" s="92"/>
      <c r="PBI314" s="92"/>
      <c r="PBJ314" s="92"/>
      <c r="PBK314" s="92"/>
      <c r="PBL314" s="92"/>
      <c r="PBM314" s="92"/>
      <c r="PBN314" s="92"/>
      <c r="PBO314" s="92"/>
      <c r="PBP314" s="92"/>
      <c r="PBQ314" s="92"/>
      <c r="PBR314" s="92"/>
      <c r="PBS314" s="92"/>
      <c r="PBT314" s="92"/>
      <c r="PBU314" s="92"/>
      <c r="PBV314" s="92"/>
      <c r="PBW314" s="92"/>
      <c r="PBX314" s="92"/>
      <c r="PBY314" s="92"/>
      <c r="PBZ314" s="92"/>
      <c r="PCA314" s="92"/>
      <c r="PCB314" s="92"/>
      <c r="PCC314" s="92"/>
      <c r="PCD314" s="92"/>
      <c r="PCE314" s="92"/>
      <c r="PCF314" s="92"/>
      <c r="PCG314" s="92"/>
      <c r="PCH314" s="92"/>
      <c r="PCI314" s="92"/>
      <c r="PCJ314" s="92"/>
      <c r="PCK314" s="92"/>
      <c r="PCL314" s="92"/>
      <c r="PCM314" s="92"/>
      <c r="PCN314" s="92"/>
      <c r="PCO314" s="92"/>
      <c r="PCP314" s="92"/>
      <c r="PCQ314" s="92"/>
      <c r="PCR314" s="92"/>
      <c r="PCS314" s="92"/>
      <c r="PCT314" s="92"/>
      <c r="PCU314" s="92"/>
      <c r="PCV314" s="92"/>
      <c r="PCW314" s="92"/>
      <c r="PCX314" s="92"/>
      <c r="PCY314" s="92"/>
      <c r="PCZ314" s="92"/>
      <c r="PDA314" s="92"/>
      <c r="PDB314" s="92"/>
      <c r="PDC314" s="92"/>
      <c r="PDD314" s="92"/>
      <c r="PDE314" s="92"/>
      <c r="PDF314" s="92"/>
      <c r="PDG314" s="92"/>
      <c r="PDH314" s="92"/>
      <c r="PDI314" s="92"/>
      <c r="PDJ314" s="92"/>
      <c r="PDK314" s="92"/>
      <c r="PDL314" s="92"/>
      <c r="PDM314" s="92"/>
      <c r="PDN314" s="92"/>
      <c r="PDO314" s="92"/>
      <c r="PDP314" s="92"/>
      <c r="PDQ314" s="92"/>
      <c r="PDR314" s="92"/>
      <c r="PDS314" s="92"/>
      <c r="PDT314" s="92"/>
      <c r="PDU314" s="92"/>
      <c r="PDV314" s="92"/>
      <c r="PDW314" s="92"/>
      <c r="PDX314" s="92"/>
      <c r="PDY314" s="92"/>
      <c r="PDZ314" s="92"/>
      <c r="PEA314" s="92"/>
      <c r="PEB314" s="92"/>
      <c r="PEC314" s="92"/>
      <c r="PED314" s="92"/>
      <c r="PEE314" s="92"/>
      <c r="PEF314" s="92"/>
      <c r="PEG314" s="92"/>
      <c r="PEH314" s="92"/>
      <c r="PEI314" s="92"/>
      <c r="PEJ314" s="92"/>
      <c r="PEK314" s="92"/>
      <c r="PEL314" s="92"/>
      <c r="PEM314" s="92"/>
      <c r="PEN314" s="92"/>
      <c r="PEO314" s="92"/>
      <c r="PEP314" s="92"/>
      <c r="PEQ314" s="92"/>
      <c r="PER314" s="92"/>
      <c r="PES314" s="92"/>
      <c r="PET314" s="92"/>
      <c r="PEU314" s="92"/>
      <c r="PEV314" s="92"/>
      <c r="PEW314" s="92"/>
      <c r="PEX314" s="92"/>
      <c r="PEY314" s="92"/>
      <c r="PEZ314" s="92"/>
      <c r="PFA314" s="92"/>
      <c r="PFB314" s="92"/>
      <c r="PFC314" s="92"/>
      <c r="PFD314" s="92"/>
      <c r="PFE314" s="92"/>
      <c r="PFF314" s="92"/>
      <c r="PFG314" s="92"/>
      <c r="PFH314" s="92"/>
      <c r="PFI314" s="92"/>
      <c r="PFJ314" s="92"/>
      <c r="PFK314" s="92"/>
      <c r="PFL314" s="92"/>
      <c r="PFM314" s="92"/>
      <c r="PFN314" s="92"/>
      <c r="PFO314" s="92"/>
      <c r="PFP314" s="92"/>
      <c r="PFQ314" s="92"/>
      <c r="PFR314" s="92"/>
      <c r="PFS314" s="92"/>
      <c r="PFT314" s="92"/>
      <c r="PFU314" s="92"/>
      <c r="PFV314" s="92"/>
      <c r="PFW314" s="92"/>
      <c r="PFX314" s="92"/>
      <c r="PFY314" s="92"/>
      <c r="PFZ314" s="92"/>
      <c r="PGA314" s="92"/>
      <c r="PGB314" s="92"/>
      <c r="PGC314" s="92"/>
      <c r="PGD314" s="92"/>
      <c r="PGE314" s="92"/>
      <c r="PGF314" s="92"/>
      <c r="PGG314" s="92"/>
      <c r="PGH314" s="92"/>
      <c r="PGI314" s="92"/>
      <c r="PGJ314" s="92"/>
      <c r="PGK314" s="92"/>
      <c r="PGL314" s="92"/>
      <c r="PGM314" s="92"/>
      <c r="PGN314" s="92"/>
      <c r="PGO314" s="92"/>
      <c r="PGP314" s="92"/>
      <c r="PGQ314" s="92"/>
      <c r="PGR314" s="92"/>
      <c r="PGS314" s="92"/>
      <c r="PGT314" s="92"/>
      <c r="PGU314" s="92"/>
      <c r="PGV314" s="92"/>
      <c r="PGW314" s="92"/>
      <c r="PGX314" s="92"/>
      <c r="PGY314" s="92"/>
      <c r="PGZ314" s="92"/>
      <c r="PHA314" s="92"/>
      <c r="PHB314" s="92"/>
      <c r="PHC314" s="92"/>
      <c r="PHD314" s="92"/>
      <c r="PHE314" s="92"/>
      <c r="PHF314" s="92"/>
      <c r="PHG314" s="92"/>
      <c r="PHH314" s="92"/>
      <c r="PHI314" s="92"/>
      <c r="PHJ314" s="92"/>
      <c r="PHK314" s="92"/>
      <c r="PHL314" s="92"/>
      <c r="PHM314" s="92"/>
      <c r="PHN314" s="92"/>
      <c r="PHO314" s="92"/>
      <c r="PHP314" s="92"/>
      <c r="PHQ314" s="92"/>
      <c r="PHR314" s="92"/>
      <c r="PHS314" s="92"/>
      <c r="PHT314" s="92"/>
      <c r="PHU314" s="92"/>
      <c r="PHV314" s="92"/>
      <c r="PHW314" s="92"/>
      <c r="PHX314" s="92"/>
      <c r="PHY314" s="92"/>
      <c r="PHZ314" s="92"/>
      <c r="PIA314" s="92"/>
      <c r="PIB314" s="92"/>
      <c r="PIC314" s="92"/>
      <c r="PID314" s="92"/>
      <c r="PIE314" s="92"/>
      <c r="PIF314" s="92"/>
      <c r="PIG314" s="92"/>
      <c r="PIH314" s="92"/>
      <c r="PII314" s="92"/>
      <c r="PIJ314" s="92"/>
      <c r="PIK314" s="92"/>
      <c r="PIL314" s="92"/>
      <c r="PIM314" s="92"/>
      <c r="PIN314" s="92"/>
      <c r="PIO314" s="92"/>
      <c r="PIP314" s="92"/>
      <c r="PIQ314" s="92"/>
      <c r="PIR314" s="92"/>
      <c r="PIS314" s="92"/>
      <c r="PIT314" s="92"/>
      <c r="PIU314" s="92"/>
      <c r="PIV314" s="92"/>
      <c r="PIW314" s="92"/>
      <c r="PIX314" s="92"/>
      <c r="PIY314" s="92"/>
      <c r="PIZ314" s="92"/>
      <c r="PJA314" s="92"/>
      <c r="PJB314" s="92"/>
      <c r="PJC314" s="92"/>
      <c r="PJD314" s="92"/>
      <c r="PJE314" s="92"/>
      <c r="PJF314" s="92"/>
      <c r="PJG314" s="92"/>
      <c r="PJH314" s="92"/>
      <c r="PJI314" s="92"/>
      <c r="PJJ314" s="92"/>
      <c r="PJK314" s="92"/>
      <c r="PJL314" s="92"/>
      <c r="PJM314" s="92"/>
      <c r="PJN314" s="92"/>
      <c r="PJO314" s="92"/>
      <c r="PJP314" s="92"/>
      <c r="PJQ314" s="92"/>
      <c r="PJR314" s="92"/>
      <c r="PJS314" s="92"/>
      <c r="PJT314" s="92"/>
      <c r="PJU314" s="92"/>
      <c r="PJV314" s="92"/>
      <c r="PJW314" s="92"/>
      <c r="PJX314" s="92"/>
      <c r="PJY314" s="92"/>
      <c r="PJZ314" s="92"/>
      <c r="PKA314" s="92"/>
      <c r="PKB314" s="92"/>
      <c r="PKC314" s="92"/>
      <c r="PKD314" s="92"/>
      <c r="PKE314" s="92"/>
      <c r="PKF314" s="92"/>
      <c r="PKG314" s="92"/>
      <c r="PKH314" s="92"/>
      <c r="PKI314" s="92"/>
      <c r="PKJ314" s="92"/>
      <c r="PKK314" s="92"/>
      <c r="PKL314" s="92"/>
      <c r="PKM314" s="92"/>
      <c r="PKN314" s="92"/>
      <c r="PKO314" s="92"/>
      <c r="PKP314" s="92"/>
      <c r="PKQ314" s="92"/>
      <c r="PKR314" s="92"/>
      <c r="PKS314" s="92"/>
      <c r="PKT314" s="92"/>
      <c r="PKU314" s="92"/>
      <c r="PKV314" s="92"/>
      <c r="PKW314" s="92"/>
      <c r="PKX314" s="92"/>
      <c r="PKY314" s="92"/>
      <c r="PKZ314" s="92"/>
      <c r="PLA314" s="92"/>
      <c r="PLB314" s="92"/>
      <c r="PLC314" s="92"/>
      <c r="PLD314" s="92"/>
      <c r="PLE314" s="92"/>
      <c r="PLF314" s="92"/>
      <c r="PLG314" s="92"/>
      <c r="PLH314" s="92"/>
      <c r="PLI314" s="92"/>
      <c r="PLJ314" s="92"/>
      <c r="PLK314" s="92"/>
      <c r="PLL314" s="92"/>
      <c r="PLM314" s="92"/>
      <c r="PLN314" s="92"/>
      <c r="PLO314" s="92"/>
      <c r="PLP314" s="92"/>
      <c r="PLQ314" s="92"/>
      <c r="PLR314" s="92"/>
      <c r="PLS314" s="92"/>
      <c r="PLT314" s="92"/>
      <c r="PLU314" s="92"/>
      <c r="PLV314" s="92"/>
      <c r="PLW314" s="92"/>
      <c r="PLX314" s="92"/>
      <c r="PLY314" s="92"/>
      <c r="PLZ314" s="92"/>
      <c r="PMA314" s="92"/>
      <c r="PMB314" s="92"/>
      <c r="PMC314" s="92"/>
      <c r="PMD314" s="92"/>
      <c r="PME314" s="92"/>
      <c r="PMF314" s="92"/>
      <c r="PMG314" s="92"/>
      <c r="PMH314" s="92"/>
      <c r="PMI314" s="92"/>
      <c r="PMJ314" s="92"/>
      <c r="PMK314" s="92"/>
      <c r="PML314" s="92"/>
      <c r="PMM314" s="92"/>
      <c r="PMN314" s="92"/>
      <c r="PMO314" s="92"/>
      <c r="PMP314" s="92"/>
      <c r="PMQ314" s="92"/>
      <c r="PMR314" s="92"/>
      <c r="PMS314" s="92"/>
      <c r="PMT314" s="92"/>
      <c r="PMU314" s="92"/>
      <c r="PMV314" s="92"/>
      <c r="PMW314" s="92"/>
      <c r="PMX314" s="92"/>
      <c r="PMY314" s="92"/>
      <c r="PMZ314" s="92"/>
      <c r="PNA314" s="92"/>
      <c r="PNB314" s="92"/>
      <c r="PNC314" s="92"/>
      <c r="PND314" s="92"/>
      <c r="PNE314" s="92"/>
      <c r="PNF314" s="92"/>
      <c r="PNG314" s="92"/>
      <c r="PNH314" s="92"/>
      <c r="PNI314" s="92"/>
      <c r="PNJ314" s="92"/>
      <c r="PNK314" s="92"/>
      <c r="PNL314" s="92"/>
      <c r="PNM314" s="92"/>
      <c r="PNN314" s="92"/>
      <c r="PNO314" s="92"/>
      <c r="PNP314" s="92"/>
      <c r="PNQ314" s="92"/>
      <c r="PNR314" s="92"/>
      <c r="PNS314" s="92"/>
      <c r="PNT314" s="92"/>
      <c r="PNU314" s="92"/>
      <c r="PNV314" s="92"/>
      <c r="PNW314" s="92"/>
      <c r="PNX314" s="92"/>
      <c r="PNY314" s="92"/>
      <c r="PNZ314" s="92"/>
      <c r="POA314" s="92"/>
      <c r="POB314" s="92"/>
      <c r="POC314" s="92"/>
      <c r="POD314" s="92"/>
      <c r="POE314" s="92"/>
      <c r="POF314" s="92"/>
      <c r="POG314" s="92"/>
      <c r="POH314" s="92"/>
      <c r="POI314" s="92"/>
      <c r="POJ314" s="92"/>
      <c r="POK314" s="92"/>
      <c r="POL314" s="92"/>
      <c r="POM314" s="92"/>
      <c r="PON314" s="92"/>
      <c r="POO314" s="92"/>
      <c r="POP314" s="92"/>
      <c r="POQ314" s="92"/>
      <c r="POR314" s="92"/>
      <c r="POS314" s="92"/>
      <c r="POT314" s="92"/>
      <c r="POU314" s="92"/>
      <c r="POV314" s="92"/>
      <c r="POW314" s="92"/>
      <c r="POX314" s="92"/>
      <c r="POY314" s="92"/>
      <c r="POZ314" s="92"/>
      <c r="PPA314" s="92"/>
      <c r="PPB314" s="92"/>
      <c r="PPC314" s="92"/>
      <c r="PPD314" s="92"/>
      <c r="PPE314" s="92"/>
      <c r="PPF314" s="92"/>
      <c r="PPG314" s="92"/>
      <c r="PPH314" s="92"/>
      <c r="PPI314" s="92"/>
      <c r="PPJ314" s="92"/>
      <c r="PPK314" s="92"/>
      <c r="PPL314" s="92"/>
      <c r="PPM314" s="92"/>
      <c r="PPN314" s="92"/>
      <c r="PPO314" s="92"/>
      <c r="PPP314" s="92"/>
      <c r="PPQ314" s="92"/>
      <c r="PPR314" s="92"/>
      <c r="PPS314" s="92"/>
      <c r="PPT314" s="92"/>
      <c r="PPU314" s="92"/>
      <c r="PPV314" s="92"/>
      <c r="PPW314" s="92"/>
      <c r="PPX314" s="92"/>
      <c r="PPY314" s="92"/>
      <c r="PPZ314" s="92"/>
      <c r="PQA314" s="92"/>
      <c r="PQB314" s="92"/>
      <c r="PQC314" s="92"/>
      <c r="PQD314" s="92"/>
      <c r="PQE314" s="92"/>
      <c r="PQF314" s="92"/>
      <c r="PQG314" s="92"/>
      <c r="PQH314" s="92"/>
      <c r="PQI314" s="92"/>
      <c r="PQJ314" s="92"/>
      <c r="PQK314" s="92"/>
      <c r="PQL314" s="92"/>
      <c r="PQM314" s="92"/>
      <c r="PQN314" s="92"/>
      <c r="PQO314" s="92"/>
      <c r="PQP314" s="92"/>
      <c r="PQQ314" s="92"/>
      <c r="PQR314" s="92"/>
      <c r="PQS314" s="92"/>
      <c r="PQT314" s="92"/>
      <c r="PQU314" s="92"/>
      <c r="PQV314" s="92"/>
      <c r="PQW314" s="92"/>
      <c r="PQX314" s="92"/>
      <c r="PQY314" s="92"/>
      <c r="PQZ314" s="92"/>
      <c r="PRA314" s="92"/>
      <c r="PRB314" s="92"/>
      <c r="PRC314" s="92"/>
      <c r="PRD314" s="92"/>
      <c r="PRE314" s="92"/>
      <c r="PRF314" s="92"/>
      <c r="PRG314" s="92"/>
      <c r="PRH314" s="92"/>
      <c r="PRI314" s="92"/>
      <c r="PRJ314" s="92"/>
      <c r="PRK314" s="92"/>
      <c r="PRL314" s="92"/>
      <c r="PRM314" s="92"/>
      <c r="PRN314" s="92"/>
      <c r="PRO314" s="92"/>
      <c r="PRP314" s="92"/>
      <c r="PRQ314" s="92"/>
      <c r="PRR314" s="92"/>
      <c r="PRS314" s="92"/>
      <c r="PRT314" s="92"/>
      <c r="PRU314" s="92"/>
      <c r="PRV314" s="92"/>
      <c r="PRW314" s="92"/>
      <c r="PRX314" s="92"/>
      <c r="PRY314" s="92"/>
      <c r="PRZ314" s="92"/>
      <c r="PSA314" s="92"/>
      <c r="PSB314" s="92"/>
      <c r="PSC314" s="92"/>
      <c r="PSD314" s="92"/>
      <c r="PSE314" s="92"/>
      <c r="PSF314" s="92"/>
      <c r="PSG314" s="92"/>
      <c r="PSH314" s="92"/>
      <c r="PSI314" s="92"/>
      <c r="PSJ314" s="92"/>
      <c r="PSK314" s="92"/>
      <c r="PSL314" s="92"/>
      <c r="PSM314" s="92"/>
      <c r="PSN314" s="92"/>
      <c r="PSO314" s="92"/>
      <c r="PSP314" s="92"/>
      <c r="PSQ314" s="92"/>
      <c r="PSR314" s="92"/>
      <c r="PSS314" s="92"/>
      <c r="PST314" s="92"/>
      <c r="PSU314" s="92"/>
      <c r="PSV314" s="92"/>
      <c r="PSW314" s="92"/>
      <c r="PSX314" s="92"/>
      <c r="PSY314" s="92"/>
      <c r="PSZ314" s="92"/>
      <c r="PTA314" s="92"/>
      <c r="PTB314" s="92"/>
      <c r="PTC314" s="92"/>
      <c r="PTD314" s="92"/>
      <c r="PTE314" s="92"/>
      <c r="PTF314" s="92"/>
      <c r="PTG314" s="92"/>
      <c r="PTH314" s="92"/>
      <c r="PTI314" s="92"/>
      <c r="PTJ314" s="92"/>
      <c r="PTK314" s="92"/>
      <c r="PTL314" s="92"/>
      <c r="PTM314" s="92"/>
      <c r="PTN314" s="92"/>
      <c r="PTO314" s="92"/>
      <c r="PTP314" s="92"/>
      <c r="PTQ314" s="92"/>
      <c r="PTR314" s="92"/>
      <c r="PTS314" s="92"/>
      <c r="PTT314" s="92"/>
      <c r="PTU314" s="92"/>
      <c r="PTV314" s="92"/>
      <c r="PTW314" s="92"/>
      <c r="PTX314" s="92"/>
      <c r="PTY314" s="92"/>
      <c r="PTZ314" s="92"/>
      <c r="PUA314" s="92"/>
      <c r="PUB314" s="92"/>
      <c r="PUC314" s="92"/>
      <c r="PUD314" s="92"/>
      <c r="PUE314" s="92"/>
      <c r="PUF314" s="92"/>
      <c r="PUG314" s="92"/>
      <c r="PUH314" s="92"/>
      <c r="PUI314" s="92"/>
      <c r="PUJ314" s="92"/>
      <c r="PUK314" s="92"/>
      <c r="PUL314" s="92"/>
      <c r="PUM314" s="92"/>
      <c r="PUN314" s="92"/>
      <c r="PUO314" s="92"/>
      <c r="PUP314" s="92"/>
      <c r="PUQ314" s="92"/>
      <c r="PUR314" s="92"/>
      <c r="PUS314" s="92"/>
      <c r="PUT314" s="92"/>
      <c r="PUU314" s="92"/>
      <c r="PUV314" s="92"/>
      <c r="PUW314" s="92"/>
      <c r="PUX314" s="92"/>
      <c r="PUY314" s="92"/>
      <c r="PUZ314" s="92"/>
      <c r="PVA314" s="92"/>
      <c r="PVB314" s="92"/>
      <c r="PVC314" s="92"/>
      <c r="PVD314" s="92"/>
      <c r="PVE314" s="92"/>
      <c r="PVF314" s="92"/>
      <c r="PVG314" s="92"/>
      <c r="PVH314" s="92"/>
      <c r="PVI314" s="92"/>
      <c r="PVJ314" s="92"/>
      <c r="PVK314" s="92"/>
      <c r="PVL314" s="92"/>
      <c r="PVM314" s="92"/>
      <c r="PVN314" s="92"/>
      <c r="PVO314" s="92"/>
      <c r="PVP314" s="92"/>
      <c r="PVQ314" s="92"/>
      <c r="PVR314" s="92"/>
      <c r="PVS314" s="92"/>
      <c r="PVT314" s="92"/>
      <c r="PVU314" s="92"/>
      <c r="PVV314" s="92"/>
      <c r="PVW314" s="92"/>
      <c r="PVX314" s="92"/>
      <c r="PVY314" s="92"/>
      <c r="PVZ314" s="92"/>
      <c r="PWA314" s="92"/>
      <c r="PWB314" s="92"/>
      <c r="PWC314" s="92"/>
      <c r="PWD314" s="92"/>
      <c r="PWE314" s="92"/>
      <c r="PWF314" s="92"/>
      <c r="PWG314" s="92"/>
      <c r="PWH314" s="92"/>
      <c r="PWI314" s="92"/>
      <c r="PWJ314" s="92"/>
      <c r="PWK314" s="92"/>
      <c r="PWL314" s="92"/>
      <c r="PWM314" s="92"/>
      <c r="PWN314" s="92"/>
      <c r="PWO314" s="92"/>
      <c r="PWP314" s="92"/>
      <c r="PWQ314" s="92"/>
      <c r="PWR314" s="92"/>
      <c r="PWS314" s="92"/>
      <c r="PWT314" s="92"/>
      <c r="PWU314" s="92"/>
      <c r="PWV314" s="92"/>
      <c r="PWW314" s="92"/>
      <c r="PWX314" s="92"/>
      <c r="PWY314" s="92"/>
      <c r="PWZ314" s="92"/>
      <c r="PXA314" s="92"/>
      <c r="PXB314" s="92"/>
      <c r="PXC314" s="92"/>
      <c r="PXD314" s="92"/>
      <c r="PXE314" s="92"/>
      <c r="PXF314" s="92"/>
      <c r="PXG314" s="92"/>
      <c r="PXH314" s="92"/>
      <c r="PXI314" s="92"/>
      <c r="PXJ314" s="92"/>
      <c r="PXK314" s="92"/>
      <c r="PXL314" s="92"/>
      <c r="PXM314" s="92"/>
      <c r="PXN314" s="92"/>
      <c r="PXO314" s="92"/>
      <c r="PXP314" s="92"/>
      <c r="PXQ314" s="92"/>
      <c r="PXR314" s="92"/>
      <c r="PXS314" s="92"/>
      <c r="PXT314" s="92"/>
      <c r="PXU314" s="92"/>
      <c r="PXV314" s="92"/>
      <c r="PXW314" s="92"/>
      <c r="PXX314" s="92"/>
      <c r="PXY314" s="92"/>
      <c r="PXZ314" s="92"/>
      <c r="PYA314" s="92"/>
      <c r="PYB314" s="92"/>
      <c r="PYC314" s="92"/>
      <c r="PYD314" s="92"/>
      <c r="PYE314" s="92"/>
      <c r="PYF314" s="92"/>
      <c r="PYG314" s="92"/>
      <c r="PYH314" s="92"/>
      <c r="PYI314" s="92"/>
      <c r="PYJ314" s="92"/>
      <c r="PYK314" s="92"/>
      <c r="PYL314" s="92"/>
      <c r="PYM314" s="92"/>
      <c r="PYN314" s="92"/>
      <c r="PYO314" s="92"/>
      <c r="PYP314" s="92"/>
      <c r="PYQ314" s="92"/>
      <c r="PYR314" s="92"/>
      <c r="PYS314" s="92"/>
      <c r="PYT314" s="92"/>
      <c r="PYU314" s="92"/>
      <c r="PYV314" s="92"/>
      <c r="PYW314" s="92"/>
      <c r="PYX314" s="92"/>
      <c r="PYY314" s="92"/>
      <c r="PYZ314" s="92"/>
      <c r="PZA314" s="92"/>
      <c r="PZB314" s="92"/>
      <c r="PZC314" s="92"/>
      <c r="PZD314" s="92"/>
      <c r="PZE314" s="92"/>
      <c r="PZF314" s="92"/>
      <c r="PZG314" s="92"/>
      <c r="PZH314" s="92"/>
      <c r="PZI314" s="92"/>
      <c r="PZJ314" s="92"/>
      <c r="PZK314" s="92"/>
      <c r="PZL314" s="92"/>
      <c r="PZM314" s="92"/>
      <c r="PZN314" s="92"/>
      <c r="PZO314" s="92"/>
      <c r="PZP314" s="92"/>
      <c r="PZQ314" s="92"/>
      <c r="PZR314" s="92"/>
      <c r="PZS314" s="92"/>
      <c r="PZT314" s="92"/>
      <c r="PZU314" s="92"/>
      <c r="PZV314" s="92"/>
      <c r="PZW314" s="92"/>
      <c r="PZX314" s="92"/>
      <c r="PZY314" s="92"/>
      <c r="PZZ314" s="92"/>
      <c r="QAA314" s="92"/>
      <c r="QAB314" s="92"/>
      <c r="QAC314" s="92"/>
      <c r="QAD314" s="92"/>
      <c r="QAE314" s="92"/>
      <c r="QAF314" s="92"/>
      <c r="QAG314" s="92"/>
      <c r="QAH314" s="92"/>
      <c r="QAI314" s="92"/>
      <c r="QAJ314" s="92"/>
      <c r="QAK314" s="92"/>
      <c r="QAL314" s="92"/>
      <c r="QAM314" s="92"/>
      <c r="QAN314" s="92"/>
      <c r="QAO314" s="92"/>
      <c r="QAP314" s="92"/>
      <c r="QAQ314" s="92"/>
      <c r="QAR314" s="92"/>
      <c r="QAS314" s="92"/>
      <c r="QAT314" s="92"/>
      <c r="QAU314" s="92"/>
      <c r="QAV314" s="92"/>
      <c r="QAW314" s="92"/>
      <c r="QAX314" s="92"/>
      <c r="QAY314" s="92"/>
      <c r="QAZ314" s="92"/>
      <c r="QBA314" s="92"/>
      <c r="QBB314" s="92"/>
      <c r="QBC314" s="92"/>
      <c r="QBD314" s="92"/>
      <c r="QBE314" s="92"/>
      <c r="QBF314" s="92"/>
      <c r="QBG314" s="92"/>
      <c r="QBH314" s="92"/>
      <c r="QBI314" s="92"/>
      <c r="QBJ314" s="92"/>
      <c r="QBK314" s="92"/>
      <c r="QBL314" s="92"/>
      <c r="QBM314" s="92"/>
      <c r="QBN314" s="92"/>
      <c r="QBO314" s="92"/>
      <c r="QBP314" s="92"/>
      <c r="QBQ314" s="92"/>
      <c r="QBR314" s="92"/>
      <c r="QBS314" s="92"/>
      <c r="QBT314" s="92"/>
      <c r="QBU314" s="92"/>
      <c r="QBV314" s="92"/>
      <c r="QBW314" s="92"/>
      <c r="QBX314" s="92"/>
      <c r="QBY314" s="92"/>
      <c r="QBZ314" s="92"/>
      <c r="QCA314" s="92"/>
      <c r="QCB314" s="92"/>
      <c r="QCC314" s="92"/>
      <c r="QCD314" s="92"/>
      <c r="QCE314" s="92"/>
      <c r="QCF314" s="92"/>
      <c r="QCG314" s="92"/>
      <c r="QCH314" s="92"/>
      <c r="QCI314" s="92"/>
      <c r="QCJ314" s="92"/>
      <c r="QCK314" s="92"/>
      <c r="QCL314" s="92"/>
      <c r="QCM314" s="92"/>
      <c r="QCN314" s="92"/>
      <c r="QCO314" s="92"/>
      <c r="QCP314" s="92"/>
      <c r="QCQ314" s="92"/>
      <c r="QCR314" s="92"/>
      <c r="QCS314" s="92"/>
      <c r="QCT314" s="92"/>
      <c r="QCU314" s="92"/>
      <c r="QCV314" s="92"/>
      <c r="QCW314" s="92"/>
      <c r="QCX314" s="92"/>
      <c r="QCY314" s="92"/>
      <c r="QCZ314" s="92"/>
      <c r="QDA314" s="92"/>
      <c r="QDB314" s="92"/>
      <c r="QDC314" s="92"/>
      <c r="QDD314" s="92"/>
      <c r="QDE314" s="92"/>
      <c r="QDF314" s="92"/>
      <c r="QDG314" s="92"/>
      <c r="QDH314" s="92"/>
      <c r="QDI314" s="92"/>
      <c r="QDJ314" s="92"/>
      <c r="QDK314" s="92"/>
      <c r="QDL314" s="92"/>
      <c r="QDM314" s="92"/>
      <c r="QDN314" s="92"/>
      <c r="QDO314" s="92"/>
      <c r="QDP314" s="92"/>
      <c r="QDQ314" s="92"/>
      <c r="QDR314" s="92"/>
      <c r="QDS314" s="92"/>
      <c r="QDT314" s="92"/>
      <c r="QDU314" s="92"/>
      <c r="QDV314" s="92"/>
      <c r="QDW314" s="92"/>
      <c r="QDX314" s="92"/>
      <c r="QDY314" s="92"/>
      <c r="QDZ314" s="92"/>
      <c r="QEA314" s="92"/>
      <c r="QEB314" s="92"/>
      <c r="QEC314" s="92"/>
      <c r="QED314" s="92"/>
      <c r="QEE314" s="92"/>
      <c r="QEF314" s="92"/>
      <c r="QEG314" s="92"/>
      <c r="QEH314" s="92"/>
      <c r="QEI314" s="92"/>
      <c r="QEJ314" s="92"/>
      <c r="QEK314" s="92"/>
      <c r="QEL314" s="92"/>
      <c r="QEM314" s="92"/>
      <c r="QEN314" s="92"/>
      <c r="QEO314" s="92"/>
      <c r="QEP314" s="92"/>
      <c r="QEQ314" s="92"/>
      <c r="QER314" s="92"/>
      <c r="QES314" s="92"/>
      <c r="QET314" s="92"/>
      <c r="QEU314" s="92"/>
      <c r="QEV314" s="92"/>
      <c r="QEW314" s="92"/>
      <c r="QEX314" s="92"/>
      <c r="QEY314" s="92"/>
      <c r="QEZ314" s="92"/>
      <c r="QFA314" s="92"/>
      <c r="QFB314" s="92"/>
      <c r="QFC314" s="92"/>
      <c r="QFD314" s="92"/>
      <c r="QFE314" s="92"/>
      <c r="QFF314" s="92"/>
      <c r="QFG314" s="92"/>
      <c r="QFH314" s="92"/>
      <c r="QFI314" s="92"/>
      <c r="QFJ314" s="92"/>
      <c r="QFK314" s="92"/>
      <c r="QFL314" s="92"/>
      <c r="QFM314" s="92"/>
      <c r="QFN314" s="92"/>
      <c r="QFO314" s="92"/>
      <c r="QFP314" s="92"/>
      <c r="QFQ314" s="92"/>
      <c r="QFR314" s="92"/>
      <c r="QFS314" s="92"/>
      <c r="QFT314" s="92"/>
      <c r="QFU314" s="92"/>
      <c r="QFV314" s="92"/>
      <c r="QFW314" s="92"/>
      <c r="QFX314" s="92"/>
      <c r="QFY314" s="92"/>
      <c r="QFZ314" s="92"/>
      <c r="QGA314" s="92"/>
      <c r="QGB314" s="92"/>
      <c r="QGC314" s="92"/>
      <c r="QGD314" s="92"/>
      <c r="QGE314" s="92"/>
      <c r="QGF314" s="92"/>
      <c r="QGG314" s="92"/>
      <c r="QGH314" s="92"/>
      <c r="QGI314" s="92"/>
      <c r="QGJ314" s="92"/>
      <c r="QGK314" s="92"/>
      <c r="QGL314" s="92"/>
      <c r="QGM314" s="92"/>
      <c r="QGN314" s="92"/>
      <c r="QGO314" s="92"/>
      <c r="QGP314" s="92"/>
      <c r="QGQ314" s="92"/>
      <c r="QGR314" s="92"/>
      <c r="QGS314" s="92"/>
      <c r="QGT314" s="92"/>
      <c r="QGU314" s="92"/>
      <c r="QGV314" s="92"/>
      <c r="QGW314" s="92"/>
      <c r="QGX314" s="92"/>
      <c r="QGY314" s="92"/>
      <c r="QGZ314" s="92"/>
      <c r="QHA314" s="92"/>
      <c r="QHB314" s="92"/>
      <c r="QHC314" s="92"/>
      <c r="QHD314" s="92"/>
      <c r="QHE314" s="92"/>
      <c r="QHF314" s="92"/>
      <c r="QHG314" s="92"/>
      <c r="QHH314" s="92"/>
      <c r="QHI314" s="92"/>
      <c r="QHJ314" s="92"/>
      <c r="QHK314" s="92"/>
      <c r="QHL314" s="92"/>
      <c r="QHM314" s="92"/>
      <c r="QHN314" s="92"/>
      <c r="QHO314" s="92"/>
      <c r="QHP314" s="92"/>
      <c r="QHQ314" s="92"/>
      <c r="QHR314" s="92"/>
      <c r="QHS314" s="92"/>
      <c r="QHT314" s="92"/>
      <c r="QHU314" s="92"/>
      <c r="QHV314" s="92"/>
      <c r="QHW314" s="92"/>
      <c r="QHX314" s="92"/>
      <c r="QHY314" s="92"/>
      <c r="QHZ314" s="92"/>
      <c r="QIA314" s="92"/>
      <c r="QIB314" s="92"/>
      <c r="QIC314" s="92"/>
      <c r="QID314" s="92"/>
      <c r="QIE314" s="92"/>
      <c r="QIF314" s="92"/>
      <c r="QIG314" s="92"/>
      <c r="QIH314" s="92"/>
      <c r="QII314" s="92"/>
      <c r="QIJ314" s="92"/>
      <c r="QIK314" s="92"/>
      <c r="QIL314" s="92"/>
      <c r="QIM314" s="92"/>
      <c r="QIN314" s="92"/>
      <c r="QIO314" s="92"/>
      <c r="QIP314" s="92"/>
      <c r="QIQ314" s="92"/>
      <c r="QIR314" s="92"/>
      <c r="QIS314" s="92"/>
      <c r="QIT314" s="92"/>
      <c r="QIU314" s="92"/>
      <c r="QIV314" s="92"/>
      <c r="QIW314" s="92"/>
      <c r="QIX314" s="92"/>
      <c r="QIY314" s="92"/>
      <c r="QIZ314" s="92"/>
      <c r="QJA314" s="92"/>
      <c r="QJB314" s="92"/>
      <c r="QJC314" s="92"/>
      <c r="QJD314" s="92"/>
      <c r="QJE314" s="92"/>
      <c r="QJF314" s="92"/>
      <c r="QJG314" s="92"/>
      <c r="QJH314" s="92"/>
      <c r="QJI314" s="92"/>
      <c r="QJJ314" s="92"/>
      <c r="QJK314" s="92"/>
      <c r="QJL314" s="92"/>
      <c r="QJM314" s="92"/>
      <c r="QJN314" s="92"/>
      <c r="QJO314" s="92"/>
      <c r="QJP314" s="92"/>
      <c r="QJQ314" s="92"/>
      <c r="QJR314" s="92"/>
      <c r="QJS314" s="92"/>
      <c r="QJT314" s="92"/>
      <c r="QJU314" s="92"/>
      <c r="QJV314" s="92"/>
      <c r="QJW314" s="92"/>
      <c r="QJX314" s="92"/>
      <c r="QJY314" s="92"/>
      <c r="QJZ314" s="92"/>
      <c r="QKA314" s="92"/>
      <c r="QKB314" s="92"/>
      <c r="QKC314" s="92"/>
      <c r="QKD314" s="92"/>
      <c r="QKE314" s="92"/>
      <c r="QKF314" s="92"/>
      <c r="QKG314" s="92"/>
      <c r="QKH314" s="92"/>
      <c r="QKI314" s="92"/>
      <c r="QKJ314" s="92"/>
      <c r="QKK314" s="92"/>
      <c r="QKL314" s="92"/>
      <c r="QKM314" s="92"/>
      <c r="QKN314" s="92"/>
      <c r="QKO314" s="92"/>
      <c r="QKP314" s="92"/>
      <c r="QKQ314" s="92"/>
      <c r="QKR314" s="92"/>
      <c r="QKS314" s="92"/>
      <c r="QKT314" s="92"/>
      <c r="QKU314" s="92"/>
      <c r="QKV314" s="92"/>
      <c r="QKW314" s="92"/>
      <c r="QKX314" s="92"/>
      <c r="QKY314" s="92"/>
      <c r="QKZ314" s="92"/>
      <c r="QLA314" s="92"/>
      <c r="QLB314" s="92"/>
      <c r="QLC314" s="92"/>
      <c r="QLD314" s="92"/>
      <c r="QLE314" s="92"/>
      <c r="QLF314" s="92"/>
      <c r="QLG314" s="92"/>
      <c r="QLH314" s="92"/>
      <c r="QLI314" s="92"/>
      <c r="QLJ314" s="92"/>
      <c r="QLK314" s="92"/>
      <c r="QLL314" s="92"/>
      <c r="QLM314" s="92"/>
      <c r="QLN314" s="92"/>
      <c r="QLO314" s="92"/>
      <c r="QLP314" s="92"/>
      <c r="QLQ314" s="92"/>
      <c r="QLR314" s="92"/>
      <c r="QLS314" s="92"/>
      <c r="QLT314" s="92"/>
      <c r="QLU314" s="92"/>
      <c r="QLV314" s="92"/>
      <c r="QLW314" s="92"/>
      <c r="QLX314" s="92"/>
      <c r="QLY314" s="92"/>
      <c r="QLZ314" s="92"/>
      <c r="QMA314" s="92"/>
      <c r="QMB314" s="92"/>
      <c r="QMC314" s="92"/>
      <c r="QMD314" s="92"/>
      <c r="QME314" s="92"/>
      <c r="QMF314" s="92"/>
      <c r="QMG314" s="92"/>
      <c r="QMH314" s="92"/>
      <c r="QMI314" s="92"/>
      <c r="QMJ314" s="92"/>
      <c r="QMK314" s="92"/>
      <c r="QML314" s="92"/>
      <c r="QMM314" s="92"/>
      <c r="QMN314" s="92"/>
      <c r="QMO314" s="92"/>
      <c r="QMP314" s="92"/>
      <c r="QMQ314" s="92"/>
      <c r="QMR314" s="92"/>
      <c r="QMS314" s="92"/>
      <c r="QMT314" s="92"/>
      <c r="QMU314" s="92"/>
      <c r="QMV314" s="92"/>
      <c r="QMW314" s="92"/>
      <c r="QMX314" s="92"/>
      <c r="QMY314" s="92"/>
      <c r="QMZ314" s="92"/>
      <c r="QNA314" s="92"/>
      <c r="QNB314" s="92"/>
      <c r="QNC314" s="92"/>
      <c r="QND314" s="92"/>
      <c r="QNE314" s="92"/>
      <c r="QNF314" s="92"/>
      <c r="QNG314" s="92"/>
      <c r="QNH314" s="92"/>
      <c r="QNI314" s="92"/>
      <c r="QNJ314" s="92"/>
      <c r="QNK314" s="92"/>
      <c r="QNL314" s="92"/>
      <c r="QNM314" s="92"/>
      <c r="QNN314" s="92"/>
      <c r="QNO314" s="92"/>
      <c r="QNP314" s="92"/>
      <c r="QNQ314" s="92"/>
      <c r="QNR314" s="92"/>
      <c r="QNS314" s="92"/>
      <c r="QNT314" s="92"/>
      <c r="QNU314" s="92"/>
      <c r="QNV314" s="92"/>
      <c r="QNW314" s="92"/>
      <c r="QNX314" s="92"/>
      <c r="QNY314" s="92"/>
      <c r="QNZ314" s="92"/>
      <c r="QOA314" s="92"/>
      <c r="QOB314" s="92"/>
      <c r="QOC314" s="92"/>
      <c r="QOD314" s="92"/>
      <c r="QOE314" s="92"/>
      <c r="QOF314" s="92"/>
      <c r="QOG314" s="92"/>
      <c r="QOH314" s="92"/>
      <c r="QOI314" s="92"/>
      <c r="QOJ314" s="92"/>
      <c r="QOK314" s="92"/>
      <c r="QOL314" s="92"/>
      <c r="QOM314" s="92"/>
      <c r="QON314" s="92"/>
      <c r="QOO314" s="92"/>
      <c r="QOP314" s="92"/>
      <c r="QOQ314" s="92"/>
      <c r="QOR314" s="92"/>
      <c r="QOS314" s="92"/>
      <c r="QOT314" s="92"/>
      <c r="QOU314" s="92"/>
      <c r="QOV314" s="92"/>
      <c r="QOW314" s="92"/>
      <c r="QOX314" s="92"/>
      <c r="QOY314" s="92"/>
      <c r="QOZ314" s="92"/>
      <c r="QPA314" s="92"/>
      <c r="QPB314" s="92"/>
      <c r="QPC314" s="92"/>
      <c r="QPD314" s="92"/>
      <c r="QPE314" s="92"/>
      <c r="QPF314" s="92"/>
      <c r="QPG314" s="92"/>
      <c r="QPH314" s="92"/>
      <c r="QPI314" s="92"/>
      <c r="QPJ314" s="92"/>
      <c r="QPK314" s="92"/>
      <c r="QPL314" s="92"/>
      <c r="QPM314" s="92"/>
      <c r="QPN314" s="92"/>
      <c r="QPO314" s="92"/>
      <c r="QPP314" s="92"/>
      <c r="QPQ314" s="92"/>
      <c r="QPR314" s="92"/>
      <c r="QPS314" s="92"/>
      <c r="QPT314" s="92"/>
      <c r="QPU314" s="92"/>
      <c r="QPV314" s="92"/>
      <c r="QPW314" s="92"/>
      <c r="QPX314" s="92"/>
      <c r="QPY314" s="92"/>
      <c r="QPZ314" s="92"/>
      <c r="QQA314" s="92"/>
      <c r="QQB314" s="92"/>
      <c r="QQC314" s="92"/>
      <c r="QQD314" s="92"/>
      <c r="QQE314" s="92"/>
      <c r="QQF314" s="92"/>
      <c r="QQG314" s="92"/>
      <c r="QQH314" s="92"/>
      <c r="QQI314" s="92"/>
      <c r="QQJ314" s="92"/>
      <c r="QQK314" s="92"/>
      <c r="QQL314" s="92"/>
      <c r="QQM314" s="92"/>
      <c r="QQN314" s="92"/>
      <c r="QQO314" s="92"/>
      <c r="QQP314" s="92"/>
      <c r="QQQ314" s="92"/>
      <c r="QQR314" s="92"/>
      <c r="QQS314" s="92"/>
      <c r="QQT314" s="92"/>
      <c r="QQU314" s="92"/>
      <c r="QQV314" s="92"/>
      <c r="QQW314" s="92"/>
      <c r="QQX314" s="92"/>
      <c r="QQY314" s="92"/>
      <c r="QQZ314" s="92"/>
      <c r="QRA314" s="92"/>
      <c r="QRB314" s="92"/>
      <c r="QRC314" s="92"/>
      <c r="QRD314" s="92"/>
      <c r="QRE314" s="92"/>
      <c r="QRF314" s="92"/>
      <c r="QRG314" s="92"/>
      <c r="QRH314" s="92"/>
      <c r="QRI314" s="92"/>
      <c r="QRJ314" s="92"/>
      <c r="QRK314" s="92"/>
      <c r="QRL314" s="92"/>
      <c r="QRM314" s="92"/>
      <c r="QRN314" s="92"/>
      <c r="QRO314" s="92"/>
      <c r="QRP314" s="92"/>
      <c r="QRQ314" s="92"/>
      <c r="QRR314" s="92"/>
      <c r="QRS314" s="92"/>
      <c r="QRT314" s="92"/>
      <c r="QRU314" s="92"/>
      <c r="QRV314" s="92"/>
      <c r="QRW314" s="92"/>
      <c r="QRX314" s="92"/>
      <c r="QRY314" s="92"/>
      <c r="QRZ314" s="92"/>
      <c r="QSA314" s="92"/>
      <c r="QSB314" s="92"/>
      <c r="QSC314" s="92"/>
      <c r="QSD314" s="92"/>
      <c r="QSE314" s="92"/>
      <c r="QSF314" s="92"/>
      <c r="QSG314" s="92"/>
      <c r="QSH314" s="92"/>
      <c r="QSI314" s="92"/>
      <c r="QSJ314" s="92"/>
      <c r="QSK314" s="92"/>
      <c r="QSL314" s="92"/>
      <c r="QSM314" s="92"/>
      <c r="QSN314" s="92"/>
      <c r="QSO314" s="92"/>
      <c r="QSP314" s="92"/>
      <c r="QSQ314" s="92"/>
      <c r="QSR314" s="92"/>
      <c r="QSS314" s="92"/>
      <c r="QST314" s="92"/>
      <c r="QSU314" s="92"/>
      <c r="QSV314" s="92"/>
      <c r="QSW314" s="92"/>
      <c r="QSX314" s="92"/>
      <c r="QSY314" s="92"/>
      <c r="QSZ314" s="92"/>
      <c r="QTA314" s="92"/>
      <c r="QTB314" s="92"/>
      <c r="QTC314" s="92"/>
      <c r="QTD314" s="92"/>
      <c r="QTE314" s="92"/>
      <c r="QTF314" s="92"/>
      <c r="QTG314" s="92"/>
      <c r="QTH314" s="92"/>
      <c r="QTI314" s="92"/>
      <c r="QTJ314" s="92"/>
      <c r="QTK314" s="92"/>
      <c r="QTL314" s="92"/>
      <c r="QTM314" s="92"/>
      <c r="QTN314" s="92"/>
      <c r="QTO314" s="92"/>
      <c r="QTP314" s="92"/>
      <c r="QTQ314" s="92"/>
      <c r="QTR314" s="92"/>
      <c r="QTS314" s="92"/>
      <c r="QTT314" s="92"/>
      <c r="QTU314" s="92"/>
      <c r="QTV314" s="92"/>
      <c r="QTW314" s="92"/>
      <c r="QTX314" s="92"/>
      <c r="QTY314" s="92"/>
      <c r="QTZ314" s="92"/>
      <c r="QUA314" s="92"/>
      <c r="QUB314" s="92"/>
      <c r="QUC314" s="92"/>
      <c r="QUD314" s="92"/>
      <c r="QUE314" s="92"/>
      <c r="QUF314" s="92"/>
      <c r="QUG314" s="92"/>
      <c r="QUH314" s="92"/>
      <c r="QUI314" s="92"/>
      <c r="QUJ314" s="92"/>
      <c r="QUK314" s="92"/>
      <c r="QUL314" s="92"/>
      <c r="QUM314" s="92"/>
      <c r="QUN314" s="92"/>
      <c r="QUO314" s="92"/>
      <c r="QUP314" s="92"/>
      <c r="QUQ314" s="92"/>
      <c r="QUR314" s="92"/>
      <c r="QUS314" s="92"/>
      <c r="QUT314" s="92"/>
      <c r="QUU314" s="92"/>
      <c r="QUV314" s="92"/>
      <c r="QUW314" s="92"/>
      <c r="QUX314" s="92"/>
      <c r="QUY314" s="92"/>
      <c r="QUZ314" s="92"/>
      <c r="QVA314" s="92"/>
      <c r="QVB314" s="92"/>
      <c r="QVC314" s="92"/>
      <c r="QVD314" s="92"/>
      <c r="QVE314" s="92"/>
      <c r="QVF314" s="92"/>
      <c r="QVG314" s="92"/>
      <c r="QVH314" s="92"/>
      <c r="QVI314" s="92"/>
      <c r="QVJ314" s="92"/>
      <c r="QVK314" s="92"/>
      <c r="QVL314" s="92"/>
      <c r="QVM314" s="92"/>
      <c r="QVN314" s="92"/>
      <c r="QVO314" s="92"/>
      <c r="QVP314" s="92"/>
      <c r="QVQ314" s="92"/>
      <c r="QVR314" s="92"/>
      <c r="QVS314" s="92"/>
      <c r="QVT314" s="92"/>
      <c r="QVU314" s="92"/>
      <c r="QVV314" s="92"/>
      <c r="QVW314" s="92"/>
      <c r="QVX314" s="92"/>
      <c r="QVY314" s="92"/>
      <c r="QVZ314" s="92"/>
      <c r="QWA314" s="92"/>
      <c r="QWB314" s="92"/>
      <c r="QWC314" s="92"/>
      <c r="QWD314" s="92"/>
      <c r="QWE314" s="92"/>
      <c r="QWF314" s="92"/>
      <c r="QWG314" s="92"/>
      <c r="QWH314" s="92"/>
      <c r="QWI314" s="92"/>
      <c r="QWJ314" s="92"/>
      <c r="QWK314" s="92"/>
      <c r="QWL314" s="92"/>
      <c r="QWM314" s="92"/>
      <c r="QWN314" s="92"/>
      <c r="QWO314" s="92"/>
      <c r="QWP314" s="92"/>
      <c r="QWQ314" s="92"/>
      <c r="QWR314" s="92"/>
      <c r="QWS314" s="92"/>
      <c r="QWT314" s="92"/>
      <c r="QWU314" s="92"/>
      <c r="QWV314" s="92"/>
      <c r="QWW314" s="92"/>
      <c r="QWX314" s="92"/>
      <c r="QWY314" s="92"/>
      <c r="QWZ314" s="92"/>
      <c r="QXA314" s="92"/>
      <c r="QXB314" s="92"/>
      <c r="QXC314" s="92"/>
      <c r="QXD314" s="92"/>
      <c r="QXE314" s="92"/>
      <c r="QXF314" s="92"/>
      <c r="QXG314" s="92"/>
      <c r="QXH314" s="92"/>
      <c r="QXI314" s="92"/>
      <c r="QXJ314" s="92"/>
      <c r="QXK314" s="92"/>
      <c r="QXL314" s="92"/>
      <c r="QXM314" s="92"/>
      <c r="QXN314" s="92"/>
      <c r="QXO314" s="92"/>
      <c r="QXP314" s="92"/>
      <c r="QXQ314" s="92"/>
      <c r="QXR314" s="92"/>
      <c r="QXS314" s="92"/>
      <c r="QXT314" s="92"/>
      <c r="QXU314" s="92"/>
      <c r="QXV314" s="92"/>
      <c r="QXW314" s="92"/>
      <c r="QXX314" s="92"/>
      <c r="QXY314" s="92"/>
      <c r="QXZ314" s="92"/>
      <c r="QYA314" s="92"/>
      <c r="QYB314" s="92"/>
      <c r="QYC314" s="92"/>
      <c r="QYD314" s="92"/>
      <c r="QYE314" s="92"/>
      <c r="QYF314" s="92"/>
      <c r="QYG314" s="92"/>
      <c r="QYH314" s="92"/>
      <c r="QYI314" s="92"/>
      <c r="QYJ314" s="92"/>
      <c r="QYK314" s="92"/>
      <c r="QYL314" s="92"/>
      <c r="QYM314" s="92"/>
      <c r="QYN314" s="92"/>
      <c r="QYO314" s="92"/>
      <c r="QYP314" s="92"/>
      <c r="QYQ314" s="92"/>
      <c r="QYR314" s="92"/>
      <c r="QYS314" s="92"/>
      <c r="QYT314" s="92"/>
      <c r="QYU314" s="92"/>
      <c r="QYV314" s="92"/>
      <c r="QYW314" s="92"/>
      <c r="QYX314" s="92"/>
      <c r="QYY314" s="92"/>
      <c r="QYZ314" s="92"/>
      <c r="QZA314" s="92"/>
      <c r="QZB314" s="92"/>
      <c r="QZC314" s="92"/>
      <c r="QZD314" s="92"/>
      <c r="QZE314" s="92"/>
      <c r="QZF314" s="92"/>
      <c r="QZG314" s="92"/>
      <c r="QZH314" s="92"/>
      <c r="QZI314" s="92"/>
      <c r="QZJ314" s="92"/>
      <c r="QZK314" s="92"/>
      <c r="QZL314" s="92"/>
      <c r="QZM314" s="92"/>
      <c r="QZN314" s="92"/>
      <c r="QZO314" s="92"/>
      <c r="QZP314" s="92"/>
      <c r="QZQ314" s="92"/>
      <c r="QZR314" s="92"/>
      <c r="QZS314" s="92"/>
      <c r="QZT314" s="92"/>
      <c r="QZU314" s="92"/>
      <c r="QZV314" s="92"/>
      <c r="QZW314" s="92"/>
      <c r="QZX314" s="92"/>
      <c r="QZY314" s="92"/>
      <c r="QZZ314" s="92"/>
      <c r="RAA314" s="92"/>
      <c r="RAB314" s="92"/>
      <c r="RAC314" s="92"/>
      <c r="RAD314" s="92"/>
      <c r="RAE314" s="92"/>
      <c r="RAF314" s="92"/>
      <c r="RAG314" s="92"/>
      <c r="RAH314" s="92"/>
      <c r="RAI314" s="92"/>
      <c r="RAJ314" s="92"/>
      <c r="RAK314" s="92"/>
      <c r="RAL314" s="92"/>
      <c r="RAM314" s="92"/>
      <c r="RAN314" s="92"/>
      <c r="RAO314" s="92"/>
      <c r="RAP314" s="92"/>
      <c r="RAQ314" s="92"/>
      <c r="RAR314" s="92"/>
      <c r="RAS314" s="92"/>
      <c r="RAT314" s="92"/>
      <c r="RAU314" s="92"/>
      <c r="RAV314" s="92"/>
      <c r="RAW314" s="92"/>
      <c r="RAX314" s="92"/>
      <c r="RAY314" s="92"/>
      <c r="RAZ314" s="92"/>
      <c r="RBA314" s="92"/>
      <c r="RBB314" s="92"/>
      <c r="RBC314" s="92"/>
      <c r="RBD314" s="92"/>
      <c r="RBE314" s="92"/>
      <c r="RBF314" s="92"/>
      <c r="RBG314" s="92"/>
      <c r="RBH314" s="92"/>
      <c r="RBI314" s="92"/>
      <c r="RBJ314" s="92"/>
      <c r="RBK314" s="92"/>
      <c r="RBL314" s="92"/>
      <c r="RBM314" s="92"/>
      <c r="RBN314" s="92"/>
      <c r="RBO314" s="92"/>
      <c r="RBP314" s="92"/>
      <c r="RBQ314" s="92"/>
      <c r="RBR314" s="92"/>
      <c r="RBS314" s="92"/>
      <c r="RBT314" s="92"/>
      <c r="RBU314" s="92"/>
      <c r="RBV314" s="92"/>
      <c r="RBW314" s="92"/>
      <c r="RBX314" s="92"/>
      <c r="RBY314" s="92"/>
      <c r="RBZ314" s="92"/>
      <c r="RCA314" s="92"/>
      <c r="RCB314" s="92"/>
      <c r="RCC314" s="92"/>
      <c r="RCD314" s="92"/>
      <c r="RCE314" s="92"/>
      <c r="RCF314" s="92"/>
      <c r="RCG314" s="92"/>
      <c r="RCH314" s="92"/>
      <c r="RCI314" s="92"/>
      <c r="RCJ314" s="92"/>
      <c r="RCK314" s="92"/>
      <c r="RCL314" s="92"/>
      <c r="RCM314" s="92"/>
      <c r="RCN314" s="92"/>
      <c r="RCO314" s="92"/>
      <c r="RCP314" s="92"/>
      <c r="RCQ314" s="92"/>
      <c r="RCR314" s="92"/>
      <c r="RCS314" s="92"/>
      <c r="RCT314" s="92"/>
      <c r="RCU314" s="92"/>
      <c r="RCV314" s="92"/>
      <c r="RCW314" s="92"/>
      <c r="RCX314" s="92"/>
      <c r="RCY314" s="92"/>
      <c r="RCZ314" s="92"/>
      <c r="RDA314" s="92"/>
      <c r="RDB314" s="92"/>
      <c r="RDC314" s="92"/>
      <c r="RDD314" s="92"/>
      <c r="RDE314" s="92"/>
      <c r="RDF314" s="92"/>
      <c r="RDG314" s="92"/>
      <c r="RDH314" s="92"/>
      <c r="RDI314" s="92"/>
      <c r="RDJ314" s="92"/>
      <c r="RDK314" s="92"/>
      <c r="RDL314" s="92"/>
      <c r="RDM314" s="92"/>
      <c r="RDN314" s="92"/>
      <c r="RDO314" s="92"/>
      <c r="RDP314" s="92"/>
      <c r="RDQ314" s="92"/>
      <c r="RDR314" s="92"/>
      <c r="RDS314" s="92"/>
      <c r="RDT314" s="92"/>
      <c r="RDU314" s="92"/>
      <c r="RDV314" s="92"/>
      <c r="RDW314" s="92"/>
      <c r="RDX314" s="92"/>
      <c r="RDY314" s="92"/>
      <c r="RDZ314" s="92"/>
      <c r="REA314" s="92"/>
      <c r="REB314" s="92"/>
      <c r="REC314" s="92"/>
      <c r="RED314" s="92"/>
      <c r="REE314" s="92"/>
      <c r="REF314" s="92"/>
      <c r="REG314" s="92"/>
      <c r="REH314" s="92"/>
      <c r="REI314" s="92"/>
      <c r="REJ314" s="92"/>
      <c r="REK314" s="92"/>
      <c r="REL314" s="92"/>
      <c r="REM314" s="92"/>
      <c r="REN314" s="92"/>
      <c r="REO314" s="92"/>
      <c r="REP314" s="92"/>
      <c r="REQ314" s="92"/>
      <c r="RER314" s="92"/>
      <c r="RES314" s="92"/>
      <c r="RET314" s="92"/>
      <c r="REU314" s="92"/>
      <c r="REV314" s="92"/>
      <c r="REW314" s="92"/>
      <c r="REX314" s="92"/>
      <c r="REY314" s="92"/>
      <c r="REZ314" s="92"/>
      <c r="RFA314" s="92"/>
      <c r="RFB314" s="92"/>
      <c r="RFC314" s="92"/>
      <c r="RFD314" s="92"/>
      <c r="RFE314" s="92"/>
      <c r="RFF314" s="92"/>
      <c r="RFG314" s="92"/>
      <c r="RFH314" s="92"/>
      <c r="RFI314" s="92"/>
      <c r="RFJ314" s="92"/>
      <c r="RFK314" s="92"/>
      <c r="RFL314" s="92"/>
      <c r="RFM314" s="92"/>
      <c r="RFN314" s="92"/>
      <c r="RFO314" s="92"/>
      <c r="RFP314" s="92"/>
      <c r="RFQ314" s="92"/>
      <c r="RFR314" s="92"/>
      <c r="RFS314" s="92"/>
      <c r="RFT314" s="92"/>
      <c r="RFU314" s="92"/>
      <c r="RFV314" s="92"/>
      <c r="RFW314" s="92"/>
      <c r="RFX314" s="92"/>
      <c r="RFY314" s="92"/>
      <c r="RFZ314" s="92"/>
      <c r="RGA314" s="92"/>
      <c r="RGB314" s="92"/>
      <c r="RGC314" s="92"/>
      <c r="RGD314" s="92"/>
      <c r="RGE314" s="92"/>
      <c r="RGF314" s="92"/>
      <c r="RGG314" s="92"/>
      <c r="RGH314" s="92"/>
      <c r="RGI314" s="92"/>
      <c r="RGJ314" s="92"/>
      <c r="RGK314" s="92"/>
      <c r="RGL314" s="92"/>
      <c r="RGM314" s="92"/>
      <c r="RGN314" s="92"/>
      <c r="RGO314" s="92"/>
      <c r="RGP314" s="92"/>
      <c r="RGQ314" s="92"/>
      <c r="RGR314" s="92"/>
      <c r="RGS314" s="92"/>
      <c r="RGT314" s="92"/>
      <c r="RGU314" s="92"/>
      <c r="RGV314" s="92"/>
      <c r="RGW314" s="92"/>
      <c r="RGX314" s="92"/>
      <c r="RGY314" s="92"/>
      <c r="RGZ314" s="92"/>
      <c r="RHA314" s="92"/>
      <c r="RHB314" s="92"/>
      <c r="RHC314" s="92"/>
      <c r="RHD314" s="92"/>
      <c r="RHE314" s="92"/>
      <c r="RHF314" s="92"/>
      <c r="RHG314" s="92"/>
      <c r="RHH314" s="92"/>
      <c r="RHI314" s="92"/>
      <c r="RHJ314" s="92"/>
      <c r="RHK314" s="92"/>
      <c r="RHL314" s="92"/>
      <c r="RHM314" s="92"/>
      <c r="RHN314" s="92"/>
      <c r="RHO314" s="92"/>
      <c r="RHP314" s="92"/>
      <c r="RHQ314" s="92"/>
      <c r="RHR314" s="92"/>
      <c r="RHS314" s="92"/>
      <c r="RHT314" s="92"/>
      <c r="RHU314" s="92"/>
      <c r="RHV314" s="92"/>
      <c r="RHW314" s="92"/>
      <c r="RHX314" s="92"/>
      <c r="RHY314" s="92"/>
      <c r="RHZ314" s="92"/>
      <c r="RIA314" s="92"/>
      <c r="RIB314" s="92"/>
      <c r="RIC314" s="92"/>
      <c r="RID314" s="92"/>
      <c r="RIE314" s="92"/>
      <c r="RIF314" s="92"/>
      <c r="RIG314" s="92"/>
      <c r="RIH314" s="92"/>
      <c r="RII314" s="92"/>
      <c r="RIJ314" s="92"/>
      <c r="RIK314" s="92"/>
      <c r="RIL314" s="92"/>
      <c r="RIM314" s="92"/>
      <c r="RIN314" s="92"/>
      <c r="RIO314" s="92"/>
      <c r="RIP314" s="92"/>
      <c r="RIQ314" s="92"/>
      <c r="RIR314" s="92"/>
      <c r="RIS314" s="92"/>
      <c r="RIT314" s="92"/>
      <c r="RIU314" s="92"/>
      <c r="RIV314" s="92"/>
      <c r="RIW314" s="92"/>
      <c r="RIX314" s="92"/>
      <c r="RIY314" s="92"/>
      <c r="RIZ314" s="92"/>
      <c r="RJA314" s="92"/>
      <c r="RJB314" s="92"/>
      <c r="RJC314" s="92"/>
      <c r="RJD314" s="92"/>
      <c r="RJE314" s="92"/>
      <c r="RJF314" s="92"/>
      <c r="RJG314" s="92"/>
      <c r="RJH314" s="92"/>
      <c r="RJI314" s="92"/>
      <c r="RJJ314" s="92"/>
      <c r="RJK314" s="92"/>
      <c r="RJL314" s="92"/>
      <c r="RJM314" s="92"/>
      <c r="RJN314" s="92"/>
      <c r="RJO314" s="92"/>
      <c r="RJP314" s="92"/>
      <c r="RJQ314" s="92"/>
      <c r="RJR314" s="92"/>
      <c r="RJS314" s="92"/>
      <c r="RJT314" s="92"/>
      <c r="RJU314" s="92"/>
      <c r="RJV314" s="92"/>
      <c r="RJW314" s="92"/>
      <c r="RJX314" s="92"/>
      <c r="RJY314" s="92"/>
      <c r="RJZ314" s="92"/>
      <c r="RKA314" s="92"/>
      <c r="RKB314" s="92"/>
      <c r="RKC314" s="92"/>
      <c r="RKD314" s="92"/>
      <c r="RKE314" s="92"/>
      <c r="RKF314" s="92"/>
      <c r="RKG314" s="92"/>
      <c r="RKH314" s="92"/>
      <c r="RKI314" s="92"/>
      <c r="RKJ314" s="92"/>
      <c r="RKK314" s="92"/>
      <c r="RKL314" s="92"/>
      <c r="RKM314" s="92"/>
      <c r="RKN314" s="92"/>
      <c r="RKO314" s="92"/>
      <c r="RKP314" s="92"/>
      <c r="RKQ314" s="92"/>
      <c r="RKR314" s="92"/>
      <c r="RKS314" s="92"/>
      <c r="RKT314" s="92"/>
      <c r="RKU314" s="92"/>
      <c r="RKV314" s="92"/>
      <c r="RKW314" s="92"/>
      <c r="RKX314" s="92"/>
      <c r="RKY314" s="92"/>
      <c r="RKZ314" s="92"/>
      <c r="RLA314" s="92"/>
      <c r="RLB314" s="92"/>
      <c r="RLC314" s="92"/>
      <c r="RLD314" s="92"/>
      <c r="RLE314" s="92"/>
      <c r="RLF314" s="92"/>
      <c r="RLG314" s="92"/>
      <c r="RLH314" s="92"/>
      <c r="RLI314" s="92"/>
      <c r="RLJ314" s="92"/>
      <c r="RLK314" s="92"/>
      <c r="RLL314" s="92"/>
      <c r="RLM314" s="92"/>
      <c r="RLN314" s="92"/>
      <c r="RLO314" s="92"/>
      <c r="RLP314" s="92"/>
      <c r="RLQ314" s="92"/>
      <c r="RLR314" s="92"/>
      <c r="RLS314" s="92"/>
      <c r="RLT314" s="92"/>
      <c r="RLU314" s="92"/>
      <c r="RLV314" s="92"/>
      <c r="RLW314" s="92"/>
      <c r="RLX314" s="92"/>
      <c r="RLY314" s="92"/>
      <c r="RLZ314" s="92"/>
      <c r="RMA314" s="92"/>
      <c r="RMB314" s="92"/>
      <c r="RMC314" s="92"/>
      <c r="RMD314" s="92"/>
      <c r="RME314" s="92"/>
      <c r="RMF314" s="92"/>
      <c r="RMG314" s="92"/>
      <c r="RMH314" s="92"/>
      <c r="RMI314" s="92"/>
      <c r="RMJ314" s="92"/>
      <c r="RMK314" s="92"/>
      <c r="RML314" s="92"/>
      <c r="RMM314" s="92"/>
      <c r="RMN314" s="92"/>
      <c r="RMO314" s="92"/>
      <c r="RMP314" s="92"/>
      <c r="RMQ314" s="92"/>
      <c r="RMR314" s="92"/>
      <c r="RMS314" s="92"/>
      <c r="RMT314" s="92"/>
      <c r="RMU314" s="92"/>
      <c r="RMV314" s="92"/>
      <c r="RMW314" s="92"/>
      <c r="RMX314" s="92"/>
      <c r="RMY314" s="92"/>
      <c r="RMZ314" s="92"/>
      <c r="RNA314" s="92"/>
      <c r="RNB314" s="92"/>
      <c r="RNC314" s="92"/>
      <c r="RND314" s="92"/>
      <c r="RNE314" s="92"/>
      <c r="RNF314" s="92"/>
      <c r="RNG314" s="92"/>
      <c r="RNH314" s="92"/>
      <c r="RNI314" s="92"/>
      <c r="RNJ314" s="92"/>
      <c r="RNK314" s="92"/>
      <c r="RNL314" s="92"/>
      <c r="RNM314" s="92"/>
      <c r="RNN314" s="92"/>
      <c r="RNO314" s="92"/>
      <c r="RNP314" s="92"/>
      <c r="RNQ314" s="92"/>
      <c r="RNR314" s="92"/>
      <c r="RNS314" s="92"/>
      <c r="RNT314" s="92"/>
      <c r="RNU314" s="92"/>
      <c r="RNV314" s="92"/>
      <c r="RNW314" s="92"/>
      <c r="RNX314" s="92"/>
      <c r="RNY314" s="92"/>
      <c r="RNZ314" s="92"/>
      <c r="ROA314" s="92"/>
      <c r="ROB314" s="92"/>
      <c r="ROC314" s="92"/>
      <c r="ROD314" s="92"/>
      <c r="ROE314" s="92"/>
      <c r="ROF314" s="92"/>
      <c r="ROG314" s="92"/>
      <c r="ROH314" s="92"/>
      <c r="ROI314" s="92"/>
      <c r="ROJ314" s="92"/>
      <c r="ROK314" s="92"/>
      <c r="ROL314" s="92"/>
      <c r="ROM314" s="92"/>
      <c r="RON314" s="92"/>
      <c r="ROO314" s="92"/>
      <c r="ROP314" s="92"/>
      <c r="ROQ314" s="92"/>
      <c r="ROR314" s="92"/>
      <c r="ROS314" s="92"/>
      <c r="ROT314" s="92"/>
      <c r="ROU314" s="92"/>
      <c r="ROV314" s="92"/>
      <c r="ROW314" s="92"/>
      <c r="ROX314" s="92"/>
      <c r="ROY314" s="92"/>
      <c r="ROZ314" s="92"/>
      <c r="RPA314" s="92"/>
      <c r="RPB314" s="92"/>
      <c r="RPC314" s="92"/>
      <c r="RPD314" s="92"/>
      <c r="RPE314" s="92"/>
      <c r="RPF314" s="92"/>
      <c r="RPG314" s="92"/>
      <c r="RPH314" s="92"/>
      <c r="RPI314" s="92"/>
      <c r="RPJ314" s="92"/>
      <c r="RPK314" s="92"/>
      <c r="RPL314" s="92"/>
      <c r="RPM314" s="92"/>
      <c r="RPN314" s="92"/>
      <c r="RPO314" s="92"/>
      <c r="RPP314" s="92"/>
      <c r="RPQ314" s="92"/>
      <c r="RPR314" s="92"/>
      <c r="RPS314" s="92"/>
      <c r="RPT314" s="92"/>
      <c r="RPU314" s="92"/>
      <c r="RPV314" s="92"/>
      <c r="RPW314" s="92"/>
      <c r="RPX314" s="92"/>
      <c r="RPY314" s="92"/>
      <c r="RPZ314" s="92"/>
      <c r="RQA314" s="92"/>
      <c r="RQB314" s="92"/>
      <c r="RQC314" s="92"/>
      <c r="RQD314" s="92"/>
      <c r="RQE314" s="92"/>
      <c r="RQF314" s="92"/>
      <c r="RQG314" s="92"/>
      <c r="RQH314" s="92"/>
      <c r="RQI314" s="92"/>
      <c r="RQJ314" s="92"/>
      <c r="RQK314" s="92"/>
      <c r="RQL314" s="92"/>
      <c r="RQM314" s="92"/>
      <c r="RQN314" s="92"/>
      <c r="RQO314" s="92"/>
      <c r="RQP314" s="92"/>
      <c r="RQQ314" s="92"/>
      <c r="RQR314" s="92"/>
      <c r="RQS314" s="92"/>
      <c r="RQT314" s="92"/>
      <c r="RQU314" s="92"/>
      <c r="RQV314" s="92"/>
      <c r="RQW314" s="92"/>
      <c r="RQX314" s="92"/>
      <c r="RQY314" s="92"/>
      <c r="RQZ314" s="92"/>
      <c r="RRA314" s="92"/>
      <c r="RRB314" s="92"/>
      <c r="RRC314" s="92"/>
      <c r="RRD314" s="92"/>
      <c r="RRE314" s="92"/>
      <c r="RRF314" s="92"/>
      <c r="RRG314" s="92"/>
      <c r="RRH314" s="92"/>
      <c r="RRI314" s="92"/>
      <c r="RRJ314" s="92"/>
      <c r="RRK314" s="92"/>
      <c r="RRL314" s="92"/>
      <c r="RRM314" s="92"/>
      <c r="RRN314" s="92"/>
      <c r="RRO314" s="92"/>
      <c r="RRP314" s="92"/>
      <c r="RRQ314" s="92"/>
      <c r="RRR314" s="92"/>
      <c r="RRS314" s="92"/>
      <c r="RRT314" s="92"/>
      <c r="RRU314" s="92"/>
      <c r="RRV314" s="92"/>
      <c r="RRW314" s="92"/>
      <c r="RRX314" s="92"/>
      <c r="RRY314" s="92"/>
      <c r="RRZ314" s="92"/>
      <c r="RSA314" s="92"/>
      <c r="RSB314" s="92"/>
      <c r="RSC314" s="92"/>
      <c r="RSD314" s="92"/>
      <c r="RSE314" s="92"/>
      <c r="RSF314" s="92"/>
      <c r="RSG314" s="92"/>
      <c r="RSH314" s="92"/>
      <c r="RSI314" s="92"/>
      <c r="RSJ314" s="92"/>
      <c r="RSK314" s="92"/>
      <c r="RSL314" s="92"/>
      <c r="RSM314" s="92"/>
      <c r="RSN314" s="92"/>
      <c r="RSO314" s="92"/>
      <c r="RSP314" s="92"/>
      <c r="RSQ314" s="92"/>
      <c r="RSR314" s="92"/>
      <c r="RSS314" s="92"/>
      <c r="RST314" s="92"/>
      <c r="RSU314" s="92"/>
      <c r="RSV314" s="92"/>
      <c r="RSW314" s="92"/>
      <c r="RSX314" s="92"/>
      <c r="RSY314" s="92"/>
      <c r="RSZ314" s="92"/>
      <c r="RTA314" s="92"/>
      <c r="RTB314" s="92"/>
      <c r="RTC314" s="92"/>
      <c r="RTD314" s="92"/>
      <c r="RTE314" s="92"/>
      <c r="RTF314" s="92"/>
      <c r="RTG314" s="92"/>
      <c r="RTH314" s="92"/>
      <c r="RTI314" s="92"/>
      <c r="RTJ314" s="92"/>
      <c r="RTK314" s="92"/>
      <c r="RTL314" s="92"/>
      <c r="RTM314" s="92"/>
      <c r="RTN314" s="92"/>
      <c r="RTO314" s="92"/>
      <c r="RTP314" s="92"/>
      <c r="RTQ314" s="92"/>
      <c r="RTR314" s="92"/>
      <c r="RTS314" s="92"/>
      <c r="RTT314" s="92"/>
      <c r="RTU314" s="92"/>
      <c r="RTV314" s="92"/>
      <c r="RTW314" s="92"/>
      <c r="RTX314" s="92"/>
      <c r="RTY314" s="92"/>
      <c r="RTZ314" s="92"/>
      <c r="RUA314" s="92"/>
      <c r="RUB314" s="92"/>
      <c r="RUC314" s="92"/>
      <c r="RUD314" s="92"/>
      <c r="RUE314" s="92"/>
      <c r="RUF314" s="92"/>
      <c r="RUG314" s="92"/>
      <c r="RUH314" s="92"/>
      <c r="RUI314" s="92"/>
      <c r="RUJ314" s="92"/>
      <c r="RUK314" s="92"/>
      <c r="RUL314" s="92"/>
      <c r="RUM314" s="92"/>
      <c r="RUN314" s="92"/>
      <c r="RUO314" s="92"/>
      <c r="RUP314" s="92"/>
      <c r="RUQ314" s="92"/>
      <c r="RUR314" s="92"/>
      <c r="RUS314" s="92"/>
      <c r="RUT314" s="92"/>
      <c r="RUU314" s="92"/>
      <c r="RUV314" s="92"/>
      <c r="RUW314" s="92"/>
      <c r="RUX314" s="92"/>
      <c r="RUY314" s="92"/>
      <c r="RUZ314" s="92"/>
      <c r="RVA314" s="92"/>
      <c r="RVB314" s="92"/>
      <c r="RVC314" s="92"/>
      <c r="RVD314" s="92"/>
      <c r="RVE314" s="92"/>
      <c r="RVF314" s="92"/>
      <c r="RVG314" s="92"/>
      <c r="RVH314" s="92"/>
      <c r="RVI314" s="92"/>
      <c r="RVJ314" s="92"/>
      <c r="RVK314" s="92"/>
      <c r="RVL314" s="92"/>
      <c r="RVM314" s="92"/>
      <c r="RVN314" s="92"/>
      <c r="RVO314" s="92"/>
      <c r="RVP314" s="92"/>
      <c r="RVQ314" s="92"/>
      <c r="RVR314" s="92"/>
      <c r="RVS314" s="92"/>
      <c r="RVT314" s="92"/>
      <c r="RVU314" s="92"/>
      <c r="RVV314" s="92"/>
      <c r="RVW314" s="92"/>
      <c r="RVX314" s="92"/>
      <c r="RVY314" s="92"/>
      <c r="RVZ314" s="92"/>
      <c r="RWA314" s="92"/>
      <c r="RWB314" s="92"/>
      <c r="RWC314" s="92"/>
      <c r="RWD314" s="92"/>
      <c r="RWE314" s="92"/>
      <c r="RWF314" s="92"/>
      <c r="RWG314" s="92"/>
      <c r="RWH314" s="92"/>
      <c r="RWI314" s="92"/>
      <c r="RWJ314" s="92"/>
      <c r="RWK314" s="92"/>
      <c r="RWL314" s="92"/>
      <c r="RWM314" s="92"/>
      <c r="RWN314" s="92"/>
      <c r="RWO314" s="92"/>
      <c r="RWP314" s="92"/>
      <c r="RWQ314" s="92"/>
      <c r="RWR314" s="92"/>
      <c r="RWS314" s="92"/>
      <c r="RWT314" s="92"/>
      <c r="RWU314" s="92"/>
      <c r="RWV314" s="92"/>
      <c r="RWW314" s="92"/>
      <c r="RWX314" s="92"/>
      <c r="RWY314" s="92"/>
      <c r="RWZ314" s="92"/>
      <c r="RXA314" s="92"/>
      <c r="RXB314" s="92"/>
      <c r="RXC314" s="92"/>
      <c r="RXD314" s="92"/>
      <c r="RXE314" s="92"/>
      <c r="RXF314" s="92"/>
      <c r="RXG314" s="92"/>
      <c r="RXH314" s="92"/>
      <c r="RXI314" s="92"/>
      <c r="RXJ314" s="92"/>
      <c r="RXK314" s="92"/>
      <c r="RXL314" s="92"/>
      <c r="RXM314" s="92"/>
      <c r="RXN314" s="92"/>
      <c r="RXO314" s="92"/>
      <c r="RXP314" s="92"/>
      <c r="RXQ314" s="92"/>
      <c r="RXR314" s="92"/>
      <c r="RXS314" s="92"/>
      <c r="RXT314" s="92"/>
      <c r="RXU314" s="92"/>
      <c r="RXV314" s="92"/>
      <c r="RXW314" s="92"/>
      <c r="RXX314" s="92"/>
      <c r="RXY314" s="92"/>
      <c r="RXZ314" s="92"/>
      <c r="RYA314" s="92"/>
      <c r="RYB314" s="92"/>
      <c r="RYC314" s="92"/>
      <c r="RYD314" s="92"/>
      <c r="RYE314" s="92"/>
      <c r="RYF314" s="92"/>
      <c r="RYG314" s="92"/>
      <c r="RYH314" s="92"/>
      <c r="RYI314" s="92"/>
      <c r="RYJ314" s="92"/>
      <c r="RYK314" s="92"/>
      <c r="RYL314" s="92"/>
      <c r="RYM314" s="92"/>
      <c r="RYN314" s="92"/>
      <c r="RYO314" s="92"/>
      <c r="RYP314" s="92"/>
      <c r="RYQ314" s="92"/>
      <c r="RYR314" s="92"/>
      <c r="RYS314" s="92"/>
      <c r="RYT314" s="92"/>
      <c r="RYU314" s="92"/>
      <c r="RYV314" s="92"/>
      <c r="RYW314" s="92"/>
      <c r="RYX314" s="92"/>
      <c r="RYY314" s="92"/>
      <c r="RYZ314" s="92"/>
      <c r="RZA314" s="92"/>
      <c r="RZB314" s="92"/>
      <c r="RZC314" s="92"/>
      <c r="RZD314" s="92"/>
      <c r="RZE314" s="92"/>
      <c r="RZF314" s="92"/>
      <c r="RZG314" s="92"/>
      <c r="RZH314" s="92"/>
      <c r="RZI314" s="92"/>
      <c r="RZJ314" s="92"/>
      <c r="RZK314" s="92"/>
      <c r="RZL314" s="92"/>
      <c r="RZM314" s="92"/>
      <c r="RZN314" s="92"/>
      <c r="RZO314" s="92"/>
      <c r="RZP314" s="92"/>
      <c r="RZQ314" s="92"/>
      <c r="RZR314" s="92"/>
      <c r="RZS314" s="92"/>
      <c r="RZT314" s="92"/>
      <c r="RZU314" s="92"/>
      <c r="RZV314" s="92"/>
      <c r="RZW314" s="92"/>
      <c r="RZX314" s="92"/>
      <c r="RZY314" s="92"/>
      <c r="RZZ314" s="92"/>
      <c r="SAA314" s="92"/>
      <c r="SAB314" s="92"/>
      <c r="SAC314" s="92"/>
      <c r="SAD314" s="92"/>
      <c r="SAE314" s="92"/>
      <c r="SAF314" s="92"/>
      <c r="SAG314" s="92"/>
      <c r="SAH314" s="92"/>
      <c r="SAI314" s="92"/>
      <c r="SAJ314" s="92"/>
      <c r="SAK314" s="92"/>
      <c r="SAL314" s="92"/>
      <c r="SAM314" s="92"/>
      <c r="SAN314" s="92"/>
      <c r="SAO314" s="92"/>
      <c r="SAP314" s="92"/>
      <c r="SAQ314" s="92"/>
      <c r="SAR314" s="92"/>
      <c r="SAS314" s="92"/>
      <c r="SAT314" s="92"/>
      <c r="SAU314" s="92"/>
      <c r="SAV314" s="92"/>
      <c r="SAW314" s="92"/>
      <c r="SAX314" s="92"/>
      <c r="SAY314" s="92"/>
      <c r="SAZ314" s="92"/>
      <c r="SBA314" s="92"/>
      <c r="SBB314" s="92"/>
      <c r="SBC314" s="92"/>
      <c r="SBD314" s="92"/>
      <c r="SBE314" s="92"/>
      <c r="SBF314" s="92"/>
      <c r="SBG314" s="92"/>
      <c r="SBH314" s="92"/>
      <c r="SBI314" s="92"/>
      <c r="SBJ314" s="92"/>
      <c r="SBK314" s="92"/>
      <c r="SBL314" s="92"/>
      <c r="SBM314" s="92"/>
      <c r="SBN314" s="92"/>
      <c r="SBO314" s="92"/>
      <c r="SBP314" s="92"/>
      <c r="SBQ314" s="92"/>
      <c r="SBR314" s="92"/>
      <c r="SBS314" s="92"/>
      <c r="SBT314" s="92"/>
      <c r="SBU314" s="92"/>
      <c r="SBV314" s="92"/>
      <c r="SBW314" s="92"/>
      <c r="SBX314" s="92"/>
      <c r="SBY314" s="92"/>
      <c r="SBZ314" s="92"/>
      <c r="SCA314" s="92"/>
      <c r="SCB314" s="92"/>
      <c r="SCC314" s="92"/>
      <c r="SCD314" s="92"/>
      <c r="SCE314" s="92"/>
      <c r="SCF314" s="92"/>
      <c r="SCG314" s="92"/>
      <c r="SCH314" s="92"/>
      <c r="SCI314" s="92"/>
      <c r="SCJ314" s="92"/>
      <c r="SCK314" s="92"/>
      <c r="SCL314" s="92"/>
      <c r="SCM314" s="92"/>
      <c r="SCN314" s="92"/>
      <c r="SCO314" s="92"/>
      <c r="SCP314" s="92"/>
      <c r="SCQ314" s="92"/>
      <c r="SCR314" s="92"/>
      <c r="SCS314" s="92"/>
      <c r="SCT314" s="92"/>
      <c r="SCU314" s="92"/>
      <c r="SCV314" s="92"/>
      <c r="SCW314" s="92"/>
      <c r="SCX314" s="92"/>
      <c r="SCY314" s="92"/>
      <c r="SCZ314" s="92"/>
      <c r="SDA314" s="92"/>
      <c r="SDB314" s="92"/>
      <c r="SDC314" s="92"/>
      <c r="SDD314" s="92"/>
      <c r="SDE314" s="92"/>
      <c r="SDF314" s="92"/>
      <c r="SDG314" s="92"/>
      <c r="SDH314" s="92"/>
      <c r="SDI314" s="92"/>
      <c r="SDJ314" s="92"/>
      <c r="SDK314" s="92"/>
      <c r="SDL314" s="92"/>
      <c r="SDM314" s="92"/>
      <c r="SDN314" s="92"/>
      <c r="SDO314" s="92"/>
      <c r="SDP314" s="92"/>
      <c r="SDQ314" s="92"/>
      <c r="SDR314" s="92"/>
      <c r="SDS314" s="92"/>
      <c r="SDT314" s="92"/>
      <c r="SDU314" s="92"/>
      <c r="SDV314" s="92"/>
      <c r="SDW314" s="92"/>
      <c r="SDX314" s="92"/>
      <c r="SDY314" s="92"/>
      <c r="SDZ314" s="92"/>
      <c r="SEA314" s="92"/>
      <c r="SEB314" s="92"/>
      <c r="SEC314" s="92"/>
      <c r="SED314" s="92"/>
      <c r="SEE314" s="92"/>
      <c r="SEF314" s="92"/>
      <c r="SEG314" s="92"/>
      <c r="SEH314" s="92"/>
      <c r="SEI314" s="92"/>
      <c r="SEJ314" s="92"/>
      <c r="SEK314" s="92"/>
      <c r="SEL314" s="92"/>
      <c r="SEM314" s="92"/>
      <c r="SEN314" s="92"/>
      <c r="SEO314" s="92"/>
      <c r="SEP314" s="92"/>
      <c r="SEQ314" s="92"/>
      <c r="SER314" s="92"/>
      <c r="SES314" s="92"/>
      <c r="SET314" s="92"/>
      <c r="SEU314" s="92"/>
      <c r="SEV314" s="92"/>
      <c r="SEW314" s="92"/>
      <c r="SEX314" s="92"/>
      <c r="SEY314" s="92"/>
      <c r="SEZ314" s="92"/>
      <c r="SFA314" s="92"/>
      <c r="SFB314" s="92"/>
      <c r="SFC314" s="92"/>
      <c r="SFD314" s="92"/>
      <c r="SFE314" s="92"/>
      <c r="SFF314" s="92"/>
      <c r="SFG314" s="92"/>
      <c r="SFH314" s="92"/>
      <c r="SFI314" s="92"/>
      <c r="SFJ314" s="92"/>
      <c r="SFK314" s="92"/>
      <c r="SFL314" s="92"/>
      <c r="SFM314" s="92"/>
      <c r="SFN314" s="92"/>
      <c r="SFO314" s="92"/>
      <c r="SFP314" s="92"/>
      <c r="SFQ314" s="92"/>
      <c r="SFR314" s="92"/>
      <c r="SFS314" s="92"/>
      <c r="SFT314" s="92"/>
      <c r="SFU314" s="92"/>
      <c r="SFV314" s="92"/>
      <c r="SFW314" s="92"/>
      <c r="SFX314" s="92"/>
      <c r="SFY314" s="92"/>
      <c r="SFZ314" s="92"/>
      <c r="SGA314" s="92"/>
      <c r="SGB314" s="92"/>
      <c r="SGC314" s="92"/>
      <c r="SGD314" s="92"/>
      <c r="SGE314" s="92"/>
      <c r="SGF314" s="92"/>
      <c r="SGG314" s="92"/>
      <c r="SGH314" s="92"/>
      <c r="SGI314" s="92"/>
      <c r="SGJ314" s="92"/>
      <c r="SGK314" s="92"/>
      <c r="SGL314" s="92"/>
      <c r="SGM314" s="92"/>
      <c r="SGN314" s="92"/>
      <c r="SGO314" s="92"/>
      <c r="SGP314" s="92"/>
      <c r="SGQ314" s="92"/>
      <c r="SGR314" s="92"/>
      <c r="SGS314" s="92"/>
      <c r="SGT314" s="92"/>
      <c r="SGU314" s="92"/>
      <c r="SGV314" s="92"/>
      <c r="SGW314" s="92"/>
      <c r="SGX314" s="92"/>
      <c r="SGY314" s="92"/>
      <c r="SGZ314" s="92"/>
      <c r="SHA314" s="92"/>
      <c r="SHB314" s="92"/>
      <c r="SHC314" s="92"/>
      <c r="SHD314" s="92"/>
      <c r="SHE314" s="92"/>
      <c r="SHF314" s="92"/>
      <c r="SHG314" s="92"/>
      <c r="SHH314" s="92"/>
      <c r="SHI314" s="92"/>
      <c r="SHJ314" s="92"/>
      <c r="SHK314" s="92"/>
      <c r="SHL314" s="92"/>
      <c r="SHM314" s="92"/>
      <c r="SHN314" s="92"/>
      <c r="SHO314" s="92"/>
      <c r="SHP314" s="92"/>
      <c r="SHQ314" s="92"/>
      <c r="SHR314" s="92"/>
      <c r="SHS314" s="92"/>
      <c r="SHT314" s="92"/>
      <c r="SHU314" s="92"/>
      <c r="SHV314" s="92"/>
      <c r="SHW314" s="92"/>
      <c r="SHX314" s="92"/>
      <c r="SHY314" s="92"/>
      <c r="SHZ314" s="92"/>
      <c r="SIA314" s="92"/>
      <c r="SIB314" s="92"/>
      <c r="SIC314" s="92"/>
      <c r="SID314" s="92"/>
      <c r="SIE314" s="92"/>
      <c r="SIF314" s="92"/>
      <c r="SIG314" s="92"/>
      <c r="SIH314" s="92"/>
      <c r="SII314" s="92"/>
      <c r="SIJ314" s="92"/>
      <c r="SIK314" s="92"/>
      <c r="SIL314" s="92"/>
      <c r="SIM314" s="92"/>
      <c r="SIN314" s="92"/>
      <c r="SIO314" s="92"/>
      <c r="SIP314" s="92"/>
      <c r="SIQ314" s="92"/>
      <c r="SIR314" s="92"/>
      <c r="SIS314" s="92"/>
      <c r="SIT314" s="92"/>
      <c r="SIU314" s="92"/>
      <c r="SIV314" s="92"/>
      <c r="SIW314" s="92"/>
      <c r="SIX314" s="92"/>
      <c r="SIY314" s="92"/>
      <c r="SIZ314" s="92"/>
      <c r="SJA314" s="92"/>
      <c r="SJB314" s="92"/>
      <c r="SJC314" s="92"/>
      <c r="SJD314" s="92"/>
      <c r="SJE314" s="92"/>
      <c r="SJF314" s="92"/>
      <c r="SJG314" s="92"/>
      <c r="SJH314" s="92"/>
      <c r="SJI314" s="92"/>
      <c r="SJJ314" s="92"/>
      <c r="SJK314" s="92"/>
      <c r="SJL314" s="92"/>
      <c r="SJM314" s="92"/>
      <c r="SJN314" s="92"/>
      <c r="SJO314" s="92"/>
      <c r="SJP314" s="92"/>
      <c r="SJQ314" s="92"/>
      <c r="SJR314" s="92"/>
      <c r="SJS314" s="92"/>
      <c r="SJT314" s="92"/>
      <c r="SJU314" s="92"/>
      <c r="SJV314" s="92"/>
      <c r="SJW314" s="92"/>
      <c r="SJX314" s="92"/>
      <c r="SJY314" s="92"/>
      <c r="SJZ314" s="92"/>
      <c r="SKA314" s="92"/>
      <c r="SKB314" s="92"/>
      <c r="SKC314" s="92"/>
      <c r="SKD314" s="92"/>
      <c r="SKE314" s="92"/>
      <c r="SKF314" s="92"/>
      <c r="SKG314" s="92"/>
      <c r="SKH314" s="92"/>
      <c r="SKI314" s="92"/>
      <c r="SKJ314" s="92"/>
      <c r="SKK314" s="92"/>
      <c r="SKL314" s="92"/>
      <c r="SKM314" s="92"/>
      <c r="SKN314" s="92"/>
      <c r="SKO314" s="92"/>
      <c r="SKP314" s="92"/>
      <c r="SKQ314" s="92"/>
      <c r="SKR314" s="92"/>
      <c r="SKS314" s="92"/>
      <c r="SKT314" s="92"/>
      <c r="SKU314" s="92"/>
      <c r="SKV314" s="92"/>
      <c r="SKW314" s="92"/>
      <c r="SKX314" s="92"/>
      <c r="SKY314" s="92"/>
      <c r="SKZ314" s="92"/>
      <c r="SLA314" s="92"/>
      <c r="SLB314" s="92"/>
      <c r="SLC314" s="92"/>
      <c r="SLD314" s="92"/>
      <c r="SLE314" s="92"/>
      <c r="SLF314" s="92"/>
      <c r="SLG314" s="92"/>
      <c r="SLH314" s="92"/>
      <c r="SLI314" s="92"/>
      <c r="SLJ314" s="92"/>
      <c r="SLK314" s="92"/>
      <c r="SLL314" s="92"/>
      <c r="SLM314" s="92"/>
      <c r="SLN314" s="92"/>
      <c r="SLO314" s="92"/>
      <c r="SLP314" s="92"/>
      <c r="SLQ314" s="92"/>
      <c r="SLR314" s="92"/>
      <c r="SLS314" s="92"/>
      <c r="SLT314" s="92"/>
      <c r="SLU314" s="92"/>
      <c r="SLV314" s="92"/>
      <c r="SLW314" s="92"/>
      <c r="SLX314" s="92"/>
      <c r="SLY314" s="92"/>
      <c r="SLZ314" s="92"/>
      <c r="SMA314" s="92"/>
      <c r="SMB314" s="92"/>
      <c r="SMC314" s="92"/>
      <c r="SMD314" s="92"/>
      <c r="SME314" s="92"/>
      <c r="SMF314" s="92"/>
      <c r="SMG314" s="92"/>
      <c r="SMH314" s="92"/>
      <c r="SMI314" s="92"/>
      <c r="SMJ314" s="92"/>
      <c r="SMK314" s="92"/>
      <c r="SML314" s="92"/>
      <c r="SMM314" s="92"/>
      <c r="SMN314" s="92"/>
      <c r="SMO314" s="92"/>
      <c r="SMP314" s="92"/>
      <c r="SMQ314" s="92"/>
      <c r="SMR314" s="92"/>
      <c r="SMS314" s="92"/>
      <c r="SMT314" s="92"/>
      <c r="SMU314" s="92"/>
      <c r="SMV314" s="92"/>
      <c r="SMW314" s="92"/>
      <c r="SMX314" s="92"/>
      <c r="SMY314" s="92"/>
      <c r="SMZ314" s="92"/>
      <c r="SNA314" s="92"/>
      <c r="SNB314" s="92"/>
      <c r="SNC314" s="92"/>
      <c r="SND314" s="92"/>
      <c r="SNE314" s="92"/>
      <c r="SNF314" s="92"/>
      <c r="SNG314" s="92"/>
      <c r="SNH314" s="92"/>
      <c r="SNI314" s="92"/>
      <c r="SNJ314" s="92"/>
      <c r="SNK314" s="92"/>
      <c r="SNL314" s="92"/>
      <c r="SNM314" s="92"/>
      <c r="SNN314" s="92"/>
      <c r="SNO314" s="92"/>
      <c r="SNP314" s="92"/>
      <c r="SNQ314" s="92"/>
      <c r="SNR314" s="92"/>
      <c r="SNS314" s="92"/>
      <c r="SNT314" s="92"/>
      <c r="SNU314" s="92"/>
      <c r="SNV314" s="92"/>
      <c r="SNW314" s="92"/>
      <c r="SNX314" s="92"/>
      <c r="SNY314" s="92"/>
      <c r="SNZ314" s="92"/>
      <c r="SOA314" s="92"/>
      <c r="SOB314" s="92"/>
      <c r="SOC314" s="92"/>
      <c r="SOD314" s="92"/>
      <c r="SOE314" s="92"/>
      <c r="SOF314" s="92"/>
      <c r="SOG314" s="92"/>
      <c r="SOH314" s="92"/>
      <c r="SOI314" s="92"/>
      <c r="SOJ314" s="92"/>
      <c r="SOK314" s="92"/>
      <c r="SOL314" s="92"/>
      <c r="SOM314" s="92"/>
      <c r="SON314" s="92"/>
      <c r="SOO314" s="92"/>
      <c r="SOP314" s="92"/>
      <c r="SOQ314" s="92"/>
      <c r="SOR314" s="92"/>
      <c r="SOS314" s="92"/>
      <c r="SOT314" s="92"/>
      <c r="SOU314" s="92"/>
      <c r="SOV314" s="92"/>
      <c r="SOW314" s="92"/>
      <c r="SOX314" s="92"/>
      <c r="SOY314" s="92"/>
      <c r="SOZ314" s="92"/>
      <c r="SPA314" s="92"/>
      <c r="SPB314" s="92"/>
      <c r="SPC314" s="92"/>
      <c r="SPD314" s="92"/>
      <c r="SPE314" s="92"/>
      <c r="SPF314" s="92"/>
      <c r="SPG314" s="92"/>
      <c r="SPH314" s="92"/>
      <c r="SPI314" s="92"/>
      <c r="SPJ314" s="92"/>
      <c r="SPK314" s="92"/>
      <c r="SPL314" s="92"/>
      <c r="SPM314" s="92"/>
      <c r="SPN314" s="92"/>
      <c r="SPO314" s="92"/>
      <c r="SPP314" s="92"/>
      <c r="SPQ314" s="92"/>
      <c r="SPR314" s="92"/>
      <c r="SPS314" s="92"/>
      <c r="SPT314" s="92"/>
      <c r="SPU314" s="92"/>
      <c r="SPV314" s="92"/>
      <c r="SPW314" s="92"/>
      <c r="SPX314" s="92"/>
      <c r="SPY314" s="92"/>
      <c r="SPZ314" s="92"/>
      <c r="SQA314" s="92"/>
      <c r="SQB314" s="92"/>
      <c r="SQC314" s="92"/>
      <c r="SQD314" s="92"/>
      <c r="SQE314" s="92"/>
      <c r="SQF314" s="92"/>
      <c r="SQG314" s="92"/>
      <c r="SQH314" s="92"/>
      <c r="SQI314" s="92"/>
      <c r="SQJ314" s="92"/>
      <c r="SQK314" s="92"/>
      <c r="SQL314" s="92"/>
      <c r="SQM314" s="92"/>
      <c r="SQN314" s="92"/>
      <c r="SQO314" s="92"/>
      <c r="SQP314" s="92"/>
      <c r="SQQ314" s="92"/>
      <c r="SQR314" s="92"/>
      <c r="SQS314" s="92"/>
      <c r="SQT314" s="92"/>
      <c r="SQU314" s="92"/>
      <c r="SQV314" s="92"/>
      <c r="SQW314" s="92"/>
      <c r="SQX314" s="92"/>
      <c r="SQY314" s="92"/>
      <c r="SQZ314" s="92"/>
      <c r="SRA314" s="92"/>
      <c r="SRB314" s="92"/>
      <c r="SRC314" s="92"/>
      <c r="SRD314" s="92"/>
      <c r="SRE314" s="92"/>
      <c r="SRF314" s="92"/>
      <c r="SRG314" s="92"/>
      <c r="SRH314" s="92"/>
      <c r="SRI314" s="92"/>
      <c r="SRJ314" s="92"/>
      <c r="SRK314" s="92"/>
      <c r="SRL314" s="92"/>
      <c r="SRM314" s="92"/>
      <c r="SRN314" s="92"/>
      <c r="SRO314" s="92"/>
      <c r="SRP314" s="92"/>
      <c r="SRQ314" s="92"/>
      <c r="SRR314" s="92"/>
      <c r="SRS314" s="92"/>
      <c r="SRT314" s="92"/>
      <c r="SRU314" s="92"/>
      <c r="SRV314" s="92"/>
      <c r="SRW314" s="92"/>
      <c r="SRX314" s="92"/>
      <c r="SRY314" s="92"/>
      <c r="SRZ314" s="92"/>
      <c r="SSA314" s="92"/>
      <c r="SSB314" s="92"/>
      <c r="SSC314" s="92"/>
      <c r="SSD314" s="92"/>
      <c r="SSE314" s="92"/>
      <c r="SSF314" s="92"/>
      <c r="SSG314" s="92"/>
      <c r="SSH314" s="92"/>
      <c r="SSI314" s="92"/>
      <c r="SSJ314" s="92"/>
      <c r="SSK314" s="92"/>
      <c r="SSL314" s="92"/>
      <c r="SSM314" s="92"/>
      <c r="SSN314" s="92"/>
      <c r="SSO314" s="92"/>
      <c r="SSP314" s="92"/>
      <c r="SSQ314" s="92"/>
      <c r="SSR314" s="92"/>
      <c r="SSS314" s="92"/>
      <c r="SST314" s="92"/>
      <c r="SSU314" s="92"/>
      <c r="SSV314" s="92"/>
      <c r="SSW314" s="92"/>
      <c r="SSX314" s="92"/>
      <c r="SSY314" s="92"/>
      <c r="SSZ314" s="92"/>
      <c r="STA314" s="92"/>
      <c r="STB314" s="92"/>
      <c r="STC314" s="92"/>
      <c r="STD314" s="92"/>
      <c r="STE314" s="92"/>
      <c r="STF314" s="92"/>
      <c r="STG314" s="92"/>
      <c r="STH314" s="92"/>
      <c r="STI314" s="92"/>
      <c r="STJ314" s="92"/>
      <c r="STK314" s="92"/>
      <c r="STL314" s="92"/>
      <c r="STM314" s="92"/>
      <c r="STN314" s="92"/>
      <c r="STO314" s="92"/>
      <c r="STP314" s="92"/>
      <c r="STQ314" s="92"/>
      <c r="STR314" s="92"/>
      <c r="STS314" s="92"/>
      <c r="STT314" s="92"/>
      <c r="STU314" s="92"/>
      <c r="STV314" s="92"/>
      <c r="STW314" s="92"/>
      <c r="STX314" s="92"/>
      <c r="STY314" s="92"/>
      <c r="STZ314" s="92"/>
      <c r="SUA314" s="92"/>
      <c r="SUB314" s="92"/>
      <c r="SUC314" s="92"/>
      <c r="SUD314" s="92"/>
      <c r="SUE314" s="92"/>
      <c r="SUF314" s="92"/>
      <c r="SUG314" s="92"/>
      <c r="SUH314" s="92"/>
      <c r="SUI314" s="92"/>
      <c r="SUJ314" s="92"/>
      <c r="SUK314" s="92"/>
      <c r="SUL314" s="92"/>
      <c r="SUM314" s="92"/>
      <c r="SUN314" s="92"/>
      <c r="SUO314" s="92"/>
      <c r="SUP314" s="92"/>
      <c r="SUQ314" s="92"/>
      <c r="SUR314" s="92"/>
      <c r="SUS314" s="92"/>
      <c r="SUT314" s="92"/>
      <c r="SUU314" s="92"/>
      <c r="SUV314" s="92"/>
      <c r="SUW314" s="92"/>
      <c r="SUX314" s="92"/>
      <c r="SUY314" s="92"/>
      <c r="SUZ314" s="92"/>
      <c r="SVA314" s="92"/>
      <c r="SVB314" s="92"/>
      <c r="SVC314" s="92"/>
      <c r="SVD314" s="92"/>
      <c r="SVE314" s="92"/>
      <c r="SVF314" s="92"/>
      <c r="SVG314" s="92"/>
      <c r="SVH314" s="92"/>
      <c r="SVI314" s="92"/>
      <c r="SVJ314" s="92"/>
      <c r="SVK314" s="92"/>
      <c r="SVL314" s="92"/>
      <c r="SVM314" s="92"/>
      <c r="SVN314" s="92"/>
      <c r="SVO314" s="92"/>
      <c r="SVP314" s="92"/>
      <c r="SVQ314" s="92"/>
      <c r="SVR314" s="92"/>
      <c r="SVS314" s="92"/>
      <c r="SVT314" s="92"/>
      <c r="SVU314" s="92"/>
      <c r="SVV314" s="92"/>
      <c r="SVW314" s="92"/>
      <c r="SVX314" s="92"/>
      <c r="SVY314" s="92"/>
      <c r="SVZ314" s="92"/>
      <c r="SWA314" s="92"/>
      <c r="SWB314" s="92"/>
      <c r="SWC314" s="92"/>
      <c r="SWD314" s="92"/>
      <c r="SWE314" s="92"/>
      <c r="SWF314" s="92"/>
      <c r="SWG314" s="92"/>
      <c r="SWH314" s="92"/>
      <c r="SWI314" s="92"/>
      <c r="SWJ314" s="92"/>
      <c r="SWK314" s="92"/>
      <c r="SWL314" s="92"/>
      <c r="SWM314" s="92"/>
      <c r="SWN314" s="92"/>
      <c r="SWO314" s="92"/>
      <c r="SWP314" s="92"/>
      <c r="SWQ314" s="92"/>
      <c r="SWR314" s="92"/>
      <c r="SWS314" s="92"/>
      <c r="SWT314" s="92"/>
      <c r="SWU314" s="92"/>
      <c r="SWV314" s="92"/>
      <c r="SWW314" s="92"/>
      <c r="SWX314" s="92"/>
      <c r="SWY314" s="92"/>
      <c r="SWZ314" s="92"/>
      <c r="SXA314" s="92"/>
      <c r="SXB314" s="92"/>
      <c r="SXC314" s="92"/>
      <c r="SXD314" s="92"/>
      <c r="SXE314" s="92"/>
      <c r="SXF314" s="92"/>
      <c r="SXG314" s="92"/>
      <c r="SXH314" s="92"/>
      <c r="SXI314" s="92"/>
      <c r="SXJ314" s="92"/>
      <c r="SXK314" s="92"/>
      <c r="SXL314" s="92"/>
      <c r="SXM314" s="92"/>
      <c r="SXN314" s="92"/>
      <c r="SXO314" s="92"/>
      <c r="SXP314" s="92"/>
      <c r="SXQ314" s="92"/>
      <c r="SXR314" s="92"/>
      <c r="SXS314" s="92"/>
      <c r="SXT314" s="92"/>
      <c r="SXU314" s="92"/>
      <c r="SXV314" s="92"/>
      <c r="SXW314" s="92"/>
      <c r="SXX314" s="92"/>
      <c r="SXY314" s="92"/>
      <c r="SXZ314" s="92"/>
      <c r="SYA314" s="92"/>
      <c r="SYB314" s="92"/>
      <c r="SYC314" s="92"/>
      <c r="SYD314" s="92"/>
      <c r="SYE314" s="92"/>
      <c r="SYF314" s="92"/>
      <c r="SYG314" s="92"/>
      <c r="SYH314" s="92"/>
      <c r="SYI314" s="92"/>
      <c r="SYJ314" s="92"/>
      <c r="SYK314" s="92"/>
      <c r="SYL314" s="92"/>
      <c r="SYM314" s="92"/>
      <c r="SYN314" s="92"/>
      <c r="SYO314" s="92"/>
      <c r="SYP314" s="92"/>
      <c r="SYQ314" s="92"/>
      <c r="SYR314" s="92"/>
      <c r="SYS314" s="92"/>
      <c r="SYT314" s="92"/>
      <c r="SYU314" s="92"/>
      <c r="SYV314" s="92"/>
      <c r="SYW314" s="92"/>
      <c r="SYX314" s="92"/>
      <c r="SYY314" s="92"/>
      <c r="SYZ314" s="92"/>
      <c r="SZA314" s="92"/>
      <c r="SZB314" s="92"/>
      <c r="SZC314" s="92"/>
      <c r="SZD314" s="92"/>
      <c r="SZE314" s="92"/>
      <c r="SZF314" s="92"/>
      <c r="SZG314" s="92"/>
      <c r="SZH314" s="92"/>
      <c r="SZI314" s="92"/>
      <c r="SZJ314" s="92"/>
      <c r="SZK314" s="92"/>
      <c r="SZL314" s="92"/>
      <c r="SZM314" s="92"/>
      <c r="SZN314" s="92"/>
      <c r="SZO314" s="92"/>
      <c r="SZP314" s="92"/>
      <c r="SZQ314" s="92"/>
      <c r="SZR314" s="92"/>
      <c r="SZS314" s="92"/>
      <c r="SZT314" s="92"/>
      <c r="SZU314" s="92"/>
      <c r="SZV314" s="92"/>
      <c r="SZW314" s="92"/>
      <c r="SZX314" s="92"/>
      <c r="SZY314" s="92"/>
      <c r="SZZ314" s="92"/>
      <c r="TAA314" s="92"/>
      <c r="TAB314" s="92"/>
      <c r="TAC314" s="92"/>
      <c r="TAD314" s="92"/>
      <c r="TAE314" s="92"/>
      <c r="TAF314" s="92"/>
      <c r="TAG314" s="92"/>
      <c r="TAH314" s="92"/>
      <c r="TAI314" s="92"/>
      <c r="TAJ314" s="92"/>
      <c r="TAK314" s="92"/>
      <c r="TAL314" s="92"/>
      <c r="TAM314" s="92"/>
      <c r="TAN314" s="92"/>
      <c r="TAO314" s="92"/>
      <c r="TAP314" s="92"/>
      <c r="TAQ314" s="92"/>
      <c r="TAR314" s="92"/>
      <c r="TAS314" s="92"/>
      <c r="TAT314" s="92"/>
      <c r="TAU314" s="92"/>
      <c r="TAV314" s="92"/>
      <c r="TAW314" s="92"/>
      <c r="TAX314" s="92"/>
      <c r="TAY314" s="92"/>
      <c r="TAZ314" s="92"/>
      <c r="TBA314" s="92"/>
      <c r="TBB314" s="92"/>
      <c r="TBC314" s="92"/>
      <c r="TBD314" s="92"/>
      <c r="TBE314" s="92"/>
      <c r="TBF314" s="92"/>
      <c r="TBG314" s="92"/>
      <c r="TBH314" s="92"/>
      <c r="TBI314" s="92"/>
      <c r="TBJ314" s="92"/>
      <c r="TBK314" s="92"/>
      <c r="TBL314" s="92"/>
      <c r="TBM314" s="92"/>
      <c r="TBN314" s="92"/>
      <c r="TBO314" s="92"/>
      <c r="TBP314" s="92"/>
      <c r="TBQ314" s="92"/>
      <c r="TBR314" s="92"/>
      <c r="TBS314" s="92"/>
      <c r="TBT314" s="92"/>
      <c r="TBU314" s="92"/>
      <c r="TBV314" s="92"/>
      <c r="TBW314" s="92"/>
      <c r="TBX314" s="92"/>
      <c r="TBY314" s="92"/>
      <c r="TBZ314" s="92"/>
      <c r="TCA314" s="92"/>
      <c r="TCB314" s="92"/>
      <c r="TCC314" s="92"/>
      <c r="TCD314" s="92"/>
      <c r="TCE314" s="92"/>
      <c r="TCF314" s="92"/>
      <c r="TCG314" s="92"/>
      <c r="TCH314" s="92"/>
      <c r="TCI314" s="92"/>
      <c r="TCJ314" s="92"/>
      <c r="TCK314" s="92"/>
      <c r="TCL314" s="92"/>
      <c r="TCM314" s="92"/>
      <c r="TCN314" s="92"/>
      <c r="TCO314" s="92"/>
      <c r="TCP314" s="92"/>
      <c r="TCQ314" s="92"/>
      <c r="TCR314" s="92"/>
      <c r="TCS314" s="92"/>
      <c r="TCT314" s="92"/>
      <c r="TCU314" s="92"/>
      <c r="TCV314" s="92"/>
      <c r="TCW314" s="92"/>
      <c r="TCX314" s="92"/>
      <c r="TCY314" s="92"/>
      <c r="TCZ314" s="92"/>
      <c r="TDA314" s="92"/>
      <c r="TDB314" s="92"/>
      <c r="TDC314" s="92"/>
      <c r="TDD314" s="92"/>
      <c r="TDE314" s="92"/>
      <c r="TDF314" s="92"/>
      <c r="TDG314" s="92"/>
      <c r="TDH314" s="92"/>
      <c r="TDI314" s="92"/>
      <c r="TDJ314" s="92"/>
      <c r="TDK314" s="92"/>
      <c r="TDL314" s="92"/>
      <c r="TDM314" s="92"/>
      <c r="TDN314" s="92"/>
      <c r="TDO314" s="92"/>
      <c r="TDP314" s="92"/>
      <c r="TDQ314" s="92"/>
      <c r="TDR314" s="92"/>
      <c r="TDS314" s="92"/>
      <c r="TDT314" s="92"/>
      <c r="TDU314" s="92"/>
      <c r="TDV314" s="92"/>
      <c r="TDW314" s="92"/>
      <c r="TDX314" s="92"/>
      <c r="TDY314" s="92"/>
      <c r="TDZ314" s="92"/>
      <c r="TEA314" s="92"/>
      <c r="TEB314" s="92"/>
      <c r="TEC314" s="92"/>
      <c r="TED314" s="92"/>
      <c r="TEE314" s="92"/>
      <c r="TEF314" s="92"/>
      <c r="TEG314" s="92"/>
      <c r="TEH314" s="92"/>
      <c r="TEI314" s="92"/>
      <c r="TEJ314" s="92"/>
      <c r="TEK314" s="92"/>
      <c r="TEL314" s="92"/>
      <c r="TEM314" s="92"/>
      <c r="TEN314" s="92"/>
      <c r="TEO314" s="92"/>
      <c r="TEP314" s="92"/>
      <c r="TEQ314" s="92"/>
      <c r="TER314" s="92"/>
      <c r="TES314" s="92"/>
      <c r="TET314" s="92"/>
      <c r="TEU314" s="92"/>
      <c r="TEV314" s="92"/>
      <c r="TEW314" s="92"/>
      <c r="TEX314" s="92"/>
      <c r="TEY314" s="92"/>
      <c r="TEZ314" s="92"/>
      <c r="TFA314" s="92"/>
      <c r="TFB314" s="92"/>
      <c r="TFC314" s="92"/>
      <c r="TFD314" s="92"/>
      <c r="TFE314" s="92"/>
      <c r="TFF314" s="92"/>
      <c r="TFG314" s="92"/>
      <c r="TFH314" s="92"/>
      <c r="TFI314" s="92"/>
      <c r="TFJ314" s="92"/>
      <c r="TFK314" s="92"/>
      <c r="TFL314" s="92"/>
      <c r="TFM314" s="92"/>
      <c r="TFN314" s="92"/>
      <c r="TFO314" s="92"/>
      <c r="TFP314" s="92"/>
      <c r="TFQ314" s="92"/>
      <c r="TFR314" s="92"/>
      <c r="TFS314" s="92"/>
      <c r="TFT314" s="92"/>
      <c r="TFU314" s="92"/>
      <c r="TFV314" s="92"/>
      <c r="TFW314" s="92"/>
      <c r="TFX314" s="92"/>
      <c r="TFY314" s="92"/>
      <c r="TFZ314" s="92"/>
      <c r="TGA314" s="92"/>
      <c r="TGB314" s="92"/>
      <c r="TGC314" s="92"/>
      <c r="TGD314" s="92"/>
      <c r="TGE314" s="92"/>
      <c r="TGF314" s="92"/>
      <c r="TGG314" s="92"/>
      <c r="TGH314" s="92"/>
      <c r="TGI314" s="92"/>
      <c r="TGJ314" s="92"/>
      <c r="TGK314" s="92"/>
      <c r="TGL314" s="92"/>
      <c r="TGM314" s="92"/>
      <c r="TGN314" s="92"/>
      <c r="TGO314" s="92"/>
      <c r="TGP314" s="92"/>
      <c r="TGQ314" s="92"/>
      <c r="TGR314" s="92"/>
      <c r="TGS314" s="92"/>
      <c r="TGT314" s="92"/>
      <c r="TGU314" s="92"/>
      <c r="TGV314" s="92"/>
      <c r="TGW314" s="92"/>
      <c r="TGX314" s="92"/>
      <c r="TGY314" s="92"/>
      <c r="TGZ314" s="92"/>
      <c r="THA314" s="92"/>
      <c r="THB314" s="92"/>
      <c r="THC314" s="92"/>
      <c r="THD314" s="92"/>
      <c r="THE314" s="92"/>
      <c r="THF314" s="92"/>
      <c r="THG314" s="92"/>
      <c r="THH314" s="92"/>
      <c r="THI314" s="92"/>
      <c r="THJ314" s="92"/>
      <c r="THK314" s="92"/>
      <c r="THL314" s="92"/>
      <c r="THM314" s="92"/>
      <c r="THN314" s="92"/>
      <c r="THO314" s="92"/>
      <c r="THP314" s="92"/>
      <c r="THQ314" s="92"/>
      <c r="THR314" s="92"/>
      <c r="THS314" s="92"/>
      <c r="THT314" s="92"/>
      <c r="THU314" s="92"/>
      <c r="THV314" s="92"/>
      <c r="THW314" s="92"/>
      <c r="THX314" s="92"/>
      <c r="THY314" s="92"/>
      <c r="THZ314" s="92"/>
      <c r="TIA314" s="92"/>
      <c r="TIB314" s="92"/>
      <c r="TIC314" s="92"/>
      <c r="TID314" s="92"/>
      <c r="TIE314" s="92"/>
      <c r="TIF314" s="92"/>
      <c r="TIG314" s="92"/>
      <c r="TIH314" s="92"/>
      <c r="TII314" s="92"/>
      <c r="TIJ314" s="92"/>
      <c r="TIK314" s="92"/>
      <c r="TIL314" s="92"/>
      <c r="TIM314" s="92"/>
      <c r="TIN314" s="92"/>
      <c r="TIO314" s="92"/>
      <c r="TIP314" s="92"/>
      <c r="TIQ314" s="92"/>
      <c r="TIR314" s="92"/>
      <c r="TIS314" s="92"/>
      <c r="TIT314" s="92"/>
      <c r="TIU314" s="92"/>
      <c r="TIV314" s="92"/>
      <c r="TIW314" s="92"/>
      <c r="TIX314" s="92"/>
      <c r="TIY314" s="92"/>
      <c r="TIZ314" s="92"/>
      <c r="TJA314" s="92"/>
      <c r="TJB314" s="92"/>
      <c r="TJC314" s="92"/>
      <c r="TJD314" s="92"/>
      <c r="TJE314" s="92"/>
      <c r="TJF314" s="92"/>
      <c r="TJG314" s="92"/>
      <c r="TJH314" s="92"/>
      <c r="TJI314" s="92"/>
      <c r="TJJ314" s="92"/>
      <c r="TJK314" s="92"/>
      <c r="TJL314" s="92"/>
      <c r="TJM314" s="92"/>
      <c r="TJN314" s="92"/>
      <c r="TJO314" s="92"/>
      <c r="TJP314" s="92"/>
      <c r="TJQ314" s="92"/>
      <c r="TJR314" s="92"/>
      <c r="TJS314" s="92"/>
      <c r="TJT314" s="92"/>
      <c r="TJU314" s="92"/>
      <c r="TJV314" s="92"/>
      <c r="TJW314" s="92"/>
      <c r="TJX314" s="92"/>
      <c r="TJY314" s="92"/>
      <c r="TJZ314" s="92"/>
      <c r="TKA314" s="92"/>
      <c r="TKB314" s="92"/>
      <c r="TKC314" s="92"/>
      <c r="TKD314" s="92"/>
      <c r="TKE314" s="92"/>
      <c r="TKF314" s="92"/>
      <c r="TKG314" s="92"/>
      <c r="TKH314" s="92"/>
      <c r="TKI314" s="92"/>
      <c r="TKJ314" s="92"/>
      <c r="TKK314" s="92"/>
      <c r="TKL314" s="92"/>
      <c r="TKM314" s="92"/>
      <c r="TKN314" s="92"/>
      <c r="TKO314" s="92"/>
      <c r="TKP314" s="92"/>
      <c r="TKQ314" s="92"/>
      <c r="TKR314" s="92"/>
      <c r="TKS314" s="92"/>
      <c r="TKT314" s="92"/>
      <c r="TKU314" s="92"/>
      <c r="TKV314" s="92"/>
      <c r="TKW314" s="92"/>
      <c r="TKX314" s="92"/>
      <c r="TKY314" s="92"/>
      <c r="TKZ314" s="92"/>
      <c r="TLA314" s="92"/>
      <c r="TLB314" s="92"/>
      <c r="TLC314" s="92"/>
      <c r="TLD314" s="92"/>
      <c r="TLE314" s="92"/>
      <c r="TLF314" s="92"/>
      <c r="TLG314" s="92"/>
      <c r="TLH314" s="92"/>
      <c r="TLI314" s="92"/>
      <c r="TLJ314" s="92"/>
      <c r="TLK314" s="92"/>
      <c r="TLL314" s="92"/>
      <c r="TLM314" s="92"/>
      <c r="TLN314" s="92"/>
      <c r="TLO314" s="92"/>
      <c r="TLP314" s="92"/>
      <c r="TLQ314" s="92"/>
      <c r="TLR314" s="92"/>
      <c r="TLS314" s="92"/>
      <c r="TLT314" s="92"/>
      <c r="TLU314" s="92"/>
      <c r="TLV314" s="92"/>
      <c r="TLW314" s="92"/>
      <c r="TLX314" s="92"/>
      <c r="TLY314" s="92"/>
      <c r="TLZ314" s="92"/>
      <c r="TMA314" s="92"/>
      <c r="TMB314" s="92"/>
      <c r="TMC314" s="92"/>
      <c r="TMD314" s="92"/>
      <c r="TME314" s="92"/>
      <c r="TMF314" s="92"/>
      <c r="TMG314" s="92"/>
      <c r="TMH314" s="92"/>
      <c r="TMI314" s="92"/>
      <c r="TMJ314" s="92"/>
      <c r="TMK314" s="92"/>
      <c r="TML314" s="92"/>
      <c r="TMM314" s="92"/>
      <c r="TMN314" s="92"/>
      <c r="TMO314" s="92"/>
      <c r="TMP314" s="92"/>
      <c r="TMQ314" s="92"/>
      <c r="TMR314" s="92"/>
      <c r="TMS314" s="92"/>
      <c r="TMT314" s="92"/>
      <c r="TMU314" s="92"/>
      <c r="TMV314" s="92"/>
      <c r="TMW314" s="92"/>
      <c r="TMX314" s="92"/>
      <c r="TMY314" s="92"/>
      <c r="TMZ314" s="92"/>
      <c r="TNA314" s="92"/>
      <c r="TNB314" s="92"/>
      <c r="TNC314" s="92"/>
      <c r="TND314" s="92"/>
      <c r="TNE314" s="92"/>
      <c r="TNF314" s="92"/>
      <c r="TNG314" s="92"/>
      <c r="TNH314" s="92"/>
      <c r="TNI314" s="92"/>
      <c r="TNJ314" s="92"/>
      <c r="TNK314" s="92"/>
      <c r="TNL314" s="92"/>
      <c r="TNM314" s="92"/>
      <c r="TNN314" s="92"/>
      <c r="TNO314" s="92"/>
      <c r="TNP314" s="92"/>
      <c r="TNQ314" s="92"/>
      <c r="TNR314" s="92"/>
      <c r="TNS314" s="92"/>
      <c r="TNT314" s="92"/>
      <c r="TNU314" s="92"/>
      <c r="TNV314" s="92"/>
      <c r="TNW314" s="92"/>
      <c r="TNX314" s="92"/>
      <c r="TNY314" s="92"/>
      <c r="TNZ314" s="92"/>
      <c r="TOA314" s="92"/>
      <c r="TOB314" s="92"/>
      <c r="TOC314" s="92"/>
      <c r="TOD314" s="92"/>
      <c r="TOE314" s="92"/>
      <c r="TOF314" s="92"/>
      <c r="TOG314" s="92"/>
      <c r="TOH314" s="92"/>
      <c r="TOI314" s="92"/>
      <c r="TOJ314" s="92"/>
      <c r="TOK314" s="92"/>
      <c r="TOL314" s="92"/>
      <c r="TOM314" s="92"/>
      <c r="TON314" s="92"/>
      <c r="TOO314" s="92"/>
      <c r="TOP314" s="92"/>
      <c r="TOQ314" s="92"/>
      <c r="TOR314" s="92"/>
      <c r="TOS314" s="92"/>
      <c r="TOT314" s="92"/>
      <c r="TOU314" s="92"/>
      <c r="TOV314" s="92"/>
      <c r="TOW314" s="92"/>
      <c r="TOX314" s="92"/>
      <c r="TOY314" s="92"/>
      <c r="TOZ314" s="92"/>
      <c r="TPA314" s="92"/>
      <c r="TPB314" s="92"/>
      <c r="TPC314" s="92"/>
      <c r="TPD314" s="92"/>
      <c r="TPE314" s="92"/>
      <c r="TPF314" s="92"/>
      <c r="TPG314" s="92"/>
      <c r="TPH314" s="92"/>
      <c r="TPI314" s="92"/>
      <c r="TPJ314" s="92"/>
      <c r="TPK314" s="92"/>
      <c r="TPL314" s="92"/>
      <c r="TPM314" s="92"/>
      <c r="TPN314" s="92"/>
      <c r="TPO314" s="92"/>
      <c r="TPP314" s="92"/>
      <c r="TPQ314" s="92"/>
      <c r="TPR314" s="92"/>
      <c r="TPS314" s="92"/>
      <c r="TPT314" s="92"/>
      <c r="TPU314" s="92"/>
      <c r="TPV314" s="92"/>
      <c r="TPW314" s="92"/>
      <c r="TPX314" s="92"/>
      <c r="TPY314" s="92"/>
      <c r="TPZ314" s="92"/>
      <c r="TQA314" s="92"/>
      <c r="TQB314" s="92"/>
      <c r="TQC314" s="92"/>
      <c r="TQD314" s="92"/>
      <c r="TQE314" s="92"/>
      <c r="TQF314" s="92"/>
      <c r="TQG314" s="92"/>
      <c r="TQH314" s="92"/>
      <c r="TQI314" s="92"/>
      <c r="TQJ314" s="92"/>
      <c r="TQK314" s="92"/>
      <c r="TQL314" s="92"/>
      <c r="TQM314" s="92"/>
      <c r="TQN314" s="92"/>
      <c r="TQO314" s="92"/>
      <c r="TQP314" s="92"/>
      <c r="TQQ314" s="92"/>
      <c r="TQR314" s="92"/>
      <c r="TQS314" s="92"/>
      <c r="TQT314" s="92"/>
      <c r="TQU314" s="92"/>
      <c r="TQV314" s="92"/>
      <c r="TQW314" s="92"/>
      <c r="TQX314" s="92"/>
      <c r="TQY314" s="92"/>
      <c r="TQZ314" s="92"/>
      <c r="TRA314" s="92"/>
      <c r="TRB314" s="92"/>
      <c r="TRC314" s="92"/>
      <c r="TRD314" s="92"/>
      <c r="TRE314" s="92"/>
      <c r="TRF314" s="92"/>
      <c r="TRG314" s="92"/>
      <c r="TRH314" s="92"/>
      <c r="TRI314" s="92"/>
      <c r="TRJ314" s="92"/>
      <c r="TRK314" s="92"/>
      <c r="TRL314" s="92"/>
      <c r="TRM314" s="92"/>
      <c r="TRN314" s="92"/>
      <c r="TRO314" s="92"/>
      <c r="TRP314" s="92"/>
      <c r="TRQ314" s="92"/>
      <c r="TRR314" s="92"/>
      <c r="TRS314" s="92"/>
      <c r="TRT314" s="92"/>
      <c r="TRU314" s="92"/>
      <c r="TRV314" s="92"/>
      <c r="TRW314" s="92"/>
      <c r="TRX314" s="92"/>
      <c r="TRY314" s="92"/>
      <c r="TRZ314" s="92"/>
      <c r="TSA314" s="92"/>
      <c r="TSB314" s="92"/>
      <c r="TSC314" s="92"/>
      <c r="TSD314" s="92"/>
      <c r="TSE314" s="92"/>
      <c r="TSF314" s="92"/>
      <c r="TSG314" s="92"/>
      <c r="TSH314" s="92"/>
      <c r="TSI314" s="92"/>
      <c r="TSJ314" s="92"/>
      <c r="TSK314" s="92"/>
      <c r="TSL314" s="92"/>
      <c r="TSM314" s="92"/>
      <c r="TSN314" s="92"/>
      <c r="TSO314" s="92"/>
      <c r="TSP314" s="92"/>
      <c r="TSQ314" s="92"/>
      <c r="TSR314" s="92"/>
      <c r="TSS314" s="92"/>
      <c r="TST314" s="92"/>
      <c r="TSU314" s="92"/>
      <c r="TSV314" s="92"/>
      <c r="TSW314" s="92"/>
      <c r="TSX314" s="92"/>
      <c r="TSY314" s="92"/>
      <c r="TSZ314" s="92"/>
      <c r="TTA314" s="92"/>
      <c r="TTB314" s="92"/>
      <c r="TTC314" s="92"/>
      <c r="TTD314" s="92"/>
      <c r="TTE314" s="92"/>
      <c r="TTF314" s="92"/>
      <c r="TTG314" s="92"/>
      <c r="TTH314" s="92"/>
      <c r="TTI314" s="92"/>
      <c r="TTJ314" s="92"/>
      <c r="TTK314" s="92"/>
      <c r="TTL314" s="92"/>
      <c r="TTM314" s="92"/>
      <c r="TTN314" s="92"/>
      <c r="TTO314" s="92"/>
      <c r="TTP314" s="92"/>
      <c r="TTQ314" s="92"/>
      <c r="TTR314" s="92"/>
      <c r="TTS314" s="92"/>
      <c r="TTT314" s="92"/>
      <c r="TTU314" s="92"/>
      <c r="TTV314" s="92"/>
      <c r="TTW314" s="92"/>
      <c r="TTX314" s="92"/>
      <c r="TTY314" s="92"/>
      <c r="TTZ314" s="92"/>
      <c r="TUA314" s="92"/>
      <c r="TUB314" s="92"/>
      <c r="TUC314" s="92"/>
      <c r="TUD314" s="92"/>
      <c r="TUE314" s="92"/>
      <c r="TUF314" s="92"/>
      <c r="TUG314" s="92"/>
      <c r="TUH314" s="92"/>
      <c r="TUI314" s="92"/>
      <c r="TUJ314" s="92"/>
      <c r="TUK314" s="92"/>
      <c r="TUL314" s="92"/>
      <c r="TUM314" s="92"/>
      <c r="TUN314" s="92"/>
      <c r="TUO314" s="92"/>
      <c r="TUP314" s="92"/>
      <c r="TUQ314" s="92"/>
      <c r="TUR314" s="92"/>
      <c r="TUS314" s="92"/>
      <c r="TUT314" s="92"/>
      <c r="TUU314" s="92"/>
      <c r="TUV314" s="92"/>
      <c r="TUW314" s="92"/>
      <c r="TUX314" s="92"/>
      <c r="TUY314" s="92"/>
      <c r="TUZ314" s="92"/>
      <c r="TVA314" s="92"/>
      <c r="TVB314" s="92"/>
      <c r="TVC314" s="92"/>
      <c r="TVD314" s="92"/>
      <c r="TVE314" s="92"/>
      <c r="TVF314" s="92"/>
      <c r="TVG314" s="92"/>
      <c r="TVH314" s="92"/>
      <c r="TVI314" s="92"/>
      <c r="TVJ314" s="92"/>
      <c r="TVK314" s="92"/>
      <c r="TVL314" s="92"/>
      <c r="TVM314" s="92"/>
      <c r="TVN314" s="92"/>
      <c r="TVO314" s="92"/>
      <c r="TVP314" s="92"/>
      <c r="TVQ314" s="92"/>
      <c r="TVR314" s="92"/>
      <c r="TVS314" s="92"/>
      <c r="TVT314" s="92"/>
      <c r="TVU314" s="92"/>
      <c r="TVV314" s="92"/>
      <c r="TVW314" s="92"/>
      <c r="TVX314" s="92"/>
      <c r="TVY314" s="92"/>
      <c r="TVZ314" s="92"/>
      <c r="TWA314" s="92"/>
      <c r="TWB314" s="92"/>
      <c r="TWC314" s="92"/>
      <c r="TWD314" s="92"/>
      <c r="TWE314" s="92"/>
      <c r="TWF314" s="92"/>
      <c r="TWG314" s="92"/>
      <c r="TWH314" s="92"/>
      <c r="TWI314" s="92"/>
      <c r="TWJ314" s="92"/>
      <c r="TWK314" s="92"/>
      <c r="TWL314" s="92"/>
      <c r="TWM314" s="92"/>
      <c r="TWN314" s="92"/>
      <c r="TWO314" s="92"/>
      <c r="TWP314" s="92"/>
      <c r="TWQ314" s="92"/>
      <c r="TWR314" s="92"/>
      <c r="TWS314" s="92"/>
      <c r="TWT314" s="92"/>
      <c r="TWU314" s="92"/>
      <c r="TWV314" s="92"/>
      <c r="TWW314" s="92"/>
      <c r="TWX314" s="92"/>
      <c r="TWY314" s="92"/>
      <c r="TWZ314" s="92"/>
      <c r="TXA314" s="92"/>
      <c r="TXB314" s="92"/>
      <c r="TXC314" s="92"/>
      <c r="TXD314" s="92"/>
      <c r="TXE314" s="92"/>
      <c r="TXF314" s="92"/>
      <c r="TXG314" s="92"/>
      <c r="TXH314" s="92"/>
      <c r="TXI314" s="92"/>
      <c r="TXJ314" s="92"/>
      <c r="TXK314" s="92"/>
      <c r="TXL314" s="92"/>
      <c r="TXM314" s="92"/>
      <c r="TXN314" s="92"/>
      <c r="TXO314" s="92"/>
      <c r="TXP314" s="92"/>
      <c r="TXQ314" s="92"/>
      <c r="TXR314" s="92"/>
      <c r="TXS314" s="92"/>
      <c r="TXT314" s="92"/>
      <c r="TXU314" s="92"/>
      <c r="TXV314" s="92"/>
      <c r="TXW314" s="92"/>
      <c r="TXX314" s="92"/>
      <c r="TXY314" s="92"/>
      <c r="TXZ314" s="92"/>
      <c r="TYA314" s="92"/>
      <c r="TYB314" s="92"/>
      <c r="TYC314" s="92"/>
      <c r="TYD314" s="92"/>
      <c r="TYE314" s="92"/>
      <c r="TYF314" s="92"/>
      <c r="TYG314" s="92"/>
      <c r="TYH314" s="92"/>
      <c r="TYI314" s="92"/>
      <c r="TYJ314" s="92"/>
      <c r="TYK314" s="92"/>
      <c r="TYL314" s="92"/>
      <c r="TYM314" s="92"/>
      <c r="TYN314" s="92"/>
      <c r="TYO314" s="92"/>
      <c r="TYP314" s="92"/>
      <c r="TYQ314" s="92"/>
      <c r="TYR314" s="92"/>
      <c r="TYS314" s="92"/>
      <c r="TYT314" s="92"/>
      <c r="TYU314" s="92"/>
      <c r="TYV314" s="92"/>
      <c r="TYW314" s="92"/>
      <c r="TYX314" s="92"/>
      <c r="TYY314" s="92"/>
      <c r="TYZ314" s="92"/>
      <c r="TZA314" s="92"/>
      <c r="TZB314" s="92"/>
      <c r="TZC314" s="92"/>
      <c r="TZD314" s="92"/>
      <c r="TZE314" s="92"/>
      <c r="TZF314" s="92"/>
      <c r="TZG314" s="92"/>
      <c r="TZH314" s="92"/>
      <c r="TZI314" s="92"/>
      <c r="TZJ314" s="92"/>
      <c r="TZK314" s="92"/>
      <c r="TZL314" s="92"/>
      <c r="TZM314" s="92"/>
      <c r="TZN314" s="92"/>
      <c r="TZO314" s="92"/>
      <c r="TZP314" s="92"/>
      <c r="TZQ314" s="92"/>
      <c r="TZR314" s="92"/>
      <c r="TZS314" s="92"/>
      <c r="TZT314" s="92"/>
      <c r="TZU314" s="92"/>
      <c r="TZV314" s="92"/>
      <c r="TZW314" s="92"/>
      <c r="TZX314" s="92"/>
      <c r="TZY314" s="92"/>
      <c r="TZZ314" s="92"/>
      <c r="UAA314" s="92"/>
      <c r="UAB314" s="92"/>
      <c r="UAC314" s="92"/>
      <c r="UAD314" s="92"/>
      <c r="UAE314" s="92"/>
      <c r="UAF314" s="92"/>
      <c r="UAG314" s="92"/>
      <c r="UAH314" s="92"/>
      <c r="UAI314" s="92"/>
      <c r="UAJ314" s="92"/>
      <c r="UAK314" s="92"/>
      <c r="UAL314" s="92"/>
      <c r="UAM314" s="92"/>
      <c r="UAN314" s="92"/>
      <c r="UAO314" s="92"/>
      <c r="UAP314" s="92"/>
      <c r="UAQ314" s="92"/>
      <c r="UAR314" s="92"/>
      <c r="UAS314" s="92"/>
      <c r="UAT314" s="92"/>
      <c r="UAU314" s="92"/>
      <c r="UAV314" s="92"/>
      <c r="UAW314" s="92"/>
      <c r="UAX314" s="92"/>
      <c r="UAY314" s="92"/>
      <c r="UAZ314" s="92"/>
      <c r="UBA314" s="92"/>
      <c r="UBB314" s="92"/>
      <c r="UBC314" s="92"/>
      <c r="UBD314" s="92"/>
      <c r="UBE314" s="92"/>
      <c r="UBF314" s="92"/>
      <c r="UBG314" s="92"/>
      <c r="UBH314" s="92"/>
      <c r="UBI314" s="92"/>
      <c r="UBJ314" s="92"/>
      <c r="UBK314" s="92"/>
      <c r="UBL314" s="92"/>
      <c r="UBM314" s="92"/>
      <c r="UBN314" s="92"/>
      <c r="UBO314" s="92"/>
      <c r="UBP314" s="92"/>
      <c r="UBQ314" s="92"/>
      <c r="UBR314" s="92"/>
      <c r="UBS314" s="92"/>
      <c r="UBT314" s="92"/>
      <c r="UBU314" s="92"/>
      <c r="UBV314" s="92"/>
      <c r="UBW314" s="92"/>
      <c r="UBX314" s="92"/>
      <c r="UBY314" s="92"/>
      <c r="UBZ314" s="92"/>
      <c r="UCA314" s="92"/>
      <c r="UCB314" s="92"/>
      <c r="UCC314" s="92"/>
      <c r="UCD314" s="92"/>
      <c r="UCE314" s="92"/>
      <c r="UCF314" s="92"/>
      <c r="UCG314" s="92"/>
      <c r="UCH314" s="92"/>
      <c r="UCI314" s="92"/>
      <c r="UCJ314" s="92"/>
      <c r="UCK314" s="92"/>
      <c r="UCL314" s="92"/>
      <c r="UCM314" s="92"/>
      <c r="UCN314" s="92"/>
      <c r="UCO314" s="92"/>
      <c r="UCP314" s="92"/>
      <c r="UCQ314" s="92"/>
      <c r="UCR314" s="92"/>
      <c r="UCS314" s="92"/>
      <c r="UCT314" s="92"/>
      <c r="UCU314" s="92"/>
      <c r="UCV314" s="92"/>
      <c r="UCW314" s="92"/>
      <c r="UCX314" s="92"/>
      <c r="UCY314" s="92"/>
      <c r="UCZ314" s="92"/>
      <c r="UDA314" s="92"/>
      <c r="UDB314" s="92"/>
      <c r="UDC314" s="92"/>
      <c r="UDD314" s="92"/>
      <c r="UDE314" s="92"/>
      <c r="UDF314" s="92"/>
      <c r="UDG314" s="92"/>
      <c r="UDH314" s="92"/>
      <c r="UDI314" s="92"/>
      <c r="UDJ314" s="92"/>
      <c r="UDK314" s="92"/>
      <c r="UDL314" s="92"/>
      <c r="UDM314" s="92"/>
      <c r="UDN314" s="92"/>
      <c r="UDO314" s="92"/>
      <c r="UDP314" s="92"/>
      <c r="UDQ314" s="92"/>
      <c r="UDR314" s="92"/>
      <c r="UDS314" s="92"/>
      <c r="UDT314" s="92"/>
      <c r="UDU314" s="92"/>
      <c r="UDV314" s="92"/>
      <c r="UDW314" s="92"/>
      <c r="UDX314" s="92"/>
      <c r="UDY314" s="92"/>
      <c r="UDZ314" s="92"/>
      <c r="UEA314" s="92"/>
      <c r="UEB314" s="92"/>
      <c r="UEC314" s="92"/>
      <c r="UED314" s="92"/>
      <c r="UEE314" s="92"/>
      <c r="UEF314" s="92"/>
      <c r="UEG314" s="92"/>
      <c r="UEH314" s="92"/>
      <c r="UEI314" s="92"/>
      <c r="UEJ314" s="92"/>
      <c r="UEK314" s="92"/>
      <c r="UEL314" s="92"/>
      <c r="UEM314" s="92"/>
      <c r="UEN314" s="92"/>
      <c r="UEO314" s="92"/>
      <c r="UEP314" s="92"/>
      <c r="UEQ314" s="92"/>
      <c r="UER314" s="92"/>
      <c r="UES314" s="92"/>
      <c r="UET314" s="92"/>
      <c r="UEU314" s="92"/>
      <c r="UEV314" s="92"/>
      <c r="UEW314" s="92"/>
      <c r="UEX314" s="92"/>
      <c r="UEY314" s="92"/>
      <c r="UEZ314" s="92"/>
      <c r="UFA314" s="92"/>
      <c r="UFB314" s="92"/>
      <c r="UFC314" s="92"/>
      <c r="UFD314" s="92"/>
      <c r="UFE314" s="92"/>
      <c r="UFF314" s="92"/>
      <c r="UFG314" s="92"/>
      <c r="UFH314" s="92"/>
      <c r="UFI314" s="92"/>
      <c r="UFJ314" s="92"/>
      <c r="UFK314" s="92"/>
      <c r="UFL314" s="92"/>
      <c r="UFM314" s="92"/>
      <c r="UFN314" s="92"/>
      <c r="UFO314" s="92"/>
      <c r="UFP314" s="92"/>
      <c r="UFQ314" s="92"/>
      <c r="UFR314" s="92"/>
      <c r="UFS314" s="92"/>
      <c r="UFT314" s="92"/>
      <c r="UFU314" s="92"/>
      <c r="UFV314" s="92"/>
      <c r="UFW314" s="92"/>
      <c r="UFX314" s="92"/>
      <c r="UFY314" s="92"/>
      <c r="UFZ314" s="92"/>
      <c r="UGA314" s="92"/>
      <c r="UGB314" s="92"/>
      <c r="UGC314" s="92"/>
      <c r="UGD314" s="92"/>
      <c r="UGE314" s="92"/>
      <c r="UGF314" s="92"/>
      <c r="UGG314" s="92"/>
      <c r="UGH314" s="92"/>
      <c r="UGI314" s="92"/>
      <c r="UGJ314" s="92"/>
      <c r="UGK314" s="92"/>
      <c r="UGL314" s="92"/>
      <c r="UGM314" s="92"/>
      <c r="UGN314" s="92"/>
      <c r="UGO314" s="92"/>
      <c r="UGP314" s="92"/>
      <c r="UGQ314" s="92"/>
      <c r="UGR314" s="92"/>
      <c r="UGS314" s="92"/>
      <c r="UGT314" s="92"/>
      <c r="UGU314" s="92"/>
      <c r="UGV314" s="92"/>
      <c r="UGW314" s="92"/>
      <c r="UGX314" s="92"/>
      <c r="UGY314" s="92"/>
      <c r="UGZ314" s="92"/>
      <c r="UHA314" s="92"/>
      <c r="UHB314" s="92"/>
      <c r="UHC314" s="92"/>
      <c r="UHD314" s="92"/>
      <c r="UHE314" s="92"/>
      <c r="UHF314" s="92"/>
      <c r="UHG314" s="92"/>
      <c r="UHH314" s="92"/>
      <c r="UHI314" s="92"/>
      <c r="UHJ314" s="92"/>
      <c r="UHK314" s="92"/>
      <c r="UHL314" s="92"/>
      <c r="UHM314" s="92"/>
      <c r="UHN314" s="92"/>
      <c r="UHO314" s="92"/>
      <c r="UHP314" s="92"/>
      <c r="UHQ314" s="92"/>
      <c r="UHR314" s="92"/>
      <c r="UHS314" s="92"/>
      <c r="UHT314" s="92"/>
      <c r="UHU314" s="92"/>
      <c r="UHV314" s="92"/>
      <c r="UHW314" s="92"/>
      <c r="UHX314" s="92"/>
      <c r="UHY314" s="92"/>
      <c r="UHZ314" s="92"/>
      <c r="UIA314" s="92"/>
      <c r="UIB314" s="92"/>
      <c r="UIC314" s="92"/>
      <c r="UID314" s="92"/>
      <c r="UIE314" s="92"/>
      <c r="UIF314" s="92"/>
      <c r="UIG314" s="92"/>
      <c r="UIH314" s="92"/>
      <c r="UII314" s="92"/>
      <c r="UIJ314" s="92"/>
      <c r="UIK314" s="92"/>
      <c r="UIL314" s="92"/>
      <c r="UIM314" s="92"/>
      <c r="UIN314" s="92"/>
      <c r="UIO314" s="92"/>
      <c r="UIP314" s="92"/>
      <c r="UIQ314" s="92"/>
      <c r="UIR314" s="92"/>
      <c r="UIS314" s="92"/>
      <c r="UIT314" s="92"/>
      <c r="UIU314" s="92"/>
      <c r="UIV314" s="92"/>
      <c r="UIW314" s="92"/>
      <c r="UIX314" s="92"/>
      <c r="UIY314" s="92"/>
      <c r="UIZ314" s="92"/>
      <c r="UJA314" s="92"/>
      <c r="UJB314" s="92"/>
      <c r="UJC314" s="92"/>
      <c r="UJD314" s="92"/>
      <c r="UJE314" s="92"/>
      <c r="UJF314" s="92"/>
      <c r="UJG314" s="92"/>
      <c r="UJH314" s="92"/>
      <c r="UJI314" s="92"/>
      <c r="UJJ314" s="92"/>
      <c r="UJK314" s="92"/>
      <c r="UJL314" s="92"/>
      <c r="UJM314" s="92"/>
      <c r="UJN314" s="92"/>
      <c r="UJO314" s="92"/>
      <c r="UJP314" s="92"/>
      <c r="UJQ314" s="92"/>
      <c r="UJR314" s="92"/>
      <c r="UJS314" s="92"/>
      <c r="UJT314" s="92"/>
      <c r="UJU314" s="92"/>
      <c r="UJV314" s="92"/>
      <c r="UJW314" s="92"/>
      <c r="UJX314" s="92"/>
      <c r="UJY314" s="92"/>
      <c r="UJZ314" s="92"/>
      <c r="UKA314" s="92"/>
      <c r="UKB314" s="92"/>
      <c r="UKC314" s="92"/>
      <c r="UKD314" s="92"/>
      <c r="UKE314" s="92"/>
      <c r="UKF314" s="92"/>
      <c r="UKG314" s="92"/>
      <c r="UKH314" s="92"/>
      <c r="UKI314" s="92"/>
      <c r="UKJ314" s="92"/>
      <c r="UKK314" s="92"/>
      <c r="UKL314" s="92"/>
      <c r="UKM314" s="92"/>
      <c r="UKN314" s="92"/>
      <c r="UKO314" s="92"/>
      <c r="UKP314" s="92"/>
      <c r="UKQ314" s="92"/>
      <c r="UKR314" s="92"/>
      <c r="UKS314" s="92"/>
      <c r="UKT314" s="92"/>
      <c r="UKU314" s="92"/>
      <c r="UKV314" s="92"/>
      <c r="UKW314" s="92"/>
      <c r="UKX314" s="92"/>
      <c r="UKY314" s="92"/>
      <c r="UKZ314" s="92"/>
      <c r="ULA314" s="92"/>
      <c r="ULB314" s="92"/>
      <c r="ULC314" s="92"/>
      <c r="ULD314" s="92"/>
      <c r="ULE314" s="92"/>
      <c r="ULF314" s="92"/>
      <c r="ULG314" s="92"/>
      <c r="ULH314" s="92"/>
      <c r="ULI314" s="92"/>
      <c r="ULJ314" s="92"/>
      <c r="ULK314" s="92"/>
      <c r="ULL314" s="92"/>
      <c r="ULM314" s="92"/>
      <c r="ULN314" s="92"/>
      <c r="ULO314" s="92"/>
      <c r="ULP314" s="92"/>
      <c r="ULQ314" s="92"/>
      <c r="ULR314" s="92"/>
      <c r="ULS314" s="92"/>
      <c r="ULT314" s="92"/>
      <c r="ULU314" s="92"/>
      <c r="ULV314" s="92"/>
      <c r="ULW314" s="92"/>
      <c r="ULX314" s="92"/>
      <c r="ULY314" s="92"/>
      <c r="ULZ314" s="92"/>
      <c r="UMA314" s="92"/>
      <c r="UMB314" s="92"/>
      <c r="UMC314" s="92"/>
      <c r="UMD314" s="92"/>
      <c r="UME314" s="92"/>
      <c r="UMF314" s="92"/>
      <c r="UMG314" s="92"/>
      <c r="UMH314" s="92"/>
      <c r="UMI314" s="92"/>
      <c r="UMJ314" s="92"/>
      <c r="UMK314" s="92"/>
      <c r="UML314" s="92"/>
      <c r="UMM314" s="92"/>
      <c r="UMN314" s="92"/>
      <c r="UMO314" s="92"/>
      <c r="UMP314" s="92"/>
      <c r="UMQ314" s="92"/>
      <c r="UMR314" s="92"/>
      <c r="UMS314" s="92"/>
      <c r="UMT314" s="92"/>
      <c r="UMU314" s="92"/>
      <c r="UMV314" s="92"/>
      <c r="UMW314" s="92"/>
      <c r="UMX314" s="92"/>
      <c r="UMY314" s="92"/>
      <c r="UMZ314" s="92"/>
      <c r="UNA314" s="92"/>
      <c r="UNB314" s="92"/>
      <c r="UNC314" s="92"/>
      <c r="UND314" s="92"/>
      <c r="UNE314" s="92"/>
      <c r="UNF314" s="92"/>
      <c r="UNG314" s="92"/>
      <c r="UNH314" s="92"/>
      <c r="UNI314" s="92"/>
      <c r="UNJ314" s="92"/>
      <c r="UNK314" s="92"/>
      <c r="UNL314" s="92"/>
      <c r="UNM314" s="92"/>
      <c r="UNN314" s="92"/>
      <c r="UNO314" s="92"/>
      <c r="UNP314" s="92"/>
      <c r="UNQ314" s="92"/>
      <c r="UNR314" s="92"/>
      <c r="UNS314" s="92"/>
      <c r="UNT314" s="92"/>
      <c r="UNU314" s="92"/>
      <c r="UNV314" s="92"/>
      <c r="UNW314" s="92"/>
      <c r="UNX314" s="92"/>
      <c r="UNY314" s="92"/>
      <c r="UNZ314" s="92"/>
      <c r="UOA314" s="92"/>
      <c r="UOB314" s="92"/>
      <c r="UOC314" s="92"/>
      <c r="UOD314" s="92"/>
      <c r="UOE314" s="92"/>
      <c r="UOF314" s="92"/>
      <c r="UOG314" s="92"/>
      <c r="UOH314" s="92"/>
      <c r="UOI314" s="92"/>
      <c r="UOJ314" s="92"/>
      <c r="UOK314" s="92"/>
      <c r="UOL314" s="92"/>
      <c r="UOM314" s="92"/>
      <c r="UON314" s="92"/>
      <c r="UOO314" s="92"/>
      <c r="UOP314" s="92"/>
      <c r="UOQ314" s="92"/>
      <c r="UOR314" s="92"/>
      <c r="UOS314" s="92"/>
      <c r="UOT314" s="92"/>
      <c r="UOU314" s="92"/>
      <c r="UOV314" s="92"/>
      <c r="UOW314" s="92"/>
      <c r="UOX314" s="92"/>
      <c r="UOY314" s="92"/>
      <c r="UOZ314" s="92"/>
      <c r="UPA314" s="92"/>
      <c r="UPB314" s="92"/>
      <c r="UPC314" s="92"/>
      <c r="UPD314" s="92"/>
      <c r="UPE314" s="92"/>
      <c r="UPF314" s="92"/>
      <c r="UPG314" s="92"/>
      <c r="UPH314" s="92"/>
      <c r="UPI314" s="92"/>
      <c r="UPJ314" s="92"/>
      <c r="UPK314" s="92"/>
      <c r="UPL314" s="92"/>
      <c r="UPM314" s="92"/>
      <c r="UPN314" s="92"/>
      <c r="UPO314" s="92"/>
      <c r="UPP314" s="92"/>
      <c r="UPQ314" s="92"/>
      <c r="UPR314" s="92"/>
      <c r="UPS314" s="92"/>
      <c r="UPT314" s="92"/>
      <c r="UPU314" s="92"/>
      <c r="UPV314" s="92"/>
      <c r="UPW314" s="92"/>
      <c r="UPX314" s="92"/>
      <c r="UPY314" s="92"/>
      <c r="UPZ314" s="92"/>
      <c r="UQA314" s="92"/>
      <c r="UQB314" s="92"/>
      <c r="UQC314" s="92"/>
      <c r="UQD314" s="92"/>
      <c r="UQE314" s="92"/>
      <c r="UQF314" s="92"/>
      <c r="UQG314" s="92"/>
      <c r="UQH314" s="92"/>
      <c r="UQI314" s="92"/>
      <c r="UQJ314" s="92"/>
      <c r="UQK314" s="92"/>
      <c r="UQL314" s="92"/>
      <c r="UQM314" s="92"/>
      <c r="UQN314" s="92"/>
      <c r="UQO314" s="92"/>
      <c r="UQP314" s="92"/>
      <c r="UQQ314" s="92"/>
      <c r="UQR314" s="92"/>
      <c r="UQS314" s="92"/>
      <c r="UQT314" s="92"/>
      <c r="UQU314" s="92"/>
      <c r="UQV314" s="92"/>
      <c r="UQW314" s="92"/>
      <c r="UQX314" s="92"/>
      <c r="UQY314" s="92"/>
      <c r="UQZ314" s="92"/>
      <c r="URA314" s="92"/>
      <c r="URB314" s="92"/>
      <c r="URC314" s="92"/>
      <c r="URD314" s="92"/>
      <c r="URE314" s="92"/>
      <c r="URF314" s="92"/>
      <c r="URG314" s="92"/>
      <c r="URH314" s="92"/>
      <c r="URI314" s="92"/>
      <c r="URJ314" s="92"/>
      <c r="URK314" s="92"/>
      <c r="URL314" s="92"/>
      <c r="URM314" s="92"/>
      <c r="URN314" s="92"/>
      <c r="URO314" s="92"/>
      <c r="URP314" s="92"/>
      <c r="URQ314" s="92"/>
      <c r="URR314" s="92"/>
      <c r="URS314" s="92"/>
      <c r="URT314" s="92"/>
      <c r="URU314" s="92"/>
      <c r="URV314" s="92"/>
      <c r="URW314" s="92"/>
      <c r="URX314" s="92"/>
      <c r="URY314" s="92"/>
      <c r="URZ314" s="92"/>
      <c r="USA314" s="92"/>
      <c r="USB314" s="92"/>
      <c r="USC314" s="92"/>
      <c r="USD314" s="92"/>
      <c r="USE314" s="92"/>
      <c r="USF314" s="92"/>
      <c r="USG314" s="92"/>
      <c r="USH314" s="92"/>
      <c r="USI314" s="92"/>
      <c r="USJ314" s="92"/>
      <c r="USK314" s="92"/>
      <c r="USL314" s="92"/>
      <c r="USM314" s="92"/>
      <c r="USN314" s="92"/>
      <c r="USO314" s="92"/>
      <c r="USP314" s="92"/>
      <c r="USQ314" s="92"/>
      <c r="USR314" s="92"/>
      <c r="USS314" s="92"/>
      <c r="UST314" s="92"/>
      <c r="USU314" s="92"/>
      <c r="USV314" s="92"/>
      <c r="USW314" s="92"/>
      <c r="USX314" s="92"/>
      <c r="USY314" s="92"/>
      <c r="USZ314" s="92"/>
      <c r="UTA314" s="92"/>
      <c r="UTB314" s="92"/>
      <c r="UTC314" s="92"/>
      <c r="UTD314" s="92"/>
      <c r="UTE314" s="92"/>
      <c r="UTF314" s="92"/>
      <c r="UTG314" s="92"/>
      <c r="UTH314" s="92"/>
      <c r="UTI314" s="92"/>
      <c r="UTJ314" s="92"/>
      <c r="UTK314" s="92"/>
      <c r="UTL314" s="92"/>
      <c r="UTM314" s="92"/>
      <c r="UTN314" s="92"/>
      <c r="UTO314" s="92"/>
      <c r="UTP314" s="92"/>
      <c r="UTQ314" s="92"/>
      <c r="UTR314" s="92"/>
      <c r="UTS314" s="92"/>
      <c r="UTT314" s="92"/>
      <c r="UTU314" s="92"/>
      <c r="UTV314" s="92"/>
      <c r="UTW314" s="92"/>
      <c r="UTX314" s="92"/>
      <c r="UTY314" s="92"/>
      <c r="UTZ314" s="92"/>
      <c r="UUA314" s="92"/>
      <c r="UUB314" s="92"/>
      <c r="UUC314" s="92"/>
      <c r="UUD314" s="92"/>
      <c r="UUE314" s="92"/>
      <c r="UUF314" s="92"/>
      <c r="UUG314" s="92"/>
      <c r="UUH314" s="92"/>
      <c r="UUI314" s="92"/>
      <c r="UUJ314" s="92"/>
      <c r="UUK314" s="92"/>
      <c r="UUL314" s="92"/>
      <c r="UUM314" s="92"/>
      <c r="UUN314" s="92"/>
      <c r="UUO314" s="92"/>
      <c r="UUP314" s="92"/>
      <c r="UUQ314" s="92"/>
      <c r="UUR314" s="92"/>
      <c r="UUS314" s="92"/>
      <c r="UUT314" s="92"/>
      <c r="UUU314" s="92"/>
      <c r="UUV314" s="92"/>
      <c r="UUW314" s="92"/>
      <c r="UUX314" s="92"/>
      <c r="UUY314" s="92"/>
      <c r="UUZ314" s="92"/>
      <c r="UVA314" s="92"/>
      <c r="UVB314" s="92"/>
      <c r="UVC314" s="92"/>
      <c r="UVD314" s="92"/>
      <c r="UVE314" s="92"/>
      <c r="UVF314" s="92"/>
      <c r="UVG314" s="92"/>
      <c r="UVH314" s="92"/>
      <c r="UVI314" s="92"/>
      <c r="UVJ314" s="92"/>
      <c r="UVK314" s="92"/>
      <c r="UVL314" s="92"/>
      <c r="UVM314" s="92"/>
      <c r="UVN314" s="92"/>
      <c r="UVO314" s="92"/>
      <c r="UVP314" s="92"/>
      <c r="UVQ314" s="92"/>
      <c r="UVR314" s="92"/>
      <c r="UVS314" s="92"/>
      <c r="UVT314" s="92"/>
      <c r="UVU314" s="92"/>
      <c r="UVV314" s="92"/>
      <c r="UVW314" s="92"/>
      <c r="UVX314" s="92"/>
      <c r="UVY314" s="92"/>
      <c r="UVZ314" s="92"/>
      <c r="UWA314" s="92"/>
      <c r="UWB314" s="92"/>
      <c r="UWC314" s="92"/>
      <c r="UWD314" s="92"/>
      <c r="UWE314" s="92"/>
      <c r="UWF314" s="92"/>
      <c r="UWG314" s="92"/>
      <c r="UWH314" s="92"/>
      <c r="UWI314" s="92"/>
      <c r="UWJ314" s="92"/>
      <c r="UWK314" s="92"/>
      <c r="UWL314" s="92"/>
      <c r="UWM314" s="92"/>
      <c r="UWN314" s="92"/>
      <c r="UWO314" s="92"/>
      <c r="UWP314" s="92"/>
      <c r="UWQ314" s="92"/>
      <c r="UWR314" s="92"/>
      <c r="UWS314" s="92"/>
      <c r="UWT314" s="92"/>
      <c r="UWU314" s="92"/>
      <c r="UWV314" s="92"/>
      <c r="UWW314" s="92"/>
      <c r="UWX314" s="92"/>
      <c r="UWY314" s="92"/>
      <c r="UWZ314" s="92"/>
      <c r="UXA314" s="92"/>
      <c r="UXB314" s="92"/>
      <c r="UXC314" s="92"/>
      <c r="UXD314" s="92"/>
      <c r="UXE314" s="92"/>
      <c r="UXF314" s="92"/>
      <c r="UXG314" s="92"/>
      <c r="UXH314" s="92"/>
      <c r="UXI314" s="92"/>
      <c r="UXJ314" s="92"/>
      <c r="UXK314" s="92"/>
      <c r="UXL314" s="92"/>
      <c r="UXM314" s="92"/>
      <c r="UXN314" s="92"/>
      <c r="UXO314" s="92"/>
      <c r="UXP314" s="92"/>
      <c r="UXQ314" s="92"/>
      <c r="UXR314" s="92"/>
      <c r="UXS314" s="92"/>
      <c r="UXT314" s="92"/>
      <c r="UXU314" s="92"/>
      <c r="UXV314" s="92"/>
      <c r="UXW314" s="92"/>
      <c r="UXX314" s="92"/>
      <c r="UXY314" s="92"/>
      <c r="UXZ314" s="92"/>
      <c r="UYA314" s="92"/>
      <c r="UYB314" s="92"/>
      <c r="UYC314" s="92"/>
      <c r="UYD314" s="92"/>
      <c r="UYE314" s="92"/>
      <c r="UYF314" s="92"/>
      <c r="UYG314" s="92"/>
      <c r="UYH314" s="92"/>
      <c r="UYI314" s="92"/>
      <c r="UYJ314" s="92"/>
      <c r="UYK314" s="92"/>
      <c r="UYL314" s="92"/>
      <c r="UYM314" s="92"/>
      <c r="UYN314" s="92"/>
      <c r="UYO314" s="92"/>
      <c r="UYP314" s="92"/>
      <c r="UYQ314" s="92"/>
      <c r="UYR314" s="92"/>
      <c r="UYS314" s="92"/>
      <c r="UYT314" s="92"/>
      <c r="UYU314" s="92"/>
      <c r="UYV314" s="92"/>
      <c r="UYW314" s="92"/>
      <c r="UYX314" s="92"/>
      <c r="UYY314" s="92"/>
      <c r="UYZ314" s="92"/>
      <c r="UZA314" s="92"/>
      <c r="UZB314" s="92"/>
      <c r="UZC314" s="92"/>
      <c r="UZD314" s="92"/>
      <c r="UZE314" s="92"/>
      <c r="UZF314" s="92"/>
      <c r="UZG314" s="92"/>
      <c r="UZH314" s="92"/>
      <c r="UZI314" s="92"/>
      <c r="UZJ314" s="92"/>
      <c r="UZK314" s="92"/>
      <c r="UZL314" s="92"/>
      <c r="UZM314" s="92"/>
      <c r="UZN314" s="92"/>
      <c r="UZO314" s="92"/>
      <c r="UZP314" s="92"/>
      <c r="UZQ314" s="92"/>
      <c r="UZR314" s="92"/>
      <c r="UZS314" s="92"/>
      <c r="UZT314" s="92"/>
      <c r="UZU314" s="92"/>
      <c r="UZV314" s="92"/>
      <c r="UZW314" s="92"/>
      <c r="UZX314" s="92"/>
      <c r="UZY314" s="92"/>
      <c r="UZZ314" s="92"/>
      <c r="VAA314" s="92"/>
      <c r="VAB314" s="92"/>
      <c r="VAC314" s="92"/>
      <c r="VAD314" s="92"/>
      <c r="VAE314" s="92"/>
      <c r="VAF314" s="92"/>
      <c r="VAG314" s="92"/>
      <c r="VAH314" s="92"/>
      <c r="VAI314" s="92"/>
      <c r="VAJ314" s="92"/>
      <c r="VAK314" s="92"/>
      <c r="VAL314" s="92"/>
      <c r="VAM314" s="92"/>
      <c r="VAN314" s="92"/>
      <c r="VAO314" s="92"/>
      <c r="VAP314" s="92"/>
      <c r="VAQ314" s="92"/>
      <c r="VAR314" s="92"/>
      <c r="VAS314" s="92"/>
      <c r="VAT314" s="92"/>
      <c r="VAU314" s="92"/>
      <c r="VAV314" s="92"/>
      <c r="VAW314" s="92"/>
      <c r="VAX314" s="92"/>
      <c r="VAY314" s="92"/>
      <c r="VAZ314" s="92"/>
      <c r="VBA314" s="92"/>
      <c r="VBB314" s="92"/>
      <c r="VBC314" s="92"/>
      <c r="VBD314" s="92"/>
      <c r="VBE314" s="92"/>
      <c r="VBF314" s="92"/>
      <c r="VBG314" s="92"/>
      <c r="VBH314" s="92"/>
      <c r="VBI314" s="92"/>
      <c r="VBJ314" s="92"/>
      <c r="VBK314" s="92"/>
      <c r="VBL314" s="92"/>
      <c r="VBM314" s="92"/>
      <c r="VBN314" s="92"/>
      <c r="VBO314" s="92"/>
      <c r="VBP314" s="92"/>
      <c r="VBQ314" s="92"/>
      <c r="VBR314" s="92"/>
      <c r="VBS314" s="92"/>
      <c r="VBT314" s="92"/>
      <c r="VBU314" s="92"/>
      <c r="VBV314" s="92"/>
      <c r="VBW314" s="92"/>
      <c r="VBX314" s="92"/>
      <c r="VBY314" s="92"/>
      <c r="VBZ314" s="92"/>
      <c r="VCA314" s="92"/>
      <c r="VCB314" s="92"/>
      <c r="VCC314" s="92"/>
      <c r="VCD314" s="92"/>
      <c r="VCE314" s="92"/>
      <c r="VCF314" s="92"/>
      <c r="VCG314" s="92"/>
      <c r="VCH314" s="92"/>
      <c r="VCI314" s="92"/>
      <c r="VCJ314" s="92"/>
      <c r="VCK314" s="92"/>
      <c r="VCL314" s="92"/>
      <c r="VCM314" s="92"/>
      <c r="VCN314" s="92"/>
      <c r="VCO314" s="92"/>
      <c r="VCP314" s="92"/>
      <c r="VCQ314" s="92"/>
      <c r="VCR314" s="92"/>
      <c r="VCS314" s="92"/>
      <c r="VCT314" s="92"/>
      <c r="VCU314" s="92"/>
      <c r="VCV314" s="92"/>
      <c r="VCW314" s="92"/>
      <c r="VCX314" s="92"/>
      <c r="VCY314" s="92"/>
      <c r="VCZ314" s="92"/>
      <c r="VDA314" s="92"/>
      <c r="VDB314" s="92"/>
      <c r="VDC314" s="92"/>
      <c r="VDD314" s="92"/>
      <c r="VDE314" s="92"/>
      <c r="VDF314" s="92"/>
      <c r="VDG314" s="92"/>
      <c r="VDH314" s="92"/>
      <c r="VDI314" s="92"/>
      <c r="VDJ314" s="92"/>
      <c r="VDK314" s="92"/>
      <c r="VDL314" s="92"/>
      <c r="VDM314" s="92"/>
      <c r="VDN314" s="92"/>
      <c r="VDO314" s="92"/>
      <c r="VDP314" s="92"/>
      <c r="VDQ314" s="92"/>
      <c r="VDR314" s="92"/>
      <c r="VDS314" s="92"/>
      <c r="VDT314" s="92"/>
      <c r="VDU314" s="92"/>
      <c r="VDV314" s="92"/>
      <c r="VDW314" s="92"/>
      <c r="VDX314" s="92"/>
      <c r="VDY314" s="92"/>
      <c r="VDZ314" s="92"/>
      <c r="VEA314" s="92"/>
      <c r="VEB314" s="92"/>
      <c r="VEC314" s="92"/>
      <c r="VED314" s="92"/>
      <c r="VEE314" s="92"/>
      <c r="VEF314" s="92"/>
      <c r="VEG314" s="92"/>
      <c r="VEH314" s="92"/>
      <c r="VEI314" s="92"/>
      <c r="VEJ314" s="92"/>
      <c r="VEK314" s="92"/>
      <c r="VEL314" s="92"/>
      <c r="VEM314" s="92"/>
      <c r="VEN314" s="92"/>
      <c r="VEO314" s="92"/>
      <c r="VEP314" s="92"/>
      <c r="VEQ314" s="92"/>
      <c r="VER314" s="92"/>
      <c r="VES314" s="92"/>
      <c r="VET314" s="92"/>
      <c r="VEU314" s="92"/>
      <c r="VEV314" s="92"/>
      <c r="VEW314" s="92"/>
      <c r="VEX314" s="92"/>
      <c r="VEY314" s="92"/>
      <c r="VEZ314" s="92"/>
      <c r="VFA314" s="92"/>
      <c r="VFB314" s="92"/>
      <c r="VFC314" s="92"/>
      <c r="VFD314" s="92"/>
      <c r="VFE314" s="92"/>
      <c r="VFF314" s="92"/>
      <c r="VFG314" s="92"/>
      <c r="VFH314" s="92"/>
      <c r="VFI314" s="92"/>
      <c r="VFJ314" s="92"/>
      <c r="VFK314" s="92"/>
      <c r="VFL314" s="92"/>
      <c r="VFM314" s="92"/>
      <c r="VFN314" s="92"/>
      <c r="VFO314" s="92"/>
      <c r="VFP314" s="92"/>
      <c r="VFQ314" s="92"/>
      <c r="VFR314" s="92"/>
      <c r="VFS314" s="92"/>
      <c r="VFT314" s="92"/>
      <c r="VFU314" s="92"/>
      <c r="VFV314" s="92"/>
      <c r="VFW314" s="92"/>
      <c r="VFX314" s="92"/>
      <c r="VFY314" s="92"/>
      <c r="VFZ314" s="92"/>
      <c r="VGA314" s="92"/>
      <c r="VGB314" s="92"/>
      <c r="VGC314" s="92"/>
      <c r="VGD314" s="92"/>
      <c r="VGE314" s="92"/>
      <c r="VGF314" s="92"/>
      <c r="VGG314" s="92"/>
      <c r="VGH314" s="92"/>
      <c r="VGI314" s="92"/>
      <c r="VGJ314" s="92"/>
      <c r="VGK314" s="92"/>
      <c r="VGL314" s="92"/>
      <c r="VGM314" s="92"/>
      <c r="VGN314" s="92"/>
      <c r="VGO314" s="92"/>
      <c r="VGP314" s="92"/>
      <c r="VGQ314" s="92"/>
      <c r="VGR314" s="92"/>
      <c r="VGS314" s="92"/>
      <c r="VGT314" s="92"/>
      <c r="VGU314" s="92"/>
      <c r="VGV314" s="92"/>
      <c r="VGW314" s="92"/>
      <c r="VGX314" s="92"/>
      <c r="VGY314" s="92"/>
      <c r="VGZ314" s="92"/>
      <c r="VHA314" s="92"/>
      <c r="VHB314" s="92"/>
      <c r="VHC314" s="92"/>
      <c r="VHD314" s="92"/>
      <c r="VHE314" s="92"/>
      <c r="VHF314" s="92"/>
      <c r="VHG314" s="92"/>
      <c r="VHH314" s="92"/>
      <c r="VHI314" s="92"/>
      <c r="VHJ314" s="92"/>
      <c r="VHK314" s="92"/>
      <c r="VHL314" s="92"/>
      <c r="VHM314" s="92"/>
      <c r="VHN314" s="92"/>
      <c r="VHO314" s="92"/>
      <c r="VHP314" s="92"/>
      <c r="VHQ314" s="92"/>
      <c r="VHR314" s="92"/>
      <c r="VHS314" s="92"/>
      <c r="VHT314" s="92"/>
      <c r="VHU314" s="92"/>
      <c r="VHV314" s="92"/>
      <c r="VHW314" s="92"/>
      <c r="VHX314" s="92"/>
      <c r="VHY314" s="92"/>
      <c r="VHZ314" s="92"/>
      <c r="VIA314" s="92"/>
      <c r="VIB314" s="92"/>
      <c r="VIC314" s="92"/>
      <c r="VID314" s="92"/>
      <c r="VIE314" s="92"/>
      <c r="VIF314" s="92"/>
      <c r="VIG314" s="92"/>
      <c r="VIH314" s="92"/>
      <c r="VII314" s="92"/>
      <c r="VIJ314" s="92"/>
      <c r="VIK314" s="92"/>
      <c r="VIL314" s="92"/>
      <c r="VIM314" s="92"/>
      <c r="VIN314" s="92"/>
      <c r="VIO314" s="92"/>
      <c r="VIP314" s="92"/>
      <c r="VIQ314" s="92"/>
      <c r="VIR314" s="92"/>
      <c r="VIS314" s="92"/>
      <c r="VIT314" s="92"/>
      <c r="VIU314" s="92"/>
      <c r="VIV314" s="92"/>
      <c r="VIW314" s="92"/>
      <c r="VIX314" s="92"/>
      <c r="VIY314" s="92"/>
      <c r="VIZ314" s="92"/>
      <c r="VJA314" s="92"/>
      <c r="VJB314" s="92"/>
      <c r="VJC314" s="92"/>
      <c r="VJD314" s="92"/>
      <c r="VJE314" s="92"/>
      <c r="VJF314" s="92"/>
      <c r="VJG314" s="92"/>
      <c r="VJH314" s="92"/>
      <c r="VJI314" s="92"/>
      <c r="VJJ314" s="92"/>
      <c r="VJK314" s="92"/>
      <c r="VJL314" s="92"/>
      <c r="VJM314" s="92"/>
      <c r="VJN314" s="92"/>
      <c r="VJO314" s="92"/>
      <c r="VJP314" s="92"/>
      <c r="VJQ314" s="92"/>
      <c r="VJR314" s="92"/>
      <c r="VJS314" s="92"/>
      <c r="VJT314" s="92"/>
      <c r="VJU314" s="92"/>
      <c r="VJV314" s="92"/>
      <c r="VJW314" s="92"/>
      <c r="VJX314" s="92"/>
      <c r="VJY314" s="92"/>
      <c r="VJZ314" s="92"/>
      <c r="VKA314" s="92"/>
      <c r="VKB314" s="92"/>
      <c r="VKC314" s="92"/>
      <c r="VKD314" s="92"/>
      <c r="VKE314" s="92"/>
      <c r="VKF314" s="92"/>
      <c r="VKG314" s="92"/>
      <c r="VKH314" s="92"/>
      <c r="VKI314" s="92"/>
      <c r="VKJ314" s="92"/>
      <c r="VKK314" s="92"/>
      <c r="VKL314" s="92"/>
      <c r="VKM314" s="92"/>
      <c r="VKN314" s="92"/>
      <c r="VKO314" s="92"/>
      <c r="VKP314" s="92"/>
      <c r="VKQ314" s="92"/>
      <c r="VKR314" s="92"/>
      <c r="VKS314" s="92"/>
      <c r="VKT314" s="92"/>
      <c r="VKU314" s="92"/>
      <c r="VKV314" s="92"/>
      <c r="VKW314" s="92"/>
      <c r="VKX314" s="92"/>
      <c r="VKY314" s="92"/>
      <c r="VKZ314" s="92"/>
      <c r="VLA314" s="92"/>
      <c r="VLB314" s="92"/>
      <c r="VLC314" s="92"/>
      <c r="VLD314" s="92"/>
      <c r="VLE314" s="92"/>
      <c r="VLF314" s="92"/>
      <c r="VLG314" s="92"/>
      <c r="VLH314" s="92"/>
      <c r="VLI314" s="92"/>
      <c r="VLJ314" s="92"/>
      <c r="VLK314" s="92"/>
      <c r="VLL314" s="92"/>
      <c r="VLM314" s="92"/>
      <c r="VLN314" s="92"/>
      <c r="VLO314" s="92"/>
      <c r="VLP314" s="92"/>
      <c r="VLQ314" s="92"/>
      <c r="VLR314" s="92"/>
      <c r="VLS314" s="92"/>
      <c r="VLT314" s="92"/>
      <c r="VLU314" s="92"/>
      <c r="VLV314" s="92"/>
      <c r="VLW314" s="92"/>
      <c r="VLX314" s="92"/>
      <c r="VLY314" s="92"/>
      <c r="VLZ314" s="92"/>
      <c r="VMA314" s="92"/>
      <c r="VMB314" s="92"/>
      <c r="VMC314" s="92"/>
      <c r="VMD314" s="92"/>
      <c r="VME314" s="92"/>
      <c r="VMF314" s="92"/>
      <c r="VMG314" s="92"/>
      <c r="VMH314" s="92"/>
      <c r="VMI314" s="92"/>
      <c r="VMJ314" s="92"/>
      <c r="VMK314" s="92"/>
      <c r="VML314" s="92"/>
      <c r="VMM314" s="92"/>
      <c r="VMN314" s="92"/>
      <c r="VMO314" s="92"/>
      <c r="VMP314" s="92"/>
      <c r="VMQ314" s="92"/>
      <c r="VMR314" s="92"/>
      <c r="VMS314" s="92"/>
      <c r="VMT314" s="92"/>
      <c r="VMU314" s="92"/>
      <c r="VMV314" s="92"/>
      <c r="VMW314" s="92"/>
      <c r="VMX314" s="92"/>
      <c r="VMY314" s="92"/>
      <c r="VMZ314" s="92"/>
      <c r="VNA314" s="92"/>
      <c r="VNB314" s="92"/>
      <c r="VNC314" s="92"/>
      <c r="VND314" s="92"/>
      <c r="VNE314" s="92"/>
      <c r="VNF314" s="92"/>
      <c r="VNG314" s="92"/>
      <c r="VNH314" s="92"/>
      <c r="VNI314" s="92"/>
      <c r="VNJ314" s="92"/>
      <c r="VNK314" s="92"/>
      <c r="VNL314" s="92"/>
      <c r="VNM314" s="92"/>
      <c r="VNN314" s="92"/>
      <c r="VNO314" s="92"/>
      <c r="VNP314" s="92"/>
      <c r="VNQ314" s="92"/>
      <c r="VNR314" s="92"/>
      <c r="VNS314" s="92"/>
      <c r="VNT314" s="92"/>
      <c r="VNU314" s="92"/>
      <c r="VNV314" s="92"/>
      <c r="VNW314" s="92"/>
      <c r="VNX314" s="92"/>
      <c r="VNY314" s="92"/>
      <c r="VNZ314" s="92"/>
      <c r="VOA314" s="92"/>
      <c r="VOB314" s="92"/>
      <c r="VOC314" s="92"/>
      <c r="VOD314" s="92"/>
      <c r="VOE314" s="92"/>
      <c r="VOF314" s="92"/>
      <c r="VOG314" s="92"/>
      <c r="VOH314" s="92"/>
      <c r="VOI314" s="92"/>
      <c r="VOJ314" s="92"/>
      <c r="VOK314" s="92"/>
      <c r="VOL314" s="92"/>
      <c r="VOM314" s="92"/>
      <c r="VON314" s="92"/>
      <c r="VOO314" s="92"/>
      <c r="VOP314" s="92"/>
      <c r="VOQ314" s="92"/>
      <c r="VOR314" s="92"/>
      <c r="VOS314" s="92"/>
      <c r="VOT314" s="92"/>
      <c r="VOU314" s="92"/>
      <c r="VOV314" s="92"/>
      <c r="VOW314" s="92"/>
      <c r="VOX314" s="92"/>
      <c r="VOY314" s="92"/>
      <c r="VOZ314" s="92"/>
      <c r="VPA314" s="92"/>
      <c r="VPB314" s="92"/>
      <c r="VPC314" s="92"/>
      <c r="VPD314" s="92"/>
      <c r="VPE314" s="92"/>
      <c r="VPF314" s="92"/>
      <c r="VPG314" s="92"/>
      <c r="VPH314" s="92"/>
      <c r="VPI314" s="92"/>
      <c r="VPJ314" s="92"/>
      <c r="VPK314" s="92"/>
      <c r="VPL314" s="92"/>
      <c r="VPM314" s="92"/>
      <c r="VPN314" s="92"/>
      <c r="VPO314" s="92"/>
      <c r="VPP314" s="92"/>
      <c r="VPQ314" s="92"/>
      <c r="VPR314" s="92"/>
      <c r="VPS314" s="92"/>
      <c r="VPT314" s="92"/>
      <c r="VPU314" s="92"/>
      <c r="VPV314" s="92"/>
      <c r="VPW314" s="92"/>
      <c r="VPX314" s="92"/>
      <c r="VPY314" s="92"/>
      <c r="VPZ314" s="92"/>
      <c r="VQA314" s="92"/>
      <c r="VQB314" s="92"/>
      <c r="VQC314" s="92"/>
      <c r="VQD314" s="92"/>
      <c r="VQE314" s="92"/>
      <c r="VQF314" s="92"/>
      <c r="VQG314" s="92"/>
      <c r="VQH314" s="92"/>
      <c r="VQI314" s="92"/>
      <c r="VQJ314" s="92"/>
      <c r="VQK314" s="92"/>
      <c r="VQL314" s="92"/>
      <c r="VQM314" s="92"/>
      <c r="VQN314" s="92"/>
      <c r="VQO314" s="92"/>
      <c r="VQP314" s="92"/>
      <c r="VQQ314" s="92"/>
      <c r="VQR314" s="92"/>
      <c r="VQS314" s="92"/>
      <c r="VQT314" s="92"/>
      <c r="VQU314" s="92"/>
      <c r="VQV314" s="92"/>
      <c r="VQW314" s="92"/>
      <c r="VQX314" s="92"/>
      <c r="VQY314" s="92"/>
      <c r="VQZ314" s="92"/>
      <c r="VRA314" s="92"/>
      <c r="VRB314" s="92"/>
      <c r="VRC314" s="92"/>
      <c r="VRD314" s="92"/>
      <c r="VRE314" s="92"/>
      <c r="VRF314" s="92"/>
      <c r="VRG314" s="92"/>
      <c r="VRH314" s="92"/>
      <c r="VRI314" s="92"/>
      <c r="VRJ314" s="92"/>
      <c r="VRK314" s="92"/>
      <c r="VRL314" s="92"/>
      <c r="VRM314" s="92"/>
      <c r="VRN314" s="92"/>
      <c r="VRO314" s="92"/>
      <c r="VRP314" s="92"/>
      <c r="VRQ314" s="92"/>
      <c r="VRR314" s="92"/>
      <c r="VRS314" s="92"/>
      <c r="VRT314" s="92"/>
      <c r="VRU314" s="92"/>
      <c r="VRV314" s="92"/>
      <c r="VRW314" s="92"/>
      <c r="VRX314" s="92"/>
      <c r="VRY314" s="92"/>
      <c r="VRZ314" s="92"/>
      <c r="VSA314" s="92"/>
      <c r="VSB314" s="92"/>
      <c r="VSC314" s="92"/>
      <c r="VSD314" s="92"/>
      <c r="VSE314" s="92"/>
      <c r="VSF314" s="92"/>
      <c r="VSG314" s="92"/>
      <c r="VSH314" s="92"/>
      <c r="VSI314" s="92"/>
      <c r="VSJ314" s="92"/>
      <c r="VSK314" s="92"/>
      <c r="VSL314" s="92"/>
      <c r="VSM314" s="92"/>
      <c r="VSN314" s="92"/>
      <c r="VSO314" s="92"/>
      <c r="VSP314" s="92"/>
      <c r="VSQ314" s="92"/>
      <c r="VSR314" s="92"/>
      <c r="VSS314" s="92"/>
      <c r="VST314" s="92"/>
      <c r="VSU314" s="92"/>
      <c r="VSV314" s="92"/>
      <c r="VSW314" s="92"/>
      <c r="VSX314" s="92"/>
      <c r="VSY314" s="92"/>
      <c r="VSZ314" s="92"/>
      <c r="VTA314" s="92"/>
      <c r="VTB314" s="92"/>
      <c r="VTC314" s="92"/>
      <c r="VTD314" s="92"/>
      <c r="VTE314" s="92"/>
      <c r="VTF314" s="92"/>
      <c r="VTG314" s="92"/>
      <c r="VTH314" s="92"/>
      <c r="VTI314" s="92"/>
      <c r="VTJ314" s="92"/>
      <c r="VTK314" s="92"/>
      <c r="VTL314" s="92"/>
      <c r="VTM314" s="92"/>
      <c r="VTN314" s="92"/>
      <c r="VTO314" s="92"/>
      <c r="VTP314" s="92"/>
      <c r="VTQ314" s="92"/>
      <c r="VTR314" s="92"/>
      <c r="VTS314" s="92"/>
      <c r="VTT314" s="92"/>
      <c r="VTU314" s="92"/>
      <c r="VTV314" s="92"/>
      <c r="VTW314" s="92"/>
      <c r="VTX314" s="92"/>
      <c r="VTY314" s="92"/>
      <c r="VTZ314" s="92"/>
      <c r="VUA314" s="92"/>
      <c r="VUB314" s="92"/>
      <c r="VUC314" s="92"/>
      <c r="VUD314" s="92"/>
      <c r="VUE314" s="92"/>
      <c r="VUF314" s="92"/>
      <c r="VUG314" s="92"/>
      <c r="VUH314" s="92"/>
      <c r="VUI314" s="92"/>
      <c r="VUJ314" s="92"/>
      <c r="VUK314" s="92"/>
      <c r="VUL314" s="92"/>
      <c r="VUM314" s="92"/>
      <c r="VUN314" s="92"/>
      <c r="VUO314" s="92"/>
      <c r="VUP314" s="92"/>
      <c r="VUQ314" s="92"/>
      <c r="VUR314" s="92"/>
      <c r="VUS314" s="92"/>
      <c r="VUT314" s="92"/>
      <c r="VUU314" s="92"/>
      <c r="VUV314" s="92"/>
      <c r="VUW314" s="92"/>
      <c r="VUX314" s="92"/>
      <c r="VUY314" s="92"/>
      <c r="VUZ314" s="92"/>
      <c r="VVA314" s="92"/>
      <c r="VVB314" s="92"/>
      <c r="VVC314" s="92"/>
      <c r="VVD314" s="92"/>
      <c r="VVE314" s="92"/>
      <c r="VVF314" s="92"/>
      <c r="VVG314" s="92"/>
      <c r="VVH314" s="92"/>
      <c r="VVI314" s="92"/>
      <c r="VVJ314" s="92"/>
      <c r="VVK314" s="92"/>
      <c r="VVL314" s="92"/>
      <c r="VVM314" s="92"/>
      <c r="VVN314" s="92"/>
      <c r="VVO314" s="92"/>
      <c r="VVP314" s="92"/>
      <c r="VVQ314" s="92"/>
      <c r="VVR314" s="92"/>
      <c r="VVS314" s="92"/>
      <c r="VVT314" s="92"/>
      <c r="VVU314" s="92"/>
      <c r="VVV314" s="92"/>
      <c r="VVW314" s="92"/>
      <c r="VVX314" s="92"/>
      <c r="VVY314" s="92"/>
      <c r="VVZ314" s="92"/>
      <c r="VWA314" s="92"/>
      <c r="VWB314" s="92"/>
      <c r="VWC314" s="92"/>
      <c r="VWD314" s="92"/>
      <c r="VWE314" s="92"/>
      <c r="VWF314" s="92"/>
      <c r="VWG314" s="92"/>
      <c r="VWH314" s="92"/>
      <c r="VWI314" s="92"/>
      <c r="VWJ314" s="92"/>
      <c r="VWK314" s="92"/>
      <c r="VWL314" s="92"/>
      <c r="VWM314" s="92"/>
      <c r="VWN314" s="92"/>
      <c r="VWO314" s="92"/>
      <c r="VWP314" s="92"/>
      <c r="VWQ314" s="92"/>
      <c r="VWR314" s="92"/>
      <c r="VWS314" s="92"/>
      <c r="VWT314" s="92"/>
      <c r="VWU314" s="92"/>
      <c r="VWV314" s="92"/>
      <c r="VWW314" s="92"/>
      <c r="VWX314" s="92"/>
      <c r="VWY314" s="92"/>
      <c r="VWZ314" s="92"/>
      <c r="VXA314" s="92"/>
      <c r="VXB314" s="92"/>
      <c r="VXC314" s="92"/>
      <c r="VXD314" s="92"/>
      <c r="VXE314" s="92"/>
      <c r="VXF314" s="92"/>
      <c r="VXG314" s="92"/>
      <c r="VXH314" s="92"/>
      <c r="VXI314" s="92"/>
      <c r="VXJ314" s="92"/>
      <c r="VXK314" s="92"/>
      <c r="VXL314" s="92"/>
      <c r="VXM314" s="92"/>
      <c r="VXN314" s="92"/>
      <c r="VXO314" s="92"/>
      <c r="VXP314" s="92"/>
      <c r="VXQ314" s="92"/>
      <c r="VXR314" s="92"/>
      <c r="VXS314" s="92"/>
      <c r="VXT314" s="92"/>
      <c r="VXU314" s="92"/>
      <c r="VXV314" s="92"/>
      <c r="VXW314" s="92"/>
      <c r="VXX314" s="92"/>
      <c r="VXY314" s="92"/>
      <c r="VXZ314" s="92"/>
      <c r="VYA314" s="92"/>
      <c r="VYB314" s="92"/>
      <c r="VYC314" s="92"/>
      <c r="VYD314" s="92"/>
      <c r="VYE314" s="92"/>
      <c r="VYF314" s="92"/>
      <c r="VYG314" s="92"/>
      <c r="VYH314" s="92"/>
      <c r="VYI314" s="92"/>
      <c r="VYJ314" s="92"/>
      <c r="VYK314" s="92"/>
      <c r="VYL314" s="92"/>
      <c r="VYM314" s="92"/>
      <c r="VYN314" s="92"/>
      <c r="VYO314" s="92"/>
      <c r="VYP314" s="92"/>
      <c r="VYQ314" s="92"/>
      <c r="VYR314" s="92"/>
      <c r="VYS314" s="92"/>
      <c r="VYT314" s="92"/>
      <c r="VYU314" s="92"/>
      <c r="VYV314" s="92"/>
      <c r="VYW314" s="92"/>
      <c r="VYX314" s="92"/>
      <c r="VYY314" s="92"/>
      <c r="VYZ314" s="92"/>
      <c r="VZA314" s="92"/>
      <c r="VZB314" s="92"/>
      <c r="VZC314" s="92"/>
      <c r="VZD314" s="92"/>
      <c r="VZE314" s="92"/>
      <c r="VZF314" s="92"/>
      <c r="VZG314" s="92"/>
      <c r="VZH314" s="92"/>
      <c r="VZI314" s="92"/>
      <c r="VZJ314" s="92"/>
      <c r="VZK314" s="92"/>
      <c r="VZL314" s="92"/>
      <c r="VZM314" s="92"/>
      <c r="VZN314" s="92"/>
      <c r="VZO314" s="92"/>
      <c r="VZP314" s="92"/>
      <c r="VZQ314" s="92"/>
      <c r="VZR314" s="92"/>
      <c r="VZS314" s="92"/>
      <c r="VZT314" s="92"/>
      <c r="VZU314" s="92"/>
      <c r="VZV314" s="92"/>
      <c r="VZW314" s="92"/>
      <c r="VZX314" s="92"/>
      <c r="VZY314" s="92"/>
      <c r="VZZ314" s="92"/>
      <c r="WAA314" s="92"/>
      <c r="WAB314" s="92"/>
      <c r="WAC314" s="92"/>
      <c r="WAD314" s="92"/>
      <c r="WAE314" s="92"/>
      <c r="WAF314" s="92"/>
      <c r="WAG314" s="92"/>
      <c r="WAH314" s="92"/>
      <c r="WAI314" s="92"/>
      <c r="WAJ314" s="92"/>
      <c r="WAK314" s="92"/>
      <c r="WAL314" s="92"/>
      <c r="WAM314" s="92"/>
      <c r="WAN314" s="92"/>
      <c r="WAO314" s="92"/>
      <c r="WAP314" s="92"/>
      <c r="WAQ314" s="92"/>
      <c r="WAR314" s="92"/>
      <c r="WAS314" s="92"/>
      <c r="WAT314" s="92"/>
      <c r="WAU314" s="92"/>
      <c r="WAV314" s="92"/>
      <c r="WAW314" s="92"/>
      <c r="WAX314" s="92"/>
      <c r="WAY314" s="92"/>
      <c r="WAZ314" s="92"/>
      <c r="WBA314" s="92"/>
      <c r="WBB314" s="92"/>
      <c r="WBC314" s="92"/>
      <c r="WBD314" s="92"/>
      <c r="WBE314" s="92"/>
      <c r="WBF314" s="92"/>
      <c r="WBG314" s="92"/>
      <c r="WBH314" s="92"/>
      <c r="WBI314" s="92"/>
      <c r="WBJ314" s="92"/>
      <c r="WBK314" s="92"/>
      <c r="WBL314" s="92"/>
      <c r="WBM314" s="92"/>
      <c r="WBN314" s="92"/>
      <c r="WBO314" s="92"/>
      <c r="WBP314" s="92"/>
      <c r="WBQ314" s="92"/>
      <c r="WBR314" s="92"/>
      <c r="WBS314" s="92"/>
      <c r="WBT314" s="92"/>
      <c r="WBU314" s="92"/>
      <c r="WBV314" s="92"/>
      <c r="WBW314" s="92"/>
      <c r="WBX314" s="92"/>
      <c r="WBY314" s="92"/>
      <c r="WBZ314" s="92"/>
      <c r="WCA314" s="92"/>
      <c r="WCB314" s="92"/>
      <c r="WCC314" s="92"/>
      <c r="WCD314" s="92"/>
      <c r="WCE314" s="92"/>
      <c r="WCF314" s="92"/>
      <c r="WCG314" s="92"/>
      <c r="WCH314" s="92"/>
      <c r="WCI314" s="92"/>
      <c r="WCJ314" s="92"/>
      <c r="WCK314" s="92"/>
      <c r="WCL314" s="92"/>
      <c r="WCM314" s="92"/>
      <c r="WCN314" s="92"/>
      <c r="WCO314" s="92"/>
      <c r="WCP314" s="92"/>
      <c r="WCQ314" s="92"/>
      <c r="WCR314" s="92"/>
      <c r="WCS314" s="92"/>
      <c r="WCT314" s="92"/>
      <c r="WCU314" s="92"/>
      <c r="WCV314" s="92"/>
      <c r="WCW314" s="92"/>
      <c r="WCX314" s="92"/>
      <c r="WCY314" s="92"/>
      <c r="WCZ314" s="92"/>
      <c r="WDA314" s="92"/>
      <c r="WDB314" s="92"/>
      <c r="WDC314" s="92"/>
      <c r="WDD314" s="92"/>
      <c r="WDE314" s="92"/>
      <c r="WDF314" s="92"/>
      <c r="WDG314" s="92"/>
      <c r="WDH314" s="92"/>
      <c r="WDI314" s="92"/>
      <c r="WDJ314" s="92"/>
      <c r="WDK314" s="92"/>
      <c r="WDL314" s="92"/>
      <c r="WDM314" s="92"/>
      <c r="WDN314" s="92"/>
      <c r="WDO314" s="92"/>
      <c r="WDP314" s="92"/>
      <c r="WDQ314" s="92"/>
      <c r="WDR314" s="92"/>
      <c r="WDS314" s="92"/>
      <c r="WDT314" s="92"/>
      <c r="WDU314" s="92"/>
      <c r="WDV314" s="92"/>
      <c r="WDW314" s="92"/>
      <c r="WDX314" s="92"/>
      <c r="WDY314" s="92"/>
      <c r="WDZ314" s="92"/>
      <c r="WEA314" s="92"/>
      <c r="WEB314" s="92"/>
      <c r="WEC314" s="92"/>
      <c r="WED314" s="92"/>
      <c r="WEE314" s="92"/>
      <c r="WEF314" s="92"/>
      <c r="WEG314" s="92"/>
      <c r="WEH314" s="92"/>
      <c r="WEI314" s="92"/>
      <c r="WEJ314" s="92"/>
      <c r="WEK314" s="92"/>
      <c r="WEL314" s="92"/>
      <c r="WEM314" s="92"/>
      <c r="WEN314" s="92"/>
      <c r="WEO314" s="92"/>
      <c r="WEP314" s="92"/>
      <c r="WEQ314" s="92"/>
      <c r="WER314" s="92"/>
      <c r="WES314" s="92"/>
      <c r="WET314" s="92"/>
      <c r="WEU314" s="92"/>
      <c r="WEV314" s="92"/>
      <c r="WEW314" s="92"/>
      <c r="WEX314" s="92"/>
      <c r="WEY314" s="92"/>
      <c r="WEZ314" s="92"/>
      <c r="WFA314" s="92"/>
      <c r="WFB314" s="92"/>
      <c r="WFC314" s="92"/>
      <c r="WFD314" s="92"/>
      <c r="WFE314" s="92"/>
      <c r="WFF314" s="92"/>
      <c r="WFG314" s="92"/>
      <c r="WFH314" s="92"/>
      <c r="WFI314" s="92"/>
      <c r="WFJ314" s="92"/>
      <c r="WFK314" s="92"/>
      <c r="WFL314" s="92"/>
      <c r="WFM314" s="92"/>
      <c r="WFN314" s="92"/>
      <c r="WFO314" s="92"/>
      <c r="WFP314" s="92"/>
      <c r="WFQ314" s="92"/>
      <c r="WFR314" s="92"/>
      <c r="WFS314" s="92"/>
      <c r="WFT314" s="92"/>
      <c r="WFU314" s="92"/>
      <c r="WFV314" s="92"/>
      <c r="WFW314" s="92"/>
      <c r="WFX314" s="92"/>
      <c r="WFY314" s="92"/>
      <c r="WFZ314" s="92"/>
      <c r="WGA314" s="92"/>
      <c r="WGB314" s="92"/>
      <c r="WGC314" s="92"/>
      <c r="WGD314" s="92"/>
      <c r="WGE314" s="92"/>
      <c r="WGF314" s="92"/>
      <c r="WGG314" s="92"/>
      <c r="WGH314" s="92"/>
      <c r="WGI314" s="92"/>
      <c r="WGJ314" s="92"/>
      <c r="WGK314" s="92"/>
      <c r="WGL314" s="92"/>
      <c r="WGM314" s="92"/>
      <c r="WGN314" s="92"/>
      <c r="WGO314" s="92"/>
      <c r="WGP314" s="92"/>
      <c r="WGQ314" s="92"/>
      <c r="WGR314" s="92"/>
      <c r="WGS314" s="92"/>
      <c r="WGT314" s="92"/>
      <c r="WGU314" s="92"/>
      <c r="WGV314" s="92"/>
      <c r="WGW314" s="92"/>
      <c r="WGX314" s="92"/>
      <c r="WGY314" s="92"/>
      <c r="WGZ314" s="92"/>
      <c r="WHA314" s="92"/>
      <c r="WHB314" s="92"/>
      <c r="WHC314" s="92"/>
      <c r="WHD314" s="92"/>
      <c r="WHE314" s="92"/>
      <c r="WHF314" s="92"/>
      <c r="WHG314" s="92"/>
      <c r="WHH314" s="92"/>
      <c r="WHI314" s="92"/>
      <c r="WHJ314" s="92"/>
      <c r="WHK314" s="92"/>
      <c r="WHL314" s="92"/>
      <c r="WHM314" s="92"/>
      <c r="WHN314" s="92"/>
      <c r="WHO314" s="92"/>
      <c r="WHP314" s="92"/>
      <c r="WHQ314" s="92"/>
      <c r="WHR314" s="92"/>
      <c r="WHS314" s="92"/>
      <c r="WHT314" s="92"/>
      <c r="WHU314" s="92"/>
      <c r="WHV314" s="92"/>
      <c r="WHW314" s="92"/>
      <c r="WHX314" s="92"/>
      <c r="WHY314" s="92"/>
      <c r="WHZ314" s="92"/>
      <c r="WIA314" s="92"/>
      <c r="WIB314" s="92"/>
      <c r="WIC314" s="92"/>
      <c r="WID314" s="92"/>
      <c r="WIE314" s="92"/>
      <c r="WIF314" s="92"/>
      <c r="WIG314" s="92"/>
      <c r="WIH314" s="92"/>
      <c r="WII314" s="92"/>
      <c r="WIJ314" s="92"/>
      <c r="WIK314" s="92"/>
      <c r="WIL314" s="92"/>
      <c r="WIM314" s="92"/>
      <c r="WIN314" s="92"/>
      <c r="WIO314" s="92"/>
      <c r="WIP314" s="92"/>
      <c r="WIQ314" s="92"/>
      <c r="WIR314" s="92"/>
      <c r="WIS314" s="92"/>
      <c r="WIT314" s="92"/>
      <c r="WIU314" s="92"/>
      <c r="WIV314" s="92"/>
      <c r="WIW314" s="92"/>
      <c r="WIX314" s="92"/>
      <c r="WIY314" s="92"/>
      <c r="WIZ314" s="92"/>
      <c r="WJA314" s="92"/>
      <c r="WJB314" s="92"/>
      <c r="WJC314" s="92"/>
      <c r="WJD314" s="92"/>
      <c r="WJE314" s="92"/>
      <c r="WJF314" s="92"/>
      <c r="WJG314" s="92"/>
      <c r="WJH314" s="92"/>
      <c r="WJI314" s="92"/>
      <c r="WJJ314" s="92"/>
      <c r="WJK314" s="92"/>
      <c r="WJL314" s="92"/>
      <c r="WJM314" s="92"/>
      <c r="WJN314" s="92"/>
      <c r="WJO314" s="92"/>
      <c r="WJP314" s="92"/>
      <c r="WJQ314" s="92"/>
      <c r="WJR314" s="92"/>
      <c r="WJS314" s="92"/>
      <c r="WJT314" s="92"/>
      <c r="WJU314" s="92"/>
      <c r="WJV314" s="92"/>
      <c r="WJW314" s="92"/>
      <c r="WJX314" s="92"/>
      <c r="WJY314" s="92"/>
      <c r="WJZ314" s="92"/>
      <c r="WKA314" s="92"/>
      <c r="WKB314" s="92"/>
      <c r="WKC314" s="92"/>
      <c r="WKD314" s="92"/>
      <c r="WKE314" s="92"/>
      <c r="WKF314" s="92"/>
      <c r="WKG314" s="92"/>
      <c r="WKH314" s="92"/>
      <c r="WKI314" s="92"/>
      <c r="WKJ314" s="92"/>
      <c r="WKK314" s="92"/>
      <c r="WKL314" s="92"/>
      <c r="WKM314" s="92"/>
      <c r="WKN314" s="92"/>
      <c r="WKO314" s="92"/>
      <c r="WKP314" s="92"/>
      <c r="WKQ314" s="92"/>
      <c r="WKR314" s="92"/>
      <c r="WKS314" s="92"/>
      <c r="WKT314" s="92"/>
      <c r="WKU314" s="92"/>
      <c r="WKV314" s="92"/>
      <c r="WKW314" s="92"/>
      <c r="WKX314" s="92"/>
      <c r="WKY314" s="92"/>
      <c r="WKZ314" s="92"/>
      <c r="WLA314" s="92"/>
      <c r="WLB314" s="92"/>
      <c r="WLC314" s="92"/>
      <c r="WLD314" s="92"/>
      <c r="WLE314" s="92"/>
      <c r="WLF314" s="92"/>
      <c r="WLG314" s="92"/>
      <c r="WLH314" s="92"/>
      <c r="WLI314" s="92"/>
      <c r="WLJ314" s="92"/>
      <c r="WLK314" s="92"/>
      <c r="WLL314" s="92"/>
      <c r="WLM314" s="92"/>
      <c r="WLN314" s="92"/>
      <c r="WLO314" s="92"/>
      <c r="WLP314" s="92"/>
      <c r="WLQ314" s="92"/>
      <c r="WLR314" s="92"/>
      <c r="WLS314" s="92"/>
      <c r="WLT314" s="92"/>
      <c r="WLU314" s="92"/>
      <c r="WLV314" s="92"/>
      <c r="WLW314" s="92"/>
      <c r="WLX314" s="92"/>
      <c r="WLY314" s="92"/>
      <c r="WLZ314" s="92"/>
      <c r="WMA314" s="92"/>
      <c r="WMB314" s="92"/>
      <c r="WMC314" s="92"/>
      <c r="WMD314" s="92"/>
      <c r="WME314" s="92"/>
      <c r="WMF314" s="92"/>
      <c r="WMG314" s="92"/>
      <c r="WMH314" s="92"/>
      <c r="WMI314" s="92"/>
      <c r="WMJ314" s="92"/>
      <c r="WMK314" s="92"/>
      <c r="WML314" s="92"/>
      <c r="WMM314" s="92"/>
      <c r="WMN314" s="92"/>
      <c r="WMO314" s="92"/>
      <c r="WMP314" s="92"/>
      <c r="WMQ314" s="92"/>
      <c r="WMR314" s="92"/>
      <c r="WMS314" s="92"/>
      <c r="WMT314" s="92"/>
      <c r="WMU314" s="92"/>
      <c r="WMV314" s="92"/>
      <c r="WMW314" s="92"/>
      <c r="WMX314" s="92"/>
      <c r="WMY314" s="92"/>
      <c r="WMZ314" s="92"/>
      <c r="WNA314" s="92"/>
      <c r="WNB314" s="92"/>
      <c r="WNC314" s="92"/>
      <c r="WND314" s="92"/>
      <c r="WNE314" s="92"/>
      <c r="WNF314" s="92"/>
      <c r="WNG314" s="92"/>
      <c r="WNH314" s="92"/>
      <c r="WNI314" s="92"/>
      <c r="WNJ314" s="92"/>
      <c r="WNK314" s="92"/>
      <c r="WNL314" s="92"/>
      <c r="WNM314" s="92"/>
      <c r="WNN314" s="92"/>
      <c r="WNO314" s="92"/>
      <c r="WNP314" s="92"/>
      <c r="WNQ314" s="92"/>
      <c r="WNR314" s="92"/>
      <c r="WNS314" s="92"/>
      <c r="WNT314" s="92"/>
      <c r="WNU314" s="92"/>
      <c r="WNV314" s="92"/>
      <c r="WNW314" s="92"/>
      <c r="WNX314" s="92"/>
      <c r="WNY314" s="92"/>
      <c r="WNZ314" s="92"/>
      <c r="WOA314" s="92"/>
      <c r="WOB314" s="92"/>
      <c r="WOC314" s="92"/>
      <c r="WOD314" s="92"/>
      <c r="WOE314" s="92"/>
      <c r="WOF314" s="92"/>
      <c r="WOG314" s="92"/>
      <c r="WOH314" s="92"/>
      <c r="WOI314" s="92"/>
      <c r="WOJ314" s="92"/>
      <c r="WOK314" s="92"/>
      <c r="WOL314" s="92"/>
      <c r="WOM314" s="92"/>
      <c r="WON314" s="92"/>
      <c r="WOO314" s="92"/>
      <c r="WOP314" s="92"/>
      <c r="WOQ314" s="92"/>
      <c r="WOR314" s="92"/>
      <c r="WOS314" s="92"/>
      <c r="WOT314" s="92"/>
      <c r="WOU314" s="92"/>
      <c r="WOV314" s="92"/>
      <c r="WOW314" s="92"/>
      <c r="WOX314" s="92"/>
      <c r="WOY314" s="92"/>
      <c r="WOZ314" s="92"/>
      <c r="WPA314" s="92"/>
      <c r="WPB314" s="92"/>
      <c r="WPC314" s="92"/>
      <c r="WPD314" s="92"/>
      <c r="WPE314" s="92"/>
      <c r="WPF314" s="92"/>
      <c r="WPG314" s="92"/>
      <c r="WPH314" s="92"/>
      <c r="WPI314" s="92"/>
      <c r="WPJ314" s="92"/>
      <c r="WPK314" s="92"/>
      <c r="WPL314" s="92"/>
      <c r="WPM314" s="92"/>
      <c r="WPN314" s="92"/>
      <c r="WPO314" s="92"/>
      <c r="WPP314" s="92"/>
      <c r="WPQ314" s="92"/>
      <c r="WPR314" s="92"/>
      <c r="WPS314" s="92"/>
      <c r="WPT314" s="92"/>
      <c r="WPU314" s="92"/>
      <c r="WPV314" s="92"/>
      <c r="WPW314" s="92"/>
      <c r="WPX314" s="92"/>
      <c r="WPY314" s="92"/>
      <c r="WPZ314" s="92"/>
      <c r="WQA314" s="92"/>
      <c r="WQB314" s="92"/>
      <c r="WQC314" s="92"/>
      <c r="WQD314" s="92"/>
      <c r="WQE314" s="92"/>
      <c r="WQF314" s="92"/>
      <c r="WQG314" s="92"/>
      <c r="WQH314" s="92"/>
      <c r="WQI314" s="92"/>
      <c r="WQJ314" s="92"/>
      <c r="WQK314" s="92"/>
      <c r="WQL314" s="92"/>
      <c r="WQM314" s="92"/>
      <c r="WQN314" s="92"/>
      <c r="WQO314" s="92"/>
      <c r="WQP314" s="92"/>
      <c r="WQQ314" s="92"/>
      <c r="WQR314" s="92"/>
      <c r="WQS314" s="92"/>
      <c r="WQT314" s="92"/>
      <c r="WQU314" s="92"/>
      <c r="WQV314" s="92"/>
      <c r="WQW314" s="92"/>
      <c r="WQX314" s="92"/>
      <c r="WQY314" s="92"/>
      <c r="WQZ314" s="92"/>
      <c r="WRA314" s="92"/>
      <c r="WRB314" s="92"/>
      <c r="WRC314" s="92"/>
      <c r="WRD314" s="92"/>
      <c r="WRE314" s="92"/>
      <c r="WRF314" s="92"/>
      <c r="WRG314" s="92"/>
      <c r="WRH314" s="92"/>
      <c r="WRI314" s="92"/>
      <c r="WRJ314" s="92"/>
      <c r="WRK314" s="92"/>
      <c r="WRL314" s="92"/>
      <c r="WRM314" s="92"/>
      <c r="WRN314" s="92"/>
      <c r="WRO314" s="92"/>
      <c r="WRP314" s="92"/>
      <c r="WRQ314" s="92"/>
      <c r="WRR314" s="92"/>
      <c r="WRS314" s="92"/>
      <c r="WRT314" s="92"/>
      <c r="WRU314" s="92"/>
      <c r="WRV314" s="92"/>
      <c r="WRW314" s="92"/>
      <c r="WRX314" s="92"/>
      <c r="WRY314" s="92"/>
      <c r="WRZ314" s="92"/>
      <c r="WSA314" s="92"/>
      <c r="WSB314" s="92"/>
      <c r="WSC314" s="92"/>
      <c r="WSD314" s="92"/>
      <c r="WSE314" s="92"/>
      <c r="WSF314" s="92"/>
      <c r="WSG314" s="92"/>
      <c r="WSH314" s="92"/>
      <c r="WSI314" s="92"/>
      <c r="WSJ314" s="92"/>
      <c r="WSK314" s="92"/>
      <c r="WSL314" s="92"/>
      <c r="WSM314" s="92"/>
      <c r="WSN314" s="92"/>
      <c r="WSO314" s="92"/>
      <c r="WSP314" s="92"/>
      <c r="WSQ314" s="92"/>
      <c r="WSR314" s="92"/>
      <c r="WSS314" s="92"/>
      <c r="WST314" s="92"/>
      <c r="WSU314" s="92"/>
      <c r="WSV314" s="92"/>
      <c r="WSW314" s="92"/>
      <c r="WSX314" s="92"/>
      <c r="WSY314" s="92"/>
      <c r="WSZ314" s="92"/>
      <c r="WTA314" s="92"/>
      <c r="WTB314" s="92"/>
      <c r="WTC314" s="92"/>
      <c r="WTD314" s="92"/>
      <c r="WTE314" s="92"/>
      <c r="WTF314" s="92"/>
      <c r="WTG314" s="92"/>
      <c r="WTH314" s="92"/>
      <c r="WTI314" s="92"/>
      <c r="WTJ314" s="92"/>
      <c r="WTK314" s="92"/>
      <c r="WTL314" s="92"/>
      <c r="WTM314" s="92"/>
      <c r="WTN314" s="92"/>
      <c r="WTO314" s="92"/>
      <c r="WTP314" s="92"/>
      <c r="WTQ314" s="92"/>
      <c r="WTR314" s="92"/>
      <c r="WTS314" s="92"/>
      <c r="WTT314" s="92"/>
      <c r="WTU314" s="92"/>
      <c r="WTV314" s="92"/>
      <c r="WTW314" s="92"/>
      <c r="WTX314" s="92"/>
      <c r="WTY314" s="92"/>
      <c r="WTZ314" s="92"/>
      <c r="WUA314" s="92"/>
      <c r="WUB314" s="92"/>
      <c r="WUC314" s="92"/>
      <c r="WUD314" s="92"/>
      <c r="WUE314" s="92"/>
      <c r="WUF314" s="92"/>
      <c r="WUG314" s="92"/>
      <c r="WUH314" s="92"/>
      <c r="WUI314" s="92"/>
      <c r="WUJ314" s="92"/>
      <c r="WUK314" s="92"/>
      <c r="WUL314" s="92"/>
      <c r="WUM314" s="92"/>
      <c r="WUN314" s="92"/>
      <c r="WUO314" s="92"/>
      <c r="WUP314" s="92"/>
      <c r="WUQ314" s="92"/>
      <c r="WUR314" s="92"/>
      <c r="WUS314" s="92"/>
      <c r="WUT314" s="92"/>
      <c r="WUU314" s="92"/>
      <c r="WUV314" s="92"/>
      <c r="WUW314" s="92"/>
      <c r="WUX314" s="92"/>
      <c r="WUY314" s="92"/>
      <c r="WUZ314" s="92"/>
      <c r="WVA314" s="92"/>
      <c r="WVB314" s="92"/>
      <c r="WVC314" s="92"/>
      <c r="WVD314" s="92"/>
      <c r="WVE314" s="92"/>
      <c r="WVF314" s="92"/>
      <c r="WVG314" s="92"/>
      <c r="WVH314" s="92"/>
      <c r="WVI314" s="92"/>
      <c r="WVJ314" s="92"/>
      <c r="WVK314" s="92"/>
      <c r="WVL314" s="92"/>
      <c r="WVM314" s="92"/>
      <c r="WVN314" s="92"/>
      <c r="WVO314" s="92"/>
      <c r="WVP314" s="92"/>
      <c r="WVQ314" s="92"/>
      <c r="WVR314" s="92"/>
      <c r="WVS314" s="92"/>
      <c r="WVT314" s="92"/>
      <c r="WVU314" s="92"/>
      <c r="WVV314" s="92"/>
      <c r="WVW314" s="92"/>
      <c r="WVX314" s="92"/>
      <c r="WVY314" s="92"/>
      <c r="WVZ314" s="92"/>
      <c r="WWA314" s="92"/>
      <c r="WWB314" s="92"/>
      <c r="WWC314" s="92"/>
      <c r="WWD314" s="92"/>
      <c r="WWE314" s="92"/>
      <c r="WWF314" s="92"/>
      <c r="WWG314" s="92"/>
      <c r="WWH314" s="92"/>
      <c r="WWI314" s="92"/>
      <c r="WWJ314" s="92"/>
      <c r="WWK314" s="92"/>
      <c r="WWL314" s="92"/>
      <c r="WWM314" s="92"/>
      <c r="WWN314" s="92"/>
      <c r="WWO314" s="92"/>
      <c r="WWP314" s="92"/>
      <c r="WWQ314" s="92"/>
      <c r="WWR314" s="92"/>
      <c r="WWS314" s="92"/>
      <c r="WWT314" s="92"/>
      <c r="WWU314" s="92"/>
      <c r="WWV314" s="92"/>
      <c r="WWW314" s="92"/>
      <c r="WWX314" s="92"/>
      <c r="WWY314" s="92"/>
      <c r="WWZ314" s="92"/>
      <c r="WXA314" s="92"/>
      <c r="WXB314" s="92"/>
      <c r="WXC314" s="92"/>
      <c r="WXD314" s="92"/>
      <c r="WXE314" s="92"/>
      <c r="WXF314" s="92"/>
      <c r="WXG314" s="92"/>
      <c r="WXH314" s="92"/>
      <c r="WXI314" s="92"/>
      <c r="WXJ314" s="92"/>
      <c r="WXK314" s="92"/>
      <c r="WXL314" s="92"/>
      <c r="WXM314" s="92"/>
      <c r="WXN314" s="92"/>
      <c r="WXO314" s="92"/>
      <c r="WXP314" s="92"/>
      <c r="WXQ314" s="92"/>
      <c r="WXR314" s="92"/>
      <c r="WXS314" s="92"/>
      <c r="WXT314" s="92"/>
      <c r="WXU314" s="92"/>
      <c r="WXV314" s="92"/>
      <c r="WXW314" s="92"/>
      <c r="WXX314" s="92"/>
      <c r="WXY314" s="92"/>
      <c r="WXZ314" s="92"/>
      <c r="WYA314" s="92"/>
      <c r="WYB314" s="92"/>
      <c r="WYC314" s="92"/>
      <c r="WYD314" s="92"/>
      <c r="WYE314" s="92"/>
      <c r="WYF314" s="92"/>
      <c r="WYG314" s="92"/>
      <c r="WYH314" s="92"/>
      <c r="WYI314" s="92"/>
      <c r="WYJ314" s="92"/>
      <c r="WYK314" s="92"/>
      <c r="WYL314" s="92"/>
      <c r="WYM314" s="92"/>
      <c r="WYN314" s="92"/>
      <c r="WYO314" s="92"/>
      <c r="WYP314" s="92"/>
      <c r="WYQ314" s="92"/>
      <c r="WYR314" s="92"/>
      <c r="WYS314" s="92"/>
      <c r="WYT314" s="92"/>
      <c r="WYU314" s="92"/>
      <c r="WYV314" s="92"/>
      <c r="WYW314" s="92"/>
      <c r="WYX314" s="92"/>
      <c r="WYY314" s="92"/>
      <c r="WYZ314" s="92"/>
      <c r="WZA314" s="92"/>
      <c r="WZB314" s="92"/>
      <c r="WZC314" s="92"/>
      <c r="WZD314" s="92"/>
      <c r="WZE314" s="92"/>
      <c r="WZF314" s="92"/>
      <c r="WZG314" s="92"/>
      <c r="WZH314" s="92"/>
      <c r="WZI314" s="92"/>
      <c r="WZJ314" s="92"/>
      <c r="WZK314" s="92"/>
      <c r="WZL314" s="92"/>
      <c r="WZM314" s="92"/>
      <c r="WZN314" s="92"/>
      <c r="WZO314" s="92"/>
      <c r="WZP314" s="92"/>
      <c r="WZQ314" s="92"/>
      <c r="WZR314" s="92"/>
      <c r="WZS314" s="92"/>
      <c r="WZT314" s="92"/>
      <c r="WZU314" s="92"/>
      <c r="WZV314" s="92"/>
      <c r="WZW314" s="92"/>
      <c r="WZX314" s="92"/>
      <c r="WZY314" s="92"/>
      <c r="WZZ314" s="92"/>
      <c r="XAA314" s="92"/>
      <c r="XAB314" s="92"/>
      <c r="XAC314" s="92"/>
      <c r="XAD314" s="92"/>
      <c r="XAE314" s="92"/>
      <c r="XAF314" s="92"/>
      <c r="XAG314" s="92"/>
      <c r="XAH314" s="92"/>
      <c r="XAI314" s="92"/>
      <c r="XAJ314" s="92"/>
      <c r="XAK314" s="92"/>
      <c r="XAL314" s="92"/>
      <c r="XAM314" s="92"/>
      <c r="XAN314" s="92"/>
      <c r="XAO314" s="92"/>
      <c r="XAP314" s="92"/>
      <c r="XAQ314" s="92"/>
      <c r="XAR314" s="92"/>
      <c r="XAS314" s="92"/>
      <c r="XAT314" s="92"/>
      <c r="XAU314" s="92"/>
      <c r="XAV314" s="92"/>
      <c r="XAW314" s="92"/>
      <c r="XAX314" s="92"/>
      <c r="XAY314" s="92"/>
      <c r="XAZ314" s="92"/>
      <c r="XBA314" s="92"/>
      <c r="XBB314" s="92"/>
      <c r="XBC314" s="92"/>
      <c r="XBD314" s="92"/>
      <c r="XBE314" s="92"/>
      <c r="XBF314" s="92"/>
      <c r="XBG314" s="92"/>
      <c r="XBH314" s="92"/>
      <c r="XBI314" s="92"/>
      <c r="XBJ314" s="92"/>
      <c r="XBK314" s="92"/>
      <c r="XBL314" s="92"/>
      <c r="XBM314" s="92"/>
      <c r="XBN314" s="92"/>
      <c r="XBO314" s="92"/>
      <c r="XBP314" s="92"/>
      <c r="XBQ314" s="92"/>
      <c r="XBR314" s="92"/>
      <c r="XBS314" s="92"/>
      <c r="XBT314" s="92"/>
      <c r="XBU314" s="92"/>
      <c r="XBV314" s="92"/>
      <c r="XBW314" s="92"/>
      <c r="XBX314" s="92"/>
      <c r="XBY314" s="92"/>
      <c r="XBZ314" s="92"/>
      <c r="XCA314" s="92"/>
      <c r="XCB314" s="92"/>
      <c r="XCC314" s="92"/>
      <c r="XCD314" s="92"/>
      <c r="XCE314" s="92"/>
      <c r="XCF314" s="92"/>
      <c r="XCG314" s="92"/>
      <c r="XCH314" s="92"/>
      <c r="XCI314" s="92"/>
      <c r="XCJ314" s="92"/>
      <c r="XCK314" s="92"/>
      <c r="XCL314" s="92"/>
      <c r="XCM314" s="92"/>
      <c r="XCN314" s="92"/>
      <c r="XCO314" s="92"/>
      <c r="XCP314" s="92"/>
      <c r="XCQ314" s="92"/>
      <c r="XCR314" s="92"/>
      <c r="XCS314" s="92"/>
      <c r="XCT314" s="92"/>
      <c r="XCU314" s="92"/>
      <c r="XCV314" s="92"/>
      <c r="XCW314" s="92"/>
      <c r="XCX314" s="92"/>
      <c r="XCY314" s="92"/>
      <c r="XCZ314" s="92"/>
      <c r="XDA314" s="92"/>
      <c r="XDB314" s="92"/>
      <c r="XDC314" s="92"/>
      <c r="XDD314" s="92"/>
      <c r="XDE314" s="92"/>
      <c r="XDF314" s="92"/>
      <c r="XDG314" s="92"/>
      <c r="XDH314" s="92"/>
      <c r="XDI314" s="92"/>
      <c r="XDJ314" s="92"/>
      <c r="XDK314" s="92"/>
      <c r="XDL314" s="92"/>
      <c r="XDM314" s="92"/>
      <c r="XDN314" s="92"/>
      <c r="XDO314" s="92"/>
      <c r="XDP314" s="92"/>
      <c r="XDQ314" s="92"/>
      <c r="XDR314" s="92"/>
      <c r="XDS314" s="92"/>
      <c r="XDT314" s="92"/>
      <c r="XDU314" s="92"/>
      <c r="XDV314" s="92"/>
      <c r="XDW314" s="92"/>
      <c r="XDX314" s="92"/>
      <c r="XDY314" s="92"/>
      <c r="XDZ314" s="92"/>
      <c r="XEA314" s="92"/>
      <c r="XEB314" s="92"/>
      <c r="XEC314" s="92"/>
      <c r="XED314" s="92"/>
      <c r="XEE314" s="92"/>
      <c r="XEF314" s="92"/>
      <c r="XEG314" s="92"/>
      <c r="XEH314" s="92"/>
      <c r="XEI314" s="92"/>
      <c r="XEJ314" s="92"/>
      <c r="XEK314" s="92"/>
      <c r="XEL314" s="92"/>
      <c r="XEM314" s="92"/>
      <c r="XEN314" s="92"/>
      <c r="XEO314" s="92"/>
      <c r="XEP314" s="92"/>
      <c r="XEQ314" s="92"/>
    </row>
    <row r="315" s="4" customFormat="1" ht="60" spans="1:16371">
      <c r="A315" s="34">
        <v>1287</v>
      </c>
      <c r="B315" s="86" t="s">
        <v>735</v>
      </c>
      <c r="C315" s="86" t="s">
        <v>47</v>
      </c>
      <c r="D315" s="86" t="s">
        <v>48</v>
      </c>
      <c r="E315" s="86" t="s">
        <v>717</v>
      </c>
      <c r="F315" s="86" t="s">
        <v>29</v>
      </c>
      <c r="G315" s="86" t="s">
        <v>259</v>
      </c>
      <c r="H315" s="86">
        <v>1</v>
      </c>
      <c r="I315" s="91" t="s">
        <v>736</v>
      </c>
      <c r="J315" s="87">
        <v>1.5</v>
      </c>
      <c r="K315" s="89">
        <v>0</v>
      </c>
      <c r="L315" s="87">
        <v>1.5</v>
      </c>
      <c r="M315" s="89">
        <v>0</v>
      </c>
      <c r="N315" s="86" t="s">
        <v>605</v>
      </c>
      <c r="O315" s="86">
        <v>18</v>
      </c>
      <c r="P315" s="86">
        <v>72</v>
      </c>
      <c r="Q315" s="86" t="s">
        <v>606</v>
      </c>
      <c r="R315" s="86" t="s">
        <v>719</v>
      </c>
      <c r="S315" s="86" t="s">
        <v>608</v>
      </c>
      <c r="T315" s="92"/>
      <c r="U315" s="92"/>
      <c r="V315" s="92"/>
      <c r="W315" s="92"/>
      <c r="X315" s="92"/>
      <c r="Y315" s="92"/>
      <c r="Z315" s="92"/>
      <c r="AA315" s="92"/>
      <c r="AB315" s="92"/>
      <c r="AC315" s="92"/>
      <c r="AD315" s="92"/>
      <c r="AE315" s="92"/>
      <c r="AF315" s="92"/>
      <c r="AG315" s="92"/>
      <c r="AH315" s="92"/>
      <c r="AI315" s="92"/>
      <c r="AJ315" s="92"/>
      <c r="AK315" s="92"/>
      <c r="AL315" s="92"/>
      <c r="AM315" s="92"/>
      <c r="AN315" s="92"/>
      <c r="AO315" s="92"/>
      <c r="AP315" s="92"/>
      <c r="AQ315" s="92"/>
      <c r="AR315" s="92"/>
      <c r="AS315" s="92"/>
      <c r="AT315" s="92"/>
      <c r="AU315" s="92"/>
      <c r="AV315" s="92"/>
      <c r="AW315" s="92"/>
      <c r="AX315" s="92"/>
      <c r="AY315" s="92"/>
      <c r="AZ315" s="92"/>
      <c r="BA315" s="92"/>
      <c r="BB315" s="92"/>
      <c r="BC315" s="92"/>
      <c r="BD315" s="92"/>
      <c r="BE315" s="92"/>
      <c r="BF315" s="92"/>
      <c r="BG315" s="92"/>
      <c r="BH315" s="92"/>
      <c r="BI315" s="92"/>
      <c r="BJ315" s="92"/>
      <c r="BK315" s="92"/>
      <c r="BL315" s="92"/>
      <c r="BM315" s="92"/>
      <c r="BN315" s="92"/>
      <c r="BO315" s="92"/>
      <c r="BP315" s="92"/>
      <c r="BQ315" s="92"/>
      <c r="BR315" s="92"/>
      <c r="BS315" s="92"/>
      <c r="BT315" s="92"/>
      <c r="BU315" s="92"/>
      <c r="BV315" s="92"/>
      <c r="BW315" s="92"/>
      <c r="BX315" s="92"/>
      <c r="BY315" s="92"/>
      <c r="BZ315" s="92"/>
      <c r="CA315" s="92"/>
      <c r="CB315" s="92"/>
      <c r="CC315" s="92"/>
      <c r="CD315" s="92"/>
      <c r="CE315" s="92"/>
      <c r="CF315" s="92"/>
      <c r="CG315" s="92"/>
      <c r="CH315" s="92"/>
      <c r="CI315" s="92"/>
      <c r="CJ315" s="92"/>
      <c r="CK315" s="92"/>
      <c r="CL315" s="92"/>
      <c r="CM315" s="92"/>
      <c r="CN315" s="92"/>
      <c r="CO315" s="92"/>
      <c r="CP315" s="92"/>
      <c r="CQ315" s="92"/>
      <c r="CR315" s="92"/>
      <c r="CS315" s="92"/>
      <c r="CT315" s="92"/>
      <c r="CU315" s="92"/>
      <c r="CV315" s="92"/>
      <c r="CW315" s="92"/>
      <c r="CX315" s="92"/>
      <c r="CY315" s="92"/>
      <c r="CZ315" s="92"/>
      <c r="DA315" s="92"/>
      <c r="DB315" s="92"/>
      <c r="DC315" s="92"/>
      <c r="DD315" s="92"/>
      <c r="DE315" s="92"/>
      <c r="DF315" s="92"/>
      <c r="DG315" s="92"/>
      <c r="DH315" s="92"/>
      <c r="DI315" s="92"/>
      <c r="DJ315" s="92"/>
      <c r="DK315" s="92"/>
      <c r="DL315" s="92"/>
      <c r="DM315" s="92"/>
      <c r="DN315" s="92"/>
      <c r="DO315" s="92"/>
      <c r="DP315" s="92"/>
      <c r="DQ315" s="92"/>
      <c r="DR315" s="92"/>
      <c r="DS315" s="92"/>
      <c r="DT315" s="92"/>
      <c r="DU315" s="92"/>
      <c r="DV315" s="92"/>
      <c r="DW315" s="92"/>
      <c r="DX315" s="92"/>
      <c r="DY315" s="92"/>
      <c r="DZ315" s="92"/>
      <c r="EA315" s="92"/>
      <c r="EB315" s="92"/>
      <c r="EC315" s="92"/>
      <c r="ED315" s="92"/>
      <c r="EE315" s="92"/>
      <c r="EF315" s="92"/>
      <c r="EG315" s="92"/>
      <c r="EH315" s="92"/>
      <c r="EI315" s="92"/>
      <c r="EJ315" s="92"/>
      <c r="EK315" s="92"/>
      <c r="EL315" s="92"/>
      <c r="EM315" s="92"/>
      <c r="EN315" s="92"/>
      <c r="EO315" s="92"/>
      <c r="EP315" s="92"/>
      <c r="EQ315" s="92"/>
      <c r="ER315" s="92"/>
      <c r="ES315" s="92"/>
      <c r="ET315" s="92"/>
      <c r="EU315" s="92"/>
      <c r="EV315" s="92"/>
      <c r="EW315" s="92"/>
      <c r="EX315" s="92"/>
      <c r="EY315" s="92"/>
      <c r="EZ315" s="92"/>
      <c r="FA315" s="92"/>
      <c r="FB315" s="92"/>
      <c r="FC315" s="92"/>
      <c r="FD315" s="92"/>
      <c r="FE315" s="92"/>
      <c r="FF315" s="92"/>
      <c r="FG315" s="92"/>
      <c r="FH315" s="92"/>
      <c r="FI315" s="92"/>
      <c r="FJ315" s="92"/>
      <c r="FK315" s="92"/>
      <c r="FL315" s="92"/>
      <c r="FM315" s="92"/>
      <c r="FN315" s="92"/>
      <c r="FO315" s="92"/>
      <c r="FP315" s="92"/>
      <c r="FQ315" s="92"/>
      <c r="FR315" s="92"/>
      <c r="FS315" s="92"/>
      <c r="FT315" s="92"/>
      <c r="FU315" s="92"/>
      <c r="FV315" s="92"/>
      <c r="FW315" s="92"/>
      <c r="FX315" s="92"/>
      <c r="FY315" s="92"/>
      <c r="FZ315" s="92"/>
      <c r="GA315" s="92"/>
      <c r="GB315" s="92"/>
      <c r="GC315" s="92"/>
      <c r="GD315" s="92"/>
      <c r="GE315" s="92"/>
      <c r="GF315" s="92"/>
      <c r="GG315" s="92"/>
      <c r="GH315" s="92"/>
      <c r="GI315" s="92"/>
      <c r="GJ315" s="92"/>
      <c r="GK315" s="92"/>
      <c r="GL315" s="92"/>
      <c r="GM315" s="92"/>
      <c r="GN315" s="92"/>
      <c r="GO315" s="92"/>
      <c r="GP315" s="92"/>
      <c r="GQ315" s="92"/>
      <c r="GR315" s="92"/>
      <c r="GS315" s="92"/>
      <c r="GT315" s="92"/>
      <c r="GU315" s="92"/>
      <c r="GV315" s="92"/>
      <c r="GW315" s="92"/>
      <c r="GX315" s="92"/>
      <c r="GY315" s="92"/>
      <c r="GZ315" s="92"/>
      <c r="HA315" s="92"/>
      <c r="HB315" s="92"/>
      <c r="HC315" s="92"/>
      <c r="HD315" s="92"/>
      <c r="HE315" s="92"/>
      <c r="HF315" s="92"/>
      <c r="HG315" s="92"/>
      <c r="HH315" s="92"/>
      <c r="HI315" s="92"/>
      <c r="HJ315" s="92"/>
      <c r="HK315" s="92"/>
      <c r="HL315" s="92"/>
      <c r="HM315" s="92"/>
      <c r="HN315" s="92"/>
      <c r="HO315" s="92"/>
      <c r="HP315" s="92"/>
      <c r="HQ315" s="92"/>
      <c r="HR315" s="92"/>
      <c r="HS315" s="92"/>
      <c r="HT315" s="92"/>
      <c r="HU315" s="92"/>
      <c r="HV315" s="92"/>
      <c r="HW315" s="92"/>
      <c r="HX315" s="92"/>
      <c r="HY315" s="92"/>
      <c r="HZ315" s="92"/>
      <c r="IA315" s="92"/>
      <c r="IB315" s="92"/>
      <c r="IC315" s="92"/>
      <c r="ID315" s="92"/>
      <c r="IE315" s="92"/>
      <c r="IF315" s="92"/>
      <c r="IG315" s="92"/>
      <c r="IH315" s="92"/>
      <c r="II315" s="92"/>
      <c r="IJ315" s="92"/>
      <c r="IK315" s="92"/>
      <c r="IL315" s="92"/>
      <c r="IM315" s="92"/>
      <c r="IN315" s="92"/>
      <c r="IO315" s="92"/>
      <c r="IP315" s="92"/>
      <c r="IQ315" s="92"/>
      <c r="IR315" s="92"/>
      <c r="IS315" s="92"/>
      <c r="IT315" s="92"/>
      <c r="IU315" s="92"/>
      <c r="IV315" s="92"/>
      <c r="IW315" s="92"/>
      <c r="IX315" s="92"/>
      <c r="IY315" s="92"/>
      <c r="IZ315" s="92"/>
      <c r="JA315" s="92"/>
      <c r="JB315" s="92"/>
      <c r="JC315" s="92"/>
      <c r="JD315" s="92"/>
      <c r="JE315" s="92"/>
      <c r="JF315" s="92"/>
      <c r="JG315" s="92"/>
      <c r="JH315" s="92"/>
      <c r="JI315" s="92"/>
      <c r="JJ315" s="92"/>
      <c r="JK315" s="92"/>
      <c r="JL315" s="92"/>
      <c r="JM315" s="92"/>
      <c r="JN315" s="92"/>
      <c r="JO315" s="92"/>
      <c r="JP315" s="92"/>
      <c r="JQ315" s="92"/>
      <c r="JR315" s="92"/>
      <c r="JS315" s="92"/>
      <c r="JT315" s="92"/>
      <c r="JU315" s="92"/>
      <c r="JV315" s="92"/>
      <c r="JW315" s="92"/>
      <c r="JX315" s="92"/>
      <c r="JY315" s="92"/>
      <c r="JZ315" s="92"/>
      <c r="KA315" s="92"/>
      <c r="KB315" s="92"/>
      <c r="KC315" s="92"/>
      <c r="KD315" s="92"/>
      <c r="KE315" s="92"/>
      <c r="KF315" s="92"/>
      <c r="KG315" s="92"/>
      <c r="KH315" s="92"/>
      <c r="KI315" s="92"/>
      <c r="KJ315" s="92"/>
      <c r="KK315" s="92"/>
      <c r="KL315" s="92"/>
      <c r="KM315" s="92"/>
      <c r="KN315" s="92"/>
      <c r="KO315" s="92"/>
      <c r="KP315" s="92"/>
      <c r="KQ315" s="92"/>
      <c r="KR315" s="92"/>
      <c r="KS315" s="92"/>
      <c r="KT315" s="92"/>
      <c r="KU315" s="92"/>
      <c r="KV315" s="92"/>
      <c r="KW315" s="92"/>
      <c r="KX315" s="92"/>
      <c r="KY315" s="92"/>
      <c r="KZ315" s="92"/>
      <c r="LA315" s="92"/>
      <c r="LB315" s="92"/>
      <c r="LC315" s="92"/>
      <c r="LD315" s="92"/>
      <c r="LE315" s="92"/>
      <c r="LF315" s="92"/>
      <c r="LG315" s="92"/>
      <c r="LH315" s="92"/>
      <c r="LI315" s="92"/>
      <c r="LJ315" s="92"/>
      <c r="LK315" s="92"/>
      <c r="LL315" s="92"/>
      <c r="LM315" s="92"/>
      <c r="LN315" s="92"/>
      <c r="LO315" s="92"/>
      <c r="LP315" s="92"/>
      <c r="LQ315" s="92"/>
      <c r="LR315" s="92"/>
      <c r="LS315" s="92"/>
      <c r="LT315" s="92"/>
      <c r="LU315" s="92"/>
      <c r="LV315" s="92"/>
      <c r="LW315" s="92"/>
      <c r="LX315" s="92"/>
      <c r="LY315" s="92"/>
      <c r="LZ315" s="92"/>
      <c r="MA315" s="92"/>
      <c r="MB315" s="92"/>
      <c r="MC315" s="92"/>
      <c r="MD315" s="92"/>
      <c r="ME315" s="92"/>
      <c r="MF315" s="92"/>
      <c r="MG315" s="92"/>
      <c r="MH315" s="92"/>
      <c r="MI315" s="92"/>
      <c r="MJ315" s="92"/>
      <c r="MK315" s="92"/>
      <c r="ML315" s="92"/>
      <c r="MM315" s="92"/>
      <c r="MN315" s="92"/>
      <c r="MO315" s="92"/>
      <c r="MP315" s="92"/>
      <c r="MQ315" s="92"/>
      <c r="MR315" s="92"/>
      <c r="MS315" s="92"/>
      <c r="MT315" s="92"/>
      <c r="MU315" s="92"/>
      <c r="MV315" s="92"/>
      <c r="MW315" s="92"/>
      <c r="MX315" s="92"/>
      <c r="MY315" s="92"/>
      <c r="MZ315" s="92"/>
      <c r="NA315" s="92"/>
      <c r="NB315" s="92"/>
      <c r="NC315" s="92"/>
      <c r="ND315" s="92"/>
      <c r="NE315" s="92"/>
      <c r="NF315" s="92"/>
      <c r="NG315" s="92"/>
      <c r="NH315" s="92"/>
      <c r="NI315" s="92"/>
      <c r="NJ315" s="92"/>
      <c r="NK315" s="92"/>
      <c r="NL315" s="92"/>
      <c r="NM315" s="92"/>
      <c r="NN315" s="92"/>
      <c r="NO315" s="92"/>
      <c r="NP315" s="92"/>
      <c r="NQ315" s="92"/>
      <c r="NR315" s="92"/>
      <c r="NS315" s="92"/>
      <c r="NT315" s="92"/>
      <c r="NU315" s="92"/>
      <c r="NV315" s="92"/>
      <c r="NW315" s="92"/>
      <c r="NX315" s="92"/>
      <c r="NY315" s="92"/>
      <c r="NZ315" s="92"/>
      <c r="OA315" s="92"/>
      <c r="OB315" s="92"/>
      <c r="OC315" s="92"/>
      <c r="OD315" s="92"/>
      <c r="OE315" s="92"/>
      <c r="OF315" s="92"/>
      <c r="OG315" s="92"/>
      <c r="OH315" s="92"/>
      <c r="OI315" s="92"/>
      <c r="OJ315" s="92"/>
      <c r="OK315" s="92"/>
      <c r="OL315" s="92"/>
      <c r="OM315" s="92"/>
      <c r="ON315" s="92"/>
      <c r="OO315" s="92"/>
      <c r="OP315" s="92"/>
      <c r="OQ315" s="92"/>
      <c r="OR315" s="92"/>
      <c r="OS315" s="92"/>
      <c r="OT315" s="92"/>
      <c r="OU315" s="92"/>
      <c r="OV315" s="92"/>
      <c r="OW315" s="92"/>
      <c r="OX315" s="92"/>
      <c r="OY315" s="92"/>
      <c r="OZ315" s="92"/>
      <c r="PA315" s="92"/>
      <c r="PB315" s="92"/>
      <c r="PC315" s="92"/>
      <c r="PD315" s="92"/>
      <c r="PE315" s="92"/>
      <c r="PF315" s="92"/>
      <c r="PG315" s="92"/>
      <c r="PH315" s="92"/>
      <c r="PI315" s="92"/>
      <c r="PJ315" s="92"/>
      <c r="PK315" s="92"/>
      <c r="PL315" s="92"/>
      <c r="PM315" s="92"/>
      <c r="PN315" s="92"/>
      <c r="PO315" s="92"/>
      <c r="PP315" s="92"/>
      <c r="PQ315" s="92"/>
      <c r="PR315" s="92"/>
      <c r="PS315" s="92"/>
      <c r="PT315" s="92"/>
      <c r="PU315" s="92"/>
      <c r="PV315" s="92"/>
      <c r="PW315" s="92"/>
      <c r="PX315" s="92"/>
      <c r="PY315" s="92"/>
      <c r="PZ315" s="92"/>
      <c r="QA315" s="92"/>
      <c r="QB315" s="92"/>
      <c r="QC315" s="92"/>
      <c r="QD315" s="92"/>
      <c r="QE315" s="92"/>
      <c r="QF315" s="92"/>
      <c r="QG315" s="92"/>
      <c r="QH315" s="92"/>
      <c r="QI315" s="92"/>
      <c r="QJ315" s="92"/>
      <c r="QK315" s="92"/>
      <c r="QL315" s="92"/>
      <c r="QM315" s="92"/>
      <c r="QN315" s="92"/>
      <c r="QO315" s="92"/>
      <c r="QP315" s="92"/>
      <c r="QQ315" s="92"/>
      <c r="QR315" s="92"/>
      <c r="QS315" s="92"/>
      <c r="QT315" s="92"/>
      <c r="QU315" s="92"/>
      <c r="QV315" s="92"/>
      <c r="QW315" s="92"/>
      <c r="QX315" s="92"/>
      <c r="QY315" s="92"/>
      <c r="QZ315" s="92"/>
      <c r="RA315" s="92"/>
      <c r="RB315" s="92"/>
      <c r="RC315" s="92"/>
      <c r="RD315" s="92"/>
      <c r="RE315" s="92"/>
      <c r="RF315" s="92"/>
      <c r="RG315" s="92"/>
      <c r="RH315" s="92"/>
      <c r="RI315" s="92"/>
      <c r="RJ315" s="92"/>
      <c r="RK315" s="92"/>
      <c r="RL315" s="92"/>
      <c r="RM315" s="92"/>
      <c r="RN315" s="92"/>
      <c r="RO315" s="92"/>
      <c r="RP315" s="92"/>
      <c r="RQ315" s="92"/>
      <c r="RR315" s="92"/>
      <c r="RS315" s="92"/>
      <c r="RT315" s="92"/>
      <c r="RU315" s="92"/>
      <c r="RV315" s="92"/>
      <c r="RW315" s="92"/>
      <c r="RX315" s="92"/>
      <c r="RY315" s="92"/>
      <c r="RZ315" s="92"/>
      <c r="SA315" s="92"/>
      <c r="SB315" s="92"/>
      <c r="SC315" s="92"/>
      <c r="SD315" s="92"/>
      <c r="SE315" s="92"/>
      <c r="SF315" s="92"/>
      <c r="SG315" s="92"/>
      <c r="SH315" s="92"/>
      <c r="SI315" s="92"/>
      <c r="SJ315" s="92"/>
      <c r="SK315" s="92"/>
      <c r="SL315" s="92"/>
      <c r="SM315" s="92"/>
      <c r="SN315" s="92"/>
      <c r="SO315" s="92"/>
      <c r="SP315" s="92"/>
      <c r="SQ315" s="92"/>
      <c r="SR315" s="92"/>
      <c r="SS315" s="92"/>
      <c r="ST315" s="92"/>
      <c r="SU315" s="92"/>
      <c r="SV315" s="92"/>
      <c r="SW315" s="92"/>
      <c r="SX315" s="92"/>
      <c r="SY315" s="92"/>
      <c r="SZ315" s="92"/>
      <c r="TA315" s="92"/>
      <c r="TB315" s="92"/>
      <c r="TC315" s="92"/>
      <c r="TD315" s="92"/>
      <c r="TE315" s="92"/>
      <c r="TF315" s="92"/>
      <c r="TG315" s="92"/>
      <c r="TH315" s="92"/>
      <c r="TI315" s="92"/>
      <c r="TJ315" s="92"/>
      <c r="TK315" s="92"/>
      <c r="TL315" s="92"/>
      <c r="TM315" s="92"/>
      <c r="TN315" s="92"/>
      <c r="TO315" s="92"/>
      <c r="TP315" s="92"/>
      <c r="TQ315" s="92"/>
      <c r="TR315" s="92"/>
      <c r="TS315" s="92"/>
      <c r="TT315" s="92"/>
      <c r="TU315" s="92"/>
      <c r="TV315" s="92"/>
      <c r="TW315" s="92"/>
      <c r="TX315" s="92"/>
      <c r="TY315" s="92"/>
      <c r="TZ315" s="92"/>
      <c r="UA315" s="92"/>
      <c r="UB315" s="92"/>
      <c r="UC315" s="92"/>
      <c r="UD315" s="92"/>
      <c r="UE315" s="92"/>
      <c r="UF315" s="92"/>
      <c r="UG315" s="92"/>
      <c r="UH315" s="92"/>
      <c r="UI315" s="92"/>
      <c r="UJ315" s="92"/>
      <c r="UK315" s="92"/>
      <c r="UL315" s="92"/>
      <c r="UM315" s="92"/>
      <c r="UN315" s="92"/>
      <c r="UO315" s="92"/>
      <c r="UP315" s="92"/>
      <c r="UQ315" s="92"/>
      <c r="UR315" s="92"/>
      <c r="US315" s="92"/>
      <c r="UT315" s="92"/>
      <c r="UU315" s="92"/>
      <c r="UV315" s="92"/>
      <c r="UW315" s="92"/>
      <c r="UX315" s="92"/>
      <c r="UY315" s="92"/>
      <c r="UZ315" s="92"/>
      <c r="VA315" s="92"/>
      <c r="VB315" s="92"/>
      <c r="VC315" s="92"/>
      <c r="VD315" s="92"/>
      <c r="VE315" s="92"/>
      <c r="VF315" s="92"/>
      <c r="VG315" s="92"/>
      <c r="VH315" s="92"/>
      <c r="VI315" s="92"/>
      <c r="VJ315" s="92"/>
      <c r="VK315" s="92"/>
      <c r="VL315" s="92"/>
      <c r="VM315" s="92"/>
      <c r="VN315" s="92"/>
      <c r="VO315" s="92"/>
      <c r="VP315" s="92"/>
      <c r="VQ315" s="92"/>
      <c r="VR315" s="92"/>
      <c r="VS315" s="92"/>
      <c r="VT315" s="92"/>
      <c r="VU315" s="92"/>
      <c r="VV315" s="92"/>
      <c r="VW315" s="92"/>
      <c r="VX315" s="92"/>
      <c r="VY315" s="92"/>
      <c r="VZ315" s="92"/>
      <c r="WA315" s="92"/>
      <c r="WB315" s="92"/>
      <c r="WC315" s="92"/>
      <c r="WD315" s="92"/>
      <c r="WE315" s="92"/>
      <c r="WF315" s="92"/>
      <c r="WG315" s="92"/>
      <c r="WH315" s="92"/>
      <c r="WI315" s="92"/>
      <c r="WJ315" s="92"/>
      <c r="WK315" s="92"/>
      <c r="WL315" s="92"/>
      <c r="WM315" s="92"/>
      <c r="WN315" s="92"/>
      <c r="WO315" s="92"/>
      <c r="WP315" s="92"/>
      <c r="WQ315" s="92"/>
      <c r="WR315" s="92"/>
      <c r="WS315" s="92"/>
      <c r="WT315" s="92"/>
      <c r="WU315" s="92"/>
      <c r="WV315" s="92"/>
      <c r="WW315" s="92"/>
      <c r="WX315" s="92"/>
      <c r="WY315" s="92"/>
      <c r="WZ315" s="92"/>
      <c r="XA315" s="92"/>
      <c r="XB315" s="92"/>
      <c r="XC315" s="92"/>
      <c r="XD315" s="92"/>
      <c r="XE315" s="92"/>
      <c r="XF315" s="92"/>
      <c r="XG315" s="92"/>
      <c r="XH315" s="92"/>
      <c r="XI315" s="92"/>
      <c r="XJ315" s="92"/>
      <c r="XK315" s="92"/>
      <c r="XL315" s="92"/>
      <c r="XM315" s="92"/>
      <c r="XN315" s="92"/>
      <c r="XO315" s="92"/>
      <c r="XP315" s="92"/>
      <c r="XQ315" s="92"/>
      <c r="XR315" s="92"/>
      <c r="XS315" s="92"/>
      <c r="XT315" s="92"/>
      <c r="XU315" s="92"/>
      <c r="XV315" s="92"/>
      <c r="XW315" s="92"/>
      <c r="XX315" s="92"/>
      <c r="XY315" s="92"/>
      <c r="XZ315" s="92"/>
      <c r="YA315" s="92"/>
      <c r="YB315" s="92"/>
      <c r="YC315" s="92"/>
      <c r="YD315" s="92"/>
      <c r="YE315" s="92"/>
      <c r="YF315" s="92"/>
      <c r="YG315" s="92"/>
      <c r="YH315" s="92"/>
      <c r="YI315" s="92"/>
      <c r="YJ315" s="92"/>
      <c r="YK315" s="92"/>
      <c r="YL315" s="92"/>
      <c r="YM315" s="92"/>
      <c r="YN315" s="92"/>
      <c r="YO315" s="92"/>
      <c r="YP315" s="92"/>
      <c r="YQ315" s="92"/>
      <c r="YR315" s="92"/>
      <c r="YS315" s="92"/>
      <c r="YT315" s="92"/>
      <c r="YU315" s="92"/>
      <c r="YV315" s="92"/>
      <c r="YW315" s="92"/>
      <c r="YX315" s="92"/>
      <c r="YY315" s="92"/>
      <c r="YZ315" s="92"/>
      <c r="ZA315" s="92"/>
      <c r="ZB315" s="92"/>
      <c r="ZC315" s="92"/>
      <c r="ZD315" s="92"/>
      <c r="ZE315" s="92"/>
      <c r="ZF315" s="92"/>
      <c r="ZG315" s="92"/>
      <c r="ZH315" s="92"/>
      <c r="ZI315" s="92"/>
      <c r="ZJ315" s="92"/>
      <c r="ZK315" s="92"/>
      <c r="ZL315" s="92"/>
      <c r="ZM315" s="92"/>
      <c r="ZN315" s="92"/>
      <c r="ZO315" s="92"/>
      <c r="ZP315" s="92"/>
      <c r="ZQ315" s="92"/>
      <c r="ZR315" s="92"/>
      <c r="ZS315" s="92"/>
      <c r="ZT315" s="92"/>
      <c r="ZU315" s="92"/>
      <c r="ZV315" s="92"/>
      <c r="ZW315" s="92"/>
      <c r="ZX315" s="92"/>
      <c r="ZY315" s="92"/>
      <c r="ZZ315" s="92"/>
      <c r="AAA315" s="92"/>
      <c r="AAB315" s="92"/>
      <c r="AAC315" s="92"/>
      <c r="AAD315" s="92"/>
      <c r="AAE315" s="92"/>
      <c r="AAF315" s="92"/>
      <c r="AAG315" s="92"/>
      <c r="AAH315" s="92"/>
      <c r="AAI315" s="92"/>
      <c r="AAJ315" s="92"/>
      <c r="AAK315" s="92"/>
      <c r="AAL315" s="92"/>
      <c r="AAM315" s="92"/>
      <c r="AAN315" s="92"/>
      <c r="AAO315" s="92"/>
      <c r="AAP315" s="92"/>
      <c r="AAQ315" s="92"/>
      <c r="AAR315" s="92"/>
      <c r="AAS315" s="92"/>
      <c r="AAT315" s="92"/>
      <c r="AAU315" s="92"/>
      <c r="AAV315" s="92"/>
      <c r="AAW315" s="92"/>
      <c r="AAX315" s="92"/>
      <c r="AAY315" s="92"/>
      <c r="AAZ315" s="92"/>
      <c r="ABA315" s="92"/>
      <c r="ABB315" s="92"/>
      <c r="ABC315" s="92"/>
      <c r="ABD315" s="92"/>
      <c r="ABE315" s="92"/>
      <c r="ABF315" s="92"/>
      <c r="ABG315" s="92"/>
      <c r="ABH315" s="92"/>
      <c r="ABI315" s="92"/>
      <c r="ABJ315" s="92"/>
      <c r="ABK315" s="92"/>
      <c r="ABL315" s="92"/>
      <c r="ABM315" s="92"/>
      <c r="ABN315" s="92"/>
      <c r="ABO315" s="92"/>
      <c r="ABP315" s="92"/>
      <c r="ABQ315" s="92"/>
      <c r="ABR315" s="92"/>
      <c r="ABS315" s="92"/>
      <c r="ABT315" s="92"/>
      <c r="ABU315" s="92"/>
      <c r="ABV315" s="92"/>
      <c r="ABW315" s="92"/>
      <c r="ABX315" s="92"/>
      <c r="ABY315" s="92"/>
      <c r="ABZ315" s="92"/>
      <c r="ACA315" s="92"/>
      <c r="ACB315" s="92"/>
      <c r="ACC315" s="92"/>
      <c r="ACD315" s="92"/>
      <c r="ACE315" s="92"/>
      <c r="ACF315" s="92"/>
      <c r="ACG315" s="92"/>
      <c r="ACH315" s="92"/>
      <c r="ACI315" s="92"/>
      <c r="ACJ315" s="92"/>
      <c r="ACK315" s="92"/>
      <c r="ACL315" s="92"/>
      <c r="ACM315" s="92"/>
      <c r="ACN315" s="92"/>
      <c r="ACO315" s="92"/>
      <c r="ACP315" s="92"/>
      <c r="ACQ315" s="92"/>
      <c r="ACR315" s="92"/>
      <c r="ACS315" s="92"/>
      <c r="ACT315" s="92"/>
      <c r="ACU315" s="92"/>
      <c r="ACV315" s="92"/>
      <c r="ACW315" s="92"/>
      <c r="ACX315" s="92"/>
      <c r="ACY315" s="92"/>
      <c r="ACZ315" s="92"/>
      <c r="ADA315" s="92"/>
      <c r="ADB315" s="92"/>
      <c r="ADC315" s="92"/>
      <c r="ADD315" s="92"/>
      <c r="ADE315" s="92"/>
      <c r="ADF315" s="92"/>
      <c r="ADG315" s="92"/>
      <c r="ADH315" s="92"/>
      <c r="ADI315" s="92"/>
      <c r="ADJ315" s="92"/>
      <c r="ADK315" s="92"/>
      <c r="ADL315" s="92"/>
      <c r="ADM315" s="92"/>
      <c r="ADN315" s="92"/>
      <c r="ADO315" s="92"/>
      <c r="ADP315" s="92"/>
      <c r="ADQ315" s="92"/>
      <c r="ADR315" s="92"/>
      <c r="ADS315" s="92"/>
      <c r="ADT315" s="92"/>
      <c r="ADU315" s="92"/>
      <c r="ADV315" s="92"/>
      <c r="ADW315" s="92"/>
      <c r="ADX315" s="92"/>
      <c r="ADY315" s="92"/>
      <c r="ADZ315" s="92"/>
      <c r="AEA315" s="92"/>
      <c r="AEB315" s="92"/>
      <c r="AEC315" s="92"/>
      <c r="AED315" s="92"/>
      <c r="AEE315" s="92"/>
      <c r="AEF315" s="92"/>
      <c r="AEG315" s="92"/>
      <c r="AEH315" s="92"/>
      <c r="AEI315" s="92"/>
      <c r="AEJ315" s="92"/>
      <c r="AEK315" s="92"/>
      <c r="AEL315" s="92"/>
      <c r="AEM315" s="92"/>
      <c r="AEN315" s="92"/>
      <c r="AEO315" s="92"/>
      <c r="AEP315" s="92"/>
      <c r="AEQ315" s="92"/>
      <c r="AER315" s="92"/>
      <c r="AES315" s="92"/>
      <c r="AET315" s="92"/>
      <c r="AEU315" s="92"/>
      <c r="AEV315" s="92"/>
      <c r="AEW315" s="92"/>
      <c r="AEX315" s="92"/>
      <c r="AEY315" s="92"/>
      <c r="AEZ315" s="92"/>
      <c r="AFA315" s="92"/>
      <c r="AFB315" s="92"/>
      <c r="AFC315" s="92"/>
      <c r="AFD315" s="92"/>
      <c r="AFE315" s="92"/>
      <c r="AFF315" s="92"/>
      <c r="AFG315" s="92"/>
      <c r="AFH315" s="92"/>
      <c r="AFI315" s="92"/>
      <c r="AFJ315" s="92"/>
      <c r="AFK315" s="92"/>
      <c r="AFL315" s="92"/>
      <c r="AFM315" s="92"/>
      <c r="AFN315" s="92"/>
      <c r="AFO315" s="92"/>
      <c r="AFP315" s="92"/>
      <c r="AFQ315" s="92"/>
      <c r="AFR315" s="92"/>
      <c r="AFS315" s="92"/>
      <c r="AFT315" s="92"/>
      <c r="AFU315" s="92"/>
      <c r="AFV315" s="92"/>
      <c r="AFW315" s="92"/>
      <c r="AFX315" s="92"/>
      <c r="AFY315" s="92"/>
      <c r="AFZ315" s="92"/>
      <c r="AGA315" s="92"/>
      <c r="AGB315" s="92"/>
      <c r="AGC315" s="92"/>
      <c r="AGD315" s="92"/>
      <c r="AGE315" s="92"/>
      <c r="AGF315" s="92"/>
      <c r="AGG315" s="92"/>
      <c r="AGH315" s="92"/>
      <c r="AGI315" s="92"/>
      <c r="AGJ315" s="92"/>
      <c r="AGK315" s="92"/>
      <c r="AGL315" s="92"/>
      <c r="AGM315" s="92"/>
      <c r="AGN315" s="92"/>
      <c r="AGO315" s="92"/>
      <c r="AGP315" s="92"/>
      <c r="AGQ315" s="92"/>
      <c r="AGR315" s="92"/>
      <c r="AGS315" s="92"/>
      <c r="AGT315" s="92"/>
      <c r="AGU315" s="92"/>
      <c r="AGV315" s="92"/>
      <c r="AGW315" s="92"/>
      <c r="AGX315" s="92"/>
      <c r="AGY315" s="92"/>
      <c r="AGZ315" s="92"/>
      <c r="AHA315" s="92"/>
      <c r="AHB315" s="92"/>
      <c r="AHC315" s="92"/>
      <c r="AHD315" s="92"/>
      <c r="AHE315" s="92"/>
      <c r="AHF315" s="92"/>
      <c r="AHG315" s="92"/>
      <c r="AHH315" s="92"/>
      <c r="AHI315" s="92"/>
      <c r="AHJ315" s="92"/>
      <c r="AHK315" s="92"/>
      <c r="AHL315" s="92"/>
      <c r="AHM315" s="92"/>
      <c r="AHN315" s="92"/>
      <c r="AHO315" s="92"/>
      <c r="AHP315" s="92"/>
      <c r="AHQ315" s="92"/>
      <c r="AHR315" s="92"/>
      <c r="AHS315" s="92"/>
      <c r="AHT315" s="92"/>
      <c r="AHU315" s="92"/>
      <c r="AHV315" s="92"/>
      <c r="AHW315" s="92"/>
      <c r="AHX315" s="92"/>
      <c r="AHY315" s="92"/>
      <c r="AHZ315" s="92"/>
      <c r="AIA315" s="92"/>
      <c r="AIB315" s="92"/>
      <c r="AIC315" s="92"/>
      <c r="AID315" s="92"/>
      <c r="AIE315" s="92"/>
      <c r="AIF315" s="92"/>
      <c r="AIG315" s="92"/>
      <c r="AIH315" s="92"/>
      <c r="AII315" s="92"/>
      <c r="AIJ315" s="92"/>
      <c r="AIK315" s="92"/>
      <c r="AIL315" s="92"/>
      <c r="AIM315" s="92"/>
      <c r="AIN315" s="92"/>
      <c r="AIO315" s="92"/>
      <c r="AIP315" s="92"/>
      <c r="AIQ315" s="92"/>
      <c r="AIR315" s="92"/>
      <c r="AIS315" s="92"/>
      <c r="AIT315" s="92"/>
      <c r="AIU315" s="92"/>
      <c r="AIV315" s="92"/>
      <c r="AIW315" s="92"/>
      <c r="AIX315" s="92"/>
      <c r="AIY315" s="92"/>
      <c r="AIZ315" s="92"/>
      <c r="AJA315" s="92"/>
      <c r="AJB315" s="92"/>
      <c r="AJC315" s="92"/>
      <c r="AJD315" s="92"/>
      <c r="AJE315" s="92"/>
      <c r="AJF315" s="92"/>
      <c r="AJG315" s="92"/>
      <c r="AJH315" s="92"/>
      <c r="AJI315" s="92"/>
      <c r="AJJ315" s="92"/>
      <c r="AJK315" s="92"/>
      <c r="AJL315" s="92"/>
      <c r="AJM315" s="92"/>
      <c r="AJN315" s="92"/>
      <c r="AJO315" s="92"/>
      <c r="AJP315" s="92"/>
      <c r="AJQ315" s="92"/>
      <c r="AJR315" s="92"/>
      <c r="AJS315" s="92"/>
      <c r="AJT315" s="92"/>
      <c r="AJU315" s="92"/>
      <c r="AJV315" s="92"/>
      <c r="AJW315" s="92"/>
      <c r="AJX315" s="92"/>
      <c r="AJY315" s="92"/>
      <c r="AJZ315" s="92"/>
      <c r="AKA315" s="92"/>
      <c r="AKB315" s="92"/>
      <c r="AKC315" s="92"/>
      <c r="AKD315" s="92"/>
      <c r="AKE315" s="92"/>
      <c r="AKF315" s="92"/>
      <c r="AKG315" s="92"/>
      <c r="AKH315" s="92"/>
      <c r="AKI315" s="92"/>
      <c r="AKJ315" s="92"/>
      <c r="AKK315" s="92"/>
      <c r="AKL315" s="92"/>
      <c r="AKM315" s="92"/>
      <c r="AKN315" s="92"/>
      <c r="AKO315" s="92"/>
      <c r="AKP315" s="92"/>
      <c r="AKQ315" s="92"/>
      <c r="AKR315" s="92"/>
      <c r="AKS315" s="92"/>
      <c r="AKT315" s="92"/>
      <c r="AKU315" s="92"/>
      <c r="AKV315" s="92"/>
      <c r="AKW315" s="92"/>
      <c r="AKX315" s="92"/>
      <c r="AKY315" s="92"/>
      <c r="AKZ315" s="92"/>
      <c r="ALA315" s="92"/>
      <c r="ALB315" s="92"/>
      <c r="ALC315" s="92"/>
      <c r="ALD315" s="92"/>
      <c r="ALE315" s="92"/>
      <c r="ALF315" s="92"/>
      <c r="ALG315" s="92"/>
      <c r="ALH315" s="92"/>
      <c r="ALI315" s="92"/>
      <c r="ALJ315" s="92"/>
      <c r="ALK315" s="92"/>
      <c r="ALL315" s="92"/>
      <c r="ALM315" s="92"/>
      <c r="ALN315" s="92"/>
      <c r="ALO315" s="92"/>
      <c r="ALP315" s="92"/>
      <c r="ALQ315" s="92"/>
      <c r="ALR315" s="92"/>
      <c r="ALS315" s="92"/>
      <c r="ALT315" s="92"/>
      <c r="ALU315" s="92"/>
      <c r="ALV315" s="92"/>
      <c r="ALW315" s="92"/>
      <c r="ALX315" s="92"/>
      <c r="ALY315" s="92"/>
      <c r="ALZ315" s="92"/>
      <c r="AMA315" s="92"/>
      <c r="AMB315" s="92"/>
      <c r="AMC315" s="92"/>
      <c r="AMD315" s="92"/>
      <c r="AME315" s="92"/>
      <c r="AMF315" s="92"/>
      <c r="AMG315" s="92"/>
      <c r="AMH315" s="92"/>
      <c r="AMI315" s="92"/>
      <c r="AMJ315" s="92"/>
      <c r="AMK315" s="92"/>
      <c r="AML315" s="92"/>
      <c r="AMM315" s="92"/>
      <c r="AMN315" s="92"/>
      <c r="AMO315" s="92"/>
      <c r="AMP315" s="92"/>
      <c r="AMQ315" s="92"/>
      <c r="AMR315" s="92"/>
      <c r="AMS315" s="92"/>
      <c r="AMT315" s="92"/>
      <c r="AMU315" s="92"/>
      <c r="AMV315" s="92"/>
      <c r="AMW315" s="92"/>
      <c r="AMX315" s="92"/>
      <c r="AMY315" s="92"/>
      <c r="AMZ315" s="92"/>
      <c r="ANA315" s="92"/>
      <c r="ANB315" s="92"/>
      <c r="ANC315" s="92"/>
      <c r="AND315" s="92"/>
      <c r="ANE315" s="92"/>
      <c r="ANF315" s="92"/>
      <c r="ANG315" s="92"/>
      <c r="ANH315" s="92"/>
      <c r="ANI315" s="92"/>
      <c r="ANJ315" s="92"/>
      <c r="ANK315" s="92"/>
      <c r="ANL315" s="92"/>
      <c r="ANM315" s="92"/>
      <c r="ANN315" s="92"/>
      <c r="ANO315" s="92"/>
      <c r="ANP315" s="92"/>
      <c r="ANQ315" s="92"/>
      <c r="ANR315" s="92"/>
      <c r="ANS315" s="92"/>
      <c r="ANT315" s="92"/>
      <c r="ANU315" s="92"/>
      <c r="ANV315" s="92"/>
      <c r="ANW315" s="92"/>
      <c r="ANX315" s="92"/>
      <c r="ANY315" s="92"/>
      <c r="ANZ315" s="92"/>
      <c r="AOA315" s="92"/>
      <c r="AOB315" s="92"/>
      <c r="AOC315" s="92"/>
      <c r="AOD315" s="92"/>
      <c r="AOE315" s="92"/>
      <c r="AOF315" s="92"/>
      <c r="AOG315" s="92"/>
      <c r="AOH315" s="92"/>
      <c r="AOI315" s="92"/>
      <c r="AOJ315" s="92"/>
      <c r="AOK315" s="92"/>
      <c r="AOL315" s="92"/>
      <c r="AOM315" s="92"/>
      <c r="AON315" s="92"/>
      <c r="AOO315" s="92"/>
      <c r="AOP315" s="92"/>
      <c r="AOQ315" s="92"/>
      <c r="AOR315" s="92"/>
      <c r="AOS315" s="92"/>
      <c r="AOT315" s="92"/>
      <c r="AOU315" s="92"/>
      <c r="AOV315" s="92"/>
      <c r="AOW315" s="92"/>
      <c r="AOX315" s="92"/>
      <c r="AOY315" s="92"/>
      <c r="AOZ315" s="92"/>
      <c r="APA315" s="92"/>
      <c r="APB315" s="92"/>
      <c r="APC315" s="92"/>
      <c r="APD315" s="92"/>
      <c r="APE315" s="92"/>
      <c r="APF315" s="92"/>
      <c r="APG315" s="92"/>
      <c r="APH315" s="92"/>
      <c r="API315" s="92"/>
      <c r="APJ315" s="92"/>
      <c r="APK315" s="92"/>
      <c r="APL315" s="92"/>
      <c r="APM315" s="92"/>
      <c r="APN315" s="92"/>
      <c r="APO315" s="92"/>
      <c r="APP315" s="92"/>
      <c r="APQ315" s="92"/>
      <c r="APR315" s="92"/>
      <c r="APS315" s="92"/>
      <c r="APT315" s="92"/>
      <c r="APU315" s="92"/>
      <c r="APV315" s="92"/>
      <c r="APW315" s="92"/>
      <c r="APX315" s="92"/>
      <c r="APY315" s="92"/>
      <c r="APZ315" s="92"/>
      <c r="AQA315" s="92"/>
      <c r="AQB315" s="92"/>
      <c r="AQC315" s="92"/>
      <c r="AQD315" s="92"/>
      <c r="AQE315" s="92"/>
      <c r="AQF315" s="92"/>
      <c r="AQG315" s="92"/>
      <c r="AQH315" s="92"/>
      <c r="AQI315" s="92"/>
      <c r="AQJ315" s="92"/>
      <c r="AQK315" s="92"/>
      <c r="AQL315" s="92"/>
      <c r="AQM315" s="92"/>
      <c r="AQN315" s="92"/>
      <c r="AQO315" s="92"/>
      <c r="AQP315" s="92"/>
      <c r="AQQ315" s="92"/>
      <c r="AQR315" s="92"/>
      <c r="AQS315" s="92"/>
      <c r="AQT315" s="92"/>
      <c r="AQU315" s="92"/>
      <c r="AQV315" s="92"/>
      <c r="AQW315" s="92"/>
      <c r="AQX315" s="92"/>
      <c r="AQY315" s="92"/>
      <c r="AQZ315" s="92"/>
      <c r="ARA315" s="92"/>
      <c r="ARB315" s="92"/>
      <c r="ARC315" s="92"/>
      <c r="ARD315" s="92"/>
      <c r="ARE315" s="92"/>
      <c r="ARF315" s="92"/>
      <c r="ARG315" s="92"/>
      <c r="ARH315" s="92"/>
      <c r="ARI315" s="92"/>
      <c r="ARJ315" s="92"/>
      <c r="ARK315" s="92"/>
      <c r="ARL315" s="92"/>
      <c r="ARM315" s="92"/>
      <c r="ARN315" s="92"/>
      <c r="ARO315" s="92"/>
      <c r="ARP315" s="92"/>
      <c r="ARQ315" s="92"/>
      <c r="ARR315" s="92"/>
      <c r="ARS315" s="92"/>
      <c r="ART315" s="92"/>
      <c r="ARU315" s="92"/>
      <c r="ARV315" s="92"/>
      <c r="ARW315" s="92"/>
      <c r="ARX315" s="92"/>
      <c r="ARY315" s="92"/>
      <c r="ARZ315" s="92"/>
      <c r="ASA315" s="92"/>
      <c r="ASB315" s="92"/>
      <c r="ASC315" s="92"/>
      <c r="ASD315" s="92"/>
      <c r="ASE315" s="92"/>
      <c r="ASF315" s="92"/>
      <c r="ASG315" s="92"/>
      <c r="ASH315" s="92"/>
      <c r="ASI315" s="92"/>
      <c r="ASJ315" s="92"/>
      <c r="ASK315" s="92"/>
      <c r="ASL315" s="92"/>
      <c r="ASM315" s="92"/>
      <c r="ASN315" s="92"/>
      <c r="ASO315" s="92"/>
      <c r="ASP315" s="92"/>
      <c r="ASQ315" s="92"/>
      <c r="ASR315" s="92"/>
      <c r="ASS315" s="92"/>
      <c r="AST315" s="92"/>
      <c r="ASU315" s="92"/>
      <c r="ASV315" s="92"/>
      <c r="ASW315" s="92"/>
      <c r="ASX315" s="92"/>
      <c r="ASY315" s="92"/>
      <c r="ASZ315" s="92"/>
      <c r="ATA315" s="92"/>
      <c r="ATB315" s="92"/>
      <c r="ATC315" s="92"/>
      <c r="ATD315" s="92"/>
      <c r="ATE315" s="92"/>
      <c r="ATF315" s="92"/>
      <c r="ATG315" s="92"/>
      <c r="ATH315" s="92"/>
      <c r="ATI315" s="92"/>
      <c r="ATJ315" s="92"/>
      <c r="ATK315" s="92"/>
      <c r="ATL315" s="92"/>
      <c r="ATM315" s="92"/>
      <c r="ATN315" s="92"/>
      <c r="ATO315" s="92"/>
      <c r="ATP315" s="92"/>
      <c r="ATQ315" s="92"/>
      <c r="ATR315" s="92"/>
      <c r="ATS315" s="92"/>
      <c r="ATT315" s="92"/>
      <c r="ATU315" s="92"/>
      <c r="ATV315" s="92"/>
      <c r="ATW315" s="92"/>
      <c r="ATX315" s="92"/>
      <c r="ATY315" s="92"/>
      <c r="ATZ315" s="92"/>
      <c r="AUA315" s="92"/>
      <c r="AUB315" s="92"/>
      <c r="AUC315" s="92"/>
      <c r="AUD315" s="92"/>
      <c r="AUE315" s="92"/>
      <c r="AUF315" s="92"/>
      <c r="AUG315" s="92"/>
      <c r="AUH315" s="92"/>
      <c r="AUI315" s="92"/>
      <c r="AUJ315" s="92"/>
      <c r="AUK315" s="92"/>
      <c r="AUL315" s="92"/>
      <c r="AUM315" s="92"/>
      <c r="AUN315" s="92"/>
      <c r="AUO315" s="92"/>
      <c r="AUP315" s="92"/>
      <c r="AUQ315" s="92"/>
      <c r="AUR315" s="92"/>
      <c r="AUS315" s="92"/>
      <c r="AUT315" s="92"/>
      <c r="AUU315" s="92"/>
      <c r="AUV315" s="92"/>
      <c r="AUW315" s="92"/>
      <c r="AUX315" s="92"/>
      <c r="AUY315" s="92"/>
      <c r="AUZ315" s="92"/>
      <c r="AVA315" s="92"/>
      <c r="AVB315" s="92"/>
      <c r="AVC315" s="92"/>
      <c r="AVD315" s="92"/>
      <c r="AVE315" s="92"/>
      <c r="AVF315" s="92"/>
      <c r="AVG315" s="92"/>
      <c r="AVH315" s="92"/>
      <c r="AVI315" s="92"/>
      <c r="AVJ315" s="92"/>
      <c r="AVK315" s="92"/>
      <c r="AVL315" s="92"/>
      <c r="AVM315" s="92"/>
      <c r="AVN315" s="92"/>
      <c r="AVO315" s="92"/>
      <c r="AVP315" s="92"/>
      <c r="AVQ315" s="92"/>
      <c r="AVR315" s="92"/>
      <c r="AVS315" s="92"/>
      <c r="AVT315" s="92"/>
      <c r="AVU315" s="92"/>
      <c r="AVV315" s="92"/>
      <c r="AVW315" s="92"/>
      <c r="AVX315" s="92"/>
      <c r="AVY315" s="92"/>
      <c r="AVZ315" s="92"/>
      <c r="AWA315" s="92"/>
      <c r="AWB315" s="92"/>
      <c r="AWC315" s="92"/>
      <c r="AWD315" s="92"/>
      <c r="AWE315" s="92"/>
      <c r="AWF315" s="92"/>
      <c r="AWG315" s="92"/>
      <c r="AWH315" s="92"/>
      <c r="AWI315" s="92"/>
      <c r="AWJ315" s="92"/>
      <c r="AWK315" s="92"/>
      <c r="AWL315" s="92"/>
      <c r="AWM315" s="92"/>
      <c r="AWN315" s="92"/>
      <c r="AWO315" s="92"/>
      <c r="AWP315" s="92"/>
      <c r="AWQ315" s="92"/>
      <c r="AWR315" s="92"/>
      <c r="AWS315" s="92"/>
      <c r="AWT315" s="92"/>
      <c r="AWU315" s="92"/>
      <c r="AWV315" s="92"/>
      <c r="AWW315" s="92"/>
      <c r="AWX315" s="92"/>
      <c r="AWY315" s="92"/>
      <c r="AWZ315" s="92"/>
      <c r="AXA315" s="92"/>
      <c r="AXB315" s="92"/>
      <c r="AXC315" s="92"/>
      <c r="AXD315" s="92"/>
      <c r="AXE315" s="92"/>
      <c r="AXF315" s="92"/>
      <c r="AXG315" s="92"/>
      <c r="AXH315" s="92"/>
      <c r="AXI315" s="92"/>
      <c r="AXJ315" s="92"/>
      <c r="AXK315" s="92"/>
      <c r="AXL315" s="92"/>
      <c r="AXM315" s="92"/>
      <c r="AXN315" s="92"/>
      <c r="AXO315" s="92"/>
      <c r="AXP315" s="92"/>
      <c r="AXQ315" s="92"/>
      <c r="AXR315" s="92"/>
      <c r="AXS315" s="92"/>
      <c r="AXT315" s="92"/>
      <c r="AXU315" s="92"/>
      <c r="AXV315" s="92"/>
      <c r="AXW315" s="92"/>
      <c r="AXX315" s="92"/>
      <c r="AXY315" s="92"/>
      <c r="AXZ315" s="92"/>
      <c r="AYA315" s="92"/>
      <c r="AYB315" s="92"/>
      <c r="AYC315" s="92"/>
      <c r="AYD315" s="92"/>
      <c r="AYE315" s="92"/>
      <c r="AYF315" s="92"/>
      <c r="AYG315" s="92"/>
      <c r="AYH315" s="92"/>
      <c r="AYI315" s="92"/>
      <c r="AYJ315" s="92"/>
      <c r="AYK315" s="92"/>
      <c r="AYL315" s="92"/>
      <c r="AYM315" s="92"/>
      <c r="AYN315" s="92"/>
      <c r="AYO315" s="92"/>
      <c r="AYP315" s="92"/>
      <c r="AYQ315" s="92"/>
      <c r="AYR315" s="92"/>
      <c r="AYS315" s="92"/>
      <c r="AYT315" s="92"/>
      <c r="AYU315" s="92"/>
      <c r="AYV315" s="92"/>
      <c r="AYW315" s="92"/>
      <c r="AYX315" s="92"/>
      <c r="AYY315" s="92"/>
      <c r="AYZ315" s="92"/>
      <c r="AZA315" s="92"/>
      <c r="AZB315" s="92"/>
      <c r="AZC315" s="92"/>
      <c r="AZD315" s="92"/>
      <c r="AZE315" s="92"/>
      <c r="AZF315" s="92"/>
      <c r="AZG315" s="92"/>
      <c r="AZH315" s="92"/>
      <c r="AZI315" s="92"/>
      <c r="AZJ315" s="92"/>
      <c r="AZK315" s="92"/>
      <c r="AZL315" s="92"/>
      <c r="AZM315" s="92"/>
      <c r="AZN315" s="92"/>
      <c r="AZO315" s="92"/>
      <c r="AZP315" s="92"/>
      <c r="AZQ315" s="92"/>
      <c r="AZR315" s="92"/>
      <c r="AZS315" s="92"/>
      <c r="AZT315" s="92"/>
      <c r="AZU315" s="92"/>
      <c r="AZV315" s="92"/>
      <c r="AZW315" s="92"/>
      <c r="AZX315" s="92"/>
      <c r="AZY315" s="92"/>
      <c r="AZZ315" s="92"/>
      <c r="BAA315" s="92"/>
      <c r="BAB315" s="92"/>
      <c r="BAC315" s="92"/>
      <c r="BAD315" s="92"/>
      <c r="BAE315" s="92"/>
      <c r="BAF315" s="92"/>
      <c r="BAG315" s="92"/>
      <c r="BAH315" s="92"/>
      <c r="BAI315" s="92"/>
      <c r="BAJ315" s="92"/>
      <c r="BAK315" s="92"/>
      <c r="BAL315" s="92"/>
      <c r="BAM315" s="92"/>
      <c r="BAN315" s="92"/>
      <c r="BAO315" s="92"/>
      <c r="BAP315" s="92"/>
      <c r="BAQ315" s="92"/>
      <c r="BAR315" s="92"/>
      <c r="BAS315" s="92"/>
      <c r="BAT315" s="92"/>
      <c r="BAU315" s="92"/>
      <c r="BAV315" s="92"/>
      <c r="BAW315" s="92"/>
      <c r="BAX315" s="92"/>
      <c r="BAY315" s="92"/>
      <c r="BAZ315" s="92"/>
      <c r="BBA315" s="92"/>
      <c r="BBB315" s="92"/>
      <c r="BBC315" s="92"/>
      <c r="BBD315" s="92"/>
      <c r="BBE315" s="92"/>
      <c r="BBF315" s="92"/>
      <c r="BBG315" s="92"/>
      <c r="BBH315" s="92"/>
      <c r="BBI315" s="92"/>
      <c r="BBJ315" s="92"/>
      <c r="BBK315" s="92"/>
      <c r="BBL315" s="92"/>
      <c r="BBM315" s="92"/>
      <c r="BBN315" s="92"/>
      <c r="BBO315" s="92"/>
      <c r="BBP315" s="92"/>
      <c r="BBQ315" s="92"/>
      <c r="BBR315" s="92"/>
      <c r="BBS315" s="92"/>
      <c r="BBT315" s="92"/>
      <c r="BBU315" s="92"/>
      <c r="BBV315" s="92"/>
      <c r="BBW315" s="92"/>
      <c r="BBX315" s="92"/>
      <c r="BBY315" s="92"/>
      <c r="BBZ315" s="92"/>
      <c r="BCA315" s="92"/>
      <c r="BCB315" s="92"/>
      <c r="BCC315" s="92"/>
      <c r="BCD315" s="92"/>
      <c r="BCE315" s="92"/>
      <c r="BCF315" s="92"/>
      <c r="BCG315" s="92"/>
      <c r="BCH315" s="92"/>
      <c r="BCI315" s="92"/>
      <c r="BCJ315" s="92"/>
      <c r="BCK315" s="92"/>
      <c r="BCL315" s="92"/>
      <c r="BCM315" s="92"/>
      <c r="BCN315" s="92"/>
      <c r="BCO315" s="92"/>
      <c r="BCP315" s="92"/>
      <c r="BCQ315" s="92"/>
      <c r="BCR315" s="92"/>
      <c r="BCS315" s="92"/>
      <c r="BCT315" s="92"/>
      <c r="BCU315" s="92"/>
      <c r="BCV315" s="92"/>
      <c r="BCW315" s="92"/>
      <c r="BCX315" s="92"/>
      <c r="BCY315" s="92"/>
      <c r="BCZ315" s="92"/>
      <c r="BDA315" s="92"/>
      <c r="BDB315" s="92"/>
      <c r="BDC315" s="92"/>
      <c r="BDD315" s="92"/>
      <c r="BDE315" s="92"/>
      <c r="BDF315" s="92"/>
      <c r="BDG315" s="92"/>
      <c r="BDH315" s="92"/>
      <c r="BDI315" s="92"/>
      <c r="BDJ315" s="92"/>
      <c r="BDK315" s="92"/>
      <c r="BDL315" s="92"/>
      <c r="BDM315" s="92"/>
      <c r="BDN315" s="92"/>
      <c r="BDO315" s="92"/>
      <c r="BDP315" s="92"/>
      <c r="BDQ315" s="92"/>
      <c r="BDR315" s="92"/>
      <c r="BDS315" s="92"/>
      <c r="BDT315" s="92"/>
      <c r="BDU315" s="92"/>
      <c r="BDV315" s="92"/>
      <c r="BDW315" s="92"/>
      <c r="BDX315" s="92"/>
      <c r="BDY315" s="92"/>
      <c r="BDZ315" s="92"/>
      <c r="BEA315" s="92"/>
      <c r="BEB315" s="92"/>
      <c r="BEC315" s="92"/>
      <c r="BED315" s="92"/>
      <c r="BEE315" s="92"/>
      <c r="BEF315" s="92"/>
      <c r="BEG315" s="92"/>
      <c r="BEH315" s="92"/>
      <c r="BEI315" s="92"/>
      <c r="BEJ315" s="92"/>
      <c r="BEK315" s="92"/>
      <c r="BEL315" s="92"/>
      <c r="BEM315" s="92"/>
      <c r="BEN315" s="92"/>
      <c r="BEO315" s="92"/>
      <c r="BEP315" s="92"/>
      <c r="BEQ315" s="92"/>
      <c r="BER315" s="92"/>
      <c r="BES315" s="92"/>
      <c r="BET315" s="92"/>
      <c r="BEU315" s="92"/>
      <c r="BEV315" s="92"/>
      <c r="BEW315" s="92"/>
      <c r="BEX315" s="92"/>
      <c r="BEY315" s="92"/>
      <c r="BEZ315" s="92"/>
      <c r="BFA315" s="92"/>
      <c r="BFB315" s="92"/>
      <c r="BFC315" s="92"/>
      <c r="BFD315" s="92"/>
      <c r="BFE315" s="92"/>
      <c r="BFF315" s="92"/>
      <c r="BFG315" s="92"/>
      <c r="BFH315" s="92"/>
      <c r="BFI315" s="92"/>
      <c r="BFJ315" s="92"/>
      <c r="BFK315" s="92"/>
      <c r="BFL315" s="92"/>
      <c r="BFM315" s="92"/>
      <c r="BFN315" s="92"/>
      <c r="BFO315" s="92"/>
      <c r="BFP315" s="92"/>
      <c r="BFQ315" s="92"/>
      <c r="BFR315" s="92"/>
      <c r="BFS315" s="92"/>
      <c r="BFT315" s="92"/>
      <c r="BFU315" s="92"/>
      <c r="BFV315" s="92"/>
      <c r="BFW315" s="92"/>
      <c r="BFX315" s="92"/>
      <c r="BFY315" s="92"/>
      <c r="BFZ315" s="92"/>
      <c r="BGA315" s="92"/>
      <c r="BGB315" s="92"/>
      <c r="BGC315" s="92"/>
      <c r="BGD315" s="92"/>
      <c r="BGE315" s="92"/>
      <c r="BGF315" s="92"/>
      <c r="BGG315" s="92"/>
      <c r="BGH315" s="92"/>
      <c r="BGI315" s="92"/>
      <c r="BGJ315" s="92"/>
      <c r="BGK315" s="92"/>
      <c r="BGL315" s="92"/>
      <c r="BGM315" s="92"/>
      <c r="BGN315" s="92"/>
      <c r="BGO315" s="92"/>
      <c r="BGP315" s="92"/>
      <c r="BGQ315" s="92"/>
      <c r="BGR315" s="92"/>
      <c r="BGS315" s="92"/>
      <c r="BGT315" s="92"/>
      <c r="BGU315" s="92"/>
      <c r="BGV315" s="92"/>
      <c r="BGW315" s="92"/>
      <c r="BGX315" s="92"/>
      <c r="BGY315" s="92"/>
      <c r="BGZ315" s="92"/>
      <c r="BHA315" s="92"/>
      <c r="BHB315" s="92"/>
      <c r="BHC315" s="92"/>
      <c r="BHD315" s="92"/>
      <c r="BHE315" s="92"/>
      <c r="BHF315" s="92"/>
      <c r="BHG315" s="92"/>
      <c r="BHH315" s="92"/>
      <c r="BHI315" s="92"/>
      <c r="BHJ315" s="92"/>
      <c r="BHK315" s="92"/>
      <c r="BHL315" s="92"/>
      <c r="BHM315" s="92"/>
      <c r="BHN315" s="92"/>
      <c r="BHO315" s="92"/>
      <c r="BHP315" s="92"/>
      <c r="BHQ315" s="92"/>
      <c r="BHR315" s="92"/>
      <c r="BHS315" s="92"/>
      <c r="BHT315" s="92"/>
      <c r="BHU315" s="92"/>
      <c r="BHV315" s="92"/>
      <c r="BHW315" s="92"/>
      <c r="BHX315" s="92"/>
      <c r="BHY315" s="92"/>
      <c r="BHZ315" s="92"/>
      <c r="BIA315" s="92"/>
      <c r="BIB315" s="92"/>
      <c r="BIC315" s="92"/>
      <c r="BID315" s="92"/>
      <c r="BIE315" s="92"/>
      <c r="BIF315" s="92"/>
      <c r="BIG315" s="92"/>
      <c r="BIH315" s="92"/>
      <c r="BII315" s="92"/>
      <c r="BIJ315" s="92"/>
      <c r="BIK315" s="92"/>
      <c r="BIL315" s="92"/>
      <c r="BIM315" s="92"/>
      <c r="BIN315" s="92"/>
      <c r="BIO315" s="92"/>
      <c r="BIP315" s="92"/>
      <c r="BIQ315" s="92"/>
      <c r="BIR315" s="92"/>
      <c r="BIS315" s="92"/>
      <c r="BIT315" s="92"/>
      <c r="BIU315" s="92"/>
      <c r="BIV315" s="92"/>
      <c r="BIW315" s="92"/>
      <c r="BIX315" s="92"/>
      <c r="BIY315" s="92"/>
      <c r="BIZ315" s="92"/>
      <c r="BJA315" s="92"/>
      <c r="BJB315" s="92"/>
      <c r="BJC315" s="92"/>
      <c r="BJD315" s="92"/>
      <c r="BJE315" s="92"/>
      <c r="BJF315" s="92"/>
      <c r="BJG315" s="92"/>
      <c r="BJH315" s="92"/>
      <c r="BJI315" s="92"/>
      <c r="BJJ315" s="92"/>
      <c r="BJK315" s="92"/>
      <c r="BJL315" s="92"/>
      <c r="BJM315" s="92"/>
      <c r="BJN315" s="92"/>
      <c r="BJO315" s="92"/>
      <c r="BJP315" s="92"/>
      <c r="BJQ315" s="92"/>
      <c r="BJR315" s="92"/>
      <c r="BJS315" s="92"/>
      <c r="BJT315" s="92"/>
      <c r="BJU315" s="92"/>
      <c r="BJV315" s="92"/>
      <c r="BJW315" s="92"/>
      <c r="BJX315" s="92"/>
      <c r="BJY315" s="92"/>
      <c r="BJZ315" s="92"/>
      <c r="BKA315" s="92"/>
      <c r="BKB315" s="92"/>
      <c r="BKC315" s="92"/>
      <c r="BKD315" s="92"/>
      <c r="BKE315" s="92"/>
      <c r="BKF315" s="92"/>
      <c r="BKG315" s="92"/>
      <c r="BKH315" s="92"/>
      <c r="BKI315" s="92"/>
      <c r="BKJ315" s="92"/>
      <c r="BKK315" s="92"/>
      <c r="BKL315" s="92"/>
      <c r="BKM315" s="92"/>
      <c r="BKN315" s="92"/>
      <c r="BKO315" s="92"/>
      <c r="BKP315" s="92"/>
      <c r="BKQ315" s="92"/>
      <c r="BKR315" s="92"/>
      <c r="BKS315" s="92"/>
      <c r="BKT315" s="92"/>
      <c r="BKU315" s="92"/>
      <c r="BKV315" s="92"/>
      <c r="BKW315" s="92"/>
      <c r="BKX315" s="92"/>
      <c r="BKY315" s="92"/>
      <c r="BKZ315" s="92"/>
      <c r="BLA315" s="92"/>
      <c r="BLB315" s="92"/>
      <c r="BLC315" s="92"/>
      <c r="BLD315" s="92"/>
      <c r="BLE315" s="92"/>
      <c r="BLF315" s="92"/>
      <c r="BLG315" s="92"/>
      <c r="BLH315" s="92"/>
      <c r="BLI315" s="92"/>
      <c r="BLJ315" s="92"/>
      <c r="BLK315" s="92"/>
      <c r="BLL315" s="92"/>
      <c r="BLM315" s="92"/>
      <c r="BLN315" s="92"/>
      <c r="BLO315" s="92"/>
      <c r="BLP315" s="92"/>
      <c r="BLQ315" s="92"/>
      <c r="BLR315" s="92"/>
      <c r="BLS315" s="92"/>
      <c r="BLT315" s="92"/>
      <c r="BLU315" s="92"/>
      <c r="BLV315" s="92"/>
      <c r="BLW315" s="92"/>
      <c r="BLX315" s="92"/>
      <c r="BLY315" s="92"/>
      <c r="BLZ315" s="92"/>
      <c r="BMA315" s="92"/>
      <c r="BMB315" s="92"/>
      <c r="BMC315" s="92"/>
      <c r="BMD315" s="92"/>
      <c r="BME315" s="92"/>
      <c r="BMF315" s="92"/>
      <c r="BMG315" s="92"/>
      <c r="BMH315" s="92"/>
      <c r="BMI315" s="92"/>
      <c r="BMJ315" s="92"/>
      <c r="BMK315" s="92"/>
      <c r="BML315" s="92"/>
      <c r="BMM315" s="92"/>
      <c r="BMN315" s="92"/>
      <c r="BMO315" s="92"/>
      <c r="BMP315" s="92"/>
      <c r="BMQ315" s="92"/>
      <c r="BMR315" s="92"/>
      <c r="BMS315" s="92"/>
      <c r="BMT315" s="92"/>
      <c r="BMU315" s="92"/>
      <c r="BMV315" s="92"/>
      <c r="BMW315" s="92"/>
      <c r="BMX315" s="92"/>
      <c r="BMY315" s="92"/>
      <c r="BMZ315" s="92"/>
      <c r="BNA315" s="92"/>
      <c r="BNB315" s="92"/>
      <c r="BNC315" s="92"/>
      <c r="BND315" s="92"/>
      <c r="BNE315" s="92"/>
      <c r="BNF315" s="92"/>
      <c r="BNG315" s="92"/>
      <c r="BNH315" s="92"/>
      <c r="BNI315" s="92"/>
      <c r="BNJ315" s="92"/>
      <c r="BNK315" s="92"/>
      <c r="BNL315" s="92"/>
      <c r="BNM315" s="92"/>
      <c r="BNN315" s="92"/>
      <c r="BNO315" s="92"/>
      <c r="BNP315" s="92"/>
      <c r="BNQ315" s="92"/>
      <c r="BNR315" s="92"/>
      <c r="BNS315" s="92"/>
      <c r="BNT315" s="92"/>
      <c r="BNU315" s="92"/>
      <c r="BNV315" s="92"/>
      <c r="BNW315" s="92"/>
      <c r="BNX315" s="92"/>
      <c r="BNY315" s="92"/>
      <c r="BNZ315" s="92"/>
      <c r="BOA315" s="92"/>
      <c r="BOB315" s="92"/>
      <c r="BOC315" s="92"/>
      <c r="BOD315" s="92"/>
      <c r="BOE315" s="92"/>
      <c r="BOF315" s="92"/>
      <c r="BOG315" s="92"/>
      <c r="BOH315" s="92"/>
      <c r="BOI315" s="92"/>
      <c r="BOJ315" s="92"/>
      <c r="BOK315" s="92"/>
      <c r="BOL315" s="92"/>
      <c r="BOM315" s="92"/>
      <c r="BON315" s="92"/>
      <c r="BOO315" s="92"/>
      <c r="BOP315" s="92"/>
      <c r="BOQ315" s="92"/>
      <c r="BOR315" s="92"/>
      <c r="BOS315" s="92"/>
      <c r="BOT315" s="92"/>
      <c r="BOU315" s="92"/>
      <c r="BOV315" s="92"/>
      <c r="BOW315" s="92"/>
      <c r="BOX315" s="92"/>
      <c r="BOY315" s="92"/>
      <c r="BOZ315" s="92"/>
      <c r="BPA315" s="92"/>
      <c r="BPB315" s="92"/>
      <c r="BPC315" s="92"/>
      <c r="BPD315" s="92"/>
      <c r="BPE315" s="92"/>
      <c r="BPF315" s="92"/>
      <c r="BPG315" s="92"/>
      <c r="BPH315" s="92"/>
      <c r="BPI315" s="92"/>
      <c r="BPJ315" s="92"/>
      <c r="BPK315" s="92"/>
      <c r="BPL315" s="92"/>
      <c r="BPM315" s="92"/>
      <c r="BPN315" s="92"/>
      <c r="BPO315" s="92"/>
      <c r="BPP315" s="92"/>
      <c r="BPQ315" s="92"/>
      <c r="BPR315" s="92"/>
      <c r="BPS315" s="92"/>
      <c r="BPT315" s="92"/>
      <c r="BPU315" s="92"/>
      <c r="BPV315" s="92"/>
      <c r="BPW315" s="92"/>
      <c r="BPX315" s="92"/>
      <c r="BPY315" s="92"/>
      <c r="BPZ315" s="92"/>
      <c r="BQA315" s="92"/>
      <c r="BQB315" s="92"/>
      <c r="BQC315" s="92"/>
      <c r="BQD315" s="92"/>
      <c r="BQE315" s="92"/>
      <c r="BQF315" s="92"/>
      <c r="BQG315" s="92"/>
      <c r="BQH315" s="92"/>
      <c r="BQI315" s="92"/>
      <c r="BQJ315" s="92"/>
      <c r="BQK315" s="92"/>
      <c r="BQL315" s="92"/>
      <c r="BQM315" s="92"/>
      <c r="BQN315" s="92"/>
      <c r="BQO315" s="92"/>
      <c r="BQP315" s="92"/>
      <c r="BQQ315" s="92"/>
      <c r="BQR315" s="92"/>
      <c r="BQS315" s="92"/>
      <c r="BQT315" s="92"/>
      <c r="BQU315" s="92"/>
      <c r="BQV315" s="92"/>
      <c r="BQW315" s="92"/>
      <c r="BQX315" s="92"/>
      <c r="BQY315" s="92"/>
      <c r="BQZ315" s="92"/>
      <c r="BRA315" s="92"/>
      <c r="BRB315" s="92"/>
      <c r="BRC315" s="92"/>
      <c r="BRD315" s="92"/>
      <c r="BRE315" s="92"/>
      <c r="BRF315" s="92"/>
      <c r="BRG315" s="92"/>
      <c r="BRH315" s="92"/>
      <c r="BRI315" s="92"/>
      <c r="BRJ315" s="92"/>
      <c r="BRK315" s="92"/>
      <c r="BRL315" s="92"/>
      <c r="BRM315" s="92"/>
      <c r="BRN315" s="92"/>
      <c r="BRO315" s="92"/>
      <c r="BRP315" s="92"/>
      <c r="BRQ315" s="92"/>
      <c r="BRR315" s="92"/>
      <c r="BRS315" s="92"/>
      <c r="BRT315" s="92"/>
      <c r="BRU315" s="92"/>
      <c r="BRV315" s="92"/>
      <c r="BRW315" s="92"/>
      <c r="BRX315" s="92"/>
      <c r="BRY315" s="92"/>
      <c r="BRZ315" s="92"/>
      <c r="BSA315" s="92"/>
      <c r="BSB315" s="92"/>
      <c r="BSC315" s="92"/>
      <c r="BSD315" s="92"/>
      <c r="BSE315" s="92"/>
      <c r="BSF315" s="92"/>
      <c r="BSG315" s="92"/>
      <c r="BSH315" s="92"/>
      <c r="BSI315" s="92"/>
      <c r="BSJ315" s="92"/>
      <c r="BSK315" s="92"/>
      <c r="BSL315" s="92"/>
      <c r="BSM315" s="92"/>
      <c r="BSN315" s="92"/>
      <c r="BSO315" s="92"/>
      <c r="BSP315" s="92"/>
      <c r="BSQ315" s="92"/>
      <c r="BSR315" s="92"/>
      <c r="BSS315" s="92"/>
      <c r="BST315" s="92"/>
      <c r="BSU315" s="92"/>
      <c r="BSV315" s="92"/>
      <c r="BSW315" s="92"/>
      <c r="BSX315" s="92"/>
      <c r="BSY315" s="92"/>
      <c r="BSZ315" s="92"/>
      <c r="BTA315" s="92"/>
      <c r="BTB315" s="92"/>
      <c r="BTC315" s="92"/>
      <c r="BTD315" s="92"/>
      <c r="BTE315" s="92"/>
      <c r="BTF315" s="92"/>
      <c r="BTG315" s="92"/>
      <c r="BTH315" s="92"/>
      <c r="BTI315" s="92"/>
      <c r="BTJ315" s="92"/>
      <c r="BTK315" s="92"/>
      <c r="BTL315" s="92"/>
      <c r="BTM315" s="92"/>
      <c r="BTN315" s="92"/>
      <c r="BTO315" s="92"/>
      <c r="BTP315" s="92"/>
      <c r="BTQ315" s="92"/>
      <c r="BTR315" s="92"/>
      <c r="BTS315" s="92"/>
      <c r="BTT315" s="92"/>
      <c r="BTU315" s="92"/>
      <c r="BTV315" s="92"/>
      <c r="BTW315" s="92"/>
      <c r="BTX315" s="92"/>
      <c r="BTY315" s="92"/>
      <c r="BTZ315" s="92"/>
      <c r="BUA315" s="92"/>
      <c r="BUB315" s="92"/>
      <c r="BUC315" s="92"/>
      <c r="BUD315" s="92"/>
      <c r="BUE315" s="92"/>
      <c r="BUF315" s="92"/>
      <c r="BUG315" s="92"/>
      <c r="BUH315" s="92"/>
      <c r="BUI315" s="92"/>
      <c r="BUJ315" s="92"/>
      <c r="BUK315" s="92"/>
      <c r="BUL315" s="92"/>
      <c r="BUM315" s="92"/>
      <c r="BUN315" s="92"/>
      <c r="BUO315" s="92"/>
      <c r="BUP315" s="92"/>
      <c r="BUQ315" s="92"/>
      <c r="BUR315" s="92"/>
      <c r="BUS315" s="92"/>
      <c r="BUT315" s="92"/>
      <c r="BUU315" s="92"/>
      <c r="BUV315" s="92"/>
      <c r="BUW315" s="92"/>
      <c r="BUX315" s="92"/>
      <c r="BUY315" s="92"/>
      <c r="BUZ315" s="92"/>
      <c r="BVA315" s="92"/>
      <c r="BVB315" s="92"/>
      <c r="BVC315" s="92"/>
      <c r="BVD315" s="92"/>
      <c r="BVE315" s="92"/>
      <c r="BVF315" s="92"/>
      <c r="BVG315" s="92"/>
      <c r="BVH315" s="92"/>
      <c r="BVI315" s="92"/>
      <c r="BVJ315" s="92"/>
      <c r="BVK315" s="92"/>
      <c r="BVL315" s="92"/>
      <c r="BVM315" s="92"/>
      <c r="BVN315" s="92"/>
      <c r="BVO315" s="92"/>
      <c r="BVP315" s="92"/>
      <c r="BVQ315" s="92"/>
      <c r="BVR315" s="92"/>
      <c r="BVS315" s="92"/>
      <c r="BVT315" s="92"/>
      <c r="BVU315" s="92"/>
      <c r="BVV315" s="92"/>
      <c r="BVW315" s="92"/>
      <c r="BVX315" s="92"/>
      <c r="BVY315" s="92"/>
      <c r="BVZ315" s="92"/>
      <c r="BWA315" s="92"/>
      <c r="BWB315" s="92"/>
      <c r="BWC315" s="92"/>
      <c r="BWD315" s="92"/>
      <c r="BWE315" s="92"/>
      <c r="BWF315" s="92"/>
      <c r="BWG315" s="92"/>
      <c r="BWH315" s="92"/>
      <c r="BWI315" s="92"/>
      <c r="BWJ315" s="92"/>
      <c r="BWK315" s="92"/>
      <c r="BWL315" s="92"/>
      <c r="BWM315" s="92"/>
      <c r="BWN315" s="92"/>
      <c r="BWO315" s="92"/>
      <c r="BWP315" s="92"/>
      <c r="BWQ315" s="92"/>
      <c r="BWR315" s="92"/>
      <c r="BWS315" s="92"/>
      <c r="BWT315" s="92"/>
      <c r="BWU315" s="92"/>
      <c r="BWV315" s="92"/>
      <c r="BWW315" s="92"/>
      <c r="BWX315" s="92"/>
      <c r="BWY315" s="92"/>
      <c r="BWZ315" s="92"/>
      <c r="BXA315" s="92"/>
      <c r="BXB315" s="92"/>
      <c r="BXC315" s="92"/>
      <c r="BXD315" s="92"/>
      <c r="BXE315" s="92"/>
      <c r="BXF315" s="92"/>
      <c r="BXG315" s="92"/>
      <c r="BXH315" s="92"/>
      <c r="BXI315" s="92"/>
      <c r="BXJ315" s="92"/>
      <c r="BXK315" s="92"/>
      <c r="BXL315" s="92"/>
      <c r="BXM315" s="92"/>
      <c r="BXN315" s="92"/>
      <c r="BXO315" s="92"/>
      <c r="BXP315" s="92"/>
      <c r="BXQ315" s="92"/>
      <c r="BXR315" s="92"/>
      <c r="BXS315" s="92"/>
      <c r="BXT315" s="92"/>
      <c r="BXU315" s="92"/>
      <c r="BXV315" s="92"/>
      <c r="BXW315" s="92"/>
      <c r="BXX315" s="92"/>
      <c r="BXY315" s="92"/>
      <c r="BXZ315" s="92"/>
      <c r="BYA315" s="92"/>
      <c r="BYB315" s="92"/>
      <c r="BYC315" s="92"/>
      <c r="BYD315" s="92"/>
      <c r="BYE315" s="92"/>
      <c r="BYF315" s="92"/>
      <c r="BYG315" s="92"/>
      <c r="BYH315" s="92"/>
      <c r="BYI315" s="92"/>
      <c r="BYJ315" s="92"/>
      <c r="BYK315" s="92"/>
      <c r="BYL315" s="92"/>
      <c r="BYM315" s="92"/>
      <c r="BYN315" s="92"/>
      <c r="BYO315" s="92"/>
      <c r="BYP315" s="92"/>
      <c r="BYQ315" s="92"/>
      <c r="BYR315" s="92"/>
      <c r="BYS315" s="92"/>
      <c r="BYT315" s="92"/>
      <c r="BYU315" s="92"/>
      <c r="BYV315" s="92"/>
      <c r="BYW315" s="92"/>
      <c r="BYX315" s="92"/>
      <c r="BYY315" s="92"/>
      <c r="BYZ315" s="92"/>
      <c r="BZA315" s="92"/>
      <c r="BZB315" s="92"/>
      <c r="BZC315" s="92"/>
      <c r="BZD315" s="92"/>
      <c r="BZE315" s="92"/>
      <c r="BZF315" s="92"/>
      <c r="BZG315" s="92"/>
      <c r="BZH315" s="92"/>
      <c r="BZI315" s="92"/>
      <c r="BZJ315" s="92"/>
      <c r="BZK315" s="92"/>
      <c r="BZL315" s="92"/>
      <c r="BZM315" s="92"/>
      <c r="BZN315" s="92"/>
      <c r="BZO315" s="92"/>
      <c r="BZP315" s="92"/>
      <c r="BZQ315" s="92"/>
      <c r="BZR315" s="92"/>
      <c r="BZS315" s="92"/>
      <c r="BZT315" s="92"/>
      <c r="BZU315" s="92"/>
      <c r="BZV315" s="92"/>
      <c r="BZW315" s="92"/>
      <c r="BZX315" s="92"/>
      <c r="BZY315" s="92"/>
      <c r="BZZ315" s="92"/>
      <c r="CAA315" s="92"/>
      <c r="CAB315" s="92"/>
      <c r="CAC315" s="92"/>
      <c r="CAD315" s="92"/>
      <c r="CAE315" s="92"/>
      <c r="CAF315" s="92"/>
      <c r="CAG315" s="92"/>
      <c r="CAH315" s="92"/>
      <c r="CAI315" s="92"/>
      <c r="CAJ315" s="92"/>
      <c r="CAK315" s="92"/>
      <c r="CAL315" s="92"/>
      <c r="CAM315" s="92"/>
      <c r="CAN315" s="92"/>
      <c r="CAO315" s="92"/>
      <c r="CAP315" s="92"/>
      <c r="CAQ315" s="92"/>
      <c r="CAR315" s="92"/>
      <c r="CAS315" s="92"/>
      <c r="CAT315" s="92"/>
      <c r="CAU315" s="92"/>
      <c r="CAV315" s="92"/>
      <c r="CAW315" s="92"/>
      <c r="CAX315" s="92"/>
      <c r="CAY315" s="92"/>
      <c r="CAZ315" s="92"/>
      <c r="CBA315" s="92"/>
      <c r="CBB315" s="92"/>
      <c r="CBC315" s="92"/>
      <c r="CBD315" s="92"/>
      <c r="CBE315" s="92"/>
      <c r="CBF315" s="92"/>
      <c r="CBG315" s="92"/>
      <c r="CBH315" s="92"/>
      <c r="CBI315" s="92"/>
      <c r="CBJ315" s="92"/>
      <c r="CBK315" s="92"/>
      <c r="CBL315" s="92"/>
      <c r="CBM315" s="92"/>
      <c r="CBN315" s="92"/>
      <c r="CBO315" s="92"/>
      <c r="CBP315" s="92"/>
      <c r="CBQ315" s="92"/>
      <c r="CBR315" s="92"/>
      <c r="CBS315" s="92"/>
      <c r="CBT315" s="92"/>
      <c r="CBU315" s="92"/>
      <c r="CBV315" s="92"/>
      <c r="CBW315" s="92"/>
      <c r="CBX315" s="92"/>
      <c r="CBY315" s="92"/>
      <c r="CBZ315" s="92"/>
      <c r="CCA315" s="92"/>
      <c r="CCB315" s="92"/>
      <c r="CCC315" s="92"/>
      <c r="CCD315" s="92"/>
      <c r="CCE315" s="92"/>
      <c r="CCF315" s="92"/>
      <c r="CCG315" s="92"/>
      <c r="CCH315" s="92"/>
      <c r="CCI315" s="92"/>
      <c r="CCJ315" s="92"/>
      <c r="CCK315" s="92"/>
      <c r="CCL315" s="92"/>
      <c r="CCM315" s="92"/>
      <c r="CCN315" s="92"/>
      <c r="CCO315" s="92"/>
      <c r="CCP315" s="92"/>
      <c r="CCQ315" s="92"/>
      <c r="CCR315" s="92"/>
      <c r="CCS315" s="92"/>
      <c r="CCT315" s="92"/>
      <c r="CCU315" s="92"/>
      <c r="CCV315" s="92"/>
      <c r="CCW315" s="92"/>
      <c r="CCX315" s="92"/>
      <c r="CCY315" s="92"/>
      <c r="CCZ315" s="92"/>
      <c r="CDA315" s="92"/>
      <c r="CDB315" s="92"/>
      <c r="CDC315" s="92"/>
      <c r="CDD315" s="92"/>
      <c r="CDE315" s="92"/>
      <c r="CDF315" s="92"/>
      <c r="CDG315" s="92"/>
      <c r="CDH315" s="92"/>
      <c r="CDI315" s="92"/>
      <c r="CDJ315" s="92"/>
      <c r="CDK315" s="92"/>
      <c r="CDL315" s="92"/>
      <c r="CDM315" s="92"/>
      <c r="CDN315" s="92"/>
      <c r="CDO315" s="92"/>
      <c r="CDP315" s="92"/>
      <c r="CDQ315" s="92"/>
      <c r="CDR315" s="92"/>
      <c r="CDS315" s="92"/>
      <c r="CDT315" s="92"/>
      <c r="CDU315" s="92"/>
      <c r="CDV315" s="92"/>
      <c r="CDW315" s="92"/>
      <c r="CDX315" s="92"/>
      <c r="CDY315" s="92"/>
      <c r="CDZ315" s="92"/>
      <c r="CEA315" s="92"/>
      <c r="CEB315" s="92"/>
      <c r="CEC315" s="92"/>
      <c r="CED315" s="92"/>
      <c r="CEE315" s="92"/>
      <c r="CEF315" s="92"/>
      <c r="CEG315" s="92"/>
      <c r="CEH315" s="92"/>
      <c r="CEI315" s="92"/>
      <c r="CEJ315" s="92"/>
      <c r="CEK315" s="92"/>
      <c r="CEL315" s="92"/>
      <c r="CEM315" s="92"/>
      <c r="CEN315" s="92"/>
      <c r="CEO315" s="92"/>
      <c r="CEP315" s="92"/>
      <c r="CEQ315" s="92"/>
      <c r="CER315" s="92"/>
      <c r="CES315" s="92"/>
      <c r="CET315" s="92"/>
      <c r="CEU315" s="92"/>
      <c r="CEV315" s="92"/>
      <c r="CEW315" s="92"/>
      <c r="CEX315" s="92"/>
      <c r="CEY315" s="92"/>
      <c r="CEZ315" s="92"/>
      <c r="CFA315" s="92"/>
      <c r="CFB315" s="92"/>
      <c r="CFC315" s="92"/>
      <c r="CFD315" s="92"/>
      <c r="CFE315" s="92"/>
      <c r="CFF315" s="92"/>
      <c r="CFG315" s="92"/>
      <c r="CFH315" s="92"/>
      <c r="CFI315" s="92"/>
      <c r="CFJ315" s="92"/>
      <c r="CFK315" s="92"/>
      <c r="CFL315" s="92"/>
      <c r="CFM315" s="92"/>
      <c r="CFN315" s="92"/>
      <c r="CFO315" s="92"/>
      <c r="CFP315" s="92"/>
      <c r="CFQ315" s="92"/>
      <c r="CFR315" s="92"/>
      <c r="CFS315" s="92"/>
      <c r="CFT315" s="92"/>
      <c r="CFU315" s="92"/>
      <c r="CFV315" s="92"/>
      <c r="CFW315" s="92"/>
      <c r="CFX315" s="92"/>
      <c r="CFY315" s="92"/>
      <c r="CFZ315" s="92"/>
      <c r="CGA315" s="92"/>
      <c r="CGB315" s="92"/>
      <c r="CGC315" s="92"/>
      <c r="CGD315" s="92"/>
      <c r="CGE315" s="92"/>
      <c r="CGF315" s="92"/>
      <c r="CGG315" s="92"/>
      <c r="CGH315" s="92"/>
      <c r="CGI315" s="92"/>
      <c r="CGJ315" s="92"/>
      <c r="CGK315" s="92"/>
      <c r="CGL315" s="92"/>
      <c r="CGM315" s="92"/>
      <c r="CGN315" s="92"/>
      <c r="CGO315" s="92"/>
      <c r="CGP315" s="92"/>
      <c r="CGQ315" s="92"/>
      <c r="CGR315" s="92"/>
      <c r="CGS315" s="92"/>
      <c r="CGT315" s="92"/>
      <c r="CGU315" s="92"/>
      <c r="CGV315" s="92"/>
      <c r="CGW315" s="92"/>
      <c r="CGX315" s="92"/>
      <c r="CGY315" s="92"/>
      <c r="CGZ315" s="92"/>
      <c r="CHA315" s="92"/>
      <c r="CHB315" s="92"/>
      <c r="CHC315" s="92"/>
      <c r="CHD315" s="92"/>
      <c r="CHE315" s="92"/>
      <c r="CHF315" s="92"/>
      <c r="CHG315" s="92"/>
      <c r="CHH315" s="92"/>
      <c r="CHI315" s="92"/>
      <c r="CHJ315" s="92"/>
      <c r="CHK315" s="92"/>
      <c r="CHL315" s="92"/>
      <c r="CHM315" s="92"/>
      <c r="CHN315" s="92"/>
      <c r="CHO315" s="92"/>
      <c r="CHP315" s="92"/>
      <c r="CHQ315" s="92"/>
      <c r="CHR315" s="92"/>
      <c r="CHS315" s="92"/>
      <c r="CHT315" s="92"/>
      <c r="CHU315" s="92"/>
      <c r="CHV315" s="92"/>
      <c r="CHW315" s="92"/>
      <c r="CHX315" s="92"/>
      <c r="CHY315" s="92"/>
      <c r="CHZ315" s="92"/>
      <c r="CIA315" s="92"/>
      <c r="CIB315" s="92"/>
      <c r="CIC315" s="92"/>
      <c r="CID315" s="92"/>
      <c r="CIE315" s="92"/>
      <c r="CIF315" s="92"/>
      <c r="CIG315" s="92"/>
      <c r="CIH315" s="92"/>
      <c r="CII315" s="92"/>
      <c r="CIJ315" s="92"/>
      <c r="CIK315" s="92"/>
      <c r="CIL315" s="92"/>
      <c r="CIM315" s="92"/>
      <c r="CIN315" s="92"/>
      <c r="CIO315" s="92"/>
      <c r="CIP315" s="92"/>
      <c r="CIQ315" s="92"/>
      <c r="CIR315" s="92"/>
      <c r="CIS315" s="92"/>
      <c r="CIT315" s="92"/>
      <c r="CIU315" s="92"/>
      <c r="CIV315" s="92"/>
      <c r="CIW315" s="92"/>
      <c r="CIX315" s="92"/>
      <c r="CIY315" s="92"/>
      <c r="CIZ315" s="92"/>
      <c r="CJA315" s="92"/>
      <c r="CJB315" s="92"/>
      <c r="CJC315" s="92"/>
      <c r="CJD315" s="92"/>
      <c r="CJE315" s="92"/>
      <c r="CJF315" s="92"/>
      <c r="CJG315" s="92"/>
      <c r="CJH315" s="92"/>
      <c r="CJI315" s="92"/>
      <c r="CJJ315" s="92"/>
      <c r="CJK315" s="92"/>
      <c r="CJL315" s="92"/>
      <c r="CJM315" s="92"/>
      <c r="CJN315" s="92"/>
      <c r="CJO315" s="92"/>
      <c r="CJP315" s="92"/>
      <c r="CJQ315" s="92"/>
      <c r="CJR315" s="92"/>
      <c r="CJS315" s="92"/>
      <c r="CJT315" s="92"/>
      <c r="CJU315" s="92"/>
      <c r="CJV315" s="92"/>
      <c r="CJW315" s="92"/>
      <c r="CJX315" s="92"/>
      <c r="CJY315" s="92"/>
      <c r="CJZ315" s="92"/>
      <c r="CKA315" s="92"/>
      <c r="CKB315" s="92"/>
      <c r="CKC315" s="92"/>
      <c r="CKD315" s="92"/>
      <c r="CKE315" s="92"/>
      <c r="CKF315" s="92"/>
      <c r="CKG315" s="92"/>
      <c r="CKH315" s="92"/>
      <c r="CKI315" s="92"/>
      <c r="CKJ315" s="92"/>
      <c r="CKK315" s="92"/>
      <c r="CKL315" s="92"/>
      <c r="CKM315" s="92"/>
      <c r="CKN315" s="92"/>
      <c r="CKO315" s="92"/>
      <c r="CKP315" s="92"/>
      <c r="CKQ315" s="92"/>
      <c r="CKR315" s="92"/>
      <c r="CKS315" s="92"/>
      <c r="CKT315" s="92"/>
      <c r="CKU315" s="92"/>
      <c r="CKV315" s="92"/>
      <c r="CKW315" s="92"/>
      <c r="CKX315" s="92"/>
      <c r="CKY315" s="92"/>
      <c r="CKZ315" s="92"/>
      <c r="CLA315" s="92"/>
      <c r="CLB315" s="92"/>
      <c r="CLC315" s="92"/>
      <c r="CLD315" s="92"/>
      <c r="CLE315" s="92"/>
      <c r="CLF315" s="92"/>
      <c r="CLG315" s="92"/>
      <c r="CLH315" s="92"/>
      <c r="CLI315" s="92"/>
      <c r="CLJ315" s="92"/>
      <c r="CLK315" s="92"/>
      <c r="CLL315" s="92"/>
      <c r="CLM315" s="92"/>
      <c r="CLN315" s="92"/>
      <c r="CLO315" s="92"/>
      <c r="CLP315" s="92"/>
      <c r="CLQ315" s="92"/>
      <c r="CLR315" s="92"/>
      <c r="CLS315" s="92"/>
      <c r="CLT315" s="92"/>
      <c r="CLU315" s="92"/>
      <c r="CLV315" s="92"/>
      <c r="CLW315" s="92"/>
      <c r="CLX315" s="92"/>
      <c r="CLY315" s="92"/>
      <c r="CLZ315" s="92"/>
      <c r="CMA315" s="92"/>
      <c r="CMB315" s="92"/>
      <c r="CMC315" s="92"/>
      <c r="CMD315" s="92"/>
      <c r="CME315" s="92"/>
      <c r="CMF315" s="92"/>
      <c r="CMG315" s="92"/>
      <c r="CMH315" s="92"/>
      <c r="CMI315" s="92"/>
      <c r="CMJ315" s="92"/>
      <c r="CMK315" s="92"/>
      <c r="CML315" s="92"/>
      <c r="CMM315" s="92"/>
      <c r="CMN315" s="92"/>
      <c r="CMO315" s="92"/>
      <c r="CMP315" s="92"/>
      <c r="CMQ315" s="92"/>
      <c r="CMR315" s="92"/>
      <c r="CMS315" s="92"/>
      <c r="CMT315" s="92"/>
      <c r="CMU315" s="92"/>
      <c r="CMV315" s="92"/>
      <c r="CMW315" s="92"/>
      <c r="CMX315" s="92"/>
      <c r="CMY315" s="92"/>
      <c r="CMZ315" s="92"/>
      <c r="CNA315" s="92"/>
      <c r="CNB315" s="92"/>
      <c r="CNC315" s="92"/>
      <c r="CND315" s="92"/>
      <c r="CNE315" s="92"/>
      <c r="CNF315" s="92"/>
      <c r="CNG315" s="92"/>
      <c r="CNH315" s="92"/>
      <c r="CNI315" s="92"/>
      <c r="CNJ315" s="92"/>
      <c r="CNK315" s="92"/>
      <c r="CNL315" s="92"/>
      <c r="CNM315" s="92"/>
      <c r="CNN315" s="92"/>
      <c r="CNO315" s="92"/>
      <c r="CNP315" s="92"/>
      <c r="CNQ315" s="92"/>
      <c r="CNR315" s="92"/>
      <c r="CNS315" s="92"/>
      <c r="CNT315" s="92"/>
      <c r="CNU315" s="92"/>
      <c r="CNV315" s="92"/>
      <c r="CNW315" s="92"/>
      <c r="CNX315" s="92"/>
      <c r="CNY315" s="92"/>
      <c r="CNZ315" s="92"/>
      <c r="COA315" s="92"/>
      <c r="COB315" s="92"/>
      <c r="COC315" s="92"/>
      <c r="COD315" s="92"/>
      <c r="COE315" s="92"/>
      <c r="COF315" s="92"/>
      <c r="COG315" s="92"/>
      <c r="COH315" s="92"/>
      <c r="COI315" s="92"/>
      <c r="COJ315" s="92"/>
      <c r="COK315" s="92"/>
      <c r="COL315" s="92"/>
      <c r="COM315" s="92"/>
      <c r="CON315" s="92"/>
      <c r="COO315" s="92"/>
      <c r="COP315" s="92"/>
      <c r="COQ315" s="92"/>
      <c r="COR315" s="92"/>
      <c r="COS315" s="92"/>
      <c r="COT315" s="92"/>
      <c r="COU315" s="92"/>
      <c r="COV315" s="92"/>
      <c r="COW315" s="92"/>
      <c r="COX315" s="92"/>
      <c r="COY315" s="92"/>
      <c r="COZ315" s="92"/>
      <c r="CPA315" s="92"/>
      <c r="CPB315" s="92"/>
      <c r="CPC315" s="92"/>
      <c r="CPD315" s="92"/>
      <c r="CPE315" s="92"/>
      <c r="CPF315" s="92"/>
      <c r="CPG315" s="92"/>
      <c r="CPH315" s="92"/>
      <c r="CPI315" s="92"/>
      <c r="CPJ315" s="92"/>
      <c r="CPK315" s="92"/>
      <c r="CPL315" s="92"/>
      <c r="CPM315" s="92"/>
      <c r="CPN315" s="92"/>
      <c r="CPO315" s="92"/>
      <c r="CPP315" s="92"/>
      <c r="CPQ315" s="92"/>
      <c r="CPR315" s="92"/>
      <c r="CPS315" s="92"/>
      <c r="CPT315" s="92"/>
      <c r="CPU315" s="92"/>
      <c r="CPV315" s="92"/>
      <c r="CPW315" s="92"/>
      <c r="CPX315" s="92"/>
      <c r="CPY315" s="92"/>
      <c r="CPZ315" s="92"/>
      <c r="CQA315" s="92"/>
      <c r="CQB315" s="92"/>
      <c r="CQC315" s="92"/>
      <c r="CQD315" s="92"/>
      <c r="CQE315" s="92"/>
      <c r="CQF315" s="92"/>
      <c r="CQG315" s="92"/>
      <c r="CQH315" s="92"/>
      <c r="CQI315" s="92"/>
      <c r="CQJ315" s="92"/>
      <c r="CQK315" s="92"/>
      <c r="CQL315" s="92"/>
      <c r="CQM315" s="92"/>
      <c r="CQN315" s="92"/>
      <c r="CQO315" s="92"/>
      <c r="CQP315" s="92"/>
      <c r="CQQ315" s="92"/>
      <c r="CQR315" s="92"/>
      <c r="CQS315" s="92"/>
      <c r="CQT315" s="92"/>
      <c r="CQU315" s="92"/>
      <c r="CQV315" s="92"/>
      <c r="CQW315" s="92"/>
      <c r="CQX315" s="92"/>
      <c r="CQY315" s="92"/>
      <c r="CQZ315" s="92"/>
      <c r="CRA315" s="92"/>
      <c r="CRB315" s="92"/>
      <c r="CRC315" s="92"/>
      <c r="CRD315" s="92"/>
      <c r="CRE315" s="92"/>
      <c r="CRF315" s="92"/>
      <c r="CRG315" s="92"/>
      <c r="CRH315" s="92"/>
      <c r="CRI315" s="92"/>
      <c r="CRJ315" s="92"/>
      <c r="CRK315" s="92"/>
      <c r="CRL315" s="92"/>
      <c r="CRM315" s="92"/>
      <c r="CRN315" s="92"/>
      <c r="CRO315" s="92"/>
      <c r="CRP315" s="92"/>
      <c r="CRQ315" s="92"/>
      <c r="CRR315" s="92"/>
      <c r="CRS315" s="92"/>
      <c r="CRT315" s="92"/>
      <c r="CRU315" s="92"/>
      <c r="CRV315" s="92"/>
      <c r="CRW315" s="92"/>
      <c r="CRX315" s="92"/>
      <c r="CRY315" s="92"/>
      <c r="CRZ315" s="92"/>
      <c r="CSA315" s="92"/>
      <c r="CSB315" s="92"/>
      <c r="CSC315" s="92"/>
      <c r="CSD315" s="92"/>
      <c r="CSE315" s="92"/>
      <c r="CSF315" s="92"/>
      <c r="CSG315" s="92"/>
      <c r="CSH315" s="92"/>
      <c r="CSI315" s="92"/>
      <c r="CSJ315" s="92"/>
      <c r="CSK315" s="92"/>
      <c r="CSL315" s="92"/>
      <c r="CSM315" s="92"/>
      <c r="CSN315" s="92"/>
      <c r="CSO315" s="92"/>
      <c r="CSP315" s="92"/>
      <c r="CSQ315" s="92"/>
      <c r="CSR315" s="92"/>
      <c r="CSS315" s="92"/>
      <c r="CST315" s="92"/>
      <c r="CSU315" s="92"/>
      <c r="CSV315" s="92"/>
      <c r="CSW315" s="92"/>
      <c r="CSX315" s="92"/>
      <c r="CSY315" s="92"/>
      <c r="CSZ315" s="92"/>
      <c r="CTA315" s="92"/>
      <c r="CTB315" s="92"/>
      <c r="CTC315" s="92"/>
      <c r="CTD315" s="92"/>
      <c r="CTE315" s="92"/>
      <c r="CTF315" s="92"/>
      <c r="CTG315" s="92"/>
      <c r="CTH315" s="92"/>
      <c r="CTI315" s="92"/>
      <c r="CTJ315" s="92"/>
      <c r="CTK315" s="92"/>
      <c r="CTL315" s="92"/>
      <c r="CTM315" s="92"/>
      <c r="CTN315" s="92"/>
      <c r="CTO315" s="92"/>
      <c r="CTP315" s="92"/>
      <c r="CTQ315" s="92"/>
      <c r="CTR315" s="92"/>
      <c r="CTS315" s="92"/>
      <c r="CTT315" s="92"/>
      <c r="CTU315" s="92"/>
      <c r="CTV315" s="92"/>
      <c r="CTW315" s="92"/>
      <c r="CTX315" s="92"/>
      <c r="CTY315" s="92"/>
      <c r="CTZ315" s="92"/>
      <c r="CUA315" s="92"/>
      <c r="CUB315" s="92"/>
      <c r="CUC315" s="92"/>
      <c r="CUD315" s="92"/>
      <c r="CUE315" s="92"/>
      <c r="CUF315" s="92"/>
      <c r="CUG315" s="92"/>
      <c r="CUH315" s="92"/>
      <c r="CUI315" s="92"/>
      <c r="CUJ315" s="92"/>
      <c r="CUK315" s="92"/>
      <c r="CUL315" s="92"/>
      <c r="CUM315" s="92"/>
      <c r="CUN315" s="92"/>
      <c r="CUO315" s="92"/>
      <c r="CUP315" s="92"/>
      <c r="CUQ315" s="92"/>
      <c r="CUR315" s="92"/>
      <c r="CUS315" s="92"/>
      <c r="CUT315" s="92"/>
      <c r="CUU315" s="92"/>
      <c r="CUV315" s="92"/>
      <c r="CUW315" s="92"/>
      <c r="CUX315" s="92"/>
      <c r="CUY315" s="92"/>
      <c r="CUZ315" s="92"/>
      <c r="CVA315" s="92"/>
      <c r="CVB315" s="92"/>
      <c r="CVC315" s="92"/>
      <c r="CVD315" s="92"/>
      <c r="CVE315" s="92"/>
      <c r="CVF315" s="92"/>
      <c r="CVG315" s="92"/>
      <c r="CVH315" s="92"/>
      <c r="CVI315" s="92"/>
      <c r="CVJ315" s="92"/>
      <c r="CVK315" s="92"/>
      <c r="CVL315" s="92"/>
      <c r="CVM315" s="92"/>
      <c r="CVN315" s="92"/>
      <c r="CVO315" s="92"/>
      <c r="CVP315" s="92"/>
      <c r="CVQ315" s="92"/>
      <c r="CVR315" s="92"/>
      <c r="CVS315" s="92"/>
      <c r="CVT315" s="92"/>
      <c r="CVU315" s="92"/>
      <c r="CVV315" s="92"/>
      <c r="CVW315" s="92"/>
      <c r="CVX315" s="92"/>
      <c r="CVY315" s="92"/>
      <c r="CVZ315" s="92"/>
      <c r="CWA315" s="92"/>
      <c r="CWB315" s="92"/>
      <c r="CWC315" s="92"/>
      <c r="CWD315" s="92"/>
      <c r="CWE315" s="92"/>
      <c r="CWF315" s="92"/>
      <c r="CWG315" s="92"/>
      <c r="CWH315" s="92"/>
      <c r="CWI315" s="92"/>
      <c r="CWJ315" s="92"/>
      <c r="CWK315" s="92"/>
      <c r="CWL315" s="92"/>
      <c r="CWM315" s="92"/>
      <c r="CWN315" s="92"/>
      <c r="CWO315" s="92"/>
      <c r="CWP315" s="92"/>
      <c r="CWQ315" s="92"/>
      <c r="CWR315" s="92"/>
      <c r="CWS315" s="92"/>
      <c r="CWT315" s="92"/>
      <c r="CWU315" s="92"/>
      <c r="CWV315" s="92"/>
      <c r="CWW315" s="92"/>
      <c r="CWX315" s="92"/>
      <c r="CWY315" s="92"/>
      <c r="CWZ315" s="92"/>
      <c r="CXA315" s="92"/>
      <c r="CXB315" s="92"/>
      <c r="CXC315" s="92"/>
      <c r="CXD315" s="92"/>
      <c r="CXE315" s="92"/>
      <c r="CXF315" s="92"/>
      <c r="CXG315" s="92"/>
      <c r="CXH315" s="92"/>
      <c r="CXI315" s="92"/>
      <c r="CXJ315" s="92"/>
      <c r="CXK315" s="92"/>
      <c r="CXL315" s="92"/>
      <c r="CXM315" s="92"/>
      <c r="CXN315" s="92"/>
      <c r="CXO315" s="92"/>
      <c r="CXP315" s="92"/>
      <c r="CXQ315" s="92"/>
      <c r="CXR315" s="92"/>
      <c r="CXS315" s="92"/>
      <c r="CXT315" s="92"/>
      <c r="CXU315" s="92"/>
      <c r="CXV315" s="92"/>
      <c r="CXW315" s="92"/>
      <c r="CXX315" s="92"/>
      <c r="CXY315" s="92"/>
      <c r="CXZ315" s="92"/>
      <c r="CYA315" s="92"/>
      <c r="CYB315" s="92"/>
      <c r="CYC315" s="92"/>
      <c r="CYD315" s="92"/>
      <c r="CYE315" s="92"/>
      <c r="CYF315" s="92"/>
      <c r="CYG315" s="92"/>
      <c r="CYH315" s="92"/>
      <c r="CYI315" s="92"/>
      <c r="CYJ315" s="92"/>
      <c r="CYK315" s="92"/>
      <c r="CYL315" s="92"/>
      <c r="CYM315" s="92"/>
      <c r="CYN315" s="92"/>
      <c r="CYO315" s="92"/>
      <c r="CYP315" s="92"/>
      <c r="CYQ315" s="92"/>
      <c r="CYR315" s="92"/>
      <c r="CYS315" s="92"/>
      <c r="CYT315" s="92"/>
      <c r="CYU315" s="92"/>
      <c r="CYV315" s="92"/>
      <c r="CYW315" s="92"/>
      <c r="CYX315" s="92"/>
      <c r="CYY315" s="92"/>
      <c r="CYZ315" s="92"/>
      <c r="CZA315" s="92"/>
      <c r="CZB315" s="92"/>
      <c r="CZC315" s="92"/>
      <c r="CZD315" s="92"/>
      <c r="CZE315" s="92"/>
      <c r="CZF315" s="92"/>
      <c r="CZG315" s="92"/>
      <c r="CZH315" s="92"/>
      <c r="CZI315" s="92"/>
      <c r="CZJ315" s="92"/>
      <c r="CZK315" s="92"/>
      <c r="CZL315" s="92"/>
      <c r="CZM315" s="92"/>
      <c r="CZN315" s="92"/>
      <c r="CZO315" s="92"/>
      <c r="CZP315" s="92"/>
      <c r="CZQ315" s="92"/>
      <c r="CZR315" s="92"/>
      <c r="CZS315" s="92"/>
      <c r="CZT315" s="92"/>
      <c r="CZU315" s="92"/>
      <c r="CZV315" s="92"/>
      <c r="CZW315" s="92"/>
      <c r="CZX315" s="92"/>
      <c r="CZY315" s="92"/>
      <c r="CZZ315" s="92"/>
      <c r="DAA315" s="92"/>
      <c r="DAB315" s="92"/>
      <c r="DAC315" s="92"/>
      <c r="DAD315" s="92"/>
      <c r="DAE315" s="92"/>
      <c r="DAF315" s="92"/>
      <c r="DAG315" s="92"/>
      <c r="DAH315" s="92"/>
      <c r="DAI315" s="92"/>
      <c r="DAJ315" s="92"/>
      <c r="DAK315" s="92"/>
      <c r="DAL315" s="92"/>
      <c r="DAM315" s="92"/>
      <c r="DAN315" s="92"/>
      <c r="DAO315" s="92"/>
      <c r="DAP315" s="92"/>
      <c r="DAQ315" s="92"/>
      <c r="DAR315" s="92"/>
      <c r="DAS315" s="92"/>
      <c r="DAT315" s="92"/>
      <c r="DAU315" s="92"/>
      <c r="DAV315" s="92"/>
      <c r="DAW315" s="92"/>
      <c r="DAX315" s="92"/>
      <c r="DAY315" s="92"/>
      <c r="DAZ315" s="92"/>
      <c r="DBA315" s="92"/>
      <c r="DBB315" s="92"/>
      <c r="DBC315" s="92"/>
      <c r="DBD315" s="92"/>
      <c r="DBE315" s="92"/>
      <c r="DBF315" s="92"/>
      <c r="DBG315" s="92"/>
      <c r="DBH315" s="92"/>
      <c r="DBI315" s="92"/>
      <c r="DBJ315" s="92"/>
      <c r="DBK315" s="92"/>
      <c r="DBL315" s="92"/>
      <c r="DBM315" s="92"/>
      <c r="DBN315" s="92"/>
      <c r="DBO315" s="92"/>
      <c r="DBP315" s="92"/>
      <c r="DBQ315" s="92"/>
      <c r="DBR315" s="92"/>
      <c r="DBS315" s="92"/>
      <c r="DBT315" s="92"/>
      <c r="DBU315" s="92"/>
      <c r="DBV315" s="92"/>
      <c r="DBW315" s="92"/>
      <c r="DBX315" s="92"/>
      <c r="DBY315" s="92"/>
      <c r="DBZ315" s="92"/>
      <c r="DCA315" s="92"/>
      <c r="DCB315" s="92"/>
      <c r="DCC315" s="92"/>
      <c r="DCD315" s="92"/>
      <c r="DCE315" s="92"/>
      <c r="DCF315" s="92"/>
      <c r="DCG315" s="92"/>
      <c r="DCH315" s="92"/>
      <c r="DCI315" s="92"/>
      <c r="DCJ315" s="92"/>
      <c r="DCK315" s="92"/>
      <c r="DCL315" s="92"/>
      <c r="DCM315" s="92"/>
      <c r="DCN315" s="92"/>
      <c r="DCO315" s="92"/>
      <c r="DCP315" s="92"/>
      <c r="DCQ315" s="92"/>
      <c r="DCR315" s="92"/>
      <c r="DCS315" s="92"/>
      <c r="DCT315" s="92"/>
      <c r="DCU315" s="92"/>
      <c r="DCV315" s="92"/>
      <c r="DCW315" s="92"/>
      <c r="DCX315" s="92"/>
      <c r="DCY315" s="92"/>
      <c r="DCZ315" s="92"/>
      <c r="DDA315" s="92"/>
      <c r="DDB315" s="92"/>
      <c r="DDC315" s="92"/>
      <c r="DDD315" s="92"/>
      <c r="DDE315" s="92"/>
      <c r="DDF315" s="92"/>
      <c r="DDG315" s="92"/>
      <c r="DDH315" s="92"/>
      <c r="DDI315" s="92"/>
      <c r="DDJ315" s="92"/>
      <c r="DDK315" s="92"/>
      <c r="DDL315" s="92"/>
      <c r="DDM315" s="92"/>
      <c r="DDN315" s="92"/>
      <c r="DDO315" s="92"/>
      <c r="DDP315" s="92"/>
      <c r="DDQ315" s="92"/>
      <c r="DDR315" s="92"/>
      <c r="DDS315" s="92"/>
      <c r="DDT315" s="92"/>
      <c r="DDU315" s="92"/>
      <c r="DDV315" s="92"/>
      <c r="DDW315" s="92"/>
      <c r="DDX315" s="92"/>
      <c r="DDY315" s="92"/>
      <c r="DDZ315" s="92"/>
      <c r="DEA315" s="92"/>
      <c r="DEB315" s="92"/>
      <c r="DEC315" s="92"/>
      <c r="DED315" s="92"/>
      <c r="DEE315" s="92"/>
      <c r="DEF315" s="92"/>
      <c r="DEG315" s="92"/>
      <c r="DEH315" s="92"/>
      <c r="DEI315" s="92"/>
      <c r="DEJ315" s="92"/>
      <c r="DEK315" s="92"/>
      <c r="DEL315" s="92"/>
      <c r="DEM315" s="92"/>
      <c r="DEN315" s="92"/>
      <c r="DEO315" s="92"/>
      <c r="DEP315" s="92"/>
      <c r="DEQ315" s="92"/>
      <c r="DER315" s="92"/>
      <c r="DES315" s="92"/>
      <c r="DET315" s="92"/>
      <c r="DEU315" s="92"/>
      <c r="DEV315" s="92"/>
      <c r="DEW315" s="92"/>
      <c r="DEX315" s="92"/>
      <c r="DEY315" s="92"/>
      <c r="DEZ315" s="92"/>
      <c r="DFA315" s="92"/>
      <c r="DFB315" s="92"/>
      <c r="DFC315" s="92"/>
      <c r="DFD315" s="92"/>
      <c r="DFE315" s="92"/>
      <c r="DFF315" s="92"/>
      <c r="DFG315" s="92"/>
      <c r="DFH315" s="92"/>
      <c r="DFI315" s="92"/>
      <c r="DFJ315" s="92"/>
      <c r="DFK315" s="92"/>
      <c r="DFL315" s="92"/>
      <c r="DFM315" s="92"/>
      <c r="DFN315" s="92"/>
      <c r="DFO315" s="92"/>
      <c r="DFP315" s="92"/>
      <c r="DFQ315" s="92"/>
      <c r="DFR315" s="92"/>
      <c r="DFS315" s="92"/>
      <c r="DFT315" s="92"/>
      <c r="DFU315" s="92"/>
      <c r="DFV315" s="92"/>
      <c r="DFW315" s="92"/>
      <c r="DFX315" s="92"/>
      <c r="DFY315" s="92"/>
      <c r="DFZ315" s="92"/>
      <c r="DGA315" s="92"/>
      <c r="DGB315" s="92"/>
      <c r="DGC315" s="92"/>
      <c r="DGD315" s="92"/>
      <c r="DGE315" s="92"/>
      <c r="DGF315" s="92"/>
      <c r="DGG315" s="92"/>
      <c r="DGH315" s="92"/>
      <c r="DGI315" s="92"/>
      <c r="DGJ315" s="92"/>
      <c r="DGK315" s="92"/>
      <c r="DGL315" s="92"/>
      <c r="DGM315" s="92"/>
      <c r="DGN315" s="92"/>
      <c r="DGO315" s="92"/>
      <c r="DGP315" s="92"/>
      <c r="DGQ315" s="92"/>
      <c r="DGR315" s="92"/>
      <c r="DGS315" s="92"/>
      <c r="DGT315" s="92"/>
      <c r="DGU315" s="92"/>
      <c r="DGV315" s="92"/>
      <c r="DGW315" s="92"/>
      <c r="DGX315" s="92"/>
      <c r="DGY315" s="92"/>
      <c r="DGZ315" s="92"/>
      <c r="DHA315" s="92"/>
      <c r="DHB315" s="92"/>
      <c r="DHC315" s="92"/>
      <c r="DHD315" s="92"/>
      <c r="DHE315" s="92"/>
      <c r="DHF315" s="92"/>
      <c r="DHG315" s="92"/>
      <c r="DHH315" s="92"/>
      <c r="DHI315" s="92"/>
      <c r="DHJ315" s="92"/>
      <c r="DHK315" s="92"/>
      <c r="DHL315" s="92"/>
      <c r="DHM315" s="92"/>
      <c r="DHN315" s="92"/>
      <c r="DHO315" s="92"/>
      <c r="DHP315" s="92"/>
      <c r="DHQ315" s="92"/>
      <c r="DHR315" s="92"/>
      <c r="DHS315" s="92"/>
      <c r="DHT315" s="92"/>
      <c r="DHU315" s="92"/>
      <c r="DHV315" s="92"/>
      <c r="DHW315" s="92"/>
      <c r="DHX315" s="92"/>
      <c r="DHY315" s="92"/>
      <c r="DHZ315" s="92"/>
      <c r="DIA315" s="92"/>
      <c r="DIB315" s="92"/>
      <c r="DIC315" s="92"/>
      <c r="DID315" s="92"/>
      <c r="DIE315" s="92"/>
      <c r="DIF315" s="92"/>
      <c r="DIG315" s="92"/>
      <c r="DIH315" s="92"/>
      <c r="DII315" s="92"/>
      <c r="DIJ315" s="92"/>
      <c r="DIK315" s="92"/>
      <c r="DIL315" s="92"/>
      <c r="DIM315" s="92"/>
      <c r="DIN315" s="92"/>
      <c r="DIO315" s="92"/>
      <c r="DIP315" s="92"/>
      <c r="DIQ315" s="92"/>
      <c r="DIR315" s="92"/>
      <c r="DIS315" s="92"/>
      <c r="DIT315" s="92"/>
      <c r="DIU315" s="92"/>
      <c r="DIV315" s="92"/>
      <c r="DIW315" s="92"/>
      <c r="DIX315" s="92"/>
      <c r="DIY315" s="92"/>
      <c r="DIZ315" s="92"/>
      <c r="DJA315" s="92"/>
      <c r="DJB315" s="92"/>
      <c r="DJC315" s="92"/>
      <c r="DJD315" s="92"/>
      <c r="DJE315" s="92"/>
      <c r="DJF315" s="92"/>
      <c r="DJG315" s="92"/>
      <c r="DJH315" s="92"/>
      <c r="DJI315" s="92"/>
      <c r="DJJ315" s="92"/>
      <c r="DJK315" s="92"/>
      <c r="DJL315" s="92"/>
      <c r="DJM315" s="92"/>
      <c r="DJN315" s="92"/>
      <c r="DJO315" s="92"/>
      <c r="DJP315" s="92"/>
      <c r="DJQ315" s="92"/>
      <c r="DJR315" s="92"/>
      <c r="DJS315" s="92"/>
      <c r="DJT315" s="92"/>
      <c r="DJU315" s="92"/>
      <c r="DJV315" s="92"/>
      <c r="DJW315" s="92"/>
      <c r="DJX315" s="92"/>
      <c r="DJY315" s="92"/>
      <c r="DJZ315" s="92"/>
      <c r="DKA315" s="92"/>
      <c r="DKB315" s="92"/>
      <c r="DKC315" s="92"/>
      <c r="DKD315" s="92"/>
      <c r="DKE315" s="92"/>
      <c r="DKF315" s="92"/>
      <c r="DKG315" s="92"/>
      <c r="DKH315" s="92"/>
      <c r="DKI315" s="92"/>
      <c r="DKJ315" s="92"/>
      <c r="DKK315" s="92"/>
      <c r="DKL315" s="92"/>
      <c r="DKM315" s="92"/>
      <c r="DKN315" s="92"/>
      <c r="DKO315" s="92"/>
      <c r="DKP315" s="92"/>
      <c r="DKQ315" s="92"/>
      <c r="DKR315" s="92"/>
      <c r="DKS315" s="92"/>
      <c r="DKT315" s="92"/>
      <c r="DKU315" s="92"/>
      <c r="DKV315" s="92"/>
      <c r="DKW315" s="92"/>
      <c r="DKX315" s="92"/>
      <c r="DKY315" s="92"/>
      <c r="DKZ315" s="92"/>
      <c r="DLA315" s="92"/>
      <c r="DLB315" s="92"/>
      <c r="DLC315" s="92"/>
      <c r="DLD315" s="92"/>
      <c r="DLE315" s="92"/>
      <c r="DLF315" s="92"/>
      <c r="DLG315" s="92"/>
      <c r="DLH315" s="92"/>
      <c r="DLI315" s="92"/>
      <c r="DLJ315" s="92"/>
      <c r="DLK315" s="92"/>
      <c r="DLL315" s="92"/>
      <c r="DLM315" s="92"/>
      <c r="DLN315" s="92"/>
      <c r="DLO315" s="92"/>
      <c r="DLP315" s="92"/>
      <c r="DLQ315" s="92"/>
      <c r="DLR315" s="92"/>
      <c r="DLS315" s="92"/>
      <c r="DLT315" s="92"/>
      <c r="DLU315" s="92"/>
      <c r="DLV315" s="92"/>
      <c r="DLW315" s="92"/>
      <c r="DLX315" s="92"/>
      <c r="DLY315" s="92"/>
      <c r="DLZ315" s="92"/>
      <c r="DMA315" s="92"/>
      <c r="DMB315" s="92"/>
      <c r="DMC315" s="92"/>
      <c r="DMD315" s="92"/>
      <c r="DME315" s="92"/>
      <c r="DMF315" s="92"/>
      <c r="DMG315" s="92"/>
      <c r="DMH315" s="92"/>
      <c r="DMI315" s="92"/>
      <c r="DMJ315" s="92"/>
      <c r="DMK315" s="92"/>
      <c r="DML315" s="92"/>
      <c r="DMM315" s="92"/>
      <c r="DMN315" s="92"/>
      <c r="DMO315" s="92"/>
      <c r="DMP315" s="92"/>
      <c r="DMQ315" s="92"/>
      <c r="DMR315" s="92"/>
      <c r="DMS315" s="92"/>
      <c r="DMT315" s="92"/>
      <c r="DMU315" s="92"/>
      <c r="DMV315" s="92"/>
      <c r="DMW315" s="92"/>
      <c r="DMX315" s="92"/>
      <c r="DMY315" s="92"/>
      <c r="DMZ315" s="92"/>
      <c r="DNA315" s="92"/>
      <c r="DNB315" s="92"/>
      <c r="DNC315" s="92"/>
      <c r="DND315" s="92"/>
      <c r="DNE315" s="92"/>
      <c r="DNF315" s="92"/>
      <c r="DNG315" s="92"/>
      <c r="DNH315" s="92"/>
      <c r="DNI315" s="92"/>
      <c r="DNJ315" s="92"/>
      <c r="DNK315" s="92"/>
      <c r="DNL315" s="92"/>
      <c r="DNM315" s="92"/>
      <c r="DNN315" s="92"/>
      <c r="DNO315" s="92"/>
      <c r="DNP315" s="92"/>
      <c r="DNQ315" s="92"/>
      <c r="DNR315" s="92"/>
      <c r="DNS315" s="92"/>
      <c r="DNT315" s="92"/>
      <c r="DNU315" s="92"/>
      <c r="DNV315" s="92"/>
      <c r="DNW315" s="92"/>
      <c r="DNX315" s="92"/>
      <c r="DNY315" s="92"/>
      <c r="DNZ315" s="92"/>
      <c r="DOA315" s="92"/>
      <c r="DOB315" s="92"/>
      <c r="DOC315" s="92"/>
      <c r="DOD315" s="92"/>
      <c r="DOE315" s="92"/>
      <c r="DOF315" s="92"/>
      <c r="DOG315" s="92"/>
      <c r="DOH315" s="92"/>
      <c r="DOI315" s="92"/>
      <c r="DOJ315" s="92"/>
      <c r="DOK315" s="92"/>
      <c r="DOL315" s="92"/>
      <c r="DOM315" s="92"/>
      <c r="DON315" s="92"/>
      <c r="DOO315" s="92"/>
      <c r="DOP315" s="92"/>
      <c r="DOQ315" s="92"/>
      <c r="DOR315" s="92"/>
      <c r="DOS315" s="92"/>
      <c r="DOT315" s="92"/>
      <c r="DOU315" s="92"/>
      <c r="DOV315" s="92"/>
      <c r="DOW315" s="92"/>
      <c r="DOX315" s="92"/>
      <c r="DOY315" s="92"/>
      <c r="DOZ315" s="92"/>
      <c r="DPA315" s="92"/>
      <c r="DPB315" s="92"/>
      <c r="DPC315" s="92"/>
      <c r="DPD315" s="92"/>
      <c r="DPE315" s="92"/>
      <c r="DPF315" s="92"/>
      <c r="DPG315" s="92"/>
      <c r="DPH315" s="92"/>
      <c r="DPI315" s="92"/>
      <c r="DPJ315" s="92"/>
      <c r="DPK315" s="92"/>
      <c r="DPL315" s="92"/>
      <c r="DPM315" s="92"/>
      <c r="DPN315" s="92"/>
      <c r="DPO315" s="92"/>
      <c r="DPP315" s="92"/>
      <c r="DPQ315" s="92"/>
      <c r="DPR315" s="92"/>
      <c r="DPS315" s="92"/>
      <c r="DPT315" s="92"/>
      <c r="DPU315" s="92"/>
      <c r="DPV315" s="92"/>
      <c r="DPW315" s="92"/>
      <c r="DPX315" s="92"/>
      <c r="DPY315" s="92"/>
      <c r="DPZ315" s="92"/>
      <c r="DQA315" s="92"/>
      <c r="DQB315" s="92"/>
      <c r="DQC315" s="92"/>
      <c r="DQD315" s="92"/>
      <c r="DQE315" s="92"/>
      <c r="DQF315" s="92"/>
      <c r="DQG315" s="92"/>
      <c r="DQH315" s="92"/>
      <c r="DQI315" s="92"/>
      <c r="DQJ315" s="92"/>
      <c r="DQK315" s="92"/>
      <c r="DQL315" s="92"/>
      <c r="DQM315" s="92"/>
      <c r="DQN315" s="92"/>
      <c r="DQO315" s="92"/>
      <c r="DQP315" s="92"/>
      <c r="DQQ315" s="92"/>
      <c r="DQR315" s="92"/>
      <c r="DQS315" s="92"/>
      <c r="DQT315" s="92"/>
      <c r="DQU315" s="92"/>
      <c r="DQV315" s="92"/>
      <c r="DQW315" s="92"/>
      <c r="DQX315" s="92"/>
      <c r="DQY315" s="92"/>
      <c r="DQZ315" s="92"/>
      <c r="DRA315" s="92"/>
      <c r="DRB315" s="92"/>
      <c r="DRC315" s="92"/>
      <c r="DRD315" s="92"/>
      <c r="DRE315" s="92"/>
      <c r="DRF315" s="92"/>
      <c r="DRG315" s="92"/>
      <c r="DRH315" s="92"/>
      <c r="DRI315" s="92"/>
      <c r="DRJ315" s="92"/>
      <c r="DRK315" s="92"/>
      <c r="DRL315" s="92"/>
      <c r="DRM315" s="92"/>
      <c r="DRN315" s="92"/>
      <c r="DRO315" s="92"/>
      <c r="DRP315" s="92"/>
      <c r="DRQ315" s="92"/>
      <c r="DRR315" s="92"/>
      <c r="DRS315" s="92"/>
      <c r="DRT315" s="92"/>
      <c r="DRU315" s="92"/>
      <c r="DRV315" s="92"/>
      <c r="DRW315" s="92"/>
      <c r="DRX315" s="92"/>
      <c r="DRY315" s="92"/>
      <c r="DRZ315" s="92"/>
      <c r="DSA315" s="92"/>
      <c r="DSB315" s="92"/>
      <c r="DSC315" s="92"/>
      <c r="DSD315" s="92"/>
      <c r="DSE315" s="92"/>
      <c r="DSF315" s="92"/>
      <c r="DSG315" s="92"/>
      <c r="DSH315" s="92"/>
      <c r="DSI315" s="92"/>
      <c r="DSJ315" s="92"/>
      <c r="DSK315" s="92"/>
      <c r="DSL315" s="92"/>
      <c r="DSM315" s="92"/>
      <c r="DSN315" s="92"/>
      <c r="DSO315" s="92"/>
      <c r="DSP315" s="92"/>
      <c r="DSQ315" s="92"/>
      <c r="DSR315" s="92"/>
      <c r="DSS315" s="92"/>
      <c r="DST315" s="92"/>
      <c r="DSU315" s="92"/>
      <c r="DSV315" s="92"/>
      <c r="DSW315" s="92"/>
      <c r="DSX315" s="92"/>
      <c r="DSY315" s="92"/>
      <c r="DSZ315" s="92"/>
      <c r="DTA315" s="92"/>
      <c r="DTB315" s="92"/>
      <c r="DTC315" s="92"/>
      <c r="DTD315" s="92"/>
      <c r="DTE315" s="92"/>
      <c r="DTF315" s="92"/>
      <c r="DTG315" s="92"/>
      <c r="DTH315" s="92"/>
      <c r="DTI315" s="92"/>
      <c r="DTJ315" s="92"/>
      <c r="DTK315" s="92"/>
      <c r="DTL315" s="92"/>
      <c r="DTM315" s="92"/>
      <c r="DTN315" s="92"/>
      <c r="DTO315" s="92"/>
      <c r="DTP315" s="92"/>
      <c r="DTQ315" s="92"/>
      <c r="DTR315" s="92"/>
      <c r="DTS315" s="92"/>
      <c r="DTT315" s="92"/>
      <c r="DTU315" s="92"/>
      <c r="DTV315" s="92"/>
      <c r="DTW315" s="92"/>
      <c r="DTX315" s="92"/>
      <c r="DTY315" s="92"/>
      <c r="DTZ315" s="92"/>
      <c r="DUA315" s="92"/>
      <c r="DUB315" s="92"/>
      <c r="DUC315" s="92"/>
      <c r="DUD315" s="92"/>
      <c r="DUE315" s="92"/>
      <c r="DUF315" s="92"/>
      <c r="DUG315" s="92"/>
      <c r="DUH315" s="92"/>
      <c r="DUI315" s="92"/>
      <c r="DUJ315" s="92"/>
      <c r="DUK315" s="92"/>
      <c r="DUL315" s="92"/>
      <c r="DUM315" s="92"/>
      <c r="DUN315" s="92"/>
      <c r="DUO315" s="92"/>
      <c r="DUP315" s="92"/>
      <c r="DUQ315" s="92"/>
      <c r="DUR315" s="92"/>
      <c r="DUS315" s="92"/>
      <c r="DUT315" s="92"/>
      <c r="DUU315" s="92"/>
      <c r="DUV315" s="92"/>
      <c r="DUW315" s="92"/>
      <c r="DUX315" s="92"/>
      <c r="DUY315" s="92"/>
      <c r="DUZ315" s="92"/>
      <c r="DVA315" s="92"/>
      <c r="DVB315" s="92"/>
      <c r="DVC315" s="92"/>
      <c r="DVD315" s="92"/>
      <c r="DVE315" s="92"/>
      <c r="DVF315" s="92"/>
      <c r="DVG315" s="92"/>
      <c r="DVH315" s="92"/>
      <c r="DVI315" s="92"/>
      <c r="DVJ315" s="92"/>
      <c r="DVK315" s="92"/>
      <c r="DVL315" s="92"/>
      <c r="DVM315" s="92"/>
      <c r="DVN315" s="92"/>
      <c r="DVO315" s="92"/>
      <c r="DVP315" s="92"/>
      <c r="DVQ315" s="92"/>
      <c r="DVR315" s="92"/>
      <c r="DVS315" s="92"/>
      <c r="DVT315" s="92"/>
      <c r="DVU315" s="92"/>
      <c r="DVV315" s="92"/>
      <c r="DVW315" s="92"/>
      <c r="DVX315" s="92"/>
      <c r="DVY315" s="92"/>
      <c r="DVZ315" s="92"/>
      <c r="DWA315" s="92"/>
      <c r="DWB315" s="92"/>
      <c r="DWC315" s="92"/>
      <c r="DWD315" s="92"/>
      <c r="DWE315" s="92"/>
      <c r="DWF315" s="92"/>
      <c r="DWG315" s="92"/>
      <c r="DWH315" s="92"/>
      <c r="DWI315" s="92"/>
      <c r="DWJ315" s="92"/>
      <c r="DWK315" s="92"/>
      <c r="DWL315" s="92"/>
      <c r="DWM315" s="92"/>
      <c r="DWN315" s="92"/>
      <c r="DWO315" s="92"/>
      <c r="DWP315" s="92"/>
      <c r="DWQ315" s="92"/>
      <c r="DWR315" s="92"/>
      <c r="DWS315" s="92"/>
      <c r="DWT315" s="92"/>
      <c r="DWU315" s="92"/>
      <c r="DWV315" s="92"/>
      <c r="DWW315" s="92"/>
      <c r="DWX315" s="92"/>
      <c r="DWY315" s="92"/>
      <c r="DWZ315" s="92"/>
      <c r="DXA315" s="92"/>
      <c r="DXB315" s="92"/>
      <c r="DXC315" s="92"/>
      <c r="DXD315" s="92"/>
      <c r="DXE315" s="92"/>
      <c r="DXF315" s="92"/>
      <c r="DXG315" s="92"/>
      <c r="DXH315" s="92"/>
      <c r="DXI315" s="92"/>
      <c r="DXJ315" s="92"/>
      <c r="DXK315" s="92"/>
      <c r="DXL315" s="92"/>
      <c r="DXM315" s="92"/>
      <c r="DXN315" s="92"/>
      <c r="DXO315" s="92"/>
      <c r="DXP315" s="92"/>
      <c r="DXQ315" s="92"/>
      <c r="DXR315" s="92"/>
      <c r="DXS315" s="92"/>
      <c r="DXT315" s="92"/>
      <c r="DXU315" s="92"/>
      <c r="DXV315" s="92"/>
      <c r="DXW315" s="92"/>
      <c r="DXX315" s="92"/>
      <c r="DXY315" s="92"/>
      <c r="DXZ315" s="92"/>
      <c r="DYA315" s="92"/>
      <c r="DYB315" s="92"/>
      <c r="DYC315" s="92"/>
      <c r="DYD315" s="92"/>
      <c r="DYE315" s="92"/>
      <c r="DYF315" s="92"/>
      <c r="DYG315" s="92"/>
      <c r="DYH315" s="92"/>
      <c r="DYI315" s="92"/>
      <c r="DYJ315" s="92"/>
      <c r="DYK315" s="92"/>
      <c r="DYL315" s="92"/>
      <c r="DYM315" s="92"/>
      <c r="DYN315" s="92"/>
      <c r="DYO315" s="92"/>
      <c r="DYP315" s="92"/>
      <c r="DYQ315" s="92"/>
      <c r="DYR315" s="92"/>
      <c r="DYS315" s="92"/>
      <c r="DYT315" s="92"/>
      <c r="DYU315" s="92"/>
      <c r="DYV315" s="92"/>
      <c r="DYW315" s="92"/>
      <c r="DYX315" s="92"/>
      <c r="DYY315" s="92"/>
      <c r="DYZ315" s="92"/>
      <c r="DZA315" s="92"/>
      <c r="DZB315" s="92"/>
      <c r="DZC315" s="92"/>
      <c r="DZD315" s="92"/>
      <c r="DZE315" s="92"/>
      <c r="DZF315" s="92"/>
      <c r="DZG315" s="92"/>
      <c r="DZH315" s="92"/>
      <c r="DZI315" s="92"/>
      <c r="DZJ315" s="92"/>
      <c r="DZK315" s="92"/>
      <c r="DZL315" s="92"/>
      <c r="DZM315" s="92"/>
      <c r="DZN315" s="92"/>
      <c r="DZO315" s="92"/>
      <c r="DZP315" s="92"/>
      <c r="DZQ315" s="92"/>
      <c r="DZR315" s="92"/>
      <c r="DZS315" s="92"/>
      <c r="DZT315" s="92"/>
      <c r="DZU315" s="92"/>
      <c r="DZV315" s="92"/>
      <c r="DZW315" s="92"/>
      <c r="DZX315" s="92"/>
      <c r="DZY315" s="92"/>
      <c r="DZZ315" s="92"/>
      <c r="EAA315" s="92"/>
      <c r="EAB315" s="92"/>
      <c r="EAC315" s="92"/>
      <c r="EAD315" s="92"/>
      <c r="EAE315" s="92"/>
      <c r="EAF315" s="92"/>
      <c r="EAG315" s="92"/>
      <c r="EAH315" s="92"/>
      <c r="EAI315" s="92"/>
      <c r="EAJ315" s="92"/>
      <c r="EAK315" s="92"/>
      <c r="EAL315" s="92"/>
      <c r="EAM315" s="92"/>
      <c r="EAN315" s="92"/>
      <c r="EAO315" s="92"/>
      <c r="EAP315" s="92"/>
      <c r="EAQ315" s="92"/>
      <c r="EAR315" s="92"/>
      <c r="EAS315" s="92"/>
      <c r="EAT315" s="92"/>
      <c r="EAU315" s="92"/>
      <c r="EAV315" s="92"/>
      <c r="EAW315" s="92"/>
      <c r="EAX315" s="92"/>
      <c r="EAY315" s="92"/>
      <c r="EAZ315" s="92"/>
      <c r="EBA315" s="92"/>
      <c r="EBB315" s="92"/>
      <c r="EBC315" s="92"/>
      <c r="EBD315" s="92"/>
      <c r="EBE315" s="92"/>
      <c r="EBF315" s="92"/>
      <c r="EBG315" s="92"/>
      <c r="EBH315" s="92"/>
      <c r="EBI315" s="92"/>
      <c r="EBJ315" s="92"/>
      <c r="EBK315" s="92"/>
      <c r="EBL315" s="92"/>
      <c r="EBM315" s="92"/>
      <c r="EBN315" s="92"/>
      <c r="EBO315" s="92"/>
      <c r="EBP315" s="92"/>
      <c r="EBQ315" s="92"/>
      <c r="EBR315" s="92"/>
      <c r="EBS315" s="92"/>
      <c r="EBT315" s="92"/>
      <c r="EBU315" s="92"/>
      <c r="EBV315" s="92"/>
      <c r="EBW315" s="92"/>
      <c r="EBX315" s="92"/>
      <c r="EBY315" s="92"/>
      <c r="EBZ315" s="92"/>
      <c r="ECA315" s="92"/>
      <c r="ECB315" s="92"/>
      <c r="ECC315" s="92"/>
      <c r="ECD315" s="92"/>
      <c r="ECE315" s="92"/>
      <c r="ECF315" s="92"/>
      <c r="ECG315" s="92"/>
      <c r="ECH315" s="92"/>
      <c r="ECI315" s="92"/>
      <c r="ECJ315" s="92"/>
      <c r="ECK315" s="92"/>
      <c r="ECL315" s="92"/>
      <c r="ECM315" s="92"/>
      <c r="ECN315" s="92"/>
      <c r="ECO315" s="92"/>
      <c r="ECP315" s="92"/>
      <c r="ECQ315" s="92"/>
      <c r="ECR315" s="92"/>
      <c r="ECS315" s="92"/>
      <c r="ECT315" s="92"/>
      <c r="ECU315" s="92"/>
      <c r="ECV315" s="92"/>
      <c r="ECW315" s="92"/>
      <c r="ECX315" s="92"/>
      <c r="ECY315" s="92"/>
      <c r="ECZ315" s="92"/>
      <c r="EDA315" s="92"/>
      <c r="EDB315" s="92"/>
      <c r="EDC315" s="92"/>
      <c r="EDD315" s="92"/>
      <c r="EDE315" s="92"/>
      <c r="EDF315" s="92"/>
      <c r="EDG315" s="92"/>
      <c r="EDH315" s="92"/>
      <c r="EDI315" s="92"/>
      <c r="EDJ315" s="92"/>
      <c r="EDK315" s="92"/>
      <c r="EDL315" s="92"/>
      <c r="EDM315" s="92"/>
      <c r="EDN315" s="92"/>
      <c r="EDO315" s="92"/>
      <c r="EDP315" s="92"/>
      <c r="EDQ315" s="92"/>
      <c r="EDR315" s="92"/>
      <c r="EDS315" s="92"/>
      <c r="EDT315" s="92"/>
      <c r="EDU315" s="92"/>
      <c r="EDV315" s="92"/>
      <c r="EDW315" s="92"/>
      <c r="EDX315" s="92"/>
      <c r="EDY315" s="92"/>
      <c r="EDZ315" s="92"/>
      <c r="EEA315" s="92"/>
      <c r="EEB315" s="92"/>
      <c r="EEC315" s="92"/>
      <c r="EED315" s="92"/>
      <c r="EEE315" s="92"/>
      <c r="EEF315" s="92"/>
      <c r="EEG315" s="92"/>
      <c r="EEH315" s="92"/>
      <c r="EEI315" s="92"/>
      <c r="EEJ315" s="92"/>
      <c r="EEK315" s="92"/>
      <c r="EEL315" s="92"/>
      <c r="EEM315" s="92"/>
      <c r="EEN315" s="92"/>
      <c r="EEO315" s="92"/>
      <c r="EEP315" s="92"/>
      <c r="EEQ315" s="92"/>
      <c r="EER315" s="92"/>
      <c r="EES315" s="92"/>
      <c r="EET315" s="92"/>
      <c r="EEU315" s="92"/>
      <c r="EEV315" s="92"/>
      <c r="EEW315" s="92"/>
      <c r="EEX315" s="92"/>
      <c r="EEY315" s="92"/>
      <c r="EEZ315" s="92"/>
      <c r="EFA315" s="92"/>
      <c r="EFB315" s="92"/>
      <c r="EFC315" s="92"/>
      <c r="EFD315" s="92"/>
      <c r="EFE315" s="92"/>
      <c r="EFF315" s="92"/>
      <c r="EFG315" s="92"/>
      <c r="EFH315" s="92"/>
      <c r="EFI315" s="92"/>
      <c r="EFJ315" s="92"/>
      <c r="EFK315" s="92"/>
      <c r="EFL315" s="92"/>
      <c r="EFM315" s="92"/>
      <c r="EFN315" s="92"/>
      <c r="EFO315" s="92"/>
      <c r="EFP315" s="92"/>
      <c r="EFQ315" s="92"/>
      <c r="EFR315" s="92"/>
      <c r="EFS315" s="92"/>
      <c r="EFT315" s="92"/>
      <c r="EFU315" s="92"/>
      <c r="EFV315" s="92"/>
      <c r="EFW315" s="92"/>
      <c r="EFX315" s="92"/>
      <c r="EFY315" s="92"/>
      <c r="EFZ315" s="92"/>
      <c r="EGA315" s="92"/>
      <c r="EGB315" s="92"/>
      <c r="EGC315" s="92"/>
      <c r="EGD315" s="92"/>
      <c r="EGE315" s="92"/>
      <c r="EGF315" s="92"/>
      <c r="EGG315" s="92"/>
      <c r="EGH315" s="92"/>
      <c r="EGI315" s="92"/>
      <c r="EGJ315" s="92"/>
      <c r="EGK315" s="92"/>
      <c r="EGL315" s="92"/>
      <c r="EGM315" s="92"/>
      <c r="EGN315" s="92"/>
      <c r="EGO315" s="92"/>
      <c r="EGP315" s="92"/>
      <c r="EGQ315" s="92"/>
      <c r="EGR315" s="92"/>
      <c r="EGS315" s="92"/>
      <c r="EGT315" s="92"/>
      <c r="EGU315" s="92"/>
      <c r="EGV315" s="92"/>
      <c r="EGW315" s="92"/>
      <c r="EGX315" s="92"/>
      <c r="EGY315" s="92"/>
      <c r="EGZ315" s="92"/>
      <c r="EHA315" s="92"/>
      <c r="EHB315" s="92"/>
      <c r="EHC315" s="92"/>
      <c r="EHD315" s="92"/>
      <c r="EHE315" s="92"/>
      <c r="EHF315" s="92"/>
      <c r="EHG315" s="92"/>
      <c r="EHH315" s="92"/>
      <c r="EHI315" s="92"/>
      <c r="EHJ315" s="92"/>
      <c r="EHK315" s="92"/>
      <c r="EHL315" s="92"/>
      <c r="EHM315" s="92"/>
      <c r="EHN315" s="92"/>
      <c r="EHO315" s="92"/>
      <c r="EHP315" s="92"/>
      <c r="EHQ315" s="92"/>
      <c r="EHR315" s="92"/>
      <c r="EHS315" s="92"/>
      <c r="EHT315" s="92"/>
      <c r="EHU315" s="92"/>
      <c r="EHV315" s="92"/>
      <c r="EHW315" s="92"/>
      <c r="EHX315" s="92"/>
      <c r="EHY315" s="92"/>
      <c r="EHZ315" s="92"/>
      <c r="EIA315" s="92"/>
      <c r="EIB315" s="92"/>
      <c r="EIC315" s="92"/>
      <c r="EID315" s="92"/>
      <c r="EIE315" s="92"/>
      <c r="EIF315" s="92"/>
      <c r="EIG315" s="92"/>
      <c r="EIH315" s="92"/>
      <c r="EII315" s="92"/>
      <c r="EIJ315" s="92"/>
      <c r="EIK315" s="92"/>
      <c r="EIL315" s="92"/>
      <c r="EIM315" s="92"/>
      <c r="EIN315" s="92"/>
      <c r="EIO315" s="92"/>
      <c r="EIP315" s="92"/>
      <c r="EIQ315" s="92"/>
      <c r="EIR315" s="92"/>
      <c r="EIS315" s="92"/>
      <c r="EIT315" s="92"/>
      <c r="EIU315" s="92"/>
      <c r="EIV315" s="92"/>
      <c r="EIW315" s="92"/>
      <c r="EIX315" s="92"/>
      <c r="EIY315" s="92"/>
      <c r="EIZ315" s="92"/>
      <c r="EJA315" s="92"/>
      <c r="EJB315" s="92"/>
      <c r="EJC315" s="92"/>
      <c r="EJD315" s="92"/>
      <c r="EJE315" s="92"/>
      <c r="EJF315" s="92"/>
      <c r="EJG315" s="92"/>
      <c r="EJH315" s="92"/>
      <c r="EJI315" s="92"/>
      <c r="EJJ315" s="92"/>
      <c r="EJK315" s="92"/>
      <c r="EJL315" s="92"/>
      <c r="EJM315" s="92"/>
      <c r="EJN315" s="92"/>
      <c r="EJO315" s="92"/>
      <c r="EJP315" s="92"/>
      <c r="EJQ315" s="92"/>
      <c r="EJR315" s="92"/>
      <c r="EJS315" s="92"/>
      <c r="EJT315" s="92"/>
      <c r="EJU315" s="92"/>
      <c r="EJV315" s="92"/>
      <c r="EJW315" s="92"/>
      <c r="EJX315" s="92"/>
      <c r="EJY315" s="92"/>
      <c r="EJZ315" s="92"/>
      <c r="EKA315" s="92"/>
      <c r="EKB315" s="92"/>
      <c r="EKC315" s="92"/>
      <c r="EKD315" s="92"/>
      <c r="EKE315" s="92"/>
      <c r="EKF315" s="92"/>
      <c r="EKG315" s="92"/>
      <c r="EKH315" s="92"/>
      <c r="EKI315" s="92"/>
      <c r="EKJ315" s="92"/>
      <c r="EKK315" s="92"/>
      <c r="EKL315" s="92"/>
      <c r="EKM315" s="92"/>
      <c r="EKN315" s="92"/>
      <c r="EKO315" s="92"/>
      <c r="EKP315" s="92"/>
      <c r="EKQ315" s="92"/>
      <c r="EKR315" s="92"/>
      <c r="EKS315" s="92"/>
      <c r="EKT315" s="92"/>
      <c r="EKU315" s="92"/>
      <c r="EKV315" s="92"/>
      <c r="EKW315" s="92"/>
      <c r="EKX315" s="92"/>
      <c r="EKY315" s="92"/>
      <c r="EKZ315" s="92"/>
      <c r="ELA315" s="92"/>
      <c r="ELB315" s="92"/>
      <c r="ELC315" s="92"/>
      <c r="ELD315" s="92"/>
      <c r="ELE315" s="92"/>
      <c r="ELF315" s="92"/>
      <c r="ELG315" s="92"/>
      <c r="ELH315" s="92"/>
      <c r="ELI315" s="92"/>
      <c r="ELJ315" s="92"/>
      <c r="ELK315" s="92"/>
      <c r="ELL315" s="92"/>
      <c r="ELM315" s="92"/>
      <c r="ELN315" s="92"/>
      <c r="ELO315" s="92"/>
      <c r="ELP315" s="92"/>
      <c r="ELQ315" s="92"/>
      <c r="ELR315" s="92"/>
      <c r="ELS315" s="92"/>
      <c r="ELT315" s="92"/>
      <c r="ELU315" s="92"/>
      <c r="ELV315" s="92"/>
      <c r="ELW315" s="92"/>
      <c r="ELX315" s="92"/>
      <c r="ELY315" s="92"/>
      <c r="ELZ315" s="92"/>
      <c r="EMA315" s="92"/>
      <c r="EMB315" s="92"/>
      <c r="EMC315" s="92"/>
      <c r="EMD315" s="92"/>
      <c r="EME315" s="92"/>
      <c r="EMF315" s="92"/>
      <c r="EMG315" s="92"/>
      <c r="EMH315" s="92"/>
      <c r="EMI315" s="92"/>
      <c r="EMJ315" s="92"/>
      <c r="EMK315" s="92"/>
      <c r="EML315" s="92"/>
      <c r="EMM315" s="92"/>
      <c r="EMN315" s="92"/>
      <c r="EMO315" s="92"/>
      <c r="EMP315" s="92"/>
      <c r="EMQ315" s="92"/>
      <c r="EMR315" s="92"/>
      <c r="EMS315" s="92"/>
      <c r="EMT315" s="92"/>
      <c r="EMU315" s="92"/>
      <c r="EMV315" s="92"/>
      <c r="EMW315" s="92"/>
      <c r="EMX315" s="92"/>
      <c r="EMY315" s="92"/>
      <c r="EMZ315" s="92"/>
      <c r="ENA315" s="92"/>
      <c r="ENB315" s="92"/>
      <c r="ENC315" s="92"/>
      <c r="END315" s="92"/>
      <c r="ENE315" s="92"/>
      <c r="ENF315" s="92"/>
      <c r="ENG315" s="92"/>
      <c r="ENH315" s="92"/>
      <c r="ENI315" s="92"/>
      <c r="ENJ315" s="92"/>
      <c r="ENK315" s="92"/>
      <c r="ENL315" s="92"/>
      <c r="ENM315" s="92"/>
      <c r="ENN315" s="92"/>
      <c r="ENO315" s="92"/>
      <c r="ENP315" s="92"/>
      <c r="ENQ315" s="92"/>
      <c r="ENR315" s="92"/>
      <c r="ENS315" s="92"/>
      <c r="ENT315" s="92"/>
      <c r="ENU315" s="92"/>
      <c r="ENV315" s="92"/>
      <c r="ENW315" s="92"/>
      <c r="ENX315" s="92"/>
      <c r="ENY315" s="92"/>
      <c r="ENZ315" s="92"/>
      <c r="EOA315" s="92"/>
      <c r="EOB315" s="92"/>
      <c r="EOC315" s="92"/>
      <c r="EOD315" s="92"/>
      <c r="EOE315" s="92"/>
      <c r="EOF315" s="92"/>
      <c r="EOG315" s="92"/>
      <c r="EOH315" s="92"/>
      <c r="EOI315" s="92"/>
      <c r="EOJ315" s="92"/>
      <c r="EOK315" s="92"/>
      <c r="EOL315" s="92"/>
      <c r="EOM315" s="92"/>
      <c r="EON315" s="92"/>
      <c r="EOO315" s="92"/>
      <c r="EOP315" s="92"/>
      <c r="EOQ315" s="92"/>
      <c r="EOR315" s="92"/>
      <c r="EOS315" s="92"/>
      <c r="EOT315" s="92"/>
      <c r="EOU315" s="92"/>
      <c r="EOV315" s="92"/>
      <c r="EOW315" s="92"/>
      <c r="EOX315" s="92"/>
      <c r="EOY315" s="92"/>
      <c r="EOZ315" s="92"/>
      <c r="EPA315" s="92"/>
      <c r="EPB315" s="92"/>
      <c r="EPC315" s="92"/>
      <c r="EPD315" s="92"/>
      <c r="EPE315" s="92"/>
      <c r="EPF315" s="92"/>
      <c r="EPG315" s="92"/>
      <c r="EPH315" s="92"/>
      <c r="EPI315" s="92"/>
      <c r="EPJ315" s="92"/>
      <c r="EPK315" s="92"/>
      <c r="EPL315" s="92"/>
      <c r="EPM315" s="92"/>
      <c r="EPN315" s="92"/>
      <c r="EPO315" s="92"/>
      <c r="EPP315" s="92"/>
      <c r="EPQ315" s="92"/>
      <c r="EPR315" s="92"/>
      <c r="EPS315" s="92"/>
      <c r="EPT315" s="92"/>
      <c r="EPU315" s="92"/>
      <c r="EPV315" s="92"/>
      <c r="EPW315" s="92"/>
      <c r="EPX315" s="92"/>
      <c r="EPY315" s="92"/>
      <c r="EPZ315" s="92"/>
      <c r="EQA315" s="92"/>
      <c r="EQB315" s="92"/>
      <c r="EQC315" s="92"/>
      <c r="EQD315" s="92"/>
      <c r="EQE315" s="92"/>
      <c r="EQF315" s="92"/>
      <c r="EQG315" s="92"/>
      <c r="EQH315" s="92"/>
      <c r="EQI315" s="92"/>
      <c r="EQJ315" s="92"/>
      <c r="EQK315" s="92"/>
      <c r="EQL315" s="92"/>
      <c r="EQM315" s="92"/>
      <c r="EQN315" s="92"/>
      <c r="EQO315" s="92"/>
      <c r="EQP315" s="92"/>
      <c r="EQQ315" s="92"/>
      <c r="EQR315" s="92"/>
      <c r="EQS315" s="92"/>
      <c r="EQT315" s="92"/>
      <c r="EQU315" s="92"/>
      <c r="EQV315" s="92"/>
      <c r="EQW315" s="92"/>
      <c r="EQX315" s="92"/>
      <c r="EQY315" s="92"/>
      <c r="EQZ315" s="92"/>
      <c r="ERA315" s="92"/>
      <c r="ERB315" s="92"/>
      <c r="ERC315" s="92"/>
      <c r="ERD315" s="92"/>
      <c r="ERE315" s="92"/>
      <c r="ERF315" s="92"/>
      <c r="ERG315" s="92"/>
      <c r="ERH315" s="92"/>
      <c r="ERI315" s="92"/>
      <c r="ERJ315" s="92"/>
      <c r="ERK315" s="92"/>
      <c r="ERL315" s="92"/>
      <c r="ERM315" s="92"/>
      <c r="ERN315" s="92"/>
      <c r="ERO315" s="92"/>
      <c r="ERP315" s="92"/>
      <c r="ERQ315" s="92"/>
      <c r="ERR315" s="92"/>
      <c r="ERS315" s="92"/>
      <c r="ERT315" s="92"/>
      <c r="ERU315" s="92"/>
      <c r="ERV315" s="92"/>
      <c r="ERW315" s="92"/>
      <c r="ERX315" s="92"/>
      <c r="ERY315" s="92"/>
      <c r="ERZ315" s="92"/>
      <c r="ESA315" s="92"/>
      <c r="ESB315" s="92"/>
      <c r="ESC315" s="92"/>
      <c r="ESD315" s="92"/>
      <c r="ESE315" s="92"/>
      <c r="ESF315" s="92"/>
      <c r="ESG315" s="92"/>
      <c r="ESH315" s="92"/>
      <c r="ESI315" s="92"/>
      <c r="ESJ315" s="92"/>
      <c r="ESK315" s="92"/>
      <c r="ESL315" s="92"/>
      <c r="ESM315" s="92"/>
      <c r="ESN315" s="92"/>
      <c r="ESO315" s="92"/>
      <c r="ESP315" s="92"/>
      <c r="ESQ315" s="92"/>
      <c r="ESR315" s="92"/>
      <c r="ESS315" s="92"/>
      <c r="EST315" s="92"/>
      <c r="ESU315" s="92"/>
      <c r="ESV315" s="92"/>
      <c r="ESW315" s="92"/>
      <c r="ESX315" s="92"/>
      <c r="ESY315" s="92"/>
      <c r="ESZ315" s="92"/>
      <c r="ETA315" s="92"/>
      <c r="ETB315" s="92"/>
      <c r="ETC315" s="92"/>
      <c r="ETD315" s="92"/>
      <c r="ETE315" s="92"/>
      <c r="ETF315" s="92"/>
      <c r="ETG315" s="92"/>
      <c r="ETH315" s="92"/>
      <c r="ETI315" s="92"/>
      <c r="ETJ315" s="92"/>
      <c r="ETK315" s="92"/>
      <c r="ETL315" s="92"/>
      <c r="ETM315" s="92"/>
      <c r="ETN315" s="92"/>
      <c r="ETO315" s="92"/>
      <c r="ETP315" s="92"/>
      <c r="ETQ315" s="92"/>
      <c r="ETR315" s="92"/>
      <c r="ETS315" s="92"/>
      <c r="ETT315" s="92"/>
      <c r="ETU315" s="92"/>
      <c r="ETV315" s="92"/>
      <c r="ETW315" s="92"/>
      <c r="ETX315" s="92"/>
      <c r="ETY315" s="92"/>
      <c r="ETZ315" s="92"/>
      <c r="EUA315" s="92"/>
      <c r="EUB315" s="92"/>
      <c r="EUC315" s="92"/>
      <c r="EUD315" s="92"/>
      <c r="EUE315" s="92"/>
      <c r="EUF315" s="92"/>
      <c r="EUG315" s="92"/>
      <c r="EUH315" s="92"/>
      <c r="EUI315" s="92"/>
      <c r="EUJ315" s="92"/>
      <c r="EUK315" s="92"/>
      <c r="EUL315" s="92"/>
      <c r="EUM315" s="92"/>
      <c r="EUN315" s="92"/>
      <c r="EUO315" s="92"/>
      <c r="EUP315" s="92"/>
      <c r="EUQ315" s="92"/>
      <c r="EUR315" s="92"/>
      <c r="EUS315" s="92"/>
      <c r="EUT315" s="92"/>
      <c r="EUU315" s="92"/>
      <c r="EUV315" s="92"/>
      <c r="EUW315" s="92"/>
      <c r="EUX315" s="92"/>
      <c r="EUY315" s="92"/>
      <c r="EUZ315" s="92"/>
      <c r="EVA315" s="92"/>
      <c r="EVB315" s="92"/>
      <c r="EVC315" s="92"/>
      <c r="EVD315" s="92"/>
      <c r="EVE315" s="92"/>
      <c r="EVF315" s="92"/>
      <c r="EVG315" s="92"/>
      <c r="EVH315" s="92"/>
      <c r="EVI315" s="92"/>
      <c r="EVJ315" s="92"/>
      <c r="EVK315" s="92"/>
      <c r="EVL315" s="92"/>
      <c r="EVM315" s="92"/>
      <c r="EVN315" s="92"/>
      <c r="EVO315" s="92"/>
      <c r="EVP315" s="92"/>
      <c r="EVQ315" s="92"/>
      <c r="EVR315" s="92"/>
      <c r="EVS315" s="92"/>
      <c r="EVT315" s="92"/>
      <c r="EVU315" s="92"/>
      <c r="EVV315" s="92"/>
      <c r="EVW315" s="92"/>
      <c r="EVX315" s="92"/>
      <c r="EVY315" s="92"/>
      <c r="EVZ315" s="92"/>
      <c r="EWA315" s="92"/>
      <c r="EWB315" s="92"/>
      <c r="EWC315" s="92"/>
      <c r="EWD315" s="92"/>
      <c r="EWE315" s="92"/>
      <c r="EWF315" s="92"/>
      <c r="EWG315" s="92"/>
      <c r="EWH315" s="92"/>
      <c r="EWI315" s="92"/>
      <c r="EWJ315" s="92"/>
      <c r="EWK315" s="92"/>
      <c r="EWL315" s="92"/>
      <c r="EWM315" s="92"/>
      <c r="EWN315" s="92"/>
      <c r="EWO315" s="92"/>
      <c r="EWP315" s="92"/>
      <c r="EWQ315" s="92"/>
      <c r="EWR315" s="92"/>
      <c r="EWS315" s="92"/>
      <c r="EWT315" s="92"/>
      <c r="EWU315" s="92"/>
      <c r="EWV315" s="92"/>
      <c r="EWW315" s="92"/>
      <c r="EWX315" s="92"/>
      <c r="EWY315" s="92"/>
      <c r="EWZ315" s="92"/>
      <c r="EXA315" s="92"/>
      <c r="EXB315" s="92"/>
      <c r="EXC315" s="92"/>
      <c r="EXD315" s="92"/>
      <c r="EXE315" s="92"/>
      <c r="EXF315" s="92"/>
      <c r="EXG315" s="92"/>
      <c r="EXH315" s="92"/>
      <c r="EXI315" s="92"/>
      <c r="EXJ315" s="92"/>
      <c r="EXK315" s="92"/>
      <c r="EXL315" s="92"/>
      <c r="EXM315" s="92"/>
      <c r="EXN315" s="92"/>
      <c r="EXO315" s="92"/>
      <c r="EXP315" s="92"/>
      <c r="EXQ315" s="92"/>
      <c r="EXR315" s="92"/>
      <c r="EXS315" s="92"/>
      <c r="EXT315" s="92"/>
      <c r="EXU315" s="92"/>
      <c r="EXV315" s="92"/>
      <c r="EXW315" s="92"/>
      <c r="EXX315" s="92"/>
      <c r="EXY315" s="92"/>
      <c r="EXZ315" s="92"/>
      <c r="EYA315" s="92"/>
      <c r="EYB315" s="92"/>
      <c r="EYC315" s="92"/>
      <c r="EYD315" s="92"/>
      <c r="EYE315" s="92"/>
      <c r="EYF315" s="92"/>
      <c r="EYG315" s="92"/>
      <c r="EYH315" s="92"/>
      <c r="EYI315" s="92"/>
      <c r="EYJ315" s="92"/>
      <c r="EYK315" s="92"/>
      <c r="EYL315" s="92"/>
      <c r="EYM315" s="92"/>
      <c r="EYN315" s="92"/>
      <c r="EYO315" s="92"/>
      <c r="EYP315" s="92"/>
      <c r="EYQ315" s="92"/>
      <c r="EYR315" s="92"/>
      <c r="EYS315" s="92"/>
      <c r="EYT315" s="92"/>
      <c r="EYU315" s="92"/>
      <c r="EYV315" s="92"/>
      <c r="EYW315" s="92"/>
      <c r="EYX315" s="92"/>
      <c r="EYY315" s="92"/>
      <c r="EYZ315" s="92"/>
      <c r="EZA315" s="92"/>
      <c r="EZB315" s="92"/>
      <c r="EZC315" s="92"/>
      <c r="EZD315" s="92"/>
      <c r="EZE315" s="92"/>
      <c r="EZF315" s="92"/>
      <c r="EZG315" s="92"/>
      <c r="EZH315" s="92"/>
      <c r="EZI315" s="92"/>
      <c r="EZJ315" s="92"/>
      <c r="EZK315" s="92"/>
      <c r="EZL315" s="92"/>
      <c r="EZM315" s="92"/>
      <c r="EZN315" s="92"/>
      <c r="EZO315" s="92"/>
      <c r="EZP315" s="92"/>
      <c r="EZQ315" s="92"/>
      <c r="EZR315" s="92"/>
      <c r="EZS315" s="92"/>
      <c r="EZT315" s="92"/>
      <c r="EZU315" s="92"/>
      <c r="EZV315" s="92"/>
      <c r="EZW315" s="92"/>
      <c r="EZX315" s="92"/>
      <c r="EZY315" s="92"/>
      <c r="EZZ315" s="92"/>
      <c r="FAA315" s="92"/>
      <c r="FAB315" s="92"/>
      <c r="FAC315" s="92"/>
      <c r="FAD315" s="92"/>
      <c r="FAE315" s="92"/>
      <c r="FAF315" s="92"/>
      <c r="FAG315" s="92"/>
      <c r="FAH315" s="92"/>
      <c r="FAI315" s="92"/>
      <c r="FAJ315" s="92"/>
      <c r="FAK315" s="92"/>
      <c r="FAL315" s="92"/>
      <c r="FAM315" s="92"/>
      <c r="FAN315" s="92"/>
      <c r="FAO315" s="92"/>
      <c r="FAP315" s="92"/>
      <c r="FAQ315" s="92"/>
      <c r="FAR315" s="92"/>
      <c r="FAS315" s="92"/>
      <c r="FAT315" s="92"/>
      <c r="FAU315" s="92"/>
      <c r="FAV315" s="92"/>
      <c r="FAW315" s="92"/>
      <c r="FAX315" s="92"/>
      <c r="FAY315" s="92"/>
      <c r="FAZ315" s="92"/>
      <c r="FBA315" s="92"/>
      <c r="FBB315" s="92"/>
      <c r="FBC315" s="92"/>
      <c r="FBD315" s="92"/>
      <c r="FBE315" s="92"/>
      <c r="FBF315" s="92"/>
      <c r="FBG315" s="92"/>
      <c r="FBH315" s="92"/>
      <c r="FBI315" s="92"/>
      <c r="FBJ315" s="92"/>
      <c r="FBK315" s="92"/>
      <c r="FBL315" s="92"/>
      <c r="FBM315" s="92"/>
      <c r="FBN315" s="92"/>
      <c r="FBO315" s="92"/>
      <c r="FBP315" s="92"/>
      <c r="FBQ315" s="92"/>
      <c r="FBR315" s="92"/>
      <c r="FBS315" s="92"/>
      <c r="FBT315" s="92"/>
      <c r="FBU315" s="92"/>
      <c r="FBV315" s="92"/>
      <c r="FBW315" s="92"/>
      <c r="FBX315" s="92"/>
      <c r="FBY315" s="92"/>
      <c r="FBZ315" s="92"/>
      <c r="FCA315" s="92"/>
      <c r="FCB315" s="92"/>
      <c r="FCC315" s="92"/>
      <c r="FCD315" s="92"/>
      <c r="FCE315" s="92"/>
      <c r="FCF315" s="92"/>
      <c r="FCG315" s="92"/>
      <c r="FCH315" s="92"/>
      <c r="FCI315" s="92"/>
      <c r="FCJ315" s="92"/>
      <c r="FCK315" s="92"/>
      <c r="FCL315" s="92"/>
      <c r="FCM315" s="92"/>
      <c r="FCN315" s="92"/>
      <c r="FCO315" s="92"/>
      <c r="FCP315" s="92"/>
      <c r="FCQ315" s="92"/>
      <c r="FCR315" s="92"/>
      <c r="FCS315" s="92"/>
      <c r="FCT315" s="92"/>
      <c r="FCU315" s="92"/>
      <c r="FCV315" s="92"/>
      <c r="FCW315" s="92"/>
      <c r="FCX315" s="92"/>
      <c r="FCY315" s="92"/>
      <c r="FCZ315" s="92"/>
      <c r="FDA315" s="92"/>
      <c r="FDB315" s="92"/>
      <c r="FDC315" s="92"/>
      <c r="FDD315" s="92"/>
      <c r="FDE315" s="92"/>
      <c r="FDF315" s="92"/>
      <c r="FDG315" s="92"/>
      <c r="FDH315" s="92"/>
      <c r="FDI315" s="92"/>
      <c r="FDJ315" s="92"/>
      <c r="FDK315" s="92"/>
      <c r="FDL315" s="92"/>
      <c r="FDM315" s="92"/>
      <c r="FDN315" s="92"/>
      <c r="FDO315" s="92"/>
      <c r="FDP315" s="92"/>
      <c r="FDQ315" s="92"/>
      <c r="FDR315" s="92"/>
      <c r="FDS315" s="92"/>
      <c r="FDT315" s="92"/>
      <c r="FDU315" s="92"/>
      <c r="FDV315" s="92"/>
      <c r="FDW315" s="92"/>
      <c r="FDX315" s="92"/>
      <c r="FDY315" s="92"/>
      <c r="FDZ315" s="92"/>
      <c r="FEA315" s="92"/>
      <c r="FEB315" s="92"/>
      <c r="FEC315" s="92"/>
      <c r="FED315" s="92"/>
      <c r="FEE315" s="92"/>
      <c r="FEF315" s="92"/>
      <c r="FEG315" s="92"/>
      <c r="FEH315" s="92"/>
      <c r="FEI315" s="92"/>
      <c r="FEJ315" s="92"/>
      <c r="FEK315" s="92"/>
      <c r="FEL315" s="92"/>
      <c r="FEM315" s="92"/>
      <c r="FEN315" s="92"/>
      <c r="FEO315" s="92"/>
      <c r="FEP315" s="92"/>
      <c r="FEQ315" s="92"/>
      <c r="FER315" s="92"/>
      <c r="FES315" s="92"/>
      <c r="FET315" s="92"/>
      <c r="FEU315" s="92"/>
      <c r="FEV315" s="92"/>
      <c r="FEW315" s="92"/>
      <c r="FEX315" s="92"/>
      <c r="FEY315" s="92"/>
      <c r="FEZ315" s="92"/>
      <c r="FFA315" s="92"/>
      <c r="FFB315" s="92"/>
      <c r="FFC315" s="92"/>
      <c r="FFD315" s="92"/>
      <c r="FFE315" s="92"/>
      <c r="FFF315" s="92"/>
      <c r="FFG315" s="92"/>
      <c r="FFH315" s="92"/>
      <c r="FFI315" s="92"/>
      <c r="FFJ315" s="92"/>
      <c r="FFK315" s="92"/>
      <c r="FFL315" s="92"/>
      <c r="FFM315" s="92"/>
      <c r="FFN315" s="92"/>
      <c r="FFO315" s="92"/>
      <c r="FFP315" s="92"/>
      <c r="FFQ315" s="92"/>
      <c r="FFR315" s="92"/>
      <c r="FFS315" s="92"/>
      <c r="FFT315" s="92"/>
      <c r="FFU315" s="92"/>
      <c r="FFV315" s="92"/>
      <c r="FFW315" s="92"/>
      <c r="FFX315" s="92"/>
      <c r="FFY315" s="92"/>
      <c r="FFZ315" s="92"/>
      <c r="FGA315" s="92"/>
      <c r="FGB315" s="92"/>
      <c r="FGC315" s="92"/>
      <c r="FGD315" s="92"/>
      <c r="FGE315" s="92"/>
      <c r="FGF315" s="92"/>
      <c r="FGG315" s="92"/>
      <c r="FGH315" s="92"/>
      <c r="FGI315" s="92"/>
      <c r="FGJ315" s="92"/>
      <c r="FGK315" s="92"/>
      <c r="FGL315" s="92"/>
      <c r="FGM315" s="92"/>
      <c r="FGN315" s="92"/>
      <c r="FGO315" s="92"/>
      <c r="FGP315" s="92"/>
      <c r="FGQ315" s="92"/>
      <c r="FGR315" s="92"/>
      <c r="FGS315" s="92"/>
      <c r="FGT315" s="92"/>
      <c r="FGU315" s="92"/>
      <c r="FGV315" s="92"/>
      <c r="FGW315" s="92"/>
      <c r="FGX315" s="92"/>
      <c r="FGY315" s="92"/>
      <c r="FGZ315" s="92"/>
      <c r="FHA315" s="92"/>
      <c r="FHB315" s="92"/>
      <c r="FHC315" s="92"/>
      <c r="FHD315" s="92"/>
      <c r="FHE315" s="92"/>
      <c r="FHF315" s="92"/>
      <c r="FHG315" s="92"/>
      <c r="FHH315" s="92"/>
      <c r="FHI315" s="92"/>
      <c r="FHJ315" s="92"/>
      <c r="FHK315" s="92"/>
      <c r="FHL315" s="92"/>
      <c r="FHM315" s="92"/>
      <c r="FHN315" s="92"/>
      <c r="FHO315" s="92"/>
      <c r="FHP315" s="92"/>
      <c r="FHQ315" s="92"/>
      <c r="FHR315" s="92"/>
      <c r="FHS315" s="92"/>
      <c r="FHT315" s="92"/>
      <c r="FHU315" s="92"/>
      <c r="FHV315" s="92"/>
      <c r="FHW315" s="92"/>
      <c r="FHX315" s="92"/>
      <c r="FHY315" s="92"/>
      <c r="FHZ315" s="92"/>
      <c r="FIA315" s="92"/>
      <c r="FIB315" s="92"/>
      <c r="FIC315" s="92"/>
      <c r="FID315" s="92"/>
      <c r="FIE315" s="92"/>
      <c r="FIF315" s="92"/>
      <c r="FIG315" s="92"/>
      <c r="FIH315" s="92"/>
      <c r="FII315" s="92"/>
      <c r="FIJ315" s="92"/>
      <c r="FIK315" s="92"/>
      <c r="FIL315" s="92"/>
      <c r="FIM315" s="92"/>
      <c r="FIN315" s="92"/>
      <c r="FIO315" s="92"/>
      <c r="FIP315" s="92"/>
      <c r="FIQ315" s="92"/>
      <c r="FIR315" s="92"/>
      <c r="FIS315" s="92"/>
      <c r="FIT315" s="92"/>
      <c r="FIU315" s="92"/>
      <c r="FIV315" s="92"/>
      <c r="FIW315" s="92"/>
      <c r="FIX315" s="92"/>
      <c r="FIY315" s="92"/>
      <c r="FIZ315" s="92"/>
      <c r="FJA315" s="92"/>
      <c r="FJB315" s="92"/>
      <c r="FJC315" s="92"/>
      <c r="FJD315" s="92"/>
      <c r="FJE315" s="92"/>
      <c r="FJF315" s="92"/>
      <c r="FJG315" s="92"/>
      <c r="FJH315" s="92"/>
      <c r="FJI315" s="92"/>
      <c r="FJJ315" s="92"/>
      <c r="FJK315" s="92"/>
      <c r="FJL315" s="92"/>
      <c r="FJM315" s="92"/>
      <c r="FJN315" s="92"/>
      <c r="FJO315" s="92"/>
      <c r="FJP315" s="92"/>
      <c r="FJQ315" s="92"/>
      <c r="FJR315" s="92"/>
      <c r="FJS315" s="92"/>
      <c r="FJT315" s="92"/>
      <c r="FJU315" s="92"/>
      <c r="FJV315" s="92"/>
      <c r="FJW315" s="92"/>
      <c r="FJX315" s="92"/>
      <c r="FJY315" s="92"/>
      <c r="FJZ315" s="92"/>
      <c r="FKA315" s="92"/>
      <c r="FKB315" s="92"/>
      <c r="FKC315" s="92"/>
      <c r="FKD315" s="92"/>
      <c r="FKE315" s="92"/>
      <c r="FKF315" s="92"/>
      <c r="FKG315" s="92"/>
      <c r="FKH315" s="92"/>
      <c r="FKI315" s="92"/>
      <c r="FKJ315" s="92"/>
      <c r="FKK315" s="92"/>
      <c r="FKL315" s="92"/>
      <c r="FKM315" s="92"/>
      <c r="FKN315" s="92"/>
      <c r="FKO315" s="92"/>
      <c r="FKP315" s="92"/>
      <c r="FKQ315" s="92"/>
      <c r="FKR315" s="92"/>
      <c r="FKS315" s="92"/>
      <c r="FKT315" s="92"/>
      <c r="FKU315" s="92"/>
      <c r="FKV315" s="92"/>
      <c r="FKW315" s="92"/>
      <c r="FKX315" s="92"/>
      <c r="FKY315" s="92"/>
      <c r="FKZ315" s="92"/>
      <c r="FLA315" s="92"/>
      <c r="FLB315" s="92"/>
      <c r="FLC315" s="92"/>
      <c r="FLD315" s="92"/>
      <c r="FLE315" s="92"/>
      <c r="FLF315" s="92"/>
      <c r="FLG315" s="92"/>
      <c r="FLH315" s="92"/>
      <c r="FLI315" s="92"/>
      <c r="FLJ315" s="92"/>
      <c r="FLK315" s="92"/>
      <c r="FLL315" s="92"/>
      <c r="FLM315" s="92"/>
      <c r="FLN315" s="92"/>
      <c r="FLO315" s="92"/>
      <c r="FLP315" s="92"/>
      <c r="FLQ315" s="92"/>
      <c r="FLR315" s="92"/>
      <c r="FLS315" s="92"/>
      <c r="FLT315" s="92"/>
      <c r="FLU315" s="92"/>
      <c r="FLV315" s="92"/>
      <c r="FLW315" s="92"/>
      <c r="FLX315" s="92"/>
      <c r="FLY315" s="92"/>
      <c r="FLZ315" s="92"/>
      <c r="FMA315" s="92"/>
      <c r="FMB315" s="92"/>
      <c r="FMC315" s="92"/>
      <c r="FMD315" s="92"/>
      <c r="FME315" s="92"/>
      <c r="FMF315" s="92"/>
      <c r="FMG315" s="92"/>
      <c r="FMH315" s="92"/>
      <c r="FMI315" s="92"/>
      <c r="FMJ315" s="92"/>
      <c r="FMK315" s="92"/>
      <c r="FML315" s="92"/>
      <c r="FMM315" s="92"/>
      <c r="FMN315" s="92"/>
      <c r="FMO315" s="92"/>
      <c r="FMP315" s="92"/>
      <c r="FMQ315" s="92"/>
      <c r="FMR315" s="92"/>
      <c r="FMS315" s="92"/>
      <c r="FMT315" s="92"/>
      <c r="FMU315" s="92"/>
      <c r="FMV315" s="92"/>
      <c r="FMW315" s="92"/>
      <c r="FMX315" s="92"/>
      <c r="FMY315" s="92"/>
      <c r="FMZ315" s="92"/>
      <c r="FNA315" s="92"/>
      <c r="FNB315" s="92"/>
      <c r="FNC315" s="92"/>
      <c r="FND315" s="92"/>
      <c r="FNE315" s="92"/>
      <c r="FNF315" s="92"/>
      <c r="FNG315" s="92"/>
      <c r="FNH315" s="92"/>
      <c r="FNI315" s="92"/>
      <c r="FNJ315" s="92"/>
      <c r="FNK315" s="92"/>
      <c r="FNL315" s="92"/>
      <c r="FNM315" s="92"/>
      <c r="FNN315" s="92"/>
      <c r="FNO315" s="92"/>
      <c r="FNP315" s="92"/>
      <c r="FNQ315" s="92"/>
      <c r="FNR315" s="92"/>
      <c r="FNS315" s="92"/>
      <c r="FNT315" s="92"/>
      <c r="FNU315" s="92"/>
      <c r="FNV315" s="92"/>
      <c r="FNW315" s="92"/>
      <c r="FNX315" s="92"/>
      <c r="FNY315" s="92"/>
      <c r="FNZ315" s="92"/>
      <c r="FOA315" s="92"/>
      <c r="FOB315" s="92"/>
      <c r="FOC315" s="92"/>
      <c r="FOD315" s="92"/>
      <c r="FOE315" s="92"/>
      <c r="FOF315" s="92"/>
      <c r="FOG315" s="92"/>
      <c r="FOH315" s="92"/>
      <c r="FOI315" s="92"/>
      <c r="FOJ315" s="92"/>
      <c r="FOK315" s="92"/>
      <c r="FOL315" s="92"/>
      <c r="FOM315" s="92"/>
      <c r="FON315" s="92"/>
      <c r="FOO315" s="92"/>
      <c r="FOP315" s="92"/>
      <c r="FOQ315" s="92"/>
      <c r="FOR315" s="92"/>
      <c r="FOS315" s="92"/>
      <c r="FOT315" s="92"/>
      <c r="FOU315" s="92"/>
      <c r="FOV315" s="92"/>
      <c r="FOW315" s="92"/>
      <c r="FOX315" s="92"/>
      <c r="FOY315" s="92"/>
      <c r="FOZ315" s="92"/>
      <c r="FPA315" s="92"/>
      <c r="FPB315" s="92"/>
      <c r="FPC315" s="92"/>
      <c r="FPD315" s="92"/>
      <c r="FPE315" s="92"/>
      <c r="FPF315" s="92"/>
      <c r="FPG315" s="92"/>
      <c r="FPH315" s="92"/>
      <c r="FPI315" s="92"/>
      <c r="FPJ315" s="92"/>
      <c r="FPK315" s="92"/>
      <c r="FPL315" s="92"/>
      <c r="FPM315" s="92"/>
      <c r="FPN315" s="92"/>
      <c r="FPO315" s="92"/>
      <c r="FPP315" s="92"/>
      <c r="FPQ315" s="92"/>
      <c r="FPR315" s="92"/>
      <c r="FPS315" s="92"/>
      <c r="FPT315" s="92"/>
      <c r="FPU315" s="92"/>
      <c r="FPV315" s="92"/>
      <c r="FPW315" s="92"/>
      <c r="FPX315" s="92"/>
      <c r="FPY315" s="92"/>
      <c r="FPZ315" s="92"/>
      <c r="FQA315" s="92"/>
      <c r="FQB315" s="92"/>
      <c r="FQC315" s="92"/>
      <c r="FQD315" s="92"/>
      <c r="FQE315" s="92"/>
      <c r="FQF315" s="92"/>
      <c r="FQG315" s="92"/>
      <c r="FQH315" s="92"/>
      <c r="FQI315" s="92"/>
      <c r="FQJ315" s="92"/>
      <c r="FQK315" s="92"/>
      <c r="FQL315" s="92"/>
      <c r="FQM315" s="92"/>
      <c r="FQN315" s="92"/>
      <c r="FQO315" s="92"/>
      <c r="FQP315" s="92"/>
      <c r="FQQ315" s="92"/>
      <c r="FQR315" s="92"/>
      <c r="FQS315" s="92"/>
      <c r="FQT315" s="92"/>
      <c r="FQU315" s="92"/>
      <c r="FQV315" s="92"/>
      <c r="FQW315" s="92"/>
      <c r="FQX315" s="92"/>
      <c r="FQY315" s="92"/>
      <c r="FQZ315" s="92"/>
      <c r="FRA315" s="92"/>
      <c r="FRB315" s="92"/>
      <c r="FRC315" s="92"/>
      <c r="FRD315" s="92"/>
      <c r="FRE315" s="92"/>
      <c r="FRF315" s="92"/>
      <c r="FRG315" s="92"/>
      <c r="FRH315" s="92"/>
      <c r="FRI315" s="92"/>
      <c r="FRJ315" s="92"/>
      <c r="FRK315" s="92"/>
      <c r="FRL315" s="92"/>
      <c r="FRM315" s="92"/>
      <c r="FRN315" s="92"/>
      <c r="FRO315" s="92"/>
      <c r="FRP315" s="92"/>
      <c r="FRQ315" s="92"/>
      <c r="FRR315" s="92"/>
      <c r="FRS315" s="92"/>
      <c r="FRT315" s="92"/>
      <c r="FRU315" s="92"/>
      <c r="FRV315" s="92"/>
      <c r="FRW315" s="92"/>
      <c r="FRX315" s="92"/>
      <c r="FRY315" s="92"/>
      <c r="FRZ315" s="92"/>
      <c r="FSA315" s="92"/>
      <c r="FSB315" s="92"/>
      <c r="FSC315" s="92"/>
      <c r="FSD315" s="92"/>
      <c r="FSE315" s="92"/>
      <c r="FSF315" s="92"/>
      <c r="FSG315" s="92"/>
      <c r="FSH315" s="92"/>
      <c r="FSI315" s="92"/>
      <c r="FSJ315" s="92"/>
      <c r="FSK315" s="92"/>
      <c r="FSL315" s="92"/>
      <c r="FSM315" s="92"/>
      <c r="FSN315" s="92"/>
      <c r="FSO315" s="92"/>
      <c r="FSP315" s="92"/>
      <c r="FSQ315" s="92"/>
      <c r="FSR315" s="92"/>
      <c r="FSS315" s="92"/>
      <c r="FST315" s="92"/>
      <c r="FSU315" s="92"/>
      <c r="FSV315" s="92"/>
      <c r="FSW315" s="92"/>
      <c r="FSX315" s="92"/>
      <c r="FSY315" s="92"/>
      <c r="FSZ315" s="92"/>
      <c r="FTA315" s="92"/>
      <c r="FTB315" s="92"/>
      <c r="FTC315" s="92"/>
      <c r="FTD315" s="92"/>
      <c r="FTE315" s="92"/>
      <c r="FTF315" s="92"/>
      <c r="FTG315" s="92"/>
      <c r="FTH315" s="92"/>
      <c r="FTI315" s="92"/>
      <c r="FTJ315" s="92"/>
      <c r="FTK315" s="92"/>
      <c r="FTL315" s="92"/>
      <c r="FTM315" s="92"/>
      <c r="FTN315" s="92"/>
      <c r="FTO315" s="92"/>
      <c r="FTP315" s="92"/>
      <c r="FTQ315" s="92"/>
      <c r="FTR315" s="92"/>
      <c r="FTS315" s="92"/>
      <c r="FTT315" s="92"/>
      <c r="FTU315" s="92"/>
      <c r="FTV315" s="92"/>
      <c r="FTW315" s="92"/>
      <c r="FTX315" s="92"/>
      <c r="FTY315" s="92"/>
      <c r="FTZ315" s="92"/>
      <c r="FUA315" s="92"/>
      <c r="FUB315" s="92"/>
      <c r="FUC315" s="92"/>
      <c r="FUD315" s="92"/>
      <c r="FUE315" s="92"/>
      <c r="FUF315" s="92"/>
      <c r="FUG315" s="92"/>
      <c r="FUH315" s="92"/>
      <c r="FUI315" s="92"/>
      <c r="FUJ315" s="92"/>
      <c r="FUK315" s="92"/>
      <c r="FUL315" s="92"/>
      <c r="FUM315" s="92"/>
      <c r="FUN315" s="92"/>
      <c r="FUO315" s="92"/>
      <c r="FUP315" s="92"/>
      <c r="FUQ315" s="92"/>
      <c r="FUR315" s="92"/>
      <c r="FUS315" s="92"/>
      <c r="FUT315" s="92"/>
      <c r="FUU315" s="92"/>
      <c r="FUV315" s="92"/>
      <c r="FUW315" s="92"/>
      <c r="FUX315" s="92"/>
      <c r="FUY315" s="92"/>
      <c r="FUZ315" s="92"/>
      <c r="FVA315" s="92"/>
      <c r="FVB315" s="92"/>
      <c r="FVC315" s="92"/>
      <c r="FVD315" s="92"/>
      <c r="FVE315" s="92"/>
      <c r="FVF315" s="92"/>
      <c r="FVG315" s="92"/>
      <c r="FVH315" s="92"/>
      <c r="FVI315" s="92"/>
      <c r="FVJ315" s="92"/>
      <c r="FVK315" s="92"/>
      <c r="FVL315" s="92"/>
      <c r="FVM315" s="92"/>
      <c r="FVN315" s="92"/>
      <c r="FVO315" s="92"/>
      <c r="FVP315" s="92"/>
      <c r="FVQ315" s="92"/>
      <c r="FVR315" s="92"/>
      <c r="FVS315" s="92"/>
      <c r="FVT315" s="92"/>
      <c r="FVU315" s="92"/>
      <c r="FVV315" s="92"/>
      <c r="FVW315" s="92"/>
      <c r="FVX315" s="92"/>
      <c r="FVY315" s="92"/>
      <c r="FVZ315" s="92"/>
      <c r="FWA315" s="92"/>
      <c r="FWB315" s="92"/>
      <c r="FWC315" s="92"/>
      <c r="FWD315" s="92"/>
      <c r="FWE315" s="92"/>
      <c r="FWF315" s="92"/>
      <c r="FWG315" s="92"/>
      <c r="FWH315" s="92"/>
      <c r="FWI315" s="92"/>
      <c r="FWJ315" s="92"/>
      <c r="FWK315" s="92"/>
      <c r="FWL315" s="92"/>
      <c r="FWM315" s="92"/>
      <c r="FWN315" s="92"/>
      <c r="FWO315" s="92"/>
      <c r="FWP315" s="92"/>
      <c r="FWQ315" s="92"/>
      <c r="FWR315" s="92"/>
      <c r="FWS315" s="92"/>
      <c r="FWT315" s="92"/>
      <c r="FWU315" s="92"/>
      <c r="FWV315" s="92"/>
      <c r="FWW315" s="92"/>
      <c r="FWX315" s="92"/>
      <c r="FWY315" s="92"/>
      <c r="FWZ315" s="92"/>
      <c r="FXA315" s="92"/>
      <c r="FXB315" s="92"/>
      <c r="FXC315" s="92"/>
      <c r="FXD315" s="92"/>
      <c r="FXE315" s="92"/>
      <c r="FXF315" s="92"/>
      <c r="FXG315" s="92"/>
      <c r="FXH315" s="92"/>
      <c r="FXI315" s="92"/>
      <c r="FXJ315" s="92"/>
      <c r="FXK315" s="92"/>
      <c r="FXL315" s="92"/>
      <c r="FXM315" s="92"/>
      <c r="FXN315" s="92"/>
      <c r="FXO315" s="92"/>
      <c r="FXP315" s="92"/>
      <c r="FXQ315" s="92"/>
      <c r="FXR315" s="92"/>
      <c r="FXS315" s="92"/>
      <c r="FXT315" s="92"/>
      <c r="FXU315" s="92"/>
      <c r="FXV315" s="92"/>
      <c r="FXW315" s="92"/>
      <c r="FXX315" s="92"/>
      <c r="FXY315" s="92"/>
      <c r="FXZ315" s="92"/>
      <c r="FYA315" s="92"/>
      <c r="FYB315" s="92"/>
      <c r="FYC315" s="92"/>
      <c r="FYD315" s="92"/>
      <c r="FYE315" s="92"/>
      <c r="FYF315" s="92"/>
      <c r="FYG315" s="92"/>
      <c r="FYH315" s="92"/>
      <c r="FYI315" s="92"/>
      <c r="FYJ315" s="92"/>
      <c r="FYK315" s="92"/>
      <c r="FYL315" s="92"/>
      <c r="FYM315" s="92"/>
      <c r="FYN315" s="92"/>
      <c r="FYO315" s="92"/>
      <c r="FYP315" s="92"/>
      <c r="FYQ315" s="92"/>
      <c r="FYR315" s="92"/>
      <c r="FYS315" s="92"/>
      <c r="FYT315" s="92"/>
      <c r="FYU315" s="92"/>
      <c r="FYV315" s="92"/>
      <c r="FYW315" s="92"/>
      <c r="FYX315" s="92"/>
      <c r="FYY315" s="92"/>
      <c r="FYZ315" s="92"/>
      <c r="FZA315" s="92"/>
      <c r="FZB315" s="92"/>
      <c r="FZC315" s="92"/>
      <c r="FZD315" s="92"/>
      <c r="FZE315" s="92"/>
      <c r="FZF315" s="92"/>
      <c r="FZG315" s="92"/>
      <c r="FZH315" s="92"/>
      <c r="FZI315" s="92"/>
      <c r="FZJ315" s="92"/>
      <c r="FZK315" s="92"/>
      <c r="FZL315" s="92"/>
      <c r="FZM315" s="92"/>
      <c r="FZN315" s="92"/>
      <c r="FZO315" s="92"/>
      <c r="FZP315" s="92"/>
      <c r="FZQ315" s="92"/>
      <c r="FZR315" s="92"/>
      <c r="FZS315" s="92"/>
      <c r="FZT315" s="92"/>
      <c r="FZU315" s="92"/>
      <c r="FZV315" s="92"/>
      <c r="FZW315" s="92"/>
      <c r="FZX315" s="92"/>
      <c r="FZY315" s="92"/>
      <c r="FZZ315" s="92"/>
      <c r="GAA315" s="92"/>
      <c r="GAB315" s="92"/>
      <c r="GAC315" s="92"/>
      <c r="GAD315" s="92"/>
      <c r="GAE315" s="92"/>
      <c r="GAF315" s="92"/>
      <c r="GAG315" s="92"/>
      <c r="GAH315" s="92"/>
      <c r="GAI315" s="92"/>
      <c r="GAJ315" s="92"/>
      <c r="GAK315" s="92"/>
      <c r="GAL315" s="92"/>
      <c r="GAM315" s="92"/>
      <c r="GAN315" s="92"/>
      <c r="GAO315" s="92"/>
      <c r="GAP315" s="92"/>
      <c r="GAQ315" s="92"/>
      <c r="GAR315" s="92"/>
      <c r="GAS315" s="92"/>
      <c r="GAT315" s="92"/>
      <c r="GAU315" s="92"/>
      <c r="GAV315" s="92"/>
      <c r="GAW315" s="92"/>
      <c r="GAX315" s="92"/>
      <c r="GAY315" s="92"/>
      <c r="GAZ315" s="92"/>
      <c r="GBA315" s="92"/>
      <c r="GBB315" s="92"/>
      <c r="GBC315" s="92"/>
      <c r="GBD315" s="92"/>
      <c r="GBE315" s="92"/>
      <c r="GBF315" s="92"/>
      <c r="GBG315" s="92"/>
      <c r="GBH315" s="92"/>
      <c r="GBI315" s="92"/>
      <c r="GBJ315" s="92"/>
      <c r="GBK315" s="92"/>
      <c r="GBL315" s="92"/>
      <c r="GBM315" s="92"/>
      <c r="GBN315" s="92"/>
      <c r="GBO315" s="92"/>
      <c r="GBP315" s="92"/>
      <c r="GBQ315" s="92"/>
      <c r="GBR315" s="92"/>
      <c r="GBS315" s="92"/>
      <c r="GBT315" s="92"/>
      <c r="GBU315" s="92"/>
      <c r="GBV315" s="92"/>
      <c r="GBW315" s="92"/>
      <c r="GBX315" s="92"/>
      <c r="GBY315" s="92"/>
      <c r="GBZ315" s="92"/>
      <c r="GCA315" s="92"/>
      <c r="GCB315" s="92"/>
      <c r="GCC315" s="92"/>
      <c r="GCD315" s="92"/>
      <c r="GCE315" s="92"/>
      <c r="GCF315" s="92"/>
      <c r="GCG315" s="92"/>
      <c r="GCH315" s="92"/>
      <c r="GCI315" s="92"/>
      <c r="GCJ315" s="92"/>
      <c r="GCK315" s="92"/>
      <c r="GCL315" s="92"/>
      <c r="GCM315" s="92"/>
      <c r="GCN315" s="92"/>
      <c r="GCO315" s="92"/>
      <c r="GCP315" s="92"/>
      <c r="GCQ315" s="92"/>
      <c r="GCR315" s="92"/>
      <c r="GCS315" s="92"/>
      <c r="GCT315" s="92"/>
      <c r="GCU315" s="92"/>
      <c r="GCV315" s="92"/>
      <c r="GCW315" s="92"/>
      <c r="GCX315" s="92"/>
      <c r="GCY315" s="92"/>
      <c r="GCZ315" s="92"/>
      <c r="GDA315" s="92"/>
      <c r="GDB315" s="92"/>
      <c r="GDC315" s="92"/>
      <c r="GDD315" s="92"/>
      <c r="GDE315" s="92"/>
      <c r="GDF315" s="92"/>
      <c r="GDG315" s="92"/>
      <c r="GDH315" s="92"/>
      <c r="GDI315" s="92"/>
      <c r="GDJ315" s="92"/>
      <c r="GDK315" s="92"/>
      <c r="GDL315" s="92"/>
      <c r="GDM315" s="92"/>
      <c r="GDN315" s="92"/>
      <c r="GDO315" s="92"/>
      <c r="GDP315" s="92"/>
      <c r="GDQ315" s="92"/>
      <c r="GDR315" s="92"/>
      <c r="GDS315" s="92"/>
      <c r="GDT315" s="92"/>
      <c r="GDU315" s="92"/>
      <c r="GDV315" s="92"/>
      <c r="GDW315" s="92"/>
      <c r="GDX315" s="92"/>
      <c r="GDY315" s="92"/>
      <c r="GDZ315" s="92"/>
      <c r="GEA315" s="92"/>
      <c r="GEB315" s="92"/>
      <c r="GEC315" s="92"/>
      <c r="GED315" s="92"/>
      <c r="GEE315" s="92"/>
      <c r="GEF315" s="92"/>
      <c r="GEG315" s="92"/>
      <c r="GEH315" s="92"/>
      <c r="GEI315" s="92"/>
      <c r="GEJ315" s="92"/>
      <c r="GEK315" s="92"/>
      <c r="GEL315" s="92"/>
      <c r="GEM315" s="92"/>
      <c r="GEN315" s="92"/>
      <c r="GEO315" s="92"/>
      <c r="GEP315" s="92"/>
      <c r="GEQ315" s="92"/>
      <c r="GER315" s="92"/>
      <c r="GES315" s="92"/>
      <c r="GET315" s="92"/>
      <c r="GEU315" s="92"/>
      <c r="GEV315" s="92"/>
      <c r="GEW315" s="92"/>
      <c r="GEX315" s="92"/>
      <c r="GEY315" s="92"/>
      <c r="GEZ315" s="92"/>
      <c r="GFA315" s="92"/>
      <c r="GFB315" s="92"/>
      <c r="GFC315" s="92"/>
      <c r="GFD315" s="92"/>
      <c r="GFE315" s="92"/>
      <c r="GFF315" s="92"/>
      <c r="GFG315" s="92"/>
      <c r="GFH315" s="92"/>
      <c r="GFI315" s="92"/>
      <c r="GFJ315" s="92"/>
      <c r="GFK315" s="92"/>
      <c r="GFL315" s="92"/>
      <c r="GFM315" s="92"/>
      <c r="GFN315" s="92"/>
      <c r="GFO315" s="92"/>
      <c r="GFP315" s="92"/>
      <c r="GFQ315" s="92"/>
      <c r="GFR315" s="92"/>
      <c r="GFS315" s="92"/>
      <c r="GFT315" s="92"/>
      <c r="GFU315" s="92"/>
      <c r="GFV315" s="92"/>
      <c r="GFW315" s="92"/>
      <c r="GFX315" s="92"/>
      <c r="GFY315" s="92"/>
      <c r="GFZ315" s="92"/>
      <c r="GGA315" s="92"/>
      <c r="GGB315" s="92"/>
      <c r="GGC315" s="92"/>
      <c r="GGD315" s="92"/>
      <c r="GGE315" s="92"/>
      <c r="GGF315" s="92"/>
      <c r="GGG315" s="92"/>
      <c r="GGH315" s="92"/>
      <c r="GGI315" s="92"/>
      <c r="GGJ315" s="92"/>
      <c r="GGK315" s="92"/>
      <c r="GGL315" s="92"/>
      <c r="GGM315" s="92"/>
      <c r="GGN315" s="92"/>
      <c r="GGO315" s="92"/>
      <c r="GGP315" s="92"/>
      <c r="GGQ315" s="92"/>
      <c r="GGR315" s="92"/>
      <c r="GGS315" s="92"/>
      <c r="GGT315" s="92"/>
      <c r="GGU315" s="92"/>
      <c r="GGV315" s="92"/>
      <c r="GGW315" s="92"/>
      <c r="GGX315" s="92"/>
      <c r="GGY315" s="92"/>
      <c r="GGZ315" s="92"/>
      <c r="GHA315" s="92"/>
      <c r="GHB315" s="92"/>
      <c r="GHC315" s="92"/>
      <c r="GHD315" s="92"/>
      <c r="GHE315" s="92"/>
      <c r="GHF315" s="92"/>
      <c r="GHG315" s="92"/>
      <c r="GHH315" s="92"/>
      <c r="GHI315" s="92"/>
      <c r="GHJ315" s="92"/>
      <c r="GHK315" s="92"/>
      <c r="GHL315" s="92"/>
      <c r="GHM315" s="92"/>
      <c r="GHN315" s="92"/>
      <c r="GHO315" s="92"/>
      <c r="GHP315" s="92"/>
      <c r="GHQ315" s="92"/>
      <c r="GHR315" s="92"/>
      <c r="GHS315" s="92"/>
      <c r="GHT315" s="92"/>
      <c r="GHU315" s="92"/>
      <c r="GHV315" s="92"/>
      <c r="GHW315" s="92"/>
      <c r="GHX315" s="92"/>
      <c r="GHY315" s="92"/>
      <c r="GHZ315" s="92"/>
      <c r="GIA315" s="92"/>
      <c r="GIB315" s="92"/>
      <c r="GIC315" s="92"/>
      <c r="GID315" s="92"/>
      <c r="GIE315" s="92"/>
      <c r="GIF315" s="92"/>
      <c r="GIG315" s="92"/>
      <c r="GIH315" s="92"/>
      <c r="GII315" s="92"/>
      <c r="GIJ315" s="92"/>
      <c r="GIK315" s="92"/>
      <c r="GIL315" s="92"/>
      <c r="GIM315" s="92"/>
      <c r="GIN315" s="92"/>
      <c r="GIO315" s="92"/>
      <c r="GIP315" s="92"/>
      <c r="GIQ315" s="92"/>
      <c r="GIR315" s="92"/>
      <c r="GIS315" s="92"/>
      <c r="GIT315" s="92"/>
      <c r="GIU315" s="92"/>
      <c r="GIV315" s="92"/>
      <c r="GIW315" s="92"/>
      <c r="GIX315" s="92"/>
      <c r="GIY315" s="92"/>
      <c r="GIZ315" s="92"/>
      <c r="GJA315" s="92"/>
      <c r="GJB315" s="92"/>
      <c r="GJC315" s="92"/>
      <c r="GJD315" s="92"/>
      <c r="GJE315" s="92"/>
      <c r="GJF315" s="92"/>
      <c r="GJG315" s="92"/>
      <c r="GJH315" s="92"/>
      <c r="GJI315" s="92"/>
      <c r="GJJ315" s="92"/>
      <c r="GJK315" s="92"/>
      <c r="GJL315" s="92"/>
      <c r="GJM315" s="92"/>
      <c r="GJN315" s="92"/>
      <c r="GJO315" s="92"/>
      <c r="GJP315" s="92"/>
      <c r="GJQ315" s="92"/>
      <c r="GJR315" s="92"/>
      <c r="GJS315" s="92"/>
      <c r="GJT315" s="92"/>
      <c r="GJU315" s="92"/>
      <c r="GJV315" s="92"/>
      <c r="GJW315" s="92"/>
      <c r="GJX315" s="92"/>
      <c r="GJY315" s="92"/>
      <c r="GJZ315" s="92"/>
      <c r="GKA315" s="92"/>
      <c r="GKB315" s="92"/>
      <c r="GKC315" s="92"/>
      <c r="GKD315" s="92"/>
      <c r="GKE315" s="92"/>
      <c r="GKF315" s="92"/>
      <c r="GKG315" s="92"/>
      <c r="GKH315" s="92"/>
      <c r="GKI315" s="92"/>
      <c r="GKJ315" s="92"/>
      <c r="GKK315" s="92"/>
      <c r="GKL315" s="92"/>
      <c r="GKM315" s="92"/>
      <c r="GKN315" s="92"/>
      <c r="GKO315" s="92"/>
      <c r="GKP315" s="92"/>
      <c r="GKQ315" s="92"/>
      <c r="GKR315" s="92"/>
      <c r="GKS315" s="92"/>
      <c r="GKT315" s="92"/>
      <c r="GKU315" s="92"/>
      <c r="GKV315" s="92"/>
      <c r="GKW315" s="92"/>
      <c r="GKX315" s="92"/>
      <c r="GKY315" s="92"/>
      <c r="GKZ315" s="92"/>
      <c r="GLA315" s="92"/>
      <c r="GLB315" s="92"/>
      <c r="GLC315" s="92"/>
      <c r="GLD315" s="92"/>
      <c r="GLE315" s="92"/>
      <c r="GLF315" s="92"/>
      <c r="GLG315" s="92"/>
      <c r="GLH315" s="92"/>
      <c r="GLI315" s="92"/>
      <c r="GLJ315" s="92"/>
      <c r="GLK315" s="92"/>
      <c r="GLL315" s="92"/>
      <c r="GLM315" s="92"/>
      <c r="GLN315" s="92"/>
      <c r="GLO315" s="92"/>
      <c r="GLP315" s="92"/>
      <c r="GLQ315" s="92"/>
      <c r="GLR315" s="92"/>
      <c r="GLS315" s="92"/>
      <c r="GLT315" s="92"/>
      <c r="GLU315" s="92"/>
      <c r="GLV315" s="92"/>
      <c r="GLW315" s="92"/>
      <c r="GLX315" s="92"/>
      <c r="GLY315" s="92"/>
      <c r="GLZ315" s="92"/>
      <c r="GMA315" s="92"/>
      <c r="GMB315" s="92"/>
      <c r="GMC315" s="92"/>
      <c r="GMD315" s="92"/>
      <c r="GME315" s="92"/>
      <c r="GMF315" s="92"/>
      <c r="GMG315" s="92"/>
      <c r="GMH315" s="92"/>
      <c r="GMI315" s="92"/>
      <c r="GMJ315" s="92"/>
      <c r="GMK315" s="92"/>
      <c r="GML315" s="92"/>
      <c r="GMM315" s="92"/>
      <c r="GMN315" s="92"/>
      <c r="GMO315" s="92"/>
      <c r="GMP315" s="92"/>
      <c r="GMQ315" s="92"/>
      <c r="GMR315" s="92"/>
      <c r="GMS315" s="92"/>
      <c r="GMT315" s="92"/>
      <c r="GMU315" s="92"/>
      <c r="GMV315" s="92"/>
      <c r="GMW315" s="92"/>
      <c r="GMX315" s="92"/>
      <c r="GMY315" s="92"/>
      <c r="GMZ315" s="92"/>
      <c r="GNA315" s="92"/>
      <c r="GNB315" s="92"/>
      <c r="GNC315" s="92"/>
      <c r="GND315" s="92"/>
      <c r="GNE315" s="92"/>
      <c r="GNF315" s="92"/>
      <c r="GNG315" s="92"/>
      <c r="GNH315" s="92"/>
      <c r="GNI315" s="92"/>
      <c r="GNJ315" s="92"/>
      <c r="GNK315" s="92"/>
      <c r="GNL315" s="92"/>
      <c r="GNM315" s="92"/>
      <c r="GNN315" s="92"/>
      <c r="GNO315" s="92"/>
      <c r="GNP315" s="92"/>
      <c r="GNQ315" s="92"/>
      <c r="GNR315" s="92"/>
      <c r="GNS315" s="92"/>
      <c r="GNT315" s="92"/>
      <c r="GNU315" s="92"/>
      <c r="GNV315" s="92"/>
      <c r="GNW315" s="92"/>
      <c r="GNX315" s="92"/>
      <c r="GNY315" s="92"/>
      <c r="GNZ315" s="92"/>
      <c r="GOA315" s="92"/>
      <c r="GOB315" s="92"/>
      <c r="GOC315" s="92"/>
      <c r="GOD315" s="92"/>
      <c r="GOE315" s="92"/>
      <c r="GOF315" s="92"/>
      <c r="GOG315" s="92"/>
      <c r="GOH315" s="92"/>
      <c r="GOI315" s="92"/>
      <c r="GOJ315" s="92"/>
      <c r="GOK315" s="92"/>
      <c r="GOL315" s="92"/>
      <c r="GOM315" s="92"/>
      <c r="GON315" s="92"/>
      <c r="GOO315" s="92"/>
      <c r="GOP315" s="92"/>
      <c r="GOQ315" s="92"/>
      <c r="GOR315" s="92"/>
      <c r="GOS315" s="92"/>
      <c r="GOT315" s="92"/>
      <c r="GOU315" s="92"/>
      <c r="GOV315" s="92"/>
      <c r="GOW315" s="92"/>
      <c r="GOX315" s="92"/>
      <c r="GOY315" s="92"/>
      <c r="GOZ315" s="92"/>
      <c r="GPA315" s="92"/>
      <c r="GPB315" s="92"/>
      <c r="GPC315" s="92"/>
      <c r="GPD315" s="92"/>
      <c r="GPE315" s="92"/>
      <c r="GPF315" s="92"/>
      <c r="GPG315" s="92"/>
      <c r="GPH315" s="92"/>
      <c r="GPI315" s="92"/>
      <c r="GPJ315" s="92"/>
      <c r="GPK315" s="92"/>
      <c r="GPL315" s="92"/>
      <c r="GPM315" s="92"/>
      <c r="GPN315" s="92"/>
      <c r="GPO315" s="92"/>
      <c r="GPP315" s="92"/>
      <c r="GPQ315" s="92"/>
      <c r="GPR315" s="92"/>
      <c r="GPS315" s="92"/>
      <c r="GPT315" s="92"/>
      <c r="GPU315" s="92"/>
      <c r="GPV315" s="92"/>
      <c r="GPW315" s="92"/>
      <c r="GPX315" s="92"/>
      <c r="GPY315" s="92"/>
      <c r="GPZ315" s="92"/>
      <c r="GQA315" s="92"/>
      <c r="GQB315" s="92"/>
      <c r="GQC315" s="92"/>
      <c r="GQD315" s="92"/>
      <c r="GQE315" s="92"/>
      <c r="GQF315" s="92"/>
      <c r="GQG315" s="92"/>
      <c r="GQH315" s="92"/>
      <c r="GQI315" s="92"/>
      <c r="GQJ315" s="92"/>
      <c r="GQK315" s="92"/>
      <c r="GQL315" s="92"/>
      <c r="GQM315" s="92"/>
      <c r="GQN315" s="92"/>
      <c r="GQO315" s="92"/>
      <c r="GQP315" s="92"/>
      <c r="GQQ315" s="92"/>
      <c r="GQR315" s="92"/>
      <c r="GQS315" s="92"/>
      <c r="GQT315" s="92"/>
      <c r="GQU315" s="92"/>
      <c r="GQV315" s="92"/>
      <c r="GQW315" s="92"/>
      <c r="GQX315" s="92"/>
      <c r="GQY315" s="92"/>
      <c r="GQZ315" s="92"/>
      <c r="GRA315" s="92"/>
      <c r="GRB315" s="92"/>
      <c r="GRC315" s="92"/>
      <c r="GRD315" s="92"/>
      <c r="GRE315" s="92"/>
      <c r="GRF315" s="92"/>
      <c r="GRG315" s="92"/>
      <c r="GRH315" s="92"/>
      <c r="GRI315" s="92"/>
      <c r="GRJ315" s="92"/>
      <c r="GRK315" s="92"/>
      <c r="GRL315" s="92"/>
      <c r="GRM315" s="92"/>
      <c r="GRN315" s="92"/>
      <c r="GRO315" s="92"/>
      <c r="GRP315" s="92"/>
      <c r="GRQ315" s="92"/>
      <c r="GRR315" s="92"/>
      <c r="GRS315" s="92"/>
      <c r="GRT315" s="92"/>
      <c r="GRU315" s="92"/>
      <c r="GRV315" s="92"/>
      <c r="GRW315" s="92"/>
      <c r="GRX315" s="92"/>
      <c r="GRY315" s="92"/>
      <c r="GRZ315" s="92"/>
      <c r="GSA315" s="92"/>
      <c r="GSB315" s="92"/>
      <c r="GSC315" s="92"/>
      <c r="GSD315" s="92"/>
      <c r="GSE315" s="92"/>
      <c r="GSF315" s="92"/>
      <c r="GSG315" s="92"/>
      <c r="GSH315" s="92"/>
      <c r="GSI315" s="92"/>
      <c r="GSJ315" s="92"/>
      <c r="GSK315" s="92"/>
      <c r="GSL315" s="92"/>
      <c r="GSM315" s="92"/>
      <c r="GSN315" s="92"/>
      <c r="GSO315" s="92"/>
      <c r="GSP315" s="92"/>
      <c r="GSQ315" s="92"/>
      <c r="GSR315" s="92"/>
      <c r="GSS315" s="92"/>
      <c r="GST315" s="92"/>
      <c r="GSU315" s="92"/>
      <c r="GSV315" s="92"/>
      <c r="GSW315" s="92"/>
      <c r="GSX315" s="92"/>
      <c r="GSY315" s="92"/>
      <c r="GSZ315" s="92"/>
      <c r="GTA315" s="92"/>
      <c r="GTB315" s="92"/>
      <c r="GTC315" s="92"/>
      <c r="GTD315" s="92"/>
      <c r="GTE315" s="92"/>
      <c r="GTF315" s="92"/>
      <c r="GTG315" s="92"/>
      <c r="GTH315" s="92"/>
      <c r="GTI315" s="92"/>
      <c r="GTJ315" s="92"/>
      <c r="GTK315" s="92"/>
      <c r="GTL315" s="92"/>
      <c r="GTM315" s="92"/>
      <c r="GTN315" s="92"/>
      <c r="GTO315" s="92"/>
      <c r="GTP315" s="92"/>
      <c r="GTQ315" s="92"/>
      <c r="GTR315" s="92"/>
      <c r="GTS315" s="92"/>
      <c r="GTT315" s="92"/>
      <c r="GTU315" s="92"/>
      <c r="GTV315" s="92"/>
      <c r="GTW315" s="92"/>
      <c r="GTX315" s="92"/>
      <c r="GTY315" s="92"/>
      <c r="GTZ315" s="92"/>
      <c r="GUA315" s="92"/>
      <c r="GUB315" s="92"/>
      <c r="GUC315" s="92"/>
      <c r="GUD315" s="92"/>
      <c r="GUE315" s="92"/>
      <c r="GUF315" s="92"/>
      <c r="GUG315" s="92"/>
      <c r="GUH315" s="92"/>
      <c r="GUI315" s="92"/>
      <c r="GUJ315" s="92"/>
      <c r="GUK315" s="92"/>
      <c r="GUL315" s="92"/>
      <c r="GUM315" s="92"/>
      <c r="GUN315" s="92"/>
      <c r="GUO315" s="92"/>
      <c r="GUP315" s="92"/>
      <c r="GUQ315" s="92"/>
      <c r="GUR315" s="92"/>
      <c r="GUS315" s="92"/>
      <c r="GUT315" s="92"/>
      <c r="GUU315" s="92"/>
      <c r="GUV315" s="92"/>
      <c r="GUW315" s="92"/>
      <c r="GUX315" s="92"/>
      <c r="GUY315" s="92"/>
      <c r="GUZ315" s="92"/>
      <c r="GVA315" s="92"/>
      <c r="GVB315" s="92"/>
      <c r="GVC315" s="92"/>
      <c r="GVD315" s="92"/>
      <c r="GVE315" s="92"/>
      <c r="GVF315" s="92"/>
      <c r="GVG315" s="92"/>
      <c r="GVH315" s="92"/>
      <c r="GVI315" s="92"/>
      <c r="GVJ315" s="92"/>
      <c r="GVK315" s="92"/>
      <c r="GVL315" s="92"/>
      <c r="GVM315" s="92"/>
      <c r="GVN315" s="92"/>
      <c r="GVO315" s="92"/>
      <c r="GVP315" s="92"/>
      <c r="GVQ315" s="92"/>
      <c r="GVR315" s="92"/>
      <c r="GVS315" s="92"/>
      <c r="GVT315" s="92"/>
      <c r="GVU315" s="92"/>
      <c r="GVV315" s="92"/>
      <c r="GVW315" s="92"/>
      <c r="GVX315" s="92"/>
      <c r="GVY315" s="92"/>
      <c r="GVZ315" s="92"/>
      <c r="GWA315" s="92"/>
      <c r="GWB315" s="92"/>
      <c r="GWC315" s="92"/>
      <c r="GWD315" s="92"/>
      <c r="GWE315" s="92"/>
      <c r="GWF315" s="92"/>
      <c r="GWG315" s="92"/>
      <c r="GWH315" s="92"/>
      <c r="GWI315" s="92"/>
      <c r="GWJ315" s="92"/>
      <c r="GWK315" s="92"/>
      <c r="GWL315" s="92"/>
      <c r="GWM315" s="92"/>
      <c r="GWN315" s="92"/>
      <c r="GWO315" s="92"/>
      <c r="GWP315" s="92"/>
      <c r="GWQ315" s="92"/>
      <c r="GWR315" s="92"/>
      <c r="GWS315" s="92"/>
      <c r="GWT315" s="92"/>
      <c r="GWU315" s="92"/>
      <c r="GWV315" s="92"/>
      <c r="GWW315" s="92"/>
      <c r="GWX315" s="92"/>
      <c r="GWY315" s="92"/>
      <c r="GWZ315" s="92"/>
      <c r="GXA315" s="92"/>
      <c r="GXB315" s="92"/>
      <c r="GXC315" s="92"/>
      <c r="GXD315" s="92"/>
      <c r="GXE315" s="92"/>
      <c r="GXF315" s="92"/>
      <c r="GXG315" s="92"/>
      <c r="GXH315" s="92"/>
      <c r="GXI315" s="92"/>
      <c r="GXJ315" s="92"/>
      <c r="GXK315" s="92"/>
      <c r="GXL315" s="92"/>
      <c r="GXM315" s="92"/>
      <c r="GXN315" s="92"/>
      <c r="GXO315" s="92"/>
      <c r="GXP315" s="92"/>
      <c r="GXQ315" s="92"/>
      <c r="GXR315" s="92"/>
      <c r="GXS315" s="92"/>
      <c r="GXT315" s="92"/>
      <c r="GXU315" s="92"/>
      <c r="GXV315" s="92"/>
      <c r="GXW315" s="92"/>
      <c r="GXX315" s="92"/>
      <c r="GXY315" s="92"/>
      <c r="GXZ315" s="92"/>
      <c r="GYA315" s="92"/>
      <c r="GYB315" s="92"/>
      <c r="GYC315" s="92"/>
      <c r="GYD315" s="92"/>
      <c r="GYE315" s="92"/>
      <c r="GYF315" s="92"/>
      <c r="GYG315" s="92"/>
      <c r="GYH315" s="92"/>
      <c r="GYI315" s="92"/>
      <c r="GYJ315" s="92"/>
      <c r="GYK315" s="92"/>
      <c r="GYL315" s="92"/>
      <c r="GYM315" s="92"/>
      <c r="GYN315" s="92"/>
      <c r="GYO315" s="92"/>
      <c r="GYP315" s="92"/>
      <c r="GYQ315" s="92"/>
      <c r="GYR315" s="92"/>
      <c r="GYS315" s="92"/>
      <c r="GYT315" s="92"/>
      <c r="GYU315" s="92"/>
      <c r="GYV315" s="92"/>
      <c r="GYW315" s="92"/>
      <c r="GYX315" s="92"/>
      <c r="GYY315" s="92"/>
      <c r="GYZ315" s="92"/>
      <c r="GZA315" s="92"/>
      <c r="GZB315" s="92"/>
      <c r="GZC315" s="92"/>
      <c r="GZD315" s="92"/>
      <c r="GZE315" s="92"/>
      <c r="GZF315" s="92"/>
      <c r="GZG315" s="92"/>
      <c r="GZH315" s="92"/>
      <c r="GZI315" s="92"/>
      <c r="GZJ315" s="92"/>
      <c r="GZK315" s="92"/>
      <c r="GZL315" s="92"/>
      <c r="GZM315" s="92"/>
      <c r="GZN315" s="92"/>
      <c r="GZO315" s="92"/>
      <c r="GZP315" s="92"/>
      <c r="GZQ315" s="92"/>
      <c r="GZR315" s="92"/>
      <c r="GZS315" s="92"/>
      <c r="GZT315" s="92"/>
      <c r="GZU315" s="92"/>
      <c r="GZV315" s="92"/>
      <c r="GZW315" s="92"/>
      <c r="GZX315" s="92"/>
      <c r="GZY315" s="92"/>
      <c r="GZZ315" s="92"/>
      <c r="HAA315" s="92"/>
      <c r="HAB315" s="92"/>
      <c r="HAC315" s="92"/>
      <c r="HAD315" s="92"/>
      <c r="HAE315" s="92"/>
      <c r="HAF315" s="92"/>
      <c r="HAG315" s="92"/>
      <c r="HAH315" s="92"/>
      <c r="HAI315" s="92"/>
      <c r="HAJ315" s="92"/>
      <c r="HAK315" s="92"/>
      <c r="HAL315" s="92"/>
      <c r="HAM315" s="92"/>
      <c r="HAN315" s="92"/>
      <c r="HAO315" s="92"/>
      <c r="HAP315" s="92"/>
      <c r="HAQ315" s="92"/>
      <c r="HAR315" s="92"/>
      <c r="HAS315" s="92"/>
      <c r="HAT315" s="92"/>
      <c r="HAU315" s="92"/>
      <c r="HAV315" s="92"/>
      <c r="HAW315" s="92"/>
      <c r="HAX315" s="92"/>
      <c r="HAY315" s="92"/>
      <c r="HAZ315" s="92"/>
      <c r="HBA315" s="92"/>
      <c r="HBB315" s="92"/>
      <c r="HBC315" s="92"/>
      <c r="HBD315" s="92"/>
      <c r="HBE315" s="92"/>
      <c r="HBF315" s="92"/>
      <c r="HBG315" s="92"/>
      <c r="HBH315" s="92"/>
      <c r="HBI315" s="92"/>
      <c r="HBJ315" s="92"/>
      <c r="HBK315" s="92"/>
      <c r="HBL315" s="92"/>
      <c r="HBM315" s="92"/>
      <c r="HBN315" s="92"/>
      <c r="HBO315" s="92"/>
      <c r="HBP315" s="92"/>
      <c r="HBQ315" s="92"/>
      <c r="HBR315" s="92"/>
      <c r="HBS315" s="92"/>
      <c r="HBT315" s="92"/>
      <c r="HBU315" s="92"/>
      <c r="HBV315" s="92"/>
      <c r="HBW315" s="92"/>
      <c r="HBX315" s="92"/>
      <c r="HBY315" s="92"/>
      <c r="HBZ315" s="92"/>
      <c r="HCA315" s="92"/>
      <c r="HCB315" s="92"/>
      <c r="HCC315" s="92"/>
      <c r="HCD315" s="92"/>
      <c r="HCE315" s="92"/>
      <c r="HCF315" s="92"/>
      <c r="HCG315" s="92"/>
      <c r="HCH315" s="92"/>
      <c r="HCI315" s="92"/>
      <c r="HCJ315" s="92"/>
      <c r="HCK315" s="92"/>
      <c r="HCL315" s="92"/>
      <c r="HCM315" s="92"/>
      <c r="HCN315" s="92"/>
      <c r="HCO315" s="92"/>
      <c r="HCP315" s="92"/>
      <c r="HCQ315" s="92"/>
      <c r="HCR315" s="92"/>
      <c r="HCS315" s="92"/>
      <c r="HCT315" s="92"/>
      <c r="HCU315" s="92"/>
      <c r="HCV315" s="92"/>
      <c r="HCW315" s="92"/>
      <c r="HCX315" s="92"/>
      <c r="HCY315" s="92"/>
      <c r="HCZ315" s="92"/>
      <c r="HDA315" s="92"/>
      <c r="HDB315" s="92"/>
      <c r="HDC315" s="92"/>
      <c r="HDD315" s="92"/>
      <c r="HDE315" s="92"/>
      <c r="HDF315" s="92"/>
      <c r="HDG315" s="92"/>
      <c r="HDH315" s="92"/>
      <c r="HDI315" s="92"/>
      <c r="HDJ315" s="92"/>
      <c r="HDK315" s="92"/>
      <c r="HDL315" s="92"/>
      <c r="HDM315" s="92"/>
      <c r="HDN315" s="92"/>
      <c r="HDO315" s="92"/>
      <c r="HDP315" s="92"/>
      <c r="HDQ315" s="92"/>
      <c r="HDR315" s="92"/>
      <c r="HDS315" s="92"/>
      <c r="HDT315" s="92"/>
      <c r="HDU315" s="92"/>
      <c r="HDV315" s="92"/>
      <c r="HDW315" s="92"/>
      <c r="HDX315" s="92"/>
      <c r="HDY315" s="92"/>
      <c r="HDZ315" s="92"/>
      <c r="HEA315" s="92"/>
      <c r="HEB315" s="92"/>
      <c r="HEC315" s="92"/>
      <c r="HED315" s="92"/>
      <c r="HEE315" s="92"/>
      <c r="HEF315" s="92"/>
      <c r="HEG315" s="92"/>
      <c r="HEH315" s="92"/>
      <c r="HEI315" s="92"/>
      <c r="HEJ315" s="92"/>
      <c r="HEK315" s="92"/>
      <c r="HEL315" s="92"/>
      <c r="HEM315" s="92"/>
      <c r="HEN315" s="92"/>
      <c r="HEO315" s="92"/>
      <c r="HEP315" s="92"/>
      <c r="HEQ315" s="92"/>
      <c r="HER315" s="92"/>
      <c r="HES315" s="92"/>
      <c r="HET315" s="92"/>
      <c r="HEU315" s="92"/>
      <c r="HEV315" s="92"/>
      <c r="HEW315" s="92"/>
      <c r="HEX315" s="92"/>
      <c r="HEY315" s="92"/>
      <c r="HEZ315" s="92"/>
      <c r="HFA315" s="92"/>
      <c r="HFB315" s="92"/>
      <c r="HFC315" s="92"/>
      <c r="HFD315" s="92"/>
      <c r="HFE315" s="92"/>
      <c r="HFF315" s="92"/>
      <c r="HFG315" s="92"/>
      <c r="HFH315" s="92"/>
      <c r="HFI315" s="92"/>
      <c r="HFJ315" s="92"/>
      <c r="HFK315" s="92"/>
      <c r="HFL315" s="92"/>
      <c r="HFM315" s="92"/>
      <c r="HFN315" s="92"/>
      <c r="HFO315" s="92"/>
      <c r="HFP315" s="92"/>
      <c r="HFQ315" s="92"/>
      <c r="HFR315" s="92"/>
      <c r="HFS315" s="92"/>
      <c r="HFT315" s="92"/>
      <c r="HFU315" s="92"/>
      <c r="HFV315" s="92"/>
      <c r="HFW315" s="92"/>
      <c r="HFX315" s="92"/>
      <c r="HFY315" s="92"/>
      <c r="HFZ315" s="92"/>
      <c r="HGA315" s="92"/>
      <c r="HGB315" s="92"/>
      <c r="HGC315" s="92"/>
      <c r="HGD315" s="92"/>
      <c r="HGE315" s="92"/>
      <c r="HGF315" s="92"/>
      <c r="HGG315" s="92"/>
      <c r="HGH315" s="92"/>
      <c r="HGI315" s="92"/>
      <c r="HGJ315" s="92"/>
      <c r="HGK315" s="92"/>
      <c r="HGL315" s="92"/>
      <c r="HGM315" s="92"/>
      <c r="HGN315" s="92"/>
      <c r="HGO315" s="92"/>
      <c r="HGP315" s="92"/>
      <c r="HGQ315" s="92"/>
      <c r="HGR315" s="92"/>
      <c r="HGS315" s="92"/>
      <c r="HGT315" s="92"/>
      <c r="HGU315" s="92"/>
      <c r="HGV315" s="92"/>
      <c r="HGW315" s="92"/>
      <c r="HGX315" s="92"/>
      <c r="HGY315" s="92"/>
      <c r="HGZ315" s="92"/>
      <c r="HHA315" s="92"/>
      <c r="HHB315" s="92"/>
      <c r="HHC315" s="92"/>
      <c r="HHD315" s="92"/>
      <c r="HHE315" s="92"/>
      <c r="HHF315" s="92"/>
      <c r="HHG315" s="92"/>
      <c r="HHH315" s="92"/>
      <c r="HHI315" s="92"/>
      <c r="HHJ315" s="92"/>
      <c r="HHK315" s="92"/>
      <c r="HHL315" s="92"/>
      <c r="HHM315" s="92"/>
      <c r="HHN315" s="92"/>
      <c r="HHO315" s="92"/>
      <c r="HHP315" s="92"/>
      <c r="HHQ315" s="92"/>
      <c r="HHR315" s="92"/>
      <c r="HHS315" s="92"/>
      <c r="HHT315" s="92"/>
      <c r="HHU315" s="92"/>
      <c r="HHV315" s="92"/>
      <c r="HHW315" s="92"/>
      <c r="HHX315" s="92"/>
      <c r="HHY315" s="92"/>
      <c r="HHZ315" s="92"/>
      <c r="HIA315" s="92"/>
      <c r="HIB315" s="92"/>
      <c r="HIC315" s="92"/>
      <c r="HID315" s="92"/>
      <c r="HIE315" s="92"/>
      <c r="HIF315" s="92"/>
      <c r="HIG315" s="92"/>
      <c r="HIH315" s="92"/>
      <c r="HII315" s="92"/>
      <c r="HIJ315" s="92"/>
      <c r="HIK315" s="92"/>
      <c r="HIL315" s="92"/>
      <c r="HIM315" s="92"/>
      <c r="HIN315" s="92"/>
      <c r="HIO315" s="92"/>
      <c r="HIP315" s="92"/>
      <c r="HIQ315" s="92"/>
      <c r="HIR315" s="92"/>
      <c r="HIS315" s="92"/>
      <c r="HIT315" s="92"/>
      <c r="HIU315" s="92"/>
      <c r="HIV315" s="92"/>
      <c r="HIW315" s="92"/>
      <c r="HIX315" s="92"/>
      <c r="HIY315" s="92"/>
      <c r="HIZ315" s="92"/>
      <c r="HJA315" s="92"/>
      <c r="HJB315" s="92"/>
      <c r="HJC315" s="92"/>
      <c r="HJD315" s="92"/>
      <c r="HJE315" s="92"/>
      <c r="HJF315" s="92"/>
      <c r="HJG315" s="92"/>
      <c r="HJH315" s="92"/>
      <c r="HJI315" s="92"/>
      <c r="HJJ315" s="92"/>
      <c r="HJK315" s="92"/>
      <c r="HJL315" s="92"/>
      <c r="HJM315" s="92"/>
      <c r="HJN315" s="92"/>
      <c r="HJO315" s="92"/>
      <c r="HJP315" s="92"/>
      <c r="HJQ315" s="92"/>
      <c r="HJR315" s="92"/>
      <c r="HJS315" s="92"/>
      <c r="HJT315" s="92"/>
      <c r="HJU315" s="92"/>
      <c r="HJV315" s="92"/>
      <c r="HJW315" s="92"/>
      <c r="HJX315" s="92"/>
      <c r="HJY315" s="92"/>
      <c r="HJZ315" s="92"/>
      <c r="HKA315" s="92"/>
      <c r="HKB315" s="92"/>
      <c r="HKC315" s="92"/>
      <c r="HKD315" s="92"/>
      <c r="HKE315" s="92"/>
      <c r="HKF315" s="92"/>
      <c r="HKG315" s="92"/>
      <c r="HKH315" s="92"/>
      <c r="HKI315" s="92"/>
      <c r="HKJ315" s="92"/>
      <c r="HKK315" s="92"/>
      <c r="HKL315" s="92"/>
      <c r="HKM315" s="92"/>
      <c r="HKN315" s="92"/>
      <c r="HKO315" s="92"/>
      <c r="HKP315" s="92"/>
      <c r="HKQ315" s="92"/>
      <c r="HKR315" s="92"/>
      <c r="HKS315" s="92"/>
      <c r="HKT315" s="92"/>
      <c r="HKU315" s="92"/>
      <c r="HKV315" s="92"/>
      <c r="HKW315" s="92"/>
      <c r="HKX315" s="92"/>
      <c r="HKY315" s="92"/>
      <c r="HKZ315" s="92"/>
      <c r="HLA315" s="92"/>
      <c r="HLB315" s="92"/>
      <c r="HLC315" s="92"/>
      <c r="HLD315" s="92"/>
      <c r="HLE315" s="92"/>
      <c r="HLF315" s="92"/>
      <c r="HLG315" s="92"/>
      <c r="HLH315" s="92"/>
      <c r="HLI315" s="92"/>
      <c r="HLJ315" s="92"/>
      <c r="HLK315" s="92"/>
      <c r="HLL315" s="92"/>
      <c r="HLM315" s="92"/>
      <c r="HLN315" s="92"/>
      <c r="HLO315" s="92"/>
      <c r="HLP315" s="92"/>
      <c r="HLQ315" s="92"/>
      <c r="HLR315" s="92"/>
      <c r="HLS315" s="92"/>
      <c r="HLT315" s="92"/>
      <c r="HLU315" s="92"/>
      <c r="HLV315" s="92"/>
      <c r="HLW315" s="92"/>
      <c r="HLX315" s="92"/>
      <c r="HLY315" s="92"/>
      <c r="HLZ315" s="92"/>
      <c r="HMA315" s="92"/>
      <c r="HMB315" s="92"/>
      <c r="HMC315" s="92"/>
      <c r="HMD315" s="92"/>
      <c r="HME315" s="92"/>
      <c r="HMF315" s="92"/>
      <c r="HMG315" s="92"/>
      <c r="HMH315" s="92"/>
      <c r="HMI315" s="92"/>
      <c r="HMJ315" s="92"/>
      <c r="HMK315" s="92"/>
      <c r="HML315" s="92"/>
      <c r="HMM315" s="92"/>
      <c r="HMN315" s="92"/>
      <c r="HMO315" s="92"/>
      <c r="HMP315" s="92"/>
      <c r="HMQ315" s="92"/>
      <c r="HMR315" s="92"/>
      <c r="HMS315" s="92"/>
      <c r="HMT315" s="92"/>
      <c r="HMU315" s="92"/>
      <c r="HMV315" s="92"/>
      <c r="HMW315" s="92"/>
      <c r="HMX315" s="92"/>
      <c r="HMY315" s="92"/>
      <c r="HMZ315" s="92"/>
      <c r="HNA315" s="92"/>
      <c r="HNB315" s="92"/>
      <c r="HNC315" s="92"/>
      <c r="HND315" s="92"/>
      <c r="HNE315" s="92"/>
      <c r="HNF315" s="92"/>
      <c r="HNG315" s="92"/>
      <c r="HNH315" s="92"/>
      <c r="HNI315" s="92"/>
      <c r="HNJ315" s="92"/>
      <c r="HNK315" s="92"/>
      <c r="HNL315" s="92"/>
      <c r="HNM315" s="92"/>
      <c r="HNN315" s="92"/>
      <c r="HNO315" s="92"/>
      <c r="HNP315" s="92"/>
      <c r="HNQ315" s="92"/>
      <c r="HNR315" s="92"/>
      <c r="HNS315" s="92"/>
      <c r="HNT315" s="92"/>
      <c r="HNU315" s="92"/>
      <c r="HNV315" s="92"/>
      <c r="HNW315" s="92"/>
      <c r="HNX315" s="92"/>
      <c r="HNY315" s="92"/>
      <c r="HNZ315" s="92"/>
      <c r="HOA315" s="92"/>
      <c r="HOB315" s="92"/>
      <c r="HOC315" s="92"/>
      <c r="HOD315" s="92"/>
      <c r="HOE315" s="92"/>
      <c r="HOF315" s="92"/>
      <c r="HOG315" s="92"/>
      <c r="HOH315" s="92"/>
      <c r="HOI315" s="92"/>
      <c r="HOJ315" s="92"/>
      <c r="HOK315" s="92"/>
      <c r="HOL315" s="92"/>
      <c r="HOM315" s="92"/>
      <c r="HON315" s="92"/>
      <c r="HOO315" s="92"/>
      <c r="HOP315" s="92"/>
      <c r="HOQ315" s="92"/>
      <c r="HOR315" s="92"/>
      <c r="HOS315" s="92"/>
      <c r="HOT315" s="92"/>
      <c r="HOU315" s="92"/>
      <c r="HOV315" s="92"/>
      <c r="HOW315" s="92"/>
      <c r="HOX315" s="92"/>
      <c r="HOY315" s="92"/>
      <c r="HOZ315" s="92"/>
      <c r="HPA315" s="92"/>
      <c r="HPB315" s="92"/>
      <c r="HPC315" s="92"/>
      <c r="HPD315" s="92"/>
      <c r="HPE315" s="92"/>
      <c r="HPF315" s="92"/>
      <c r="HPG315" s="92"/>
      <c r="HPH315" s="92"/>
      <c r="HPI315" s="92"/>
      <c r="HPJ315" s="92"/>
      <c r="HPK315" s="92"/>
      <c r="HPL315" s="92"/>
      <c r="HPM315" s="92"/>
      <c r="HPN315" s="92"/>
      <c r="HPO315" s="92"/>
      <c r="HPP315" s="92"/>
      <c r="HPQ315" s="92"/>
      <c r="HPR315" s="92"/>
      <c r="HPS315" s="92"/>
      <c r="HPT315" s="92"/>
      <c r="HPU315" s="92"/>
      <c r="HPV315" s="92"/>
      <c r="HPW315" s="92"/>
      <c r="HPX315" s="92"/>
      <c r="HPY315" s="92"/>
      <c r="HPZ315" s="92"/>
      <c r="HQA315" s="92"/>
      <c r="HQB315" s="92"/>
      <c r="HQC315" s="92"/>
      <c r="HQD315" s="92"/>
      <c r="HQE315" s="92"/>
      <c r="HQF315" s="92"/>
      <c r="HQG315" s="92"/>
      <c r="HQH315" s="92"/>
      <c r="HQI315" s="92"/>
      <c r="HQJ315" s="92"/>
      <c r="HQK315" s="92"/>
      <c r="HQL315" s="92"/>
      <c r="HQM315" s="92"/>
      <c r="HQN315" s="92"/>
      <c r="HQO315" s="92"/>
      <c r="HQP315" s="92"/>
      <c r="HQQ315" s="92"/>
      <c r="HQR315" s="92"/>
      <c r="HQS315" s="92"/>
      <c r="HQT315" s="92"/>
      <c r="HQU315" s="92"/>
      <c r="HQV315" s="92"/>
      <c r="HQW315" s="92"/>
      <c r="HQX315" s="92"/>
      <c r="HQY315" s="92"/>
      <c r="HQZ315" s="92"/>
      <c r="HRA315" s="92"/>
      <c r="HRB315" s="92"/>
      <c r="HRC315" s="92"/>
      <c r="HRD315" s="92"/>
      <c r="HRE315" s="92"/>
      <c r="HRF315" s="92"/>
      <c r="HRG315" s="92"/>
      <c r="HRH315" s="92"/>
      <c r="HRI315" s="92"/>
      <c r="HRJ315" s="92"/>
      <c r="HRK315" s="92"/>
      <c r="HRL315" s="92"/>
      <c r="HRM315" s="92"/>
      <c r="HRN315" s="92"/>
      <c r="HRO315" s="92"/>
      <c r="HRP315" s="92"/>
      <c r="HRQ315" s="92"/>
      <c r="HRR315" s="92"/>
      <c r="HRS315" s="92"/>
      <c r="HRT315" s="92"/>
      <c r="HRU315" s="92"/>
      <c r="HRV315" s="92"/>
      <c r="HRW315" s="92"/>
      <c r="HRX315" s="92"/>
      <c r="HRY315" s="92"/>
      <c r="HRZ315" s="92"/>
      <c r="HSA315" s="92"/>
      <c r="HSB315" s="92"/>
      <c r="HSC315" s="92"/>
      <c r="HSD315" s="92"/>
      <c r="HSE315" s="92"/>
      <c r="HSF315" s="92"/>
      <c r="HSG315" s="92"/>
      <c r="HSH315" s="92"/>
      <c r="HSI315" s="92"/>
      <c r="HSJ315" s="92"/>
      <c r="HSK315" s="92"/>
      <c r="HSL315" s="92"/>
      <c r="HSM315" s="92"/>
      <c r="HSN315" s="92"/>
      <c r="HSO315" s="92"/>
      <c r="HSP315" s="92"/>
      <c r="HSQ315" s="92"/>
      <c r="HSR315" s="92"/>
      <c r="HSS315" s="92"/>
      <c r="HST315" s="92"/>
      <c r="HSU315" s="92"/>
      <c r="HSV315" s="92"/>
      <c r="HSW315" s="92"/>
      <c r="HSX315" s="92"/>
      <c r="HSY315" s="92"/>
      <c r="HSZ315" s="92"/>
      <c r="HTA315" s="92"/>
      <c r="HTB315" s="92"/>
      <c r="HTC315" s="92"/>
      <c r="HTD315" s="92"/>
      <c r="HTE315" s="92"/>
      <c r="HTF315" s="92"/>
      <c r="HTG315" s="92"/>
      <c r="HTH315" s="92"/>
      <c r="HTI315" s="92"/>
      <c r="HTJ315" s="92"/>
      <c r="HTK315" s="92"/>
      <c r="HTL315" s="92"/>
      <c r="HTM315" s="92"/>
      <c r="HTN315" s="92"/>
      <c r="HTO315" s="92"/>
      <c r="HTP315" s="92"/>
      <c r="HTQ315" s="92"/>
      <c r="HTR315" s="92"/>
      <c r="HTS315" s="92"/>
      <c r="HTT315" s="92"/>
      <c r="HTU315" s="92"/>
      <c r="HTV315" s="92"/>
      <c r="HTW315" s="92"/>
      <c r="HTX315" s="92"/>
      <c r="HTY315" s="92"/>
      <c r="HTZ315" s="92"/>
      <c r="HUA315" s="92"/>
      <c r="HUB315" s="92"/>
      <c r="HUC315" s="92"/>
      <c r="HUD315" s="92"/>
      <c r="HUE315" s="92"/>
      <c r="HUF315" s="92"/>
      <c r="HUG315" s="92"/>
      <c r="HUH315" s="92"/>
      <c r="HUI315" s="92"/>
      <c r="HUJ315" s="92"/>
      <c r="HUK315" s="92"/>
      <c r="HUL315" s="92"/>
      <c r="HUM315" s="92"/>
      <c r="HUN315" s="92"/>
      <c r="HUO315" s="92"/>
      <c r="HUP315" s="92"/>
      <c r="HUQ315" s="92"/>
      <c r="HUR315" s="92"/>
      <c r="HUS315" s="92"/>
      <c r="HUT315" s="92"/>
      <c r="HUU315" s="92"/>
      <c r="HUV315" s="92"/>
      <c r="HUW315" s="92"/>
      <c r="HUX315" s="92"/>
      <c r="HUY315" s="92"/>
      <c r="HUZ315" s="92"/>
      <c r="HVA315" s="92"/>
      <c r="HVB315" s="92"/>
      <c r="HVC315" s="92"/>
      <c r="HVD315" s="92"/>
      <c r="HVE315" s="92"/>
      <c r="HVF315" s="92"/>
      <c r="HVG315" s="92"/>
      <c r="HVH315" s="92"/>
      <c r="HVI315" s="92"/>
      <c r="HVJ315" s="92"/>
      <c r="HVK315" s="92"/>
      <c r="HVL315" s="92"/>
      <c r="HVM315" s="92"/>
      <c r="HVN315" s="92"/>
      <c r="HVO315" s="92"/>
      <c r="HVP315" s="92"/>
      <c r="HVQ315" s="92"/>
      <c r="HVR315" s="92"/>
      <c r="HVS315" s="92"/>
      <c r="HVT315" s="92"/>
      <c r="HVU315" s="92"/>
      <c r="HVV315" s="92"/>
      <c r="HVW315" s="92"/>
      <c r="HVX315" s="92"/>
      <c r="HVY315" s="92"/>
      <c r="HVZ315" s="92"/>
      <c r="HWA315" s="92"/>
      <c r="HWB315" s="92"/>
      <c r="HWC315" s="92"/>
      <c r="HWD315" s="92"/>
      <c r="HWE315" s="92"/>
      <c r="HWF315" s="92"/>
      <c r="HWG315" s="92"/>
      <c r="HWH315" s="92"/>
      <c r="HWI315" s="92"/>
      <c r="HWJ315" s="92"/>
      <c r="HWK315" s="92"/>
      <c r="HWL315" s="92"/>
      <c r="HWM315" s="92"/>
      <c r="HWN315" s="92"/>
      <c r="HWO315" s="92"/>
      <c r="HWP315" s="92"/>
      <c r="HWQ315" s="92"/>
      <c r="HWR315" s="92"/>
      <c r="HWS315" s="92"/>
      <c r="HWT315" s="92"/>
      <c r="HWU315" s="92"/>
      <c r="HWV315" s="92"/>
      <c r="HWW315" s="92"/>
      <c r="HWX315" s="92"/>
      <c r="HWY315" s="92"/>
      <c r="HWZ315" s="92"/>
      <c r="HXA315" s="92"/>
      <c r="HXB315" s="92"/>
      <c r="HXC315" s="92"/>
      <c r="HXD315" s="92"/>
      <c r="HXE315" s="92"/>
      <c r="HXF315" s="92"/>
      <c r="HXG315" s="92"/>
      <c r="HXH315" s="92"/>
      <c r="HXI315" s="92"/>
      <c r="HXJ315" s="92"/>
      <c r="HXK315" s="92"/>
      <c r="HXL315" s="92"/>
      <c r="HXM315" s="92"/>
      <c r="HXN315" s="92"/>
      <c r="HXO315" s="92"/>
      <c r="HXP315" s="92"/>
      <c r="HXQ315" s="92"/>
      <c r="HXR315" s="92"/>
      <c r="HXS315" s="92"/>
      <c r="HXT315" s="92"/>
      <c r="HXU315" s="92"/>
      <c r="HXV315" s="92"/>
      <c r="HXW315" s="92"/>
      <c r="HXX315" s="92"/>
      <c r="HXY315" s="92"/>
      <c r="HXZ315" s="92"/>
      <c r="HYA315" s="92"/>
      <c r="HYB315" s="92"/>
      <c r="HYC315" s="92"/>
      <c r="HYD315" s="92"/>
      <c r="HYE315" s="92"/>
      <c r="HYF315" s="92"/>
      <c r="HYG315" s="92"/>
      <c r="HYH315" s="92"/>
      <c r="HYI315" s="92"/>
      <c r="HYJ315" s="92"/>
      <c r="HYK315" s="92"/>
      <c r="HYL315" s="92"/>
      <c r="HYM315" s="92"/>
      <c r="HYN315" s="92"/>
      <c r="HYO315" s="92"/>
      <c r="HYP315" s="92"/>
      <c r="HYQ315" s="92"/>
      <c r="HYR315" s="92"/>
      <c r="HYS315" s="92"/>
      <c r="HYT315" s="92"/>
      <c r="HYU315" s="92"/>
      <c r="HYV315" s="92"/>
      <c r="HYW315" s="92"/>
      <c r="HYX315" s="92"/>
      <c r="HYY315" s="92"/>
      <c r="HYZ315" s="92"/>
      <c r="HZA315" s="92"/>
      <c r="HZB315" s="92"/>
      <c r="HZC315" s="92"/>
      <c r="HZD315" s="92"/>
      <c r="HZE315" s="92"/>
      <c r="HZF315" s="92"/>
      <c r="HZG315" s="92"/>
      <c r="HZH315" s="92"/>
      <c r="HZI315" s="92"/>
      <c r="HZJ315" s="92"/>
      <c r="HZK315" s="92"/>
      <c r="HZL315" s="92"/>
      <c r="HZM315" s="92"/>
      <c r="HZN315" s="92"/>
      <c r="HZO315" s="92"/>
      <c r="HZP315" s="92"/>
      <c r="HZQ315" s="92"/>
      <c r="HZR315" s="92"/>
      <c r="HZS315" s="92"/>
      <c r="HZT315" s="92"/>
      <c r="HZU315" s="92"/>
      <c r="HZV315" s="92"/>
      <c r="HZW315" s="92"/>
      <c r="HZX315" s="92"/>
      <c r="HZY315" s="92"/>
      <c r="HZZ315" s="92"/>
      <c r="IAA315" s="92"/>
      <c r="IAB315" s="92"/>
      <c r="IAC315" s="92"/>
      <c r="IAD315" s="92"/>
      <c r="IAE315" s="92"/>
      <c r="IAF315" s="92"/>
      <c r="IAG315" s="92"/>
      <c r="IAH315" s="92"/>
      <c r="IAI315" s="92"/>
      <c r="IAJ315" s="92"/>
      <c r="IAK315" s="92"/>
      <c r="IAL315" s="92"/>
      <c r="IAM315" s="92"/>
      <c r="IAN315" s="92"/>
      <c r="IAO315" s="92"/>
      <c r="IAP315" s="92"/>
      <c r="IAQ315" s="92"/>
      <c r="IAR315" s="92"/>
      <c r="IAS315" s="92"/>
      <c r="IAT315" s="92"/>
      <c r="IAU315" s="92"/>
      <c r="IAV315" s="92"/>
      <c r="IAW315" s="92"/>
      <c r="IAX315" s="92"/>
      <c r="IAY315" s="92"/>
      <c r="IAZ315" s="92"/>
      <c r="IBA315" s="92"/>
      <c r="IBB315" s="92"/>
      <c r="IBC315" s="92"/>
      <c r="IBD315" s="92"/>
      <c r="IBE315" s="92"/>
      <c r="IBF315" s="92"/>
      <c r="IBG315" s="92"/>
      <c r="IBH315" s="92"/>
      <c r="IBI315" s="92"/>
      <c r="IBJ315" s="92"/>
      <c r="IBK315" s="92"/>
      <c r="IBL315" s="92"/>
      <c r="IBM315" s="92"/>
      <c r="IBN315" s="92"/>
      <c r="IBO315" s="92"/>
      <c r="IBP315" s="92"/>
      <c r="IBQ315" s="92"/>
      <c r="IBR315" s="92"/>
      <c r="IBS315" s="92"/>
      <c r="IBT315" s="92"/>
      <c r="IBU315" s="92"/>
      <c r="IBV315" s="92"/>
      <c r="IBW315" s="92"/>
      <c r="IBX315" s="92"/>
      <c r="IBY315" s="92"/>
      <c r="IBZ315" s="92"/>
      <c r="ICA315" s="92"/>
      <c r="ICB315" s="92"/>
      <c r="ICC315" s="92"/>
      <c r="ICD315" s="92"/>
      <c r="ICE315" s="92"/>
      <c r="ICF315" s="92"/>
      <c r="ICG315" s="92"/>
      <c r="ICH315" s="92"/>
      <c r="ICI315" s="92"/>
      <c r="ICJ315" s="92"/>
      <c r="ICK315" s="92"/>
      <c r="ICL315" s="92"/>
      <c r="ICM315" s="92"/>
      <c r="ICN315" s="92"/>
      <c r="ICO315" s="92"/>
      <c r="ICP315" s="92"/>
      <c r="ICQ315" s="92"/>
      <c r="ICR315" s="92"/>
      <c r="ICS315" s="92"/>
      <c r="ICT315" s="92"/>
      <c r="ICU315" s="92"/>
      <c r="ICV315" s="92"/>
      <c r="ICW315" s="92"/>
      <c r="ICX315" s="92"/>
      <c r="ICY315" s="92"/>
      <c r="ICZ315" s="92"/>
      <c r="IDA315" s="92"/>
      <c r="IDB315" s="92"/>
      <c r="IDC315" s="92"/>
      <c r="IDD315" s="92"/>
      <c r="IDE315" s="92"/>
      <c r="IDF315" s="92"/>
      <c r="IDG315" s="92"/>
      <c r="IDH315" s="92"/>
      <c r="IDI315" s="92"/>
      <c r="IDJ315" s="92"/>
      <c r="IDK315" s="92"/>
      <c r="IDL315" s="92"/>
      <c r="IDM315" s="92"/>
      <c r="IDN315" s="92"/>
      <c r="IDO315" s="92"/>
      <c r="IDP315" s="92"/>
      <c r="IDQ315" s="92"/>
      <c r="IDR315" s="92"/>
      <c r="IDS315" s="92"/>
      <c r="IDT315" s="92"/>
      <c r="IDU315" s="92"/>
      <c r="IDV315" s="92"/>
      <c r="IDW315" s="92"/>
      <c r="IDX315" s="92"/>
      <c r="IDY315" s="92"/>
      <c r="IDZ315" s="92"/>
      <c r="IEA315" s="92"/>
      <c r="IEB315" s="92"/>
      <c r="IEC315" s="92"/>
      <c r="IED315" s="92"/>
      <c r="IEE315" s="92"/>
      <c r="IEF315" s="92"/>
      <c r="IEG315" s="92"/>
      <c r="IEH315" s="92"/>
      <c r="IEI315" s="92"/>
      <c r="IEJ315" s="92"/>
      <c r="IEK315" s="92"/>
      <c r="IEL315" s="92"/>
      <c r="IEM315" s="92"/>
      <c r="IEN315" s="92"/>
      <c r="IEO315" s="92"/>
      <c r="IEP315" s="92"/>
      <c r="IEQ315" s="92"/>
      <c r="IER315" s="92"/>
      <c r="IES315" s="92"/>
      <c r="IET315" s="92"/>
      <c r="IEU315" s="92"/>
      <c r="IEV315" s="92"/>
      <c r="IEW315" s="92"/>
      <c r="IEX315" s="92"/>
      <c r="IEY315" s="92"/>
      <c r="IEZ315" s="92"/>
      <c r="IFA315" s="92"/>
      <c r="IFB315" s="92"/>
      <c r="IFC315" s="92"/>
      <c r="IFD315" s="92"/>
      <c r="IFE315" s="92"/>
      <c r="IFF315" s="92"/>
      <c r="IFG315" s="92"/>
      <c r="IFH315" s="92"/>
      <c r="IFI315" s="92"/>
      <c r="IFJ315" s="92"/>
      <c r="IFK315" s="92"/>
      <c r="IFL315" s="92"/>
      <c r="IFM315" s="92"/>
      <c r="IFN315" s="92"/>
      <c r="IFO315" s="92"/>
      <c r="IFP315" s="92"/>
      <c r="IFQ315" s="92"/>
      <c r="IFR315" s="92"/>
      <c r="IFS315" s="92"/>
      <c r="IFT315" s="92"/>
      <c r="IFU315" s="92"/>
      <c r="IFV315" s="92"/>
      <c r="IFW315" s="92"/>
      <c r="IFX315" s="92"/>
      <c r="IFY315" s="92"/>
      <c r="IFZ315" s="92"/>
      <c r="IGA315" s="92"/>
      <c r="IGB315" s="92"/>
      <c r="IGC315" s="92"/>
      <c r="IGD315" s="92"/>
      <c r="IGE315" s="92"/>
      <c r="IGF315" s="92"/>
      <c r="IGG315" s="92"/>
      <c r="IGH315" s="92"/>
      <c r="IGI315" s="92"/>
      <c r="IGJ315" s="92"/>
      <c r="IGK315" s="92"/>
      <c r="IGL315" s="92"/>
      <c r="IGM315" s="92"/>
      <c r="IGN315" s="92"/>
      <c r="IGO315" s="92"/>
      <c r="IGP315" s="92"/>
      <c r="IGQ315" s="92"/>
      <c r="IGR315" s="92"/>
      <c r="IGS315" s="92"/>
      <c r="IGT315" s="92"/>
      <c r="IGU315" s="92"/>
      <c r="IGV315" s="92"/>
      <c r="IGW315" s="92"/>
      <c r="IGX315" s="92"/>
      <c r="IGY315" s="92"/>
      <c r="IGZ315" s="92"/>
      <c r="IHA315" s="92"/>
      <c r="IHB315" s="92"/>
      <c r="IHC315" s="92"/>
      <c r="IHD315" s="92"/>
      <c r="IHE315" s="92"/>
      <c r="IHF315" s="92"/>
      <c r="IHG315" s="92"/>
      <c r="IHH315" s="92"/>
      <c r="IHI315" s="92"/>
      <c r="IHJ315" s="92"/>
      <c r="IHK315" s="92"/>
      <c r="IHL315" s="92"/>
      <c r="IHM315" s="92"/>
      <c r="IHN315" s="92"/>
      <c r="IHO315" s="92"/>
      <c r="IHP315" s="92"/>
      <c r="IHQ315" s="92"/>
      <c r="IHR315" s="92"/>
      <c r="IHS315" s="92"/>
      <c r="IHT315" s="92"/>
      <c r="IHU315" s="92"/>
      <c r="IHV315" s="92"/>
      <c r="IHW315" s="92"/>
      <c r="IHX315" s="92"/>
      <c r="IHY315" s="92"/>
      <c r="IHZ315" s="92"/>
      <c r="IIA315" s="92"/>
      <c r="IIB315" s="92"/>
      <c r="IIC315" s="92"/>
      <c r="IID315" s="92"/>
      <c r="IIE315" s="92"/>
      <c r="IIF315" s="92"/>
      <c r="IIG315" s="92"/>
      <c r="IIH315" s="92"/>
      <c r="III315" s="92"/>
      <c r="IIJ315" s="92"/>
      <c r="IIK315" s="92"/>
      <c r="IIL315" s="92"/>
      <c r="IIM315" s="92"/>
      <c r="IIN315" s="92"/>
      <c r="IIO315" s="92"/>
      <c r="IIP315" s="92"/>
      <c r="IIQ315" s="92"/>
      <c r="IIR315" s="92"/>
      <c r="IIS315" s="92"/>
      <c r="IIT315" s="92"/>
      <c r="IIU315" s="92"/>
      <c r="IIV315" s="92"/>
      <c r="IIW315" s="92"/>
      <c r="IIX315" s="92"/>
      <c r="IIY315" s="92"/>
      <c r="IIZ315" s="92"/>
      <c r="IJA315" s="92"/>
      <c r="IJB315" s="92"/>
      <c r="IJC315" s="92"/>
      <c r="IJD315" s="92"/>
      <c r="IJE315" s="92"/>
      <c r="IJF315" s="92"/>
      <c r="IJG315" s="92"/>
      <c r="IJH315" s="92"/>
      <c r="IJI315" s="92"/>
      <c r="IJJ315" s="92"/>
      <c r="IJK315" s="92"/>
      <c r="IJL315" s="92"/>
      <c r="IJM315" s="92"/>
      <c r="IJN315" s="92"/>
      <c r="IJO315" s="92"/>
      <c r="IJP315" s="92"/>
      <c r="IJQ315" s="92"/>
      <c r="IJR315" s="92"/>
      <c r="IJS315" s="92"/>
      <c r="IJT315" s="92"/>
      <c r="IJU315" s="92"/>
      <c r="IJV315" s="92"/>
      <c r="IJW315" s="92"/>
      <c r="IJX315" s="92"/>
      <c r="IJY315" s="92"/>
      <c r="IJZ315" s="92"/>
      <c r="IKA315" s="92"/>
      <c r="IKB315" s="92"/>
      <c r="IKC315" s="92"/>
      <c r="IKD315" s="92"/>
      <c r="IKE315" s="92"/>
      <c r="IKF315" s="92"/>
      <c r="IKG315" s="92"/>
      <c r="IKH315" s="92"/>
      <c r="IKI315" s="92"/>
      <c r="IKJ315" s="92"/>
      <c r="IKK315" s="92"/>
      <c r="IKL315" s="92"/>
      <c r="IKM315" s="92"/>
      <c r="IKN315" s="92"/>
      <c r="IKO315" s="92"/>
      <c r="IKP315" s="92"/>
      <c r="IKQ315" s="92"/>
      <c r="IKR315" s="92"/>
      <c r="IKS315" s="92"/>
      <c r="IKT315" s="92"/>
      <c r="IKU315" s="92"/>
      <c r="IKV315" s="92"/>
      <c r="IKW315" s="92"/>
      <c r="IKX315" s="92"/>
      <c r="IKY315" s="92"/>
      <c r="IKZ315" s="92"/>
      <c r="ILA315" s="92"/>
      <c r="ILB315" s="92"/>
      <c r="ILC315" s="92"/>
      <c r="ILD315" s="92"/>
      <c r="ILE315" s="92"/>
      <c r="ILF315" s="92"/>
      <c r="ILG315" s="92"/>
      <c r="ILH315" s="92"/>
      <c r="ILI315" s="92"/>
      <c r="ILJ315" s="92"/>
      <c r="ILK315" s="92"/>
      <c r="ILL315" s="92"/>
      <c r="ILM315" s="92"/>
      <c r="ILN315" s="92"/>
      <c r="ILO315" s="92"/>
      <c r="ILP315" s="92"/>
      <c r="ILQ315" s="92"/>
      <c r="ILR315" s="92"/>
      <c r="ILS315" s="92"/>
      <c r="ILT315" s="92"/>
      <c r="ILU315" s="92"/>
      <c r="ILV315" s="92"/>
      <c r="ILW315" s="92"/>
      <c r="ILX315" s="92"/>
      <c r="ILY315" s="92"/>
      <c r="ILZ315" s="92"/>
      <c r="IMA315" s="92"/>
      <c r="IMB315" s="92"/>
      <c r="IMC315" s="92"/>
      <c r="IMD315" s="92"/>
      <c r="IME315" s="92"/>
      <c r="IMF315" s="92"/>
      <c r="IMG315" s="92"/>
      <c r="IMH315" s="92"/>
      <c r="IMI315" s="92"/>
      <c r="IMJ315" s="92"/>
      <c r="IMK315" s="92"/>
      <c r="IML315" s="92"/>
      <c r="IMM315" s="92"/>
      <c r="IMN315" s="92"/>
      <c r="IMO315" s="92"/>
      <c r="IMP315" s="92"/>
      <c r="IMQ315" s="92"/>
      <c r="IMR315" s="92"/>
      <c r="IMS315" s="92"/>
      <c r="IMT315" s="92"/>
      <c r="IMU315" s="92"/>
      <c r="IMV315" s="92"/>
      <c r="IMW315" s="92"/>
      <c r="IMX315" s="92"/>
      <c r="IMY315" s="92"/>
      <c r="IMZ315" s="92"/>
      <c r="INA315" s="92"/>
      <c r="INB315" s="92"/>
      <c r="INC315" s="92"/>
      <c r="IND315" s="92"/>
      <c r="INE315" s="92"/>
      <c r="INF315" s="92"/>
      <c r="ING315" s="92"/>
      <c r="INH315" s="92"/>
      <c r="INI315" s="92"/>
      <c r="INJ315" s="92"/>
      <c r="INK315" s="92"/>
      <c r="INL315" s="92"/>
      <c r="INM315" s="92"/>
      <c r="INN315" s="92"/>
      <c r="INO315" s="92"/>
      <c r="INP315" s="92"/>
      <c r="INQ315" s="92"/>
      <c r="INR315" s="92"/>
      <c r="INS315" s="92"/>
      <c r="INT315" s="92"/>
      <c r="INU315" s="92"/>
      <c r="INV315" s="92"/>
      <c r="INW315" s="92"/>
      <c r="INX315" s="92"/>
      <c r="INY315" s="92"/>
      <c r="INZ315" s="92"/>
      <c r="IOA315" s="92"/>
      <c r="IOB315" s="92"/>
      <c r="IOC315" s="92"/>
      <c r="IOD315" s="92"/>
      <c r="IOE315" s="92"/>
      <c r="IOF315" s="92"/>
      <c r="IOG315" s="92"/>
      <c r="IOH315" s="92"/>
      <c r="IOI315" s="92"/>
      <c r="IOJ315" s="92"/>
      <c r="IOK315" s="92"/>
      <c r="IOL315" s="92"/>
      <c r="IOM315" s="92"/>
      <c r="ION315" s="92"/>
      <c r="IOO315" s="92"/>
      <c r="IOP315" s="92"/>
      <c r="IOQ315" s="92"/>
      <c r="IOR315" s="92"/>
      <c r="IOS315" s="92"/>
      <c r="IOT315" s="92"/>
      <c r="IOU315" s="92"/>
      <c r="IOV315" s="92"/>
      <c r="IOW315" s="92"/>
      <c r="IOX315" s="92"/>
      <c r="IOY315" s="92"/>
      <c r="IOZ315" s="92"/>
      <c r="IPA315" s="92"/>
      <c r="IPB315" s="92"/>
      <c r="IPC315" s="92"/>
      <c r="IPD315" s="92"/>
      <c r="IPE315" s="92"/>
      <c r="IPF315" s="92"/>
      <c r="IPG315" s="92"/>
      <c r="IPH315" s="92"/>
      <c r="IPI315" s="92"/>
      <c r="IPJ315" s="92"/>
      <c r="IPK315" s="92"/>
      <c r="IPL315" s="92"/>
      <c r="IPM315" s="92"/>
      <c r="IPN315" s="92"/>
      <c r="IPO315" s="92"/>
      <c r="IPP315" s="92"/>
      <c r="IPQ315" s="92"/>
      <c r="IPR315" s="92"/>
      <c r="IPS315" s="92"/>
      <c r="IPT315" s="92"/>
      <c r="IPU315" s="92"/>
      <c r="IPV315" s="92"/>
      <c r="IPW315" s="92"/>
      <c r="IPX315" s="92"/>
      <c r="IPY315" s="92"/>
      <c r="IPZ315" s="92"/>
      <c r="IQA315" s="92"/>
      <c r="IQB315" s="92"/>
      <c r="IQC315" s="92"/>
      <c r="IQD315" s="92"/>
      <c r="IQE315" s="92"/>
      <c r="IQF315" s="92"/>
      <c r="IQG315" s="92"/>
      <c r="IQH315" s="92"/>
      <c r="IQI315" s="92"/>
      <c r="IQJ315" s="92"/>
      <c r="IQK315" s="92"/>
      <c r="IQL315" s="92"/>
      <c r="IQM315" s="92"/>
      <c r="IQN315" s="92"/>
      <c r="IQO315" s="92"/>
      <c r="IQP315" s="92"/>
      <c r="IQQ315" s="92"/>
      <c r="IQR315" s="92"/>
      <c r="IQS315" s="92"/>
      <c r="IQT315" s="92"/>
      <c r="IQU315" s="92"/>
      <c r="IQV315" s="92"/>
      <c r="IQW315" s="92"/>
      <c r="IQX315" s="92"/>
      <c r="IQY315" s="92"/>
      <c r="IQZ315" s="92"/>
      <c r="IRA315" s="92"/>
      <c r="IRB315" s="92"/>
      <c r="IRC315" s="92"/>
      <c r="IRD315" s="92"/>
      <c r="IRE315" s="92"/>
      <c r="IRF315" s="92"/>
      <c r="IRG315" s="92"/>
      <c r="IRH315" s="92"/>
      <c r="IRI315" s="92"/>
      <c r="IRJ315" s="92"/>
      <c r="IRK315" s="92"/>
      <c r="IRL315" s="92"/>
      <c r="IRM315" s="92"/>
      <c r="IRN315" s="92"/>
      <c r="IRO315" s="92"/>
      <c r="IRP315" s="92"/>
      <c r="IRQ315" s="92"/>
      <c r="IRR315" s="92"/>
      <c r="IRS315" s="92"/>
      <c r="IRT315" s="92"/>
      <c r="IRU315" s="92"/>
      <c r="IRV315" s="92"/>
      <c r="IRW315" s="92"/>
      <c r="IRX315" s="92"/>
      <c r="IRY315" s="92"/>
      <c r="IRZ315" s="92"/>
      <c r="ISA315" s="92"/>
      <c r="ISB315" s="92"/>
      <c r="ISC315" s="92"/>
      <c r="ISD315" s="92"/>
      <c r="ISE315" s="92"/>
      <c r="ISF315" s="92"/>
      <c r="ISG315" s="92"/>
      <c r="ISH315" s="92"/>
      <c r="ISI315" s="92"/>
      <c r="ISJ315" s="92"/>
      <c r="ISK315" s="92"/>
      <c r="ISL315" s="92"/>
      <c r="ISM315" s="92"/>
      <c r="ISN315" s="92"/>
      <c r="ISO315" s="92"/>
      <c r="ISP315" s="92"/>
      <c r="ISQ315" s="92"/>
      <c r="ISR315" s="92"/>
      <c r="ISS315" s="92"/>
      <c r="IST315" s="92"/>
      <c r="ISU315" s="92"/>
      <c r="ISV315" s="92"/>
      <c r="ISW315" s="92"/>
      <c r="ISX315" s="92"/>
      <c r="ISY315" s="92"/>
      <c r="ISZ315" s="92"/>
      <c r="ITA315" s="92"/>
      <c r="ITB315" s="92"/>
      <c r="ITC315" s="92"/>
      <c r="ITD315" s="92"/>
      <c r="ITE315" s="92"/>
      <c r="ITF315" s="92"/>
      <c r="ITG315" s="92"/>
      <c r="ITH315" s="92"/>
      <c r="ITI315" s="92"/>
      <c r="ITJ315" s="92"/>
      <c r="ITK315" s="92"/>
      <c r="ITL315" s="92"/>
      <c r="ITM315" s="92"/>
      <c r="ITN315" s="92"/>
      <c r="ITO315" s="92"/>
      <c r="ITP315" s="92"/>
      <c r="ITQ315" s="92"/>
      <c r="ITR315" s="92"/>
      <c r="ITS315" s="92"/>
      <c r="ITT315" s="92"/>
      <c r="ITU315" s="92"/>
      <c r="ITV315" s="92"/>
      <c r="ITW315" s="92"/>
      <c r="ITX315" s="92"/>
      <c r="ITY315" s="92"/>
      <c r="ITZ315" s="92"/>
      <c r="IUA315" s="92"/>
      <c r="IUB315" s="92"/>
      <c r="IUC315" s="92"/>
      <c r="IUD315" s="92"/>
      <c r="IUE315" s="92"/>
      <c r="IUF315" s="92"/>
      <c r="IUG315" s="92"/>
      <c r="IUH315" s="92"/>
      <c r="IUI315" s="92"/>
      <c r="IUJ315" s="92"/>
      <c r="IUK315" s="92"/>
      <c r="IUL315" s="92"/>
      <c r="IUM315" s="92"/>
      <c r="IUN315" s="92"/>
      <c r="IUO315" s="92"/>
      <c r="IUP315" s="92"/>
      <c r="IUQ315" s="92"/>
      <c r="IUR315" s="92"/>
      <c r="IUS315" s="92"/>
      <c r="IUT315" s="92"/>
      <c r="IUU315" s="92"/>
      <c r="IUV315" s="92"/>
      <c r="IUW315" s="92"/>
      <c r="IUX315" s="92"/>
      <c r="IUY315" s="92"/>
      <c r="IUZ315" s="92"/>
      <c r="IVA315" s="92"/>
      <c r="IVB315" s="92"/>
      <c r="IVC315" s="92"/>
      <c r="IVD315" s="92"/>
      <c r="IVE315" s="92"/>
      <c r="IVF315" s="92"/>
      <c r="IVG315" s="92"/>
      <c r="IVH315" s="92"/>
      <c r="IVI315" s="92"/>
      <c r="IVJ315" s="92"/>
      <c r="IVK315" s="92"/>
      <c r="IVL315" s="92"/>
      <c r="IVM315" s="92"/>
      <c r="IVN315" s="92"/>
      <c r="IVO315" s="92"/>
      <c r="IVP315" s="92"/>
      <c r="IVQ315" s="92"/>
      <c r="IVR315" s="92"/>
      <c r="IVS315" s="92"/>
      <c r="IVT315" s="92"/>
      <c r="IVU315" s="92"/>
      <c r="IVV315" s="92"/>
      <c r="IVW315" s="92"/>
      <c r="IVX315" s="92"/>
      <c r="IVY315" s="92"/>
      <c r="IVZ315" s="92"/>
      <c r="IWA315" s="92"/>
      <c r="IWB315" s="92"/>
      <c r="IWC315" s="92"/>
      <c r="IWD315" s="92"/>
      <c r="IWE315" s="92"/>
      <c r="IWF315" s="92"/>
      <c r="IWG315" s="92"/>
      <c r="IWH315" s="92"/>
      <c r="IWI315" s="92"/>
      <c r="IWJ315" s="92"/>
      <c r="IWK315" s="92"/>
      <c r="IWL315" s="92"/>
      <c r="IWM315" s="92"/>
      <c r="IWN315" s="92"/>
      <c r="IWO315" s="92"/>
      <c r="IWP315" s="92"/>
      <c r="IWQ315" s="92"/>
      <c r="IWR315" s="92"/>
      <c r="IWS315" s="92"/>
      <c r="IWT315" s="92"/>
      <c r="IWU315" s="92"/>
      <c r="IWV315" s="92"/>
      <c r="IWW315" s="92"/>
      <c r="IWX315" s="92"/>
      <c r="IWY315" s="92"/>
      <c r="IWZ315" s="92"/>
      <c r="IXA315" s="92"/>
      <c r="IXB315" s="92"/>
      <c r="IXC315" s="92"/>
      <c r="IXD315" s="92"/>
      <c r="IXE315" s="92"/>
      <c r="IXF315" s="92"/>
      <c r="IXG315" s="92"/>
      <c r="IXH315" s="92"/>
      <c r="IXI315" s="92"/>
      <c r="IXJ315" s="92"/>
      <c r="IXK315" s="92"/>
      <c r="IXL315" s="92"/>
      <c r="IXM315" s="92"/>
      <c r="IXN315" s="92"/>
      <c r="IXO315" s="92"/>
      <c r="IXP315" s="92"/>
      <c r="IXQ315" s="92"/>
      <c r="IXR315" s="92"/>
      <c r="IXS315" s="92"/>
      <c r="IXT315" s="92"/>
      <c r="IXU315" s="92"/>
      <c r="IXV315" s="92"/>
      <c r="IXW315" s="92"/>
      <c r="IXX315" s="92"/>
      <c r="IXY315" s="92"/>
      <c r="IXZ315" s="92"/>
      <c r="IYA315" s="92"/>
      <c r="IYB315" s="92"/>
      <c r="IYC315" s="92"/>
      <c r="IYD315" s="92"/>
      <c r="IYE315" s="92"/>
      <c r="IYF315" s="92"/>
      <c r="IYG315" s="92"/>
      <c r="IYH315" s="92"/>
      <c r="IYI315" s="92"/>
      <c r="IYJ315" s="92"/>
      <c r="IYK315" s="92"/>
      <c r="IYL315" s="92"/>
      <c r="IYM315" s="92"/>
      <c r="IYN315" s="92"/>
      <c r="IYO315" s="92"/>
      <c r="IYP315" s="92"/>
      <c r="IYQ315" s="92"/>
      <c r="IYR315" s="92"/>
      <c r="IYS315" s="92"/>
      <c r="IYT315" s="92"/>
      <c r="IYU315" s="92"/>
      <c r="IYV315" s="92"/>
      <c r="IYW315" s="92"/>
      <c r="IYX315" s="92"/>
      <c r="IYY315" s="92"/>
      <c r="IYZ315" s="92"/>
      <c r="IZA315" s="92"/>
      <c r="IZB315" s="92"/>
      <c r="IZC315" s="92"/>
      <c r="IZD315" s="92"/>
      <c r="IZE315" s="92"/>
      <c r="IZF315" s="92"/>
      <c r="IZG315" s="92"/>
      <c r="IZH315" s="92"/>
      <c r="IZI315" s="92"/>
      <c r="IZJ315" s="92"/>
      <c r="IZK315" s="92"/>
      <c r="IZL315" s="92"/>
      <c r="IZM315" s="92"/>
      <c r="IZN315" s="92"/>
      <c r="IZO315" s="92"/>
      <c r="IZP315" s="92"/>
      <c r="IZQ315" s="92"/>
      <c r="IZR315" s="92"/>
      <c r="IZS315" s="92"/>
      <c r="IZT315" s="92"/>
      <c r="IZU315" s="92"/>
      <c r="IZV315" s="92"/>
      <c r="IZW315" s="92"/>
      <c r="IZX315" s="92"/>
      <c r="IZY315" s="92"/>
      <c r="IZZ315" s="92"/>
      <c r="JAA315" s="92"/>
      <c r="JAB315" s="92"/>
      <c r="JAC315" s="92"/>
      <c r="JAD315" s="92"/>
      <c r="JAE315" s="92"/>
      <c r="JAF315" s="92"/>
      <c r="JAG315" s="92"/>
      <c r="JAH315" s="92"/>
      <c r="JAI315" s="92"/>
      <c r="JAJ315" s="92"/>
      <c r="JAK315" s="92"/>
      <c r="JAL315" s="92"/>
      <c r="JAM315" s="92"/>
      <c r="JAN315" s="92"/>
      <c r="JAO315" s="92"/>
      <c r="JAP315" s="92"/>
      <c r="JAQ315" s="92"/>
      <c r="JAR315" s="92"/>
      <c r="JAS315" s="92"/>
      <c r="JAT315" s="92"/>
      <c r="JAU315" s="92"/>
      <c r="JAV315" s="92"/>
      <c r="JAW315" s="92"/>
      <c r="JAX315" s="92"/>
      <c r="JAY315" s="92"/>
      <c r="JAZ315" s="92"/>
      <c r="JBA315" s="92"/>
      <c r="JBB315" s="92"/>
      <c r="JBC315" s="92"/>
      <c r="JBD315" s="92"/>
      <c r="JBE315" s="92"/>
      <c r="JBF315" s="92"/>
      <c r="JBG315" s="92"/>
      <c r="JBH315" s="92"/>
      <c r="JBI315" s="92"/>
      <c r="JBJ315" s="92"/>
      <c r="JBK315" s="92"/>
      <c r="JBL315" s="92"/>
      <c r="JBM315" s="92"/>
      <c r="JBN315" s="92"/>
      <c r="JBO315" s="92"/>
      <c r="JBP315" s="92"/>
      <c r="JBQ315" s="92"/>
      <c r="JBR315" s="92"/>
      <c r="JBS315" s="92"/>
      <c r="JBT315" s="92"/>
      <c r="JBU315" s="92"/>
      <c r="JBV315" s="92"/>
      <c r="JBW315" s="92"/>
      <c r="JBX315" s="92"/>
      <c r="JBY315" s="92"/>
      <c r="JBZ315" s="92"/>
      <c r="JCA315" s="92"/>
      <c r="JCB315" s="92"/>
      <c r="JCC315" s="92"/>
      <c r="JCD315" s="92"/>
      <c r="JCE315" s="92"/>
      <c r="JCF315" s="92"/>
      <c r="JCG315" s="92"/>
      <c r="JCH315" s="92"/>
      <c r="JCI315" s="92"/>
      <c r="JCJ315" s="92"/>
      <c r="JCK315" s="92"/>
      <c r="JCL315" s="92"/>
      <c r="JCM315" s="92"/>
      <c r="JCN315" s="92"/>
      <c r="JCO315" s="92"/>
      <c r="JCP315" s="92"/>
      <c r="JCQ315" s="92"/>
      <c r="JCR315" s="92"/>
      <c r="JCS315" s="92"/>
      <c r="JCT315" s="92"/>
      <c r="JCU315" s="92"/>
      <c r="JCV315" s="92"/>
      <c r="JCW315" s="92"/>
      <c r="JCX315" s="92"/>
      <c r="JCY315" s="92"/>
      <c r="JCZ315" s="92"/>
      <c r="JDA315" s="92"/>
      <c r="JDB315" s="92"/>
      <c r="JDC315" s="92"/>
      <c r="JDD315" s="92"/>
      <c r="JDE315" s="92"/>
      <c r="JDF315" s="92"/>
      <c r="JDG315" s="92"/>
      <c r="JDH315" s="92"/>
      <c r="JDI315" s="92"/>
      <c r="JDJ315" s="92"/>
      <c r="JDK315" s="92"/>
      <c r="JDL315" s="92"/>
      <c r="JDM315" s="92"/>
      <c r="JDN315" s="92"/>
      <c r="JDO315" s="92"/>
      <c r="JDP315" s="92"/>
      <c r="JDQ315" s="92"/>
      <c r="JDR315" s="92"/>
      <c r="JDS315" s="92"/>
      <c r="JDT315" s="92"/>
      <c r="JDU315" s="92"/>
      <c r="JDV315" s="92"/>
      <c r="JDW315" s="92"/>
      <c r="JDX315" s="92"/>
      <c r="JDY315" s="92"/>
      <c r="JDZ315" s="92"/>
      <c r="JEA315" s="92"/>
      <c r="JEB315" s="92"/>
      <c r="JEC315" s="92"/>
      <c r="JED315" s="92"/>
      <c r="JEE315" s="92"/>
      <c r="JEF315" s="92"/>
      <c r="JEG315" s="92"/>
      <c r="JEH315" s="92"/>
      <c r="JEI315" s="92"/>
      <c r="JEJ315" s="92"/>
      <c r="JEK315" s="92"/>
      <c r="JEL315" s="92"/>
      <c r="JEM315" s="92"/>
      <c r="JEN315" s="92"/>
      <c r="JEO315" s="92"/>
      <c r="JEP315" s="92"/>
      <c r="JEQ315" s="92"/>
      <c r="JER315" s="92"/>
      <c r="JES315" s="92"/>
      <c r="JET315" s="92"/>
      <c r="JEU315" s="92"/>
      <c r="JEV315" s="92"/>
      <c r="JEW315" s="92"/>
      <c r="JEX315" s="92"/>
      <c r="JEY315" s="92"/>
      <c r="JEZ315" s="92"/>
      <c r="JFA315" s="92"/>
      <c r="JFB315" s="92"/>
      <c r="JFC315" s="92"/>
      <c r="JFD315" s="92"/>
      <c r="JFE315" s="92"/>
      <c r="JFF315" s="92"/>
      <c r="JFG315" s="92"/>
      <c r="JFH315" s="92"/>
      <c r="JFI315" s="92"/>
      <c r="JFJ315" s="92"/>
      <c r="JFK315" s="92"/>
      <c r="JFL315" s="92"/>
      <c r="JFM315" s="92"/>
      <c r="JFN315" s="92"/>
      <c r="JFO315" s="92"/>
      <c r="JFP315" s="92"/>
      <c r="JFQ315" s="92"/>
      <c r="JFR315" s="92"/>
      <c r="JFS315" s="92"/>
      <c r="JFT315" s="92"/>
      <c r="JFU315" s="92"/>
      <c r="JFV315" s="92"/>
      <c r="JFW315" s="92"/>
      <c r="JFX315" s="92"/>
      <c r="JFY315" s="92"/>
      <c r="JFZ315" s="92"/>
      <c r="JGA315" s="92"/>
      <c r="JGB315" s="92"/>
      <c r="JGC315" s="92"/>
      <c r="JGD315" s="92"/>
      <c r="JGE315" s="92"/>
      <c r="JGF315" s="92"/>
      <c r="JGG315" s="92"/>
      <c r="JGH315" s="92"/>
      <c r="JGI315" s="92"/>
      <c r="JGJ315" s="92"/>
      <c r="JGK315" s="92"/>
      <c r="JGL315" s="92"/>
      <c r="JGM315" s="92"/>
      <c r="JGN315" s="92"/>
      <c r="JGO315" s="92"/>
      <c r="JGP315" s="92"/>
      <c r="JGQ315" s="92"/>
      <c r="JGR315" s="92"/>
      <c r="JGS315" s="92"/>
      <c r="JGT315" s="92"/>
      <c r="JGU315" s="92"/>
      <c r="JGV315" s="92"/>
      <c r="JGW315" s="92"/>
      <c r="JGX315" s="92"/>
      <c r="JGY315" s="92"/>
      <c r="JGZ315" s="92"/>
      <c r="JHA315" s="92"/>
      <c r="JHB315" s="92"/>
      <c r="JHC315" s="92"/>
      <c r="JHD315" s="92"/>
      <c r="JHE315" s="92"/>
      <c r="JHF315" s="92"/>
      <c r="JHG315" s="92"/>
      <c r="JHH315" s="92"/>
      <c r="JHI315" s="92"/>
      <c r="JHJ315" s="92"/>
      <c r="JHK315" s="92"/>
      <c r="JHL315" s="92"/>
      <c r="JHM315" s="92"/>
      <c r="JHN315" s="92"/>
      <c r="JHO315" s="92"/>
      <c r="JHP315" s="92"/>
      <c r="JHQ315" s="92"/>
      <c r="JHR315" s="92"/>
      <c r="JHS315" s="92"/>
      <c r="JHT315" s="92"/>
      <c r="JHU315" s="92"/>
      <c r="JHV315" s="92"/>
      <c r="JHW315" s="92"/>
      <c r="JHX315" s="92"/>
      <c r="JHY315" s="92"/>
      <c r="JHZ315" s="92"/>
      <c r="JIA315" s="92"/>
      <c r="JIB315" s="92"/>
      <c r="JIC315" s="92"/>
      <c r="JID315" s="92"/>
      <c r="JIE315" s="92"/>
      <c r="JIF315" s="92"/>
      <c r="JIG315" s="92"/>
      <c r="JIH315" s="92"/>
      <c r="JII315" s="92"/>
      <c r="JIJ315" s="92"/>
      <c r="JIK315" s="92"/>
      <c r="JIL315" s="92"/>
      <c r="JIM315" s="92"/>
      <c r="JIN315" s="92"/>
      <c r="JIO315" s="92"/>
      <c r="JIP315" s="92"/>
      <c r="JIQ315" s="92"/>
      <c r="JIR315" s="92"/>
      <c r="JIS315" s="92"/>
      <c r="JIT315" s="92"/>
      <c r="JIU315" s="92"/>
      <c r="JIV315" s="92"/>
      <c r="JIW315" s="92"/>
      <c r="JIX315" s="92"/>
      <c r="JIY315" s="92"/>
      <c r="JIZ315" s="92"/>
      <c r="JJA315" s="92"/>
      <c r="JJB315" s="92"/>
      <c r="JJC315" s="92"/>
      <c r="JJD315" s="92"/>
      <c r="JJE315" s="92"/>
      <c r="JJF315" s="92"/>
      <c r="JJG315" s="92"/>
      <c r="JJH315" s="92"/>
      <c r="JJI315" s="92"/>
      <c r="JJJ315" s="92"/>
      <c r="JJK315" s="92"/>
      <c r="JJL315" s="92"/>
      <c r="JJM315" s="92"/>
      <c r="JJN315" s="92"/>
      <c r="JJO315" s="92"/>
      <c r="JJP315" s="92"/>
      <c r="JJQ315" s="92"/>
      <c r="JJR315" s="92"/>
      <c r="JJS315" s="92"/>
      <c r="JJT315" s="92"/>
      <c r="JJU315" s="92"/>
      <c r="JJV315" s="92"/>
      <c r="JJW315" s="92"/>
      <c r="JJX315" s="92"/>
      <c r="JJY315" s="92"/>
      <c r="JJZ315" s="92"/>
      <c r="JKA315" s="92"/>
      <c r="JKB315" s="92"/>
      <c r="JKC315" s="92"/>
      <c r="JKD315" s="92"/>
      <c r="JKE315" s="92"/>
      <c r="JKF315" s="92"/>
      <c r="JKG315" s="92"/>
      <c r="JKH315" s="92"/>
      <c r="JKI315" s="92"/>
      <c r="JKJ315" s="92"/>
      <c r="JKK315" s="92"/>
      <c r="JKL315" s="92"/>
      <c r="JKM315" s="92"/>
      <c r="JKN315" s="92"/>
      <c r="JKO315" s="92"/>
      <c r="JKP315" s="92"/>
      <c r="JKQ315" s="92"/>
      <c r="JKR315" s="92"/>
      <c r="JKS315" s="92"/>
      <c r="JKT315" s="92"/>
      <c r="JKU315" s="92"/>
      <c r="JKV315" s="92"/>
      <c r="JKW315" s="92"/>
      <c r="JKX315" s="92"/>
      <c r="JKY315" s="92"/>
      <c r="JKZ315" s="92"/>
      <c r="JLA315" s="92"/>
      <c r="JLB315" s="92"/>
      <c r="JLC315" s="92"/>
      <c r="JLD315" s="92"/>
      <c r="JLE315" s="92"/>
      <c r="JLF315" s="92"/>
      <c r="JLG315" s="92"/>
      <c r="JLH315" s="92"/>
      <c r="JLI315" s="92"/>
      <c r="JLJ315" s="92"/>
      <c r="JLK315" s="92"/>
      <c r="JLL315" s="92"/>
      <c r="JLM315" s="92"/>
      <c r="JLN315" s="92"/>
      <c r="JLO315" s="92"/>
      <c r="JLP315" s="92"/>
      <c r="JLQ315" s="92"/>
      <c r="JLR315" s="92"/>
      <c r="JLS315" s="92"/>
      <c r="JLT315" s="92"/>
      <c r="JLU315" s="92"/>
      <c r="JLV315" s="92"/>
      <c r="JLW315" s="92"/>
      <c r="JLX315" s="92"/>
      <c r="JLY315" s="92"/>
      <c r="JLZ315" s="92"/>
      <c r="JMA315" s="92"/>
      <c r="JMB315" s="92"/>
      <c r="JMC315" s="92"/>
      <c r="JMD315" s="92"/>
      <c r="JME315" s="92"/>
      <c r="JMF315" s="92"/>
      <c r="JMG315" s="92"/>
      <c r="JMH315" s="92"/>
      <c r="JMI315" s="92"/>
      <c r="JMJ315" s="92"/>
      <c r="JMK315" s="92"/>
      <c r="JML315" s="92"/>
      <c r="JMM315" s="92"/>
      <c r="JMN315" s="92"/>
      <c r="JMO315" s="92"/>
      <c r="JMP315" s="92"/>
      <c r="JMQ315" s="92"/>
      <c r="JMR315" s="92"/>
      <c r="JMS315" s="92"/>
      <c r="JMT315" s="92"/>
      <c r="JMU315" s="92"/>
      <c r="JMV315" s="92"/>
      <c r="JMW315" s="92"/>
      <c r="JMX315" s="92"/>
      <c r="JMY315" s="92"/>
      <c r="JMZ315" s="92"/>
      <c r="JNA315" s="92"/>
      <c r="JNB315" s="92"/>
      <c r="JNC315" s="92"/>
      <c r="JND315" s="92"/>
      <c r="JNE315" s="92"/>
      <c r="JNF315" s="92"/>
      <c r="JNG315" s="92"/>
      <c r="JNH315" s="92"/>
      <c r="JNI315" s="92"/>
      <c r="JNJ315" s="92"/>
      <c r="JNK315" s="92"/>
      <c r="JNL315" s="92"/>
      <c r="JNM315" s="92"/>
      <c r="JNN315" s="92"/>
      <c r="JNO315" s="92"/>
      <c r="JNP315" s="92"/>
      <c r="JNQ315" s="92"/>
      <c r="JNR315" s="92"/>
      <c r="JNS315" s="92"/>
      <c r="JNT315" s="92"/>
      <c r="JNU315" s="92"/>
      <c r="JNV315" s="92"/>
      <c r="JNW315" s="92"/>
      <c r="JNX315" s="92"/>
      <c r="JNY315" s="92"/>
      <c r="JNZ315" s="92"/>
      <c r="JOA315" s="92"/>
      <c r="JOB315" s="92"/>
      <c r="JOC315" s="92"/>
      <c r="JOD315" s="92"/>
      <c r="JOE315" s="92"/>
      <c r="JOF315" s="92"/>
      <c r="JOG315" s="92"/>
      <c r="JOH315" s="92"/>
      <c r="JOI315" s="92"/>
      <c r="JOJ315" s="92"/>
      <c r="JOK315" s="92"/>
      <c r="JOL315" s="92"/>
      <c r="JOM315" s="92"/>
      <c r="JON315" s="92"/>
      <c r="JOO315" s="92"/>
      <c r="JOP315" s="92"/>
      <c r="JOQ315" s="92"/>
      <c r="JOR315" s="92"/>
      <c r="JOS315" s="92"/>
      <c r="JOT315" s="92"/>
      <c r="JOU315" s="92"/>
      <c r="JOV315" s="92"/>
      <c r="JOW315" s="92"/>
      <c r="JOX315" s="92"/>
      <c r="JOY315" s="92"/>
      <c r="JOZ315" s="92"/>
      <c r="JPA315" s="92"/>
      <c r="JPB315" s="92"/>
      <c r="JPC315" s="92"/>
      <c r="JPD315" s="92"/>
      <c r="JPE315" s="92"/>
      <c r="JPF315" s="92"/>
      <c r="JPG315" s="92"/>
      <c r="JPH315" s="92"/>
      <c r="JPI315" s="92"/>
      <c r="JPJ315" s="92"/>
      <c r="JPK315" s="92"/>
      <c r="JPL315" s="92"/>
      <c r="JPM315" s="92"/>
      <c r="JPN315" s="92"/>
      <c r="JPO315" s="92"/>
      <c r="JPP315" s="92"/>
      <c r="JPQ315" s="92"/>
      <c r="JPR315" s="92"/>
      <c r="JPS315" s="92"/>
      <c r="JPT315" s="92"/>
      <c r="JPU315" s="92"/>
      <c r="JPV315" s="92"/>
      <c r="JPW315" s="92"/>
      <c r="JPX315" s="92"/>
      <c r="JPY315" s="92"/>
      <c r="JPZ315" s="92"/>
      <c r="JQA315" s="92"/>
      <c r="JQB315" s="92"/>
      <c r="JQC315" s="92"/>
      <c r="JQD315" s="92"/>
      <c r="JQE315" s="92"/>
      <c r="JQF315" s="92"/>
      <c r="JQG315" s="92"/>
      <c r="JQH315" s="92"/>
      <c r="JQI315" s="92"/>
      <c r="JQJ315" s="92"/>
      <c r="JQK315" s="92"/>
      <c r="JQL315" s="92"/>
      <c r="JQM315" s="92"/>
      <c r="JQN315" s="92"/>
      <c r="JQO315" s="92"/>
      <c r="JQP315" s="92"/>
      <c r="JQQ315" s="92"/>
      <c r="JQR315" s="92"/>
      <c r="JQS315" s="92"/>
      <c r="JQT315" s="92"/>
      <c r="JQU315" s="92"/>
      <c r="JQV315" s="92"/>
      <c r="JQW315" s="92"/>
      <c r="JQX315" s="92"/>
      <c r="JQY315" s="92"/>
      <c r="JQZ315" s="92"/>
      <c r="JRA315" s="92"/>
      <c r="JRB315" s="92"/>
      <c r="JRC315" s="92"/>
      <c r="JRD315" s="92"/>
      <c r="JRE315" s="92"/>
      <c r="JRF315" s="92"/>
      <c r="JRG315" s="92"/>
      <c r="JRH315" s="92"/>
      <c r="JRI315" s="92"/>
      <c r="JRJ315" s="92"/>
      <c r="JRK315" s="92"/>
      <c r="JRL315" s="92"/>
      <c r="JRM315" s="92"/>
      <c r="JRN315" s="92"/>
      <c r="JRO315" s="92"/>
      <c r="JRP315" s="92"/>
      <c r="JRQ315" s="92"/>
      <c r="JRR315" s="92"/>
      <c r="JRS315" s="92"/>
      <c r="JRT315" s="92"/>
      <c r="JRU315" s="92"/>
      <c r="JRV315" s="92"/>
      <c r="JRW315" s="92"/>
      <c r="JRX315" s="92"/>
      <c r="JRY315" s="92"/>
      <c r="JRZ315" s="92"/>
      <c r="JSA315" s="92"/>
      <c r="JSB315" s="92"/>
      <c r="JSC315" s="92"/>
      <c r="JSD315" s="92"/>
      <c r="JSE315" s="92"/>
      <c r="JSF315" s="92"/>
      <c r="JSG315" s="92"/>
      <c r="JSH315" s="92"/>
      <c r="JSI315" s="92"/>
      <c r="JSJ315" s="92"/>
      <c r="JSK315" s="92"/>
      <c r="JSL315" s="92"/>
      <c r="JSM315" s="92"/>
      <c r="JSN315" s="92"/>
      <c r="JSO315" s="92"/>
      <c r="JSP315" s="92"/>
      <c r="JSQ315" s="92"/>
      <c r="JSR315" s="92"/>
      <c r="JSS315" s="92"/>
      <c r="JST315" s="92"/>
      <c r="JSU315" s="92"/>
      <c r="JSV315" s="92"/>
      <c r="JSW315" s="92"/>
      <c r="JSX315" s="92"/>
      <c r="JSY315" s="92"/>
      <c r="JSZ315" s="92"/>
      <c r="JTA315" s="92"/>
      <c r="JTB315" s="92"/>
      <c r="JTC315" s="92"/>
      <c r="JTD315" s="92"/>
      <c r="JTE315" s="92"/>
      <c r="JTF315" s="92"/>
      <c r="JTG315" s="92"/>
      <c r="JTH315" s="92"/>
      <c r="JTI315" s="92"/>
      <c r="JTJ315" s="92"/>
      <c r="JTK315" s="92"/>
      <c r="JTL315" s="92"/>
      <c r="JTM315" s="92"/>
      <c r="JTN315" s="92"/>
      <c r="JTO315" s="92"/>
      <c r="JTP315" s="92"/>
      <c r="JTQ315" s="92"/>
      <c r="JTR315" s="92"/>
      <c r="JTS315" s="92"/>
      <c r="JTT315" s="92"/>
      <c r="JTU315" s="92"/>
      <c r="JTV315" s="92"/>
      <c r="JTW315" s="92"/>
      <c r="JTX315" s="92"/>
      <c r="JTY315" s="92"/>
      <c r="JTZ315" s="92"/>
      <c r="JUA315" s="92"/>
      <c r="JUB315" s="92"/>
      <c r="JUC315" s="92"/>
      <c r="JUD315" s="92"/>
      <c r="JUE315" s="92"/>
      <c r="JUF315" s="92"/>
      <c r="JUG315" s="92"/>
      <c r="JUH315" s="92"/>
      <c r="JUI315" s="92"/>
      <c r="JUJ315" s="92"/>
      <c r="JUK315" s="92"/>
      <c r="JUL315" s="92"/>
      <c r="JUM315" s="92"/>
      <c r="JUN315" s="92"/>
      <c r="JUO315" s="92"/>
      <c r="JUP315" s="92"/>
      <c r="JUQ315" s="92"/>
      <c r="JUR315" s="92"/>
      <c r="JUS315" s="92"/>
      <c r="JUT315" s="92"/>
      <c r="JUU315" s="92"/>
      <c r="JUV315" s="92"/>
      <c r="JUW315" s="92"/>
      <c r="JUX315" s="92"/>
      <c r="JUY315" s="92"/>
      <c r="JUZ315" s="92"/>
      <c r="JVA315" s="92"/>
      <c r="JVB315" s="92"/>
      <c r="JVC315" s="92"/>
      <c r="JVD315" s="92"/>
      <c r="JVE315" s="92"/>
      <c r="JVF315" s="92"/>
      <c r="JVG315" s="92"/>
      <c r="JVH315" s="92"/>
      <c r="JVI315" s="92"/>
      <c r="JVJ315" s="92"/>
      <c r="JVK315" s="92"/>
      <c r="JVL315" s="92"/>
      <c r="JVM315" s="92"/>
      <c r="JVN315" s="92"/>
      <c r="JVO315" s="92"/>
      <c r="JVP315" s="92"/>
      <c r="JVQ315" s="92"/>
      <c r="JVR315" s="92"/>
      <c r="JVS315" s="92"/>
      <c r="JVT315" s="92"/>
      <c r="JVU315" s="92"/>
      <c r="JVV315" s="92"/>
      <c r="JVW315" s="92"/>
      <c r="JVX315" s="92"/>
      <c r="JVY315" s="92"/>
      <c r="JVZ315" s="92"/>
      <c r="JWA315" s="92"/>
      <c r="JWB315" s="92"/>
      <c r="JWC315" s="92"/>
      <c r="JWD315" s="92"/>
      <c r="JWE315" s="92"/>
      <c r="JWF315" s="92"/>
      <c r="JWG315" s="92"/>
      <c r="JWH315" s="92"/>
      <c r="JWI315" s="92"/>
      <c r="JWJ315" s="92"/>
      <c r="JWK315" s="92"/>
      <c r="JWL315" s="92"/>
      <c r="JWM315" s="92"/>
      <c r="JWN315" s="92"/>
      <c r="JWO315" s="92"/>
      <c r="JWP315" s="92"/>
      <c r="JWQ315" s="92"/>
      <c r="JWR315" s="92"/>
      <c r="JWS315" s="92"/>
      <c r="JWT315" s="92"/>
      <c r="JWU315" s="92"/>
      <c r="JWV315" s="92"/>
      <c r="JWW315" s="92"/>
      <c r="JWX315" s="92"/>
      <c r="JWY315" s="92"/>
      <c r="JWZ315" s="92"/>
      <c r="JXA315" s="92"/>
      <c r="JXB315" s="92"/>
      <c r="JXC315" s="92"/>
      <c r="JXD315" s="92"/>
      <c r="JXE315" s="92"/>
      <c r="JXF315" s="92"/>
      <c r="JXG315" s="92"/>
      <c r="JXH315" s="92"/>
      <c r="JXI315" s="92"/>
      <c r="JXJ315" s="92"/>
      <c r="JXK315" s="92"/>
      <c r="JXL315" s="92"/>
      <c r="JXM315" s="92"/>
      <c r="JXN315" s="92"/>
      <c r="JXO315" s="92"/>
      <c r="JXP315" s="92"/>
      <c r="JXQ315" s="92"/>
      <c r="JXR315" s="92"/>
      <c r="JXS315" s="92"/>
      <c r="JXT315" s="92"/>
      <c r="JXU315" s="92"/>
      <c r="JXV315" s="92"/>
      <c r="JXW315" s="92"/>
      <c r="JXX315" s="92"/>
      <c r="JXY315" s="92"/>
      <c r="JXZ315" s="92"/>
      <c r="JYA315" s="92"/>
      <c r="JYB315" s="92"/>
      <c r="JYC315" s="92"/>
      <c r="JYD315" s="92"/>
      <c r="JYE315" s="92"/>
      <c r="JYF315" s="92"/>
      <c r="JYG315" s="92"/>
      <c r="JYH315" s="92"/>
      <c r="JYI315" s="92"/>
      <c r="JYJ315" s="92"/>
      <c r="JYK315" s="92"/>
      <c r="JYL315" s="92"/>
      <c r="JYM315" s="92"/>
      <c r="JYN315" s="92"/>
      <c r="JYO315" s="92"/>
      <c r="JYP315" s="92"/>
      <c r="JYQ315" s="92"/>
      <c r="JYR315" s="92"/>
      <c r="JYS315" s="92"/>
      <c r="JYT315" s="92"/>
      <c r="JYU315" s="92"/>
      <c r="JYV315" s="92"/>
      <c r="JYW315" s="92"/>
      <c r="JYX315" s="92"/>
      <c r="JYY315" s="92"/>
      <c r="JYZ315" s="92"/>
      <c r="JZA315" s="92"/>
      <c r="JZB315" s="92"/>
      <c r="JZC315" s="92"/>
      <c r="JZD315" s="92"/>
      <c r="JZE315" s="92"/>
      <c r="JZF315" s="92"/>
      <c r="JZG315" s="92"/>
      <c r="JZH315" s="92"/>
      <c r="JZI315" s="92"/>
      <c r="JZJ315" s="92"/>
      <c r="JZK315" s="92"/>
      <c r="JZL315" s="92"/>
      <c r="JZM315" s="92"/>
      <c r="JZN315" s="92"/>
      <c r="JZO315" s="92"/>
      <c r="JZP315" s="92"/>
      <c r="JZQ315" s="92"/>
      <c r="JZR315" s="92"/>
      <c r="JZS315" s="92"/>
      <c r="JZT315" s="92"/>
      <c r="JZU315" s="92"/>
      <c r="JZV315" s="92"/>
      <c r="JZW315" s="92"/>
      <c r="JZX315" s="92"/>
      <c r="JZY315" s="92"/>
      <c r="JZZ315" s="92"/>
      <c r="KAA315" s="92"/>
      <c r="KAB315" s="92"/>
      <c r="KAC315" s="92"/>
      <c r="KAD315" s="92"/>
      <c r="KAE315" s="92"/>
      <c r="KAF315" s="92"/>
      <c r="KAG315" s="92"/>
      <c r="KAH315" s="92"/>
      <c r="KAI315" s="92"/>
      <c r="KAJ315" s="92"/>
      <c r="KAK315" s="92"/>
      <c r="KAL315" s="92"/>
      <c r="KAM315" s="92"/>
      <c r="KAN315" s="92"/>
      <c r="KAO315" s="92"/>
      <c r="KAP315" s="92"/>
      <c r="KAQ315" s="92"/>
      <c r="KAR315" s="92"/>
      <c r="KAS315" s="92"/>
      <c r="KAT315" s="92"/>
      <c r="KAU315" s="92"/>
      <c r="KAV315" s="92"/>
      <c r="KAW315" s="92"/>
      <c r="KAX315" s="92"/>
      <c r="KAY315" s="92"/>
      <c r="KAZ315" s="92"/>
      <c r="KBA315" s="92"/>
      <c r="KBB315" s="92"/>
      <c r="KBC315" s="92"/>
      <c r="KBD315" s="92"/>
      <c r="KBE315" s="92"/>
      <c r="KBF315" s="92"/>
      <c r="KBG315" s="92"/>
      <c r="KBH315" s="92"/>
      <c r="KBI315" s="92"/>
      <c r="KBJ315" s="92"/>
      <c r="KBK315" s="92"/>
      <c r="KBL315" s="92"/>
      <c r="KBM315" s="92"/>
      <c r="KBN315" s="92"/>
      <c r="KBO315" s="92"/>
      <c r="KBP315" s="92"/>
      <c r="KBQ315" s="92"/>
      <c r="KBR315" s="92"/>
      <c r="KBS315" s="92"/>
      <c r="KBT315" s="92"/>
      <c r="KBU315" s="92"/>
      <c r="KBV315" s="92"/>
      <c r="KBW315" s="92"/>
      <c r="KBX315" s="92"/>
      <c r="KBY315" s="92"/>
      <c r="KBZ315" s="92"/>
      <c r="KCA315" s="92"/>
      <c r="KCB315" s="92"/>
      <c r="KCC315" s="92"/>
      <c r="KCD315" s="92"/>
      <c r="KCE315" s="92"/>
      <c r="KCF315" s="92"/>
      <c r="KCG315" s="92"/>
      <c r="KCH315" s="92"/>
      <c r="KCI315" s="92"/>
      <c r="KCJ315" s="92"/>
      <c r="KCK315" s="92"/>
      <c r="KCL315" s="92"/>
      <c r="KCM315" s="92"/>
      <c r="KCN315" s="92"/>
      <c r="KCO315" s="92"/>
      <c r="KCP315" s="92"/>
      <c r="KCQ315" s="92"/>
      <c r="KCR315" s="92"/>
      <c r="KCS315" s="92"/>
      <c r="KCT315" s="92"/>
      <c r="KCU315" s="92"/>
      <c r="KCV315" s="92"/>
      <c r="KCW315" s="92"/>
      <c r="KCX315" s="92"/>
      <c r="KCY315" s="92"/>
      <c r="KCZ315" s="92"/>
      <c r="KDA315" s="92"/>
      <c r="KDB315" s="92"/>
      <c r="KDC315" s="92"/>
      <c r="KDD315" s="92"/>
      <c r="KDE315" s="92"/>
      <c r="KDF315" s="92"/>
      <c r="KDG315" s="92"/>
      <c r="KDH315" s="92"/>
      <c r="KDI315" s="92"/>
      <c r="KDJ315" s="92"/>
      <c r="KDK315" s="92"/>
      <c r="KDL315" s="92"/>
      <c r="KDM315" s="92"/>
      <c r="KDN315" s="92"/>
      <c r="KDO315" s="92"/>
      <c r="KDP315" s="92"/>
      <c r="KDQ315" s="92"/>
      <c r="KDR315" s="92"/>
      <c r="KDS315" s="92"/>
      <c r="KDT315" s="92"/>
      <c r="KDU315" s="92"/>
      <c r="KDV315" s="92"/>
      <c r="KDW315" s="92"/>
      <c r="KDX315" s="92"/>
      <c r="KDY315" s="92"/>
      <c r="KDZ315" s="92"/>
      <c r="KEA315" s="92"/>
      <c r="KEB315" s="92"/>
      <c r="KEC315" s="92"/>
      <c r="KED315" s="92"/>
      <c r="KEE315" s="92"/>
      <c r="KEF315" s="92"/>
      <c r="KEG315" s="92"/>
      <c r="KEH315" s="92"/>
      <c r="KEI315" s="92"/>
      <c r="KEJ315" s="92"/>
      <c r="KEK315" s="92"/>
      <c r="KEL315" s="92"/>
      <c r="KEM315" s="92"/>
      <c r="KEN315" s="92"/>
      <c r="KEO315" s="92"/>
      <c r="KEP315" s="92"/>
      <c r="KEQ315" s="92"/>
      <c r="KER315" s="92"/>
      <c r="KES315" s="92"/>
      <c r="KET315" s="92"/>
      <c r="KEU315" s="92"/>
      <c r="KEV315" s="92"/>
      <c r="KEW315" s="92"/>
      <c r="KEX315" s="92"/>
      <c r="KEY315" s="92"/>
      <c r="KEZ315" s="92"/>
      <c r="KFA315" s="92"/>
      <c r="KFB315" s="92"/>
      <c r="KFC315" s="92"/>
      <c r="KFD315" s="92"/>
      <c r="KFE315" s="92"/>
      <c r="KFF315" s="92"/>
      <c r="KFG315" s="92"/>
      <c r="KFH315" s="92"/>
      <c r="KFI315" s="92"/>
      <c r="KFJ315" s="92"/>
      <c r="KFK315" s="92"/>
      <c r="KFL315" s="92"/>
      <c r="KFM315" s="92"/>
      <c r="KFN315" s="92"/>
      <c r="KFO315" s="92"/>
      <c r="KFP315" s="92"/>
      <c r="KFQ315" s="92"/>
      <c r="KFR315" s="92"/>
      <c r="KFS315" s="92"/>
      <c r="KFT315" s="92"/>
      <c r="KFU315" s="92"/>
      <c r="KFV315" s="92"/>
      <c r="KFW315" s="92"/>
      <c r="KFX315" s="92"/>
      <c r="KFY315" s="92"/>
      <c r="KFZ315" s="92"/>
      <c r="KGA315" s="92"/>
      <c r="KGB315" s="92"/>
      <c r="KGC315" s="92"/>
      <c r="KGD315" s="92"/>
      <c r="KGE315" s="92"/>
      <c r="KGF315" s="92"/>
      <c r="KGG315" s="92"/>
      <c r="KGH315" s="92"/>
      <c r="KGI315" s="92"/>
      <c r="KGJ315" s="92"/>
      <c r="KGK315" s="92"/>
      <c r="KGL315" s="92"/>
      <c r="KGM315" s="92"/>
      <c r="KGN315" s="92"/>
      <c r="KGO315" s="92"/>
      <c r="KGP315" s="92"/>
      <c r="KGQ315" s="92"/>
      <c r="KGR315" s="92"/>
      <c r="KGS315" s="92"/>
      <c r="KGT315" s="92"/>
      <c r="KGU315" s="92"/>
      <c r="KGV315" s="92"/>
      <c r="KGW315" s="92"/>
      <c r="KGX315" s="92"/>
      <c r="KGY315" s="92"/>
      <c r="KGZ315" s="92"/>
      <c r="KHA315" s="92"/>
      <c r="KHB315" s="92"/>
      <c r="KHC315" s="92"/>
      <c r="KHD315" s="92"/>
      <c r="KHE315" s="92"/>
      <c r="KHF315" s="92"/>
      <c r="KHG315" s="92"/>
      <c r="KHH315" s="92"/>
      <c r="KHI315" s="92"/>
      <c r="KHJ315" s="92"/>
      <c r="KHK315" s="92"/>
      <c r="KHL315" s="92"/>
      <c r="KHM315" s="92"/>
      <c r="KHN315" s="92"/>
      <c r="KHO315" s="92"/>
      <c r="KHP315" s="92"/>
      <c r="KHQ315" s="92"/>
      <c r="KHR315" s="92"/>
      <c r="KHS315" s="92"/>
      <c r="KHT315" s="92"/>
      <c r="KHU315" s="92"/>
      <c r="KHV315" s="92"/>
      <c r="KHW315" s="92"/>
      <c r="KHX315" s="92"/>
      <c r="KHY315" s="92"/>
      <c r="KHZ315" s="92"/>
      <c r="KIA315" s="92"/>
      <c r="KIB315" s="92"/>
      <c r="KIC315" s="92"/>
      <c r="KID315" s="92"/>
      <c r="KIE315" s="92"/>
      <c r="KIF315" s="92"/>
      <c r="KIG315" s="92"/>
      <c r="KIH315" s="92"/>
      <c r="KII315" s="92"/>
      <c r="KIJ315" s="92"/>
      <c r="KIK315" s="92"/>
      <c r="KIL315" s="92"/>
      <c r="KIM315" s="92"/>
      <c r="KIN315" s="92"/>
      <c r="KIO315" s="92"/>
      <c r="KIP315" s="92"/>
      <c r="KIQ315" s="92"/>
      <c r="KIR315" s="92"/>
      <c r="KIS315" s="92"/>
      <c r="KIT315" s="92"/>
      <c r="KIU315" s="92"/>
      <c r="KIV315" s="92"/>
      <c r="KIW315" s="92"/>
      <c r="KIX315" s="92"/>
      <c r="KIY315" s="92"/>
      <c r="KIZ315" s="92"/>
      <c r="KJA315" s="92"/>
      <c r="KJB315" s="92"/>
      <c r="KJC315" s="92"/>
      <c r="KJD315" s="92"/>
      <c r="KJE315" s="92"/>
      <c r="KJF315" s="92"/>
      <c r="KJG315" s="92"/>
      <c r="KJH315" s="92"/>
      <c r="KJI315" s="92"/>
      <c r="KJJ315" s="92"/>
      <c r="KJK315" s="92"/>
      <c r="KJL315" s="92"/>
      <c r="KJM315" s="92"/>
      <c r="KJN315" s="92"/>
      <c r="KJO315" s="92"/>
      <c r="KJP315" s="92"/>
      <c r="KJQ315" s="92"/>
      <c r="KJR315" s="92"/>
      <c r="KJS315" s="92"/>
      <c r="KJT315" s="92"/>
      <c r="KJU315" s="92"/>
      <c r="KJV315" s="92"/>
      <c r="KJW315" s="92"/>
      <c r="KJX315" s="92"/>
      <c r="KJY315" s="92"/>
      <c r="KJZ315" s="92"/>
      <c r="KKA315" s="92"/>
      <c r="KKB315" s="92"/>
      <c r="KKC315" s="92"/>
      <c r="KKD315" s="92"/>
      <c r="KKE315" s="92"/>
      <c r="KKF315" s="92"/>
      <c r="KKG315" s="92"/>
      <c r="KKH315" s="92"/>
      <c r="KKI315" s="92"/>
      <c r="KKJ315" s="92"/>
      <c r="KKK315" s="92"/>
      <c r="KKL315" s="92"/>
      <c r="KKM315" s="92"/>
      <c r="KKN315" s="92"/>
      <c r="KKO315" s="92"/>
      <c r="KKP315" s="92"/>
      <c r="KKQ315" s="92"/>
      <c r="KKR315" s="92"/>
      <c r="KKS315" s="92"/>
      <c r="KKT315" s="92"/>
      <c r="KKU315" s="92"/>
      <c r="KKV315" s="92"/>
      <c r="KKW315" s="92"/>
      <c r="KKX315" s="92"/>
      <c r="KKY315" s="92"/>
      <c r="KKZ315" s="92"/>
      <c r="KLA315" s="92"/>
      <c r="KLB315" s="92"/>
      <c r="KLC315" s="92"/>
      <c r="KLD315" s="92"/>
      <c r="KLE315" s="92"/>
      <c r="KLF315" s="92"/>
      <c r="KLG315" s="92"/>
      <c r="KLH315" s="92"/>
      <c r="KLI315" s="92"/>
      <c r="KLJ315" s="92"/>
      <c r="KLK315" s="92"/>
      <c r="KLL315" s="92"/>
      <c r="KLM315" s="92"/>
      <c r="KLN315" s="92"/>
      <c r="KLO315" s="92"/>
      <c r="KLP315" s="92"/>
      <c r="KLQ315" s="92"/>
      <c r="KLR315" s="92"/>
      <c r="KLS315" s="92"/>
      <c r="KLT315" s="92"/>
      <c r="KLU315" s="92"/>
      <c r="KLV315" s="92"/>
      <c r="KLW315" s="92"/>
      <c r="KLX315" s="92"/>
      <c r="KLY315" s="92"/>
      <c r="KLZ315" s="92"/>
      <c r="KMA315" s="92"/>
      <c r="KMB315" s="92"/>
      <c r="KMC315" s="92"/>
      <c r="KMD315" s="92"/>
      <c r="KME315" s="92"/>
      <c r="KMF315" s="92"/>
      <c r="KMG315" s="92"/>
      <c r="KMH315" s="92"/>
      <c r="KMI315" s="92"/>
      <c r="KMJ315" s="92"/>
      <c r="KMK315" s="92"/>
      <c r="KML315" s="92"/>
      <c r="KMM315" s="92"/>
      <c r="KMN315" s="92"/>
      <c r="KMO315" s="92"/>
      <c r="KMP315" s="92"/>
      <c r="KMQ315" s="92"/>
      <c r="KMR315" s="92"/>
      <c r="KMS315" s="92"/>
      <c r="KMT315" s="92"/>
      <c r="KMU315" s="92"/>
      <c r="KMV315" s="92"/>
      <c r="KMW315" s="92"/>
      <c r="KMX315" s="92"/>
      <c r="KMY315" s="92"/>
      <c r="KMZ315" s="92"/>
      <c r="KNA315" s="92"/>
      <c r="KNB315" s="92"/>
      <c r="KNC315" s="92"/>
      <c r="KND315" s="92"/>
      <c r="KNE315" s="92"/>
      <c r="KNF315" s="92"/>
      <c r="KNG315" s="92"/>
      <c r="KNH315" s="92"/>
      <c r="KNI315" s="92"/>
      <c r="KNJ315" s="92"/>
      <c r="KNK315" s="92"/>
      <c r="KNL315" s="92"/>
      <c r="KNM315" s="92"/>
      <c r="KNN315" s="92"/>
      <c r="KNO315" s="92"/>
      <c r="KNP315" s="92"/>
      <c r="KNQ315" s="92"/>
      <c r="KNR315" s="92"/>
      <c r="KNS315" s="92"/>
      <c r="KNT315" s="92"/>
      <c r="KNU315" s="92"/>
      <c r="KNV315" s="92"/>
      <c r="KNW315" s="92"/>
      <c r="KNX315" s="92"/>
      <c r="KNY315" s="92"/>
      <c r="KNZ315" s="92"/>
      <c r="KOA315" s="92"/>
      <c r="KOB315" s="92"/>
      <c r="KOC315" s="92"/>
      <c r="KOD315" s="92"/>
      <c r="KOE315" s="92"/>
      <c r="KOF315" s="92"/>
      <c r="KOG315" s="92"/>
      <c r="KOH315" s="92"/>
      <c r="KOI315" s="92"/>
      <c r="KOJ315" s="92"/>
      <c r="KOK315" s="92"/>
      <c r="KOL315" s="92"/>
      <c r="KOM315" s="92"/>
      <c r="KON315" s="92"/>
      <c r="KOO315" s="92"/>
      <c r="KOP315" s="92"/>
      <c r="KOQ315" s="92"/>
      <c r="KOR315" s="92"/>
      <c r="KOS315" s="92"/>
      <c r="KOT315" s="92"/>
      <c r="KOU315" s="92"/>
      <c r="KOV315" s="92"/>
      <c r="KOW315" s="92"/>
      <c r="KOX315" s="92"/>
      <c r="KOY315" s="92"/>
      <c r="KOZ315" s="92"/>
      <c r="KPA315" s="92"/>
      <c r="KPB315" s="92"/>
      <c r="KPC315" s="92"/>
      <c r="KPD315" s="92"/>
      <c r="KPE315" s="92"/>
      <c r="KPF315" s="92"/>
      <c r="KPG315" s="92"/>
      <c r="KPH315" s="92"/>
      <c r="KPI315" s="92"/>
      <c r="KPJ315" s="92"/>
      <c r="KPK315" s="92"/>
      <c r="KPL315" s="92"/>
      <c r="KPM315" s="92"/>
      <c r="KPN315" s="92"/>
      <c r="KPO315" s="92"/>
      <c r="KPP315" s="92"/>
      <c r="KPQ315" s="92"/>
      <c r="KPR315" s="92"/>
      <c r="KPS315" s="92"/>
      <c r="KPT315" s="92"/>
      <c r="KPU315" s="92"/>
      <c r="KPV315" s="92"/>
      <c r="KPW315" s="92"/>
      <c r="KPX315" s="92"/>
      <c r="KPY315" s="92"/>
      <c r="KPZ315" s="92"/>
      <c r="KQA315" s="92"/>
      <c r="KQB315" s="92"/>
      <c r="KQC315" s="92"/>
      <c r="KQD315" s="92"/>
      <c r="KQE315" s="92"/>
      <c r="KQF315" s="92"/>
      <c r="KQG315" s="92"/>
      <c r="KQH315" s="92"/>
      <c r="KQI315" s="92"/>
      <c r="KQJ315" s="92"/>
      <c r="KQK315" s="92"/>
      <c r="KQL315" s="92"/>
      <c r="KQM315" s="92"/>
      <c r="KQN315" s="92"/>
      <c r="KQO315" s="92"/>
      <c r="KQP315" s="92"/>
      <c r="KQQ315" s="92"/>
      <c r="KQR315" s="92"/>
      <c r="KQS315" s="92"/>
      <c r="KQT315" s="92"/>
      <c r="KQU315" s="92"/>
      <c r="KQV315" s="92"/>
      <c r="KQW315" s="92"/>
      <c r="KQX315" s="92"/>
      <c r="KQY315" s="92"/>
      <c r="KQZ315" s="92"/>
      <c r="KRA315" s="92"/>
      <c r="KRB315" s="92"/>
      <c r="KRC315" s="92"/>
      <c r="KRD315" s="92"/>
      <c r="KRE315" s="92"/>
      <c r="KRF315" s="92"/>
      <c r="KRG315" s="92"/>
      <c r="KRH315" s="92"/>
      <c r="KRI315" s="92"/>
      <c r="KRJ315" s="92"/>
      <c r="KRK315" s="92"/>
      <c r="KRL315" s="92"/>
      <c r="KRM315" s="92"/>
      <c r="KRN315" s="92"/>
      <c r="KRO315" s="92"/>
      <c r="KRP315" s="92"/>
      <c r="KRQ315" s="92"/>
      <c r="KRR315" s="92"/>
      <c r="KRS315" s="92"/>
      <c r="KRT315" s="92"/>
      <c r="KRU315" s="92"/>
      <c r="KRV315" s="92"/>
      <c r="KRW315" s="92"/>
      <c r="KRX315" s="92"/>
      <c r="KRY315" s="92"/>
      <c r="KRZ315" s="92"/>
      <c r="KSA315" s="92"/>
      <c r="KSB315" s="92"/>
      <c r="KSC315" s="92"/>
      <c r="KSD315" s="92"/>
      <c r="KSE315" s="92"/>
      <c r="KSF315" s="92"/>
      <c r="KSG315" s="92"/>
      <c r="KSH315" s="92"/>
      <c r="KSI315" s="92"/>
      <c r="KSJ315" s="92"/>
      <c r="KSK315" s="92"/>
      <c r="KSL315" s="92"/>
      <c r="KSM315" s="92"/>
      <c r="KSN315" s="92"/>
      <c r="KSO315" s="92"/>
      <c r="KSP315" s="92"/>
      <c r="KSQ315" s="92"/>
      <c r="KSR315" s="92"/>
      <c r="KSS315" s="92"/>
      <c r="KST315" s="92"/>
      <c r="KSU315" s="92"/>
      <c r="KSV315" s="92"/>
      <c r="KSW315" s="92"/>
      <c r="KSX315" s="92"/>
      <c r="KSY315" s="92"/>
      <c r="KSZ315" s="92"/>
      <c r="KTA315" s="92"/>
      <c r="KTB315" s="92"/>
      <c r="KTC315" s="92"/>
      <c r="KTD315" s="92"/>
      <c r="KTE315" s="92"/>
      <c r="KTF315" s="92"/>
      <c r="KTG315" s="92"/>
      <c r="KTH315" s="92"/>
      <c r="KTI315" s="92"/>
      <c r="KTJ315" s="92"/>
      <c r="KTK315" s="92"/>
      <c r="KTL315" s="92"/>
      <c r="KTM315" s="92"/>
      <c r="KTN315" s="92"/>
      <c r="KTO315" s="92"/>
      <c r="KTP315" s="92"/>
      <c r="KTQ315" s="92"/>
      <c r="KTR315" s="92"/>
      <c r="KTS315" s="92"/>
      <c r="KTT315" s="92"/>
      <c r="KTU315" s="92"/>
      <c r="KTV315" s="92"/>
      <c r="KTW315" s="92"/>
      <c r="KTX315" s="92"/>
      <c r="KTY315" s="92"/>
      <c r="KTZ315" s="92"/>
      <c r="KUA315" s="92"/>
      <c r="KUB315" s="92"/>
      <c r="KUC315" s="92"/>
      <c r="KUD315" s="92"/>
      <c r="KUE315" s="92"/>
      <c r="KUF315" s="92"/>
      <c r="KUG315" s="92"/>
      <c r="KUH315" s="92"/>
      <c r="KUI315" s="92"/>
      <c r="KUJ315" s="92"/>
      <c r="KUK315" s="92"/>
      <c r="KUL315" s="92"/>
      <c r="KUM315" s="92"/>
      <c r="KUN315" s="92"/>
      <c r="KUO315" s="92"/>
      <c r="KUP315" s="92"/>
      <c r="KUQ315" s="92"/>
      <c r="KUR315" s="92"/>
      <c r="KUS315" s="92"/>
      <c r="KUT315" s="92"/>
      <c r="KUU315" s="92"/>
      <c r="KUV315" s="92"/>
      <c r="KUW315" s="92"/>
      <c r="KUX315" s="92"/>
      <c r="KUY315" s="92"/>
      <c r="KUZ315" s="92"/>
      <c r="KVA315" s="92"/>
      <c r="KVB315" s="92"/>
      <c r="KVC315" s="92"/>
      <c r="KVD315" s="92"/>
      <c r="KVE315" s="92"/>
      <c r="KVF315" s="92"/>
      <c r="KVG315" s="92"/>
      <c r="KVH315" s="92"/>
      <c r="KVI315" s="92"/>
      <c r="KVJ315" s="92"/>
      <c r="KVK315" s="92"/>
      <c r="KVL315" s="92"/>
      <c r="KVM315" s="92"/>
      <c r="KVN315" s="92"/>
      <c r="KVO315" s="92"/>
      <c r="KVP315" s="92"/>
      <c r="KVQ315" s="92"/>
      <c r="KVR315" s="92"/>
      <c r="KVS315" s="92"/>
      <c r="KVT315" s="92"/>
      <c r="KVU315" s="92"/>
      <c r="KVV315" s="92"/>
      <c r="KVW315" s="92"/>
      <c r="KVX315" s="92"/>
      <c r="KVY315" s="92"/>
      <c r="KVZ315" s="92"/>
      <c r="KWA315" s="92"/>
      <c r="KWB315" s="92"/>
      <c r="KWC315" s="92"/>
      <c r="KWD315" s="92"/>
      <c r="KWE315" s="92"/>
      <c r="KWF315" s="92"/>
      <c r="KWG315" s="92"/>
      <c r="KWH315" s="92"/>
      <c r="KWI315" s="92"/>
      <c r="KWJ315" s="92"/>
      <c r="KWK315" s="92"/>
      <c r="KWL315" s="92"/>
      <c r="KWM315" s="92"/>
      <c r="KWN315" s="92"/>
      <c r="KWO315" s="92"/>
      <c r="KWP315" s="92"/>
      <c r="KWQ315" s="92"/>
      <c r="KWR315" s="92"/>
      <c r="KWS315" s="92"/>
      <c r="KWT315" s="92"/>
      <c r="KWU315" s="92"/>
      <c r="KWV315" s="92"/>
      <c r="KWW315" s="92"/>
      <c r="KWX315" s="92"/>
      <c r="KWY315" s="92"/>
      <c r="KWZ315" s="92"/>
      <c r="KXA315" s="92"/>
      <c r="KXB315" s="92"/>
      <c r="KXC315" s="92"/>
      <c r="KXD315" s="92"/>
      <c r="KXE315" s="92"/>
      <c r="KXF315" s="92"/>
      <c r="KXG315" s="92"/>
      <c r="KXH315" s="92"/>
      <c r="KXI315" s="92"/>
      <c r="KXJ315" s="92"/>
      <c r="KXK315" s="92"/>
      <c r="KXL315" s="92"/>
      <c r="KXM315" s="92"/>
      <c r="KXN315" s="92"/>
      <c r="KXO315" s="92"/>
      <c r="KXP315" s="92"/>
      <c r="KXQ315" s="92"/>
      <c r="KXR315" s="92"/>
      <c r="KXS315" s="92"/>
      <c r="KXT315" s="92"/>
      <c r="KXU315" s="92"/>
      <c r="KXV315" s="92"/>
      <c r="KXW315" s="92"/>
      <c r="KXX315" s="92"/>
      <c r="KXY315" s="92"/>
      <c r="KXZ315" s="92"/>
      <c r="KYA315" s="92"/>
      <c r="KYB315" s="92"/>
      <c r="KYC315" s="92"/>
      <c r="KYD315" s="92"/>
      <c r="KYE315" s="92"/>
      <c r="KYF315" s="92"/>
      <c r="KYG315" s="92"/>
      <c r="KYH315" s="92"/>
      <c r="KYI315" s="92"/>
      <c r="KYJ315" s="92"/>
      <c r="KYK315" s="92"/>
      <c r="KYL315" s="92"/>
      <c r="KYM315" s="92"/>
      <c r="KYN315" s="92"/>
      <c r="KYO315" s="92"/>
      <c r="KYP315" s="92"/>
      <c r="KYQ315" s="92"/>
      <c r="KYR315" s="92"/>
      <c r="KYS315" s="92"/>
      <c r="KYT315" s="92"/>
      <c r="KYU315" s="92"/>
      <c r="KYV315" s="92"/>
      <c r="KYW315" s="92"/>
      <c r="KYX315" s="92"/>
      <c r="KYY315" s="92"/>
      <c r="KYZ315" s="92"/>
      <c r="KZA315" s="92"/>
      <c r="KZB315" s="92"/>
      <c r="KZC315" s="92"/>
      <c r="KZD315" s="92"/>
      <c r="KZE315" s="92"/>
      <c r="KZF315" s="92"/>
      <c r="KZG315" s="92"/>
      <c r="KZH315" s="92"/>
      <c r="KZI315" s="92"/>
      <c r="KZJ315" s="92"/>
      <c r="KZK315" s="92"/>
      <c r="KZL315" s="92"/>
      <c r="KZM315" s="92"/>
      <c r="KZN315" s="92"/>
      <c r="KZO315" s="92"/>
      <c r="KZP315" s="92"/>
      <c r="KZQ315" s="92"/>
      <c r="KZR315" s="92"/>
      <c r="KZS315" s="92"/>
      <c r="KZT315" s="92"/>
      <c r="KZU315" s="92"/>
      <c r="KZV315" s="92"/>
      <c r="KZW315" s="92"/>
      <c r="KZX315" s="92"/>
      <c r="KZY315" s="92"/>
      <c r="KZZ315" s="92"/>
      <c r="LAA315" s="92"/>
      <c r="LAB315" s="92"/>
      <c r="LAC315" s="92"/>
      <c r="LAD315" s="92"/>
      <c r="LAE315" s="92"/>
      <c r="LAF315" s="92"/>
      <c r="LAG315" s="92"/>
      <c r="LAH315" s="92"/>
      <c r="LAI315" s="92"/>
      <c r="LAJ315" s="92"/>
      <c r="LAK315" s="92"/>
      <c r="LAL315" s="92"/>
      <c r="LAM315" s="92"/>
      <c r="LAN315" s="92"/>
      <c r="LAO315" s="92"/>
      <c r="LAP315" s="92"/>
      <c r="LAQ315" s="92"/>
      <c r="LAR315" s="92"/>
      <c r="LAS315" s="92"/>
      <c r="LAT315" s="92"/>
      <c r="LAU315" s="92"/>
      <c r="LAV315" s="92"/>
      <c r="LAW315" s="92"/>
      <c r="LAX315" s="92"/>
      <c r="LAY315" s="92"/>
      <c r="LAZ315" s="92"/>
      <c r="LBA315" s="92"/>
      <c r="LBB315" s="92"/>
      <c r="LBC315" s="92"/>
      <c r="LBD315" s="92"/>
      <c r="LBE315" s="92"/>
      <c r="LBF315" s="92"/>
      <c r="LBG315" s="92"/>
      <c r="LBH315" s="92"/>
      <c r="LBI315" s="92"/>
      <c r="LBJ315" s="92"/>
      <c r="LBK315" s="92"/>
      <c r="LBL315" s="92"/>
      <c r="LBM315" s="92"/>
      <c r="LBN315" s="92"/>
      <c r="LBO315" s="92"/>
      <c r="LBP315" s="92"/>
      <c r="LBQ315" s="92"/>
      <c r="LBR315" s="92"/>
      <c r="LBS315" s="92"/>
      <c r="LBT315" s="92"/>
      <c r="LBU315" s="92"/>
      <c r="LBV315" s="92"/>
      <c r="LBW315" s="92"/>
      <c r="LBX315" s="92"/>
      <c r="LBY315" s="92"/>
      <c r="LBZ315" s="92"/>
      <c r="LCA315" s="92"/>
      <c r="LCB315" s="92"/>
      <c r="LCC315" s="92"/>
      <c r="LCD315" s="92"/>
      <c r="LCE315" s="92"/>
      <c r="LCF315" s="92"/>
      <c r="LCG315" s="92"/>
      <c r="LCH315" s="92"/>
      <c r="LCI315" s="92"/>
      <c r="LCJ315" s="92"/>
      <c r="LCK315" s="92"/>
      <c r="LCL315" s="92"/>
      <c r="LCM315" s="92"/>
      <c r="LCN315" s="92"/>
      <c r="LCO315" s="92"/>
      <c r="LCP315" s="92"/>
      <c r="LCQ315" s="92"/>
      <c r="LCR315" s="92"/>
      <c r="LCS315" s="92"/>
      <c r="LCT315" s="92"/>
      <c r="LCU315" s="92"/>
      <c r="LCV315" s="92"/>
      <c r="LCW315" s="92"/>
      <c r="LCX315" s="92"/>
      <c r="LCY315" s="92"/>
      <c r="LCZ315" s="92"/>
      <c r="LDA315" s="92"/>
      <c r="LDB315" s="92"/>
      <c r="LDC315" s="92"/>
      <c r="LDD315" s="92"/>
      <c r="LDE315" s="92"/>
      <c r="LDF315" s="92"/>
      <c r="LDG315" s="92"/>
      <c r="LDH315" s="92"/>
      <c r="LDI315" s="92"/>
      <c r="LDJ315" s="92"/>
      <c r="LDK315" s="92"/>
      <c r="LDL315" s="92"/>
      <c r="LDM315" s="92"/>
      <c r="LDN315" s="92"/>
      <c r="LDO315" s="92"/>
      <c r="LDP315" s="92"/>
      <c r="LDQ315" s="92"/>
      <c r="LDR315" s="92"/>
      <c r="LDS315" s="92"/>
      <c r="LDT315" s="92"/>
      <c r="LDU315" s="92"/>
      <c r="LDV315" s="92"/>
      <c r="LDW315" s="92"/>
      <c r="LDX315" s="92"/>
      <c r="LDY315" s="92"/>
      <c r="LDZ315" s="92"/>
      <c r="LEA315" s="92"/>
      <c r="LEB315" s="92"/>
      <c r="LEC315" s="92"/>
      <c r="LED315" s="92"/>
      <c r="LEE315" s="92"/>
      <c r="LEF315" s="92"/>
      <c r="LEG315" s="92"/>
      <c r="LEH315" s="92"/>
      <c r="LEI315" s="92"/>
      <c r="LEJ315" s="92"/>
      <c r="LEK315" s="92"/>
      <c r="LEL315" s="92"/>
      <c r="LEM315" s="92"/>
      <c r="LEN315" s="92"/>
      <c r="LEO315" s="92"/>
      <c r="LEP315" s="92"/>
      <c r="LEQ315" s="92"/>
      <c r="LER315" s="92"/>
      <c r="LES315" s="92"/>
      <c r="LET315" s="92"/>
      <c r="LEU315" s="92"/>
      <c r="LEV315" s="92"/>
      <c r="LEW315" s="92"/>
      <c r="LEX315" s="92"/>
      <c r="LEY315" s="92"/>
      <c r="LEZ315" s="92"/>
      <c r="LFA315" s="92"/>
      <c r="LFB315" s="92"/>
      <c r="LFC315" s="92"/>
      <c r="LFD315" s="92"/>
      <c r="LFE315" s="92"/>
      <c r="LFF315" s="92"/>
      <c r="LFG315" s="92"/>
      <c r="LFH315" s="92"/>
      <c r="LFI315" s="92"/>
      <c r="LFJ315" s="92"/>
      <c r="LFK315" s="92"/>
      <c r="LFL315" s="92"/>
      <c r="LFM315" s="92"/>
      <c r="LFN315" s="92"/>
      <c r="LFO315" s="92"/>
      <c r="LFP315" s="92"/>
      <c r="LFQ315" s="92"/>
      <c r="LFR315" s="92"/>
      <c r="LFS315" s="92"/>
      <c r="LFT315" s="92"/>
      <c r="LFU315" s="92"/>
      <c r="LFV315" s="92"/>
      <c r="LFW315" s="92"/>
      <c r="LFX315" s="92"/>
      <c r="LFY315" s="92"/>
      <c r="LFZ315" s="92"/>
      <c r="LGA315" s="92"/>
      <c r="LGB315" s="92"/>
      <c r="LGC315" s="92"/>
      <c r="LGD315" s="92"/>
      <c r="LGE315" s="92"/>
      <c r="LGF315" s="92"/>
      <c r="LGG315" s="92"/>
      <c r="LGH315" s="92"/>
      <c r="LGI315" s="92"/>
      <c r="LGJ315" s="92"/>
      <c r="LGK315" s="92"/>
      <c r="LGL315" s="92"/>
      <c r="LGM315" s="92"/>
      <c r="LGN315" s="92"/>
      <c r="LGO315" s="92"/>
      <c r="LGP315" s="92"/>
      <c r="LGQ315" s="92"/>
      <c r="LGR315" s="92"/>
      <c r="LGS315" s="92"/>
      <c r="LGT315" s="92"/>
      <c r="LGU315" s="92"/>
      <c r="LGV315" s="92"/>
      <c r="LGW315" s="92"/>
      <c r="LGX315" s="92"/>
      <c r="LGY315" s="92"/>
      <c r="LGZ315" s="92"/>
      <c r="LHA315" s="92"/>
      <c r="LHB315" s="92"/>
      <c r="LHC315" s="92"/>
      <c r="LHD315" s="92"/>
      <c r="LHE315" s="92"/>
      <c r="LHF315" s="92"/>
      <c r="LHG315" s="92"/>
      <c r="LHH315" s="92"/>
      <c r="LHI315" s="92"/>
      <c r="LHJ315" s="92"/>
      <c r="LHK315" s="92"/>
      <c r="LHL315" s="92"/>
      <c r="LHM315" s="92"/>
      <c r="LHN315" s="92"/>
      <c r="LHO315" s="92"/>
      <c r="LHP315" s="92"/>
      <c r="LHQ315" s="92"/>
      <c r="LHR315" s="92"/>
      <c r="LHS315" s="92"/>
      <c r="LHT315" s="92"/>
      <c r="LHU315" s="92"/>
      <c r="LHV315" s="92"/>
      <c r="LHW315" s="92"/>
      <c r="LHX315" s="92"/>
      <c r="LHY315" s="92"/>
      <c r="LHZ315" s="92"/>
      <c r="LIA315" s="92"/>
      <c r="LIB315" s="92"/>
      <c r="LIC315" s="92"/>
      <c r="LID315" s="92"/>
      <c r="LIE315" s="92"/>
      <c r="LIF315" s="92"/>
      <c r="LIG315" s="92"/>
      <c r="LIH315" s="92"/>
      <c r="LII315" s="92"/>
      <c r="LIJ315" s="92"/>
      <c r="LIK315" s="92"/>
      <c r="LIL315" s="92"/>
      <c r="LIM315" s="92"/>
      <c r="LIN315" s="92"/>
      <c r="LIO315" s="92"/>
      <c r="LIP315" s="92"/>
      <c r="LIQ315" s="92"/>
      <c r="LIR315" s="92"/>
      <c r="LIS315" s="92"/>
      <c r="LIT315" s="92"/>
      <c r="LIU315" s="92"/>
      <c r="LIV315" s="92"/>
      <c r="LIW315" s="92"/>
      <c r="LIX315" s="92"/>
      <c r="LIY315" s="92"/>
      <c r="LIZ315" s="92"/>
      <c r="LJA315" s="92"/>
      <c r="LJB315" s="92"/>
      <c r="LJC315" s="92"/>
      <c r="LJD315" s="92"/>
      <c r="LJE315" s="92"/>
      <c r="LJF315" s="92"/>
      <c r="LJG315" s="92"/>
      <c r="LJH315" s="92"/>
      <c r="LJI315" s="92"/>
      <c r="LJJ315" s="92"/>
      <c r="LJK315" s="92"/>
      <c r="LJL315" s="92"/>
      <c r="LJM315" s="92"/>
      <c r="LJN315" s="92"/>
      <c r="LJO315" s="92"/>
      <c r="LJP315" s="92"/>
      <c r="LJQ315" s="92"/>
      <c r="LJR315" s="92"/>
      <c r="LJS315" s="92"/>
      <c r="LJT315" s="92"/>
      <c r="LJU315" s="92"/>
      <c r="LJV315" s="92"/>
      <c r="LJW315" s="92"/>
      <c r="LJX315" s="92"/>
      <c r="LJY315" s="92"/>
      <c r="LJZ315" s="92"/>
      <c r="LKA315" s="92"/>
      <c r="LKB315" s="92"/>
      <c r="LKC315" s="92"/>
      <c r="LKD315" s="92"/>
      <c r="LKE315" s="92"/>
      <c r="LKF315" s="92"/>
      <c r="LKG315" s="92"/>
      <c r="LKH315" s="92"/>
      <c r="LKI315" s="92"/>
      <c r="LKJ315" s="92"/>
      <c r="LKK315" s="92"/>
      <c r="LKL315" s="92"/>
      <c r="LKM315" s="92"/>
      <c r="LKN315" s="92"/>
      <c r="LKO315" s="92"/>
      <c r="LKP315" s="92"/>
      <c r="LKQ315" s="92"/>
      <c r="LKR315" s="92"/>
      <c r="LKS315" s="92"/>
      <c r="LKT315" s="92"/>
      <c r="LKU315" s="92"/>
      <c r="LKV315" s="92"/>
      <c r="LKW315" s="92"/>
      <c r="LKX315" s="92"/>
      <c r="LKY315" s="92"/>
      <c r="LKZ315" s="92"/>
      <c r="LLA315" s="92"/>
      <c r="LLB315" s="92"/>
      <c r="LLC315" s="92"/>
      <c r="LLD315" s="92"/>
      <c r="LLE315" s="92"/>
      <c r="LLF315" s="92"/>
      <c r="LLG315" s="92"/>
      <c r="LLH315" s="92"/>
      <c r="LLI315" s="92"/>
      <c r="LLJ315" s="92"/>
      <c r="LLK315" s="92"/>
      <c r="LLL315" s="92"/>
      <c r="LLM315" s="92"/>
      <c r="LLN315" s="92"/>
      <c r="LLO315" s="92"/>
      <c r="LLP315" s="92"/>
      <c r="LLQ315" s="92"/>
      <c r="LLR315" s="92"/>
      <c r="LLS315" s="92"/>
      <c r="LLT315" s="92"/>
      <c r="LLU315" s="92"/>
      <c r="LLV315" s="92"/>
      <c r="LLW315" s="92"/>
      <c r="LLX315" s="92"/>
      <c r="LLY315" s="92"/>
      <c r="LLZ315" s="92"/>
      <c r="LMA315" s="92"/>
      <c r="LMB315" s="92"/>
      <c r="LMC315" s="92"/>
      <c r="LMD315" s="92"/>
      <c r="LME315" s="92"/>
      <c r="LMF315" s="92"/>
      <c r="LMG315" s="92"/>
      <c r="LMH315" s="92"/>
      <c r="LMI315" s="92"/>
      <c r="LMJ315" s="92"/>
      <c r="LMK315" s="92"/>
      <c r="LML315" s="92"/>
      <c r="LMM315" s="92"/>
      <c r="LMN315" s="92"/>
      <c r="LMO315" s="92"/>
      <c r="LMP315" s="92"/>
      <c r="LMQ315" s="92"/>
      <c r="LMR315" s="92"/>
      <c r="LMS315" s="92"/>
      <c r="LMT315" s="92"/>
      <c r="LMU315" s="92"/>
      <c r="LMV315" s="92"/>
      <c r="LMW315" s="92"/>
      <c r="LMX315" s="92"/>
      <c r="LMY315" s="92"/>
      <c r="LMZ315" s="92"/>
      <c r="LNA315" s="92"/>
      <c r="LNB315" s="92"/>
      <c r="LNC315" s="92"/>
      <c r="LND315" s="92"/>
      <c r="LNE315" s="92"/>
      <c r="LNF315" s="92"/>
      <c r="LNG315" s="92"/>
      <c r="LNH315" s="92"/>
      <c r="LNI315" s="92"/>
      <c r="LNJ315" s="92"/>
      <c r="LNK315" s="92"/>
      <c r="LNL315" s="92"/>
      <c r="LNM315" s="92"/>
      <c r="LNN315" s="92"/>
      <c r="LNO315" s="92"/>
      <c r="LNP315" s="92"/>
      <c r="LNQ315" s="92"/>
      <c r="LNR315" s="92"/>
      <c r="LNS315" s="92"/>
      <c r="LNT315" s="92"/>
      <c r="LNU315" s="92"/>
      <c r="LNV315" s="92"/>
      <c r="LNW315" s="92"/>
      <c r="LNX315" s="92"/>
      <c r="LNY315" s="92"/>
      <c r="LNZ315" s="92"/>
      <c r="LOA315" s="92"/>
      <c r="LOB315" s="92"/>
      <c r="LOC315" s="92"/>
      <c r="LOD315" s="92"/>
      <c r="LOE315" s="92"/>
      <c r="LOF315" s="92"/>
      <c r="LOG315" s="92"/>
      <c r="LOH315" s="92"/>
      <c r="LOI315" s="92"/>
      <c r="LOJ315" s="92"/>
      <c r="LOK315" s="92"/>
      <c r="LOL315" s="92"/>
      <c r="LOM315" s="92"/>
      <c r="LON315" s="92"/>
      <c r="LOO315" s="92"/>
      <c r="LOP315" s="92"/>
      <c r="LOQ315" s="92"/>
      <c r="LOR315" s="92"/>
      <c r="LOS315" s="92"/>
      <c r="LOT315" s="92"/>
      <c r="LOU315" s="92"/>
      <c r="LOV315" s="92"/>
      <c r="LOW315" s="92"/>
      <c r="LOX315" s="92"/>
      <c r="LOY315" s="92"/>
      <c r="LOZ315" s="92"/>
      <c r="LPA315" s="92"/>
      <c r="LPB315" s="92"/>
      <c r="LPC315" s="92"/>
      <c r="LPD315" s="92"/>
      <c r="LPE315" s="92"/>
      <c r="LPF315" s="92"/>
      <c r="LPG315" s="92"/>
      <c r="LPH315" s="92"/>
      <c r="LPI315" s="92"/>
      <c r="LPJ315" s="92"/>
      <c r="LPK315" s="92"/>
      <c r="LPL315" s="92"/>
      <c r="LPM315" s="92"/>
      <c r="LPN315" s="92"/>
      <c r="LPO315" s="92"/>
      <c r="LPP315" s="92"/>
      <c r="LPQ315" s="92"/>
      <c r="LPR315" s="92"/>
      <c r="LPS315" s="92"/>
      <c r="LPT315" s="92"/>
      <c r="LPU315" s="92"/>
      <c r="LPV315" s="92"/>
      <c r="LPW315" s="92"/>
      <c r="LPX315" s="92"/>
      <c r="LPY315" s="92"/>
      <c r="LPZ315" s="92"/>
      <c r="LQA315" s="92"/>
      <c r="LQB315" s="92"/>
      <c r="LQC315" s="92"/>
      <c r="LQD315" s="92"/>
      <c r="LQE315" s="92"/>
      <c r="LQF315" s="92"/>
      <c r="LQG315" s="92"/>
      <c r="LQH315" s="92"/>
      <c r="LQI315" s="92"/>
      <c r="LQJ315" s="92"/>
      <c r="LQK315" s="92"/>
      <c r="LQL315" s="92"/>
      <c r="LQM315" s="92"/>
      <c r="LQN315" s="92"/>
      <c r="LQO315" s="92"/>
      <c r="LQP315" s="92"/>
      <c r="LQQ315" s="92"/>
      <c r="LQR315" s="92"/>
      <c r="LQS315" s="92"/>
      <c r="LQT315" s="92"/>
      <c r="LQU315" s="92"/>
      <c r="LQV315" s="92"/>
      <c r="LQW315" s="92"/>
      <c r="LQX315" s="92"/>
      <c r="LQY315" s="92"/>
      <c r="LQZ315" s="92"/>
      <c r="LRA315" s="92"/>
      <c r="LRB315" s="92"/>
      <c r="LRC315" s="92"/>
      <c r="LRD315" s="92"/>
      <c r="LRE315" s="92"/>
      <c r="LRF315" s="92"/>
      <c r="LRG315" s="92"/>
      <c r="LRH315" s="92"/>
      <c r="LRI315" s="92"/>
      <c r="LRJ315" s="92"/>
      <c r="LRK315" s="92"/>
      <c r="LRL315" s="92"/>
      <c r="LRM315" s="92"/>
      <c r="LRN315" s="92"/>
      <c r="LRO315" s="92"/>
      <c r="LRP315" s="92"/>
      <c r="LRQ315" s="92"/>
      <c r="LRR315" s="92"/>
      <c r="LRS315" s="92"/>
      <c r="LRT315" s="92"/>
      <c r="LRU315" s="92"/>
      <c r="LRV315" s="92"/>
      <c r="LRW315" s="92"/>
      <c r="LRX315" s="92"/>
      <c r="LRY315" s="92"/>
      <c r="LRZ315" s="92"/>
      <c r="LSA315" s="92"/>
      <c r="LSB315" s="92"/>
      <c r="LSC315" s="92"/>
      <c r="LSD315" s="92"/>
      <c r="LSE315" s="92"/>
      <c r="LSF315" s="92"/>
      <c r="LSG315" s="92"/>
      <c r="LSH315" s="92"/>
      <c r="LSI315" s="92"/>
      <c r="LSJ315" s="92"/>
      <c r="LSK315" s="92"/>
      <c r="LSL315" s="92"/>
      <c r="LSM315" s="92"/>
      <c r="LSN315" s="92"/>
      <c r="LSO315" s="92"/>
      <c r="LSP315" s="92"/>
      <c r="LSQ315" s="92"/>
      <c r="LSR315" s="92"/>
      <c r="LSS315" s="92"/>
      <c r="LST315" s="92"/>
      <c r="LSU315" s="92"/>
      <c r="LSV315" s="92"/>
      <c r="LSW315" s="92"/>
      <c r="LSX315" s="92"/>
      <c r="LSY315" s="92"/>
      <c r="LSZ315" s="92"/>
      <c r="LTA315" s="92"/>
      <c r="LTB315" s="92"/>
      <c r="LTC315" s="92"/>
      <c r="LTD315" s="92"/>
      <c r="LTE315" s="92"/>
      <c r="LTF315" s="92"/>
      <c r="LTG315" s="92"/>
      <c r="LTH315" s="92"/>
      <c r="LTI315" s="92"/>
      <c r="LTJ315" s="92"/>
      <c r="LTK315" s="92"/>
      <c r="LTL315" s="92"/>
      <c r="LTM315" s="92"/>
      <c r="LTN315" s="92"/>
      <c r="LTO315" s="92"/>
      <c r="LTP315" s="92"/>
      <c r="LTQ315" s="92"/>
      <c r="LTR315" s="92"/>
      <c r="LTS315" s="92"/>
      <c r="LTT315" s="92"/>
      <c r="LTU315" s="92"/>
      <c r="LTV315" s="92"/>
      <c r="LTW315" s="92"/>
      <c r="LTX315" s="92"/>
      <c r="LTY315" s="92"/>
      <c r="LTZ315" s="92"/>
      <c r="LUA315" s="92"/>
      <c r="LUB315" s="92"/>
      <c r="LUC315" s="92"/>
      <c r="LUD315" s="92"/>
      <c r="LUE315" s="92"/>
      <c r="LUF315" s="92"/>
      <c r="LUG315" s="92"/>
      <c r="LUH315" s="92"/>
      <c r="LUI315" s="92"/>
      <c r="LUJ315" s="92"/>
      <c r="LUK315" s="92"/>
      <c r="LUL315" s="92"/>
      <c r="LUM315" s="92"/>
      <c r="LUN315" s="92"/>
      <c r="LUO315" s="92"/>
      <c r="LUP315" s="92"/>
      <c r="LUQ315" s="92"/>
      <c r="LUR315" s="92"/>
      <c r="LUS315" s="92"/>
      <c r="LUT315" s="92"/>
      <c r="LUU315" s="92"/>
      <c r="LUV315" s="92"/>
      <c r="LUW315" s="92"/>
      <c r="LUX315" s="92"/>
      <c r="LUY315" s="92"/>
      <c r="LUZ315" s="92"/>
      <c r="LVA315" s="92"/>
      <c r="LVB315" s="92"/>
      <c r="LVC315" s="92"/>
      <c r="LVD315" s="92"/>
      <c r="LVE315" s="92"/>
      <c r="LVF315" s="92"/>
      <c r="LVG315" s="92"/>
      <c r="LVH315" s="92"/>
      <c r="LVI315" s="92"/>
      <c r="LVJ315" s="92"/>
      <c r="LVK315" s="92"/>
      <c r="LVL315" s="92"/>
      <c r="LVM315" s="92"/>
      <c r="LVN315" s="92"/>
      <c r="LVO315" s="92"/>
      <c r="LVP315" s="92"/>
      <c r="LVQ315" s="92"/>
      <c r="LVR315" s="92"/>
      <c r="LVS315" s="92"/>
      <c r="LVT315" s="92"/>
      <c r="LVU315" s="92"/>
      <c r="LVV315" s="92"/>
      <c r="LVW315" s="92"/>
      <c r="LVX315" s="92"/>
      <c r="LVY315" s="92"/>
      <c r="LVZ315" s="92"/>
      <c r="LWA315" s="92"/>
      <c r="LWB315" s="92"/>
      <c r="LWC315" s="92"/>
      <c r="LWD315" s="92"/>
      <c r="LWE315" s="92"/>
      <c r="LWF315" s="92"/>
      <c r="LWG315" s="92"/>
      <c r="LWH315" s="92"/>
      <c r="LWI315" s="92"/>
      <c r="LWJ315" s="92"/>
      <c r="LWK315" s="92"/>
      <c r="LWL315" s="92"/>
      <c r="LWM315" s="92"/>
      <c r="LWN315" s="92"/>
      <c r="LWO315" s="92"/>
      <c r="LWP315" s="92"/>
      <c r="LWQ315" s="92"/>
      <c r="LWR315" s="92"/>
      <c r="LWS315" s="92"/>
      <c r="LWT315" s="92"/>
      <c r="LWU315" s="92"/>
      <c r="LWV315" s="92"/>
      <c r="LWW315" s="92"/>
      <c r="LWX315" s="92"/>
      <c r="LWY315" s="92"/>
      <c r="LWZ315" s="92"/>
      <c r="LXA315" s="92"/>
      <c r="LXB315" s="92"/>
      <c r="LXC315" s="92"/>
      <c r="LXD315" s="92"/>
      <c r="LXE315" s="92"/>
      <c r="LXF315" s="92"/>
      <c r="LXG315" s="92"/>
      <c r="LXH315" s="92"/>
      <c r="LXI315" s="92"/>
      <c r="LXJ315" s="92"/>
      <c r="LXK315" s="92"/>
      <c r="LXL315" s="92"/>
      <c r="LXM315" s="92"/>
      <c r="LXN315" s="92"/>
      <c r="LXO315" s="92"/>
      <c r="LXP315" s="92"/>
      <c r="LXQ315" s="92"/>
      <c r="LXR315" s="92"/>
      <c r="LXS315" s="92"/>
      <c r="LXT315" s="92"/>
      <c r="LXU315" s="92"/>
      <c r="LXV315" s="92"/>
      <c r="LXW315" s="92"/>
      <c r="LXX315" s="92"/>
      <c r="LXY315" s="92"/>
      <c r="LXZ315" s="92"/>
      <c r="LYA315" s="92"/>
      <c r="LYB315" s="92"/>
      <c r="LYC315" s="92"/>
      <c r="LYD315" s="92"/>
      <c r="LYE315" s="92"/>
      <c r="LYF315" s="92"/>
      <c r="LYG315" s="92"/>
      <c r="LYH315" s="92"/>
      <c r="LYI315" s="92"/>
      <c r="LYJ315" s="92"/>
      <c r="LYK315" s="92"/>
      <c r="LYL315" s="92"/>
      <c r="LYM315" s="92"/>
      <c r="LYN315" s="92"/>
      <c r="LYO315" s="92"/>
      <c r="LYP315" s="92"/>
      <c r="LYQ315" s="92"/>
      <c r="LYR315" s="92"/>
      <c r="LYS315" s="92"/>
      <c r="LYT315" s="92"/>
      <c r="LYU315" s="92"/>
      <c r="LYV315" s="92"/>
      <c r="LYW315" s="92"/>
      <c r="LYX315" s="92"/>
      <c r="LYY315" s="92"/>
      <c r="LYZ315" s="92"/>
      <c r="LZA315" s="92"/>
      <c r="LZB315" s="92"/>
      <c r="LZC315" s="92"/>
      <c r="LZD315" s="92"/>
      <c r="LZE315" s="92"/>
      <c r="LZF315" s="92"/>
      <c r="LZG315" s="92"/>
      <c r="LZH315" s="92"/>
      <c r="LZI315" s="92"/>
      <c r="LZJ315" s="92"/>
      <c r="LZK315" s="92"/>
      <c r="LZL315" s="92"/>
      <c r="LZM315" s="92"/>
      <c r="LZN315" s="92"/>
      <c r="LZO315" s="92"/>
      <c r="LZP315" s="92"/>
      <c r="LZQ315" s="92"/>
      <c r="LZR315" s="92"/>
      <c r="LZS315" s="92"/>
      <c r="LZT315" s="92"/>
      <c r="LZU315" s="92"/>
      <c r="LZV315" s="92"/>
      <c r="LZW315" s="92"/>
      <c r="LZX315" s="92"/>
      <c r="LZY315" s="92"/>
      <c r="LZZ315" s="92"/>
      <c r="MAA315" s="92"/>
      <c r="MAB315" s="92"/>
      <c r="MAC315" s="92"/>
      <c r="MAD315" s="92"/>
      <c r="MAE315" s="92"/>
      <c r="MAF315" s="92"/>
      <c r="MAG315" s="92"/>
      <c r="MAH315" s="92"/>
      <c r="MAI315" s="92"/>
      <c r="MAJ315" s="92"/>
      <c r="MAK315" s="92"/>
      <c r="MAL315" s="92"/>
      <c r="MAM315" s="92"/>
      <c r="MAN315" s="92"/>
      <c r="MAO315" s="92"/>
      <c r="MAP315" s="92"/>
      <c r="MAQ315" s="92"/>
      <c r="MAR315" s="92"/>
      <c r="MAS315" s="92"/>
      <c r="MAT315" s="92"/>
      <c r="MAU315" s="92"/>
      <c r="MAV315" s="92"/>
      <c r="MAW315" s="92"/>
      <c r="MAX315" s="92"/>
      <c r="MAY315" s="92"/>
      <c r="MAZ315" s="92"/>
      <c r="MBA315" s="92"/>
      <c r="MBB315" s="92"/>
      <c r="MBC315" s="92"/>
      <c r="MBD315" s="92"/>
      <c r="MBE315" s="92"/>
      <c r="MBF315" s="92"/>
      <c r="MBG315" s="92"/>
      <c r="MBH315" s="92"/>
      <c r="MBI315" s="92"/>
      <c r="MBJ315" s="92"/>
      <c r="MBK315" s="92"/>
      <c r="MBL315" s="92"/>
      <c r="MBM315" s="92"/>
      <c r="MBN315" s="92"/>
      <c r="MBO315" s="92"/>
      <c r="MBP315" s="92"/>
      <c r="MBQ315" s="92"/>
      <c r="MBR315" s="92"/>
      <c r="MBS315" s="92"/>
      <c r="MBT315" s="92"/>
      <c r="MBU315" s="92"/>
      <c r="MBV315" s="92"/>
      <c r="MBW315" s="92"/>
      <c r="MBX315" s="92"/>
      <c r="MBY315" s="92"/>
      <c r="MBZ315" s="92"/>
      <c r="MCA315" s="92"/>
      <c r="MCB315" s="92"/>
      <c r="MCC315" s="92"/>
      <c r="MCD315" s="92"/>
      <c r="MCE315" s="92"/>
      <c r="MCF315" s="92"/>
      <c r="MCG315" s="92"/>
      <c r="MCH315" s="92"/>
      <c r="MCI315" s="92"/>
      <c r="MCJ315" s="92"/>
      <c r="MCK315" s="92"/>
      <c r="MCL315" s="92"/>
      <c r="MCM315" s="92"/>
      <c r="MCN315" s="92"/>
      <c r="MCO315" s="92"/>
      <c r="MCP315" s="92"/>
      <c r="MCQ315" s="92"/>
      <c r="MCR315" s="92"/>
      <c r="MCS315" s="92"/>
      <c r="MCT315" s="92"/>
      <c r="MCU315" s="92"/>
      <c r="MCV315" s="92"/>
      <c r="MCW315" s="92"/>
      <c r="MCX315" s="92"/>
      <c r="MCY315" s="92"/>
      <c r="MCZ315" s="92"/>
      <c r="MDA315" s="92"/>
      <c r="MDB315" s="92"/>
      <c r="MDC315" s="92"/>
      <c r="MDD315" s="92"/>
      <c r="MDE315" s="92"/>
      <c r="MDF315" s="92"/>
      <c r="MDG315" s="92"/>
      <c r="MDH315" s="92"/>
      <c r="MDI315" s="92"/>
      <c r="MDJ315" s="92"/>
      <c r="MDK315" s="92"/>
      <c r="MDL315" s="92"/>
      <c r="MDM315" s="92"/>
      <c r="MDN315" s="92"/>
      <c r="MDO315" s="92"/>
      <c r="MDP315" s="92"/>
      <c r="MDQ315" s="92"/>
      <c r="MDR315" s="92"/>
      <c r="MDS315" s="92"/>
      <c r="MDT315" s="92"/>
      <c r="MDU315" s="92"/>
      <c r="MDV315" s="92"/>
      <c r="MDW315" s="92"/>
      <c r="MDX315" s="92"/>
      <c r="MDY315" s="92"/>
      <c r="MDZ315" s="92"/>
      <c r="MEA315" s="92"/>
      <c r="MEB315" s="92"/>
      <c r="MEC315" s="92"/>
      <c r="MED315" s="92"/>
      <c r="MEE315" s="92"/>
      <c r="MEF315" s="92"/>
      <c r="MEG315" s="92"/>
      <c r="MEH315" s="92"/>
      <c r="MEI315" s="92"/>
      <c r="MEJ315" s="92"/>
      <c r="MEK315" s="92"/>
      <c r="MEL315" s="92"/>
      <c r="MEM315" s="92"/>
      <c r="MEN315" s="92"/>
      <c r="MEO315" s="92"/>
      <c r="MEP315" s="92"/>
      <c r="MEQ315" s="92"/>
      <c r="MER315" s="92"/>
      <c r="MES315" s="92"/>
      <c r="MET315" s="92"/>
      <c r="MEU315" s="92"/>
      <c r="MEV315" s="92"/>
      <c r="MEW315" s="92"/>
      <c r="MEX315" s="92"/>
      <c r="MEY315" s="92"/>
      <c r="MEZ315" s="92"/>
      <c r="MFA315" s="92"/>
      <c r="MFB315" s="92"/>
      <c r="MFC315" s="92"/>
      <c r="MFD315" s="92"/>
      <c r="MFE315" s="92"/>
      <c r="MFF315" s="92"/>
      <c r="MFG315" s="92"/>
      <c r="MFH315" s="92"/>
      <c r="MFI315" s="92"/>
      <c r="MFJ315" s="92"/>
      <c r="MFK315" s="92"/>
      <c r="MFL315" s="92"/>
      <c r="MFM315" s="92"/>
      <c r="MFN315" s="92"/>
      <c r="MFO315" s="92"/>
      <c r="MFP315" s="92"/>
      <c r="MFQ315" s="92"/>
      <c r="MFR315" s="92"/>
      <c r="MFS315" s="92"/>
      <c r="MFT315" s="92"/>
      <c r="MFU315" s="92"/>
      <c r="MFV315" s="92"/>
      <c r="MFW315" s="92"/>
      <c r="MFX315" s="92"/>
      <c r="MFY315" s="92"/>
      <c r="MFZ315" s="92"/>
      <c r="MGA315" s="92"/>
      <c r="MGB315" s="92"/>
      <c r="MGC315" s="92"/>
      <c r="MGD315" s="92"/>
      <c r="MGE315" s="92"/>
      <c r="MGF315" s="92"/>
      <c r="MGG315" s="92"/>
      <c r="MGH315" s="92"/>
      <c r="MGI315" s="92"/>
      <c r="MGJ315" s="92"/>
      <c r="MGK315" s="92"/>
      <c r="MGL315" s="92"/>
      <c r="MGM315" s="92"/>
      <c r="MGN315" s="92"/>
      <c r="MGO315" s="92"/>
      <c r="MGP315" s="92"/>
      <c r="MGQ315" s="92"/>
      <c r="MGR315" s="92"/>
      <c r="MGS315" s="92"/>
      <c r="MGT315" s="92"/>
      <c r="MGU315" s="92"/>
      <c r="MGV315" s="92"/>
      <c r="MGW315" s="92"/>
      <c r="MGX315" s="92"/>
      <c r="MGY315" s="92"/>
      <c r="MGZ315" s="92"/>
      <c r="MHA315" s="92"/>
      <c r="MHB315" s="92"/>
      <c r="MHC315" s="92"/>
      <c r="MHD315" s="92"/>
      <c r="MHE315" s="92"/>
      <c r="MHF315" s="92"/>
      <c r="MHG315" s="92"/>
      <c r="MHH315" s="92"/>
      <c r="MHI315" s="92"/>
      <c r="MHJ315" s="92"/>
      <c r="MHK315" s="92"/>
      <c r="MHL315" s="92"/>
      <c r="MHM315" s="92"/>
      <c r="MHN315" s="92"/>
      <c r="MHO315" s="92"/>
      <c r="MHP315" s="92"/>
      <c r="MHQ315" s="92"/>
      <c r="MHR315" s="92"/>
      <c r="MHS315" s="92"/>
      <c r="MHT315" s="92"/>
      <c r="MHU315" s="92"/>
      <c r="MHV315" s="92"/>
      <c r="MHW315" s="92"/>
      <c r="MHX315" s="92"/>
      <c r="MHY315" s="92"/>
      <c r="MHZ315" s="92"/>
      <c r="MIA315" s="92"/>
      <c r="MIB315" s="92"/>
      <c r="MIC315" s="92"/>
      <c r="MID315" s="92"/>
      <c r="MIE315" s="92"/>
      <c r="MIF315" s="92"/>
      <c r="MIG315" s="92"/>
      <c r="MIH315" s="92"/>
      <c r="MII315" s="92"/>
      <c r="MIJ315" s="92"/>
      <c r="MIK315" s="92"/>
      <c r="MIL315" s="92"/>
      <c r="MIM315" s="92"/>
      <c r="MIN315" s="92"/>
      <c r="MIO315" s="92"/>
      <c r="MIP315" s="92"/>
      <c r="MIQ315" s="92"/>
      <c r="MIR315" s="92"/>
      <c r="MIS315" s="92"/>
      <c r="MIT315" s="92"/>
      <c r="MIU315" s="92"/>
      <c r="MIV315" s="92"/>
      <c r="MIW315" s="92"/>
      <c r="MIX315" s="92"/>
      <c r="MIY315" s="92"/>
      <c r="MIZ315" s="92"/>
      <c r="MJA315" s="92"/>
      <c r="MJB315" s="92"/>
      <c r="MJC315" s="92"/>
      <c r="MJD315" s="92"/>
      <c r="MJE315" s="92"/>
      <c r="MJF315" s="92"/>
      <c r="MJG315" s="92"/>
      <c r="MJH315" s="92"/>
      <c r="MJI315" s="92"/>
      <c r="MJJ315" s="92"/>
      <c r="MJK315" s="92"/>
      <c r="MJL315" s="92"/>
      <c r="MJM315" s="92"/>
      <c r="MJN315" s="92"/>
      <c r="MJO315" s="92"/>
      <c r="MJP315" s="92"/>
      <c r="MJQ315" s="92"/>
      <c r="MJR315" s="92"/>
      <c r="MJS315" s="92"/>
      <c r="MJT315" s="92"/>
      <c r="MJU315" s="92"/>
      <c r="MJV315" s="92"/>
      <c r="MJW315" s="92"/>
      <c r="MJX315" s="92"/>
      <c r="MJY315" s="92"/>
      <c r="MJZ315" s="92"/>
      <c r="MKA315" s="92"/>
      <c r="MKB315" s="92"/>
      <c r="MKC315" s="92"/>
      <c r="MKD315" s="92"/>
      <c r="MKE315" s="92"/>
      <c r="MKF315" s="92"/>
      <c r="MKG315" s="92"/>
      <c r="MKH315" s="92"/>
      <c r="MKI315" s="92"/>
      <c r="MKJ315" s="92"/>
      <c r="MKK315" s="92"/>
      <c r="MKL315" s="92"/>
      <c r="MKM315" s="92"/>
      <c r="MKN315" s="92"/>
      <c r="MKO315" s="92"/>
      <c r="MKP315" s="92"/>
      <c r="MKQ315" s="92"/>
      <c r="MKR315" s="92"/>
      <c r="MKS315" s="92"/>
      <c r="MKT315" s="92"/>
      <c r="MKU315" s="92"/>
      <c r="MKV315" s="92"/>
      <c r="MKW315" s="92"/>
      <c r="MKX315" s="92"/>
      <c r="MKY315" s="92"/>
      <c r="MKZ315" s="92"/>
      <c r="MLA315" s="92"/>
      <c r="MLB315" s="92"/>
      <c r="MLC315" s="92"/>
      <c r="MLD315" s="92"/>
      <c r="MLE315" s="92"/>
      <c r="MLF315" s="92"/>
      <c r="MLG315" s="92"/>
      <c r="MLH315" s="92"/>
      <c r="MLI315" s="92"/>
      <c r="MLJ315" s="92"/>
      <c r="MLK315" s="92"/>
      <c r="MLL315" s="92"/>
      <c r="MLM315" s="92"/>
      <c r="MLN315" s="92"/>
      <c r="MLO315" s="92"/>
      <c r="MLP315" s="92"/>
      <c r="MLQ315" s="92"/>
      <c r="MLR315" s="92"/>
      <c r="MLS315" s="92"/>
      <c r="MLT315" s="92"/>
      <c r="MLU315" s="92"/>
      <c r="MLV315" s="92"/>
      <c r="MLW315" s="92"/>
      <c r="MLX315" s="92"/>
      <c r="MLY315" s="92"/>
      <c r="MLZ315" s="92"/>
      <c r="MMA315" s="92"/>
      <c r="MMB315" s="92"/>
      <c r="MMC315" s="92"/>
      <c r="MMD315" s="92"/>
      <c r="MME315" s="92"/>
      <c r="MMF315" s="92"/>
      <c r="MMG315" s="92"/>
      <c r="MMH315" s="92"/>
      <c r="MMI315" s="92"/>
      <c r="MMJ315" s="92"/>
      <c r="MMK315" s="92"/>
      <c r="MML315" s="92"/>
      <c r="MMM315" s="92"/>
      <c r="MMN315" s="92"/>
      <c r="MMO315" s="92"/>
      <c r="MMP315" s="92"/>
      <c r="MMQ315" s="92"/>
      <c r="MMR315" s="92"/>
      <c r="MMS315" s="92"/>
      <c r="MMT315" s="92"/>
      <c r="MMU315" s="92"/>
      <c r="MMV315" s="92"/>
      <c r="MMW315" s="92"/>
      <c r="MMX315" s="92"/>
      <c r="MMY315" s="92"/>
      <c r="MMZ315" s="92"/>
      <c r="MNA315" s="92"/>
      <c r="MNB315" s="92"/>
      <c r="MNC315" s="92"/>
      <c r="MND315" s="92"/>
      <c r="MNE315" s="92"/>
      <c r="MNF315" s="92"/>
      <c r="MNG315" s="92"/>
      <c r="MNH315" s="92"/>
      <c r="MNI315" s="92"/>
      <c r="MNJ315" s="92"/>
      <c r="MNK315" s="92"/>
      <c r="MNL315" s="92"/>
      <c r="MNM315" s="92"/>
      <c r="MNN315" s="92"/>
      <c r="MNO315" s="92"/>
      <c r="MNP315" s="92"/>
      <c r="MNQ315" s="92"/>
      <c r="MNR315" s="92"/>
      <c r="MNS315" s="92"/>
      <c r="MNT315" s="92"/>
      <c r="MNU315" s="92"/>
      <c r="MNV315" s="92"/>
      <c r="MNW315" s="92"/>
      <c r="MNX315" s="92"/>
      <c r="MNY315" s="92"/>
      <c r="MNZ315" s="92"/>
      <c r="MOA315" s="92"/>
      <c r="MOB315" s="92"/>
      <c r="MOC315" s="92"/>
      <c r="MOD315" s="92"/>
      <c r="MOE315" s="92"/>
      <c r="MOF315" s="92"/>
      <c r="MOG315" s="92"/>
      <c r="MOH315" s="92"/>
      <c r="MOI315" s="92"/>
      <c r="MOJ315" s="92"/>
      <c r="MOK315" s="92"/>
      <c r="MOL315" s="92"/>
      <c r="MOM315" s="92"/>
      <c r="MON315" s="92"/>
      <c r="MOO315" s="92"/>
      <c r="MOP315" s="92"/>
      <c r="MOQ315" s="92"/>
      <c r="MOR315" s="92"/>
      <c r="MOS315" s="92"/>
      <c r="MOT315" s="92"/>
      <c r="MOU315" s="92"/>
      <c r="MOV315" s="92"/>
      <c r="MOW315" s="92"/>
      <c r="MOX315" s="92"/>
      <c r="MOY315" s="92"/>
      <c r="MOZ315" s="92"/>
      <c r="MPA315" s="92"/>
      <c r="MPB315" s="92"/>
      <c r="MPC315" s="92"/>
      <c r="MPD315" s="92"/>
      <c r="MPE315" s="92"/>
      <c r="MPF315" s="92"/>
      <c r="MPG315" s="92"/>
      <c r="MPH315" s="92"/>
      <c r="MPI315" s="92"/>
      <c r="MPJ315" s="92"/>
      <c r="MPK315" s="92"/>
      <c r="MPL315" s="92"/>
      <c r="MPM315" s="92"/>
      <c r="MPN315" s="92"/>
      <c r="MPO315" s="92"/>
      <c r="MPP315" s="92"/>
      <c r="MPQ315" s="92"/>
      <c r="MPR315" s="92"/>
      <c r="MPS315" s="92"/>
      <c r="MPT315" s="92"/>
      <c r="MPU315" s="92"/>
      <c r="MPV315" s="92"/>
      <c r="MPW315" s="92"/>
      <c r="MPX315" s="92"/>
      <c r="MPY315" s="92"/>
      <c r="MPZ315" s="92"/>
      <c r="MQA315" s="92"/>
      <c r="MQB315" s="92"/>
      <c r="MQC315" s="92"/>
      <c r="MQD315" s="92"/>
      <c r="MQE315" s="92"/>
      <c r="MQF315" s="92"/>
      <c r="MQG315" s="92"/>
      <c r="MQH315" s="92"/>
      <c r="MQI315" s="92"/>
      <c r="MQJ315" s="92"/>
      <c r="MQK315" s="92"/>
      <c r="MQL315" s="92"/>
      <c r="MQM315" s="92"/>
      <c r="MQN315" s="92"/>
      <c r="MQO315" s="92"/>
      <c r="MQP315" s="92"/>
      <c r="MQQ315" s="92"/>
      <c r="MQR315" s="92"/>
      <c r="MQS315" s="92"/>
      <c r="MQT315" s="92"/>
      <c r="MQU315" s="92"/>
      <c r="MQV315" s="92"/>
      <c r="MQW315" s="92"/>
      <c r="MQX315" s="92"/>
      <c r="MQY315" s="92"/>
      <c r="MQZ315" s="92"/>
      <c r="MRA315" s="92"/>
      <c r="MRB315" s="92"/>
      <c r="MRC315" s="92"/>
      <c r="MRD315" s="92"/>
      <c r="MRE315" s="92"/>
      <c r="MRF315" s="92"/>
      <c r="MRG315" s="92"/>
      <c r="MRH315" s="92"/>
      <c r="MRI315" s="92"/>
      <c r="MRJ315" s="92"/>
      <c r="MRK315" s="92"/>
      <c r="MRL315" s="92"/>
      <c r="MRM315" s="92"/>
      <c r="MRN315" s="92"/>
      <c r="MRO315" s="92"/>
      <c r="MRP315" s="92"/>
      <c r="MRQ315" s="92"/>
      <c r="MRR315" s="92"/>
      <c r="MRS315" s="92"/>
      <c r="MRT315" s="92"/>
      <c r="MRU315" s="92"/>
      <c r="MRV315" s="92"/>
      <c r="MRW315" s="92"/>
      <c r="MRX315" s="92"/>
      <c r="MRY315" s="92"/>
      <c r="MRZ315" s="92"/>
      <c r="MSA315" s="92"/>
      <c r="MSB315" s="92"/>
      <c r="MSC315" s="92"/>
      <c r="MSD315" s="92"/>
      <c r="MSE315" s="92"/>
      <c r="MSF315" s="92"/>
      <c r="MSG315" s="92"/>
      <c r="MSH315" s="92"/>
      <c r="MSI315" s="92"/>
      <c r="MSJ315" s="92"/>
      <c r="MSK315" s="92"/>
      <c r="MSL315" s="92"/>
      <c r="MSM315" s="92"/>
      <c r="MSN315" s="92"/>
      <c r="MSO315" s="92"/>
      <c r="MSP315" s="92"/>
      <c r="MSQ315" s="92"/>
      <c r="MSR315" s="92"/>
      <c r="MSS315" s="92"/>
      <c r="MST315" s="92"/>
      <c r="MSU315" s="92"/>
      <c r="MSV315" s="92"/>
      <c r="MSW315" s="92"/>
      <c r="MSX315" s="92"/>
      <c r="MSY315" s="92"/>
      <c r="MSZ315" s="92"/>
      <c r="MTA315" s="92"/>
      <c r="MTB315" s="92"/>
      <c r="MTC315" s="92"/>
      <c r="MTD315" s="92"/>
      <c r="MTE315" s="92"/>
      <c r="MTF315" s="92"/>
      <c r="MTG315" s="92"/>
      <c r="MTH315" s="92"/>
      <c r="MTI315" s="92"/>
      <c r="MTJ315" s="92"/>
      <c r="MTK315" s="92"/>
      <c r="MTL315" s="92"/>
      <c r="MTM315" s="92"/>
      <c r="MTN315" s="92"/>
      <c r="MTO315" s="92"/>
      <c r="MTP315" s="92"/>
      <c r="MTQ315" s="92"/>
      <c r="MTR315" s="92"/>
      <c r="MTS315" s="92"/>
      <c r="MTT315" s="92"/>
      <c r="MTU315" s="92"/>
      <c r="MTV315" s="92"/>
      <c r="MTW315" s="92"/>
      <c r="MTX315" s="92"/>
      <c r="MTY315" s="92"/>
      <c r="MTZ315" s="92"/>
      <c r="MUA315" s="92"/>
      <c r="MUB315" s="92"/>
      <c r="MUC315" s="92"/>
      <c r="MUD315" s="92"/>
      <c r="MUE315" s="92"/>
      <c r="MUF315" s="92"/>
      <c r="MUG315" s="92"/>
      <c r="MUH315" s="92"/>
      <c r="MUI315" s="92"/>
      <c r="MUJ315" s="92"/>
      <c r="MUK315" s="92"/>
      <c r="MUL315" s="92"/>
      <c r="MUM315" s="92"/>
      <c r="MUN315" s="92"/>
      <c r="MUO315" s="92"/>
      <c r="MUP315" s="92"/>
      <c r="MUQ315" s="92"/>
      <c r="MUR315" s="92"/>
      <c r="MUS315" s="92"/>
      <c r="MUT315" s="92"/>
      <c r="MUU315" s="92"/>
      <c r="MUV315" s="92"/>
      <c r="MUW315" s="92"/>
      <c r="MUX315" s="92"/>
      <c r="MUY315" s="92"/>
      <c r="MUZ315" s="92"/>
      <c r="MVA315" s="92"/>
      <c r="MVB315" s="92"/>
      <c r="MVC315" s="92"/>
      <c r="MVD315" s="92"/>
      <c r="MVE315" s="92"/>
      <c r="MVF315" s="92"/>
      <c r="MVG315" s="92"/>
      <c r="MVH315" s="92"/>
      <c r="MVI315" s="92"/>
      <c r="MVJ315" s="92"/>
      <c r="MVK315" s="92"/>
      <c r="MVL315" s="92"/>
      <c r="MVM315" s="92"/>
      <c r="MVN315" s="92"/>
      <c r="MVO315" s="92"/>
      <c r="MVP315" s="92"/>
      <c r="MVQ315" s="92"/>
      <c r="MVR315" s="92"/>
      <c r="MVS315" s="92"/>
      <c r="MVT315" s="92"/>
      <c r="MVU315" s="92"/>
      <c r="MVV315" s="92"/>
      <c r="MVW315" s="92"/>
      <c r="MVX315" s="92"/>
      <c r="MVY315" s="92"/>
      <c r="MVZ315" s="92"/>
      <c r="MWA315" s="92"/>
      <c r="MWB315" s="92"/>
      <c r="MWC315" s="92"/>
      <c r="MWD315" s="92"/>
      <c r="MWE315" s="92"/>
      <c r="MWF315" s="92"/>
      <c r="MWG315" s="92"/>
      <c r="MWH315" s="92"/>
      <c r="MWI315" s="92"/>
      <c r="MWJ315" s="92"/>
      <c r="MWK315" s="92"/>
      <c r="MWL315" s="92"/>
      <c r="MWM315" s="92"/>
      <c r="MWN315" s="92"/>
      <c r="MWO315" s="92"/>
      <c r="MWP315" s="92"/>
      <c r="MWQ315" s="92"/>
      <c r="MWR315" s="92"/>
      <c r="MWS315" s="92"/>
      <c r="MWT315" s="92"/>
      <c r="MWU315" s="92"/>
      <c r="MWV315" s="92"/>
      <c r="MWW315" s="92"/>
      <c r="MWX315" s="92"/>
      <c r="MWY315" s="92"/>
      <c r="MWZ315" s="92"/>
      <c r="MXA315" s="92"/>
      <c r="MXB315" s="92"/>
      <c r="MXC315" s="92"/>
      <c r="MXD315" s="92"/>
      <c r="MXE315" s="92"/>
      <c r="MXF315" s="92"/>
      <c r="MXG315" s="92"/>
      <c r="MXH315" s="92"/>
      <c r="MXI315" s="92"/>
      <c r="MXJ315" s="92"/>
      <c r="MXK315" s="92"/>
      <c r="MXL315" s="92"/>
      <c r="MXM315" s="92"/>
      <c r="MXN315" s="92"/>
      <c r="MXO315" s="92"/>
      <c r="MXP315" s="92"/>
      <c r="MXQ315" s="92"/>
      <c r="MXR315" s="92"/>
      <c r="MXS315" s="92"/>
      <c r="MXT315" s="92"/>
      <c r="MXU315" s="92"/>
      <c r="MXV315" s="92"/>
      <c r="MXW315" s="92"/>
      <c r="MXX315" s="92"/>
      <c r="MXY315" s="92"/>
      <c r="MXZ315" s="92"/>
      <c r="MYA315" s="92"/>
      <c r="MYB315" s="92"/>
      <c r="MYC315" s="92"/>
      <c r="MYD315" s="92"/>
      <c r="MYE315" s="92"/>
      <c r="MYF315" s="92"/>
      <c r="MYG315" s="92"/>
      <c r="MYH315" s="92"/>
      <c r="MYI315" s="92"/>
      <c r="MYJ315" s="92"/>
      <c r="MYK315" s="92"/>
      <c r="MYL315" s="92"/>
      <c r="MYM315" s="92"/>
      <c r="MYN315" s="92"/>
      <c r="MYO315" s="92"/>
      <c r="MYP315" s="92"/>
      <c r="MYQ315" s="92"/>
      <c r="MYR315" s="92"/>
      <c r="MYS315" s="92"/>
      <c r="MYT315" s="92"/>
      <c r="MYU315" s="92"/>
      <c r="MYV315" s="92"/>
      <c r="MYW315" s="92"/>
      <c r="MYX315" s="92"/>
      <c r="MYY315" s="92"/>
      <c r="MYZ315" s="92"/>
      <c r="MZA315" s="92"/>
      <c r="MZB315" s="92"/>
      <c r="MZC315" s="92"/>
      <c r="MZD315" s="92"/>
      <c r="MZE315" s="92"/>
      <c r="MZF315" s="92"/>
      <c r="MZG315" s="92"/>
      <c r="MZH315" s="92"/>
      <c r="MZI315" s="92"/>
      <c r="MZJ315" s="92"/>
      <c r="MZK315" s="92"/>
      <c r="MZL315" s="92"/>
      <c r="MZM315" s="92"/>
      <c r="MZN315" s="92"/>
      <c r="MZO315" s="92"/>
      <c r="MZP315" s="92"/>
      <c r="MZQ315" s="92"/>
      <c r="MZR315" s="92"/>
      <c r="MZS315" s="92"/>
      <c r="MZT315" s="92"/>
      <c r="MZU315" s="92"/>
      <c r="MZV315" s="92"/>
      <c r="MZW315" s="92"/>
      <c r="MZX315" s="92"/>
      <c r="MZY315" s="92"/>
      <c r="MZZ315" s="92"/>
      <c r="NAA315" s="92"/>
      <c r="NAB315" s="92"/>
      <c r="NAC315" s="92"/>
      <c r="NAD315" s="92"/>
      <c r="NAE315" s="92"/>
      <c r="NAF315" s="92"/>
      <c r="NAG315" s="92"/>
      <c r="NAH315" s="92"/>
      <c r="NAI315" s="92"/>
      <c r="NAJ315" s="92"/>
      <c r="NAK315" s="92"/>
      <c r="NAL315" s="92"/>
      <c r="NAM315" s="92"/>
      <c r="NAN315" s="92"/>
      <c r="NAO315" s="92"/>
      <c r="NAP315" s="92"/>
      <c r="NAQ315" s="92"/>
      <c r="NAR315" s="92"/>
      <c r="NAS315" s="92"/>
      <c r="NAT315" s="92"/>
      <c r="NAU315" s="92"/>
      <c r="NAV315" s="92"/>
      <c r="NAW315" s="92"/>
      <c r="NAX315" s="92"/>
      <c r="NAY315" s="92"/>
      <c r="NAZ315" s="92"/>
      <c r="NBA315" s="92"/>
      <c r="NBB315" s="92"/>
      <c r="NBC315" s="92"/>
      <c r="NBD315" s="92"/>
      <c r="NBE315" s="92"/>
      <c r="NBF315" s="92"/>
      <c r="NBG315" s="92"/>
      <c r="NBH315" s="92"/>
      <c r="NBI315" s="92"/>
      <c r="NBJ315" s="92"/>
      <c r="NBK315" s="92"/>
      <c r="NBL315" s="92"/>
      <c r="NBM315" s="92"/>
      <c r="NBN315" s="92"/>
      <c r="NBO315" s="92"/>
      <c r="NBP315" s="92"/>
      <c r="NBQ315" s="92"/>
      <c r="NBR315" s="92"/>
      <c r="NBS315" s="92"/>
      <c r="NBT315" s="92"/>
      <c r="NBU315" s="92"/>
      <c r="NBV315" s="92"/>
      <c r="NBW315" s="92"/>
      <c r="NBX315" s="92"/>
      <c r="NBY315" s="92"/>
      <c r="NBZ315" s="92"/>
      <c r="NCA315" s="92"/>
      <c r="NCB315" s="92"/>
      <c r="NCC315" s="92"/>
      <c r="NCD315" s="92"/>
      <c r="NCE315" s="92"/>
      <c r="NCF315" s="92"/>
      <c r="NCG315" s="92"/>
      <c r="NCH315" s="92"/>
      <c r="NCI315" s="92"/>
      <c r="NCJ315" s="92"/>
      <c r="NCK315" s="92"/>
      <c r="NCL315" s="92"/>
      <c r="NCM315" s="92"/>
      <c r="NCN315" s="92"/>
      <c r="NCO315" s="92"/>
      <c r="NCP315" s="92"/>
      <c r="NCQ315" s="92"/>
      <c r="NCR315" s="92"/>
      <c r="NCS315" s="92"/>
      <c r="NCT315" s="92"/>
      <c r="NCU315" s="92"/>
      <c r="NCV315" s="92"/>
      <c r="NCW315" s="92"/>
      <c r="NCX315" s="92"/>
      <c r="NCY315" s="92"/>
      <c r="NCZ315" s="92"/>
      <c r="NDA315" s="92"/>
      <c r="NDB315" s="92"/>
      <c r="NDC315" s="92"/>
      <c r="NDD315" s="92"/>
      <c r="NDE315" s="92"/>
      <c r="NDF315" s="92"/>
      <c r="NDG315" s="92"/>
      <c r="NDH315" s="92"/>
      <c r="NDI315" s="92"/>
      <c r="NDJ315" s="92"/>
      <c r="NDK315" s="92"/>
      <c r="NDL315" s="92"/>
      <c r="NDM315" s="92"/>
      <c r="NDN315" s="92"/>
      <c r="NDO315" s="92"/>
      <c r="NDP315" s="92"/>
      <c r="NDQ315" s="92"/>
      <c r="NDR315" s="92"/>
      <c r="NDS315" s="92"/>
      <c r="NDT315" s="92"/>
      <c r="NDU315" s="92"/>
      <c r="NDV315" s="92"/>
      <c r="NDW315" s="92"/>
      <c r="NDX315" s="92"/>
      <c r="NDY315" s="92"/>
      <c r="NDZ315" s="92"/>
      <c r="NEA315" s="92"/>
      <c r="NEB315" s="92"/>
      <c r="NEC315" s="92"/>
      <c r="NED315" s="92"/>
      <c r="NEE315" s="92"/>
      <c r="NEF315" s="92"/>
      <c r="NEG315" s="92"/>
      <c r="NEH315" s="92"/>
      <c r="NEI315" s="92"/>
      <c r="NEJ315" s="92"/>
      <c r="NEK315" s="92"/>
      <c r="NEL315" s="92"/>
      <c r="NEM315" s="92"/>
      <c r="NEN315" s="92"/>
      <c r="NEO315" s="92"/>
      <c r="NEP315" s="92"/>
      <c r="NEQ315" s="92"/>
      <c r="NER315" s="92"/>
      <c r="NES315" s="92"/>
      <c r="NET315" s="92"/>
      <c r="NEU315" s="92"/>
      <c r="NEV315" s="92"/>
      <c r="NEW315" s="92"/>
      <c r="NEX315" s="92"/>
      <c r="NEY315" s="92"/>
      <c r="NEZ315" s="92"/>
      <c r="NFA315" s="92"/>
      <c r="NFB315" s="92"/>
      <c r="NFC315" s="92"/>
      <c r="NFD315" s="92"/>
      <c r="NFE315" s="92"/>
      <c r="NFF315" s="92"/>
      <c r="NFG315" s="92"/>
      <c r="NFH315" s="92"/>
      <c r="NFI315" s="92"/>
      <c r="NFJ315" s="92"/>
      <c r="NFK315" s="92"/>
      <c r="NFL315" s="92"/>
      <c r="NFM315" s="92"/>
      <c r="NFN315" s="92"/>
      <c r="NFO315" s="92"/>
      <c r="NFP315" s="92"/>
      <c r="NFQ315" s="92"/>
      <c r="NFR315" s="92"/>
      <c r="NFS315" s="92"/>
      <c r="NFT315" s="92"/>
      <c r="NFU315" s="92"/>
      <c r="NFV315" s="92"/>
      <c r="NFW315" s="92"/>
      <c r="NFX315" s="92"/>
      <c r="NFY315" s="92"/>
      <c r="NFZ315" s="92"/>
      <c r="NGA315" s="92"/>
      <c r="NGB315" s="92"/>
      <c r="NGC315" s="92"/>
      <c r="NGD315" s="92"/>
      <c r="NGE315" s="92"/>
      <c r="NGF315" s="92"/>
      <c r="NGG315" s="92"/>
      <c r="NGH315" s="92"/>
      <c r="NGI315" s="92"/>
      <c r="NGJ315" s="92"/>
      <c r="NGK315" s="92"/>
      <c r="NGL315" s="92"/>
      <c r="NGM315" s="92"/>
      <c r="NGN315" s="92"/>
      <c r="NGO315" s="92"/>
      <c r="NGP315" s="92"/>
      <c r="NGQ315" s="92"/>
      <c r="NGR315" s="92"/>
      <c r="NGS315" s="92"/>
      <c r="NGT315" s="92"/>
      <c r="NGU315" s="92"/>
      <c r="NGV315" s="92"/>
      <c r="NGW315" s="92"/>
      <c r="NGX315" s="92"/>
      <c r="NGY315" s="92"/>
      <c r="NGZ315" s="92"/>
      <c r="NHA315" s="92"/>
      <c r="NHB315" s="92"/>
      <c r="NHC315" s="92"/>
      <c r="NHD315" s="92"/>
      <c r="NHE315" s="92"/>
      <c r="NHF315" s="92"/>
      <c r="NHG315" s="92"/>
      <c r="NHH315" s="92"/>
      <c r="NHI315" s="92"/>
      <c r="NHJ315" s="92"/>
      <c r="NHK315" s="92"/>
      <c r="NHL315" s="92"/>
      <c r="NHM315" s="92"/>
      <c r="NHN315" s="92"/>
      <c r="NHO315" s="92"/>
      <c r="NHP315" s="92"/>
      <c r="NHQ315" s="92"/>
      <c r="NHR315" s="92"/>
      <c r="NHS315" s="92"/>
      <c r="NHT315" s="92"/>
      <c r="NHU315" s="92"/>
      <c r="NHV315" s="92"/>
      <c r="NHW315" s="92"/>
      <c r="NHX315" s="92"/>
      <c r="NHY315" s="92"/>
      <c r="NHZ315" s="92"/>
      <c r="NIA315" s="92"/>
      <c r="NIB315" s="92"/>
      <c r="NIC315" s="92"/>
      <c r="NID315" s="92"/>
      <c r="NIE315" s="92"/>
      <c r="NIF315" s="92"/>
      <c r="NIG315" s="92"/>
      <c r="NIH315" s="92"/>
      <c r="NII315" s="92"/>
      <c r="NIJ315" s="92"/>
      <c r="NIK315" s="92"/>
      <c r="NIL315" s="92"/>
      <c r="NIM315" s="92"/>
      <c r="NIN315" s="92"/>
      <c r="NIO315" s="92"/>
      <c r="NIP315" s="92"/>
      <c r="NIQ315" s="92"/>
      <c r="NIR315" s="92"/>
      <c r="NIS315" s="92"/>
      <c r="NIT315" s="92"/>
      <c r="NIU315" s="92"/>
      <c r="NIV315" s="92"/>
      <c r="NIW315" s="92"/>
      <c r="NIX315" s="92"/>
      <c r="NIY315" s="92"/>
      <c r="NIZ315" s="92"/>
      <c r="NJA315" s="92"/>
      <c r="NJB315" s="92"/>
      <c r="NJC315" s="92"/>
      <c r="NJD315" s="92"/>
      <c r="NJE315" s="92"/>
      <c r="NJF315" s="92"/>
      <c r="NJG315" s="92"/>
      <c r="NJH315" s="92"/>
      <c r="NJI315" s="92"/>
      <c r="NJJ315" s="92"/>
      <c r="NJK315" s="92"/>
      <c r="NJL315" s="92"/>
      <c r="NJM315" s="92"/>
      <c r="NJN315" s="92"/>
      <c r="NJO315" s="92"/>
      <c r="NJP315" s="92"/>
      <c r="NJQ315" s="92"/>
      <c r="NJR315" s="92"/>
      <c r="NJS315" s="92"/>
      <c r="NJT315" s="92"/>
      <c r="NJU315" s="92"/>
      <c r="NJV315" s="92"/>
      <c r="NJW315" s="92"/>
      <c r="NJX315" s="92"/>
      <c r="NJY315" s="92"/>
      <c r="NJZ315" s="92"/>
      <c r="NKA315" s="92"/>
      <c r="NKB315" s="92"/>
      <c r="NKC315" s="92"/>
      <c r="NKD315" s="92"/>
      <c r="NKE315" s="92"/>
      <c r="NKF315" s="92"/>
      <c r="NKG315" s="92"/>
      <c r="NKH315" s="92"/>
      <c r="NKI315" s="92"/>
      <c r="NKJ315" s="92"/>
      <c r="NKK315" s="92"/>
      <c r="NKL315" s="92"/>
      <c r="NKM315" s="92"/>
      <c r="NKN315" s="92"/>
      <c r="NKO315" s="92"/>
      <c r="NKP315" s="92"/>
      <c r="NKQ315" s="92"/>
      <c r="NKR315" s="92"/>
      <c r="NKS315" s="92"/>
      <c r="NKT315" s="92"/>
      <c r="NKU315" s="92"/>
      <c r="NKV315" s="92"/>
      <c r="NKW315" s="92"/>
      <c r="NKX315" s="92"/>
      <c r="NKY315" s="92"/>
      <c r="NKZ315" s="92"/>
      <c r="NLA315" s="92"/>
      <c r="NLB315" s="92"/>
      <c r="NLC315" s="92"/>
      <c r="NLD315" s="92"/>
      <c r="NLE315" s="92"/>
      <c r="NLF315" s="92"/>
      <c r="NLG315" s="92"/>
      <c r="NLH315" s="92"/>
      <c r="NLI315" s="92"/>
      <c r="NLJ315" s="92"/>
      <c r="NLK315" s="92"/>
      <c r="NLL315" s="92"/>
      <c r="NLM315" s="92"/>
      <c r="NLN315" s="92"/>
      <c r="NLO315" s="92"/>
      <c r="NLP315" s="92"/>
      <c r="NLQ315" s="92"/>
      <c r="NLR315" s="92"/>
      <c r="NLS315" s="92"/>
      <c r="NLT315" s="92"/>
      <c r="NLU315" s="92"/>
      <c r="NLV315" s="92"/>
      <c r="NLW315" s="92"/>
      <c r="NLX315" s="92"/>
      <c r="NLY315" s="92"/>
      <c r="NLZ315" s="92"/>
      <c r="NMA315" s="92"/>
      <c r="NMB315" s="92"/>
      <c r="NMC315" s="92"/>
      <c r="NMD315" s="92"/>
      <c r="NME315" s="92"/>
      <c r="NMF315" s="92"/>
      <c r="NMG315" s="92"/>
      <c r="NMH315" s="92"/>
      <c r="NMI315" s="92"/>
      <c r="NMJ315" s="92"/>
      <c r="NMK315" s="92"/>
      <c r="NML315" s="92"/>
      <c r="NMM315" s="92"/>
      <c r="NMN315" s="92"/>
      <c r="NMO315" s="92"/>
      <c r="NMP315" s="92"/>
      <c r="NMQ315" s="92"/>
      <c r="NMR315" s="92"/>
      <c r="NMS315" s="92"/>
      <c r="NMT315" s="92"/>
      <c r="NMU315" s="92"/>
      <c r="NMV315" s="92"/>
      <c r="NMW315" s="92"/>
      <c r="NMX315" s="92"/>
      <c r="NMY315" s="92"/>
      <c r="NMZ315" s="92"/>
      <c r="NNA315" s="92"/>
      <c r="NNB315" s="92"/>
      <c r="NNC315" s="92"/>
      <c r="NND315" s="92"/>
      <c r="NNE315" s="92"/>
      <c r="NNF315" s="92"/>
      <c r="NNG315" s="92"/>
      <c r="NNH315" s="92"/>
      <c r="NNI315" s="92"/>
      <c r="NNJ315" s="92"/>
      <c r="NNK315" s="92"/>
      <c r="NNL315" s="92"/>
      <c r="NNM315" s="92"/>
      <c r="NNN315" s="92"/>
      <c r="NNO315" s="92"/>
      <c r="NNP315" s="92"/>
      <c r="NNQ315" s="92"/>
      <c r="NNR315" s="92"/>
      <c r="NNS315" s="92"/>
      <c r="NNT315" s="92"/>
      <c r="NNU315" s="92"/>
      <c r="NNV315" s="92"/>
      <c r="NNW315" s="92"/>
      <c r="NNX315" s="92"/>
      <c r="NNY315" s="92"/>
      <c r="NNZ315" s="92"/>
      <c r="NOA315" s="92"/>
      <c r="NOB315" s="92"/>
      <c r="NOC315" s="92"/>
      <c r="NOD315" s="92"/>
      <c r="NOE315" s="92"/>
      <c r="NOF315" s="92"/>
      <c r="NOG315" s="92"/>
      <c r="NOH315" s="92"/>
      <c r="NOI315" s="92"/>
      <c r="NOJ315" s="92"/>
      <c r="NOK315" s="92"/>
      <c r="NOL315" s="92"/>
      <c r="NOM315" s="92"/>
      <c r="NON315" s="92"/>
      <c r="NOO315" s="92"/>
      <c r="NOP315" s="92"/>
      <c r="NOQ315" s="92"/>
      <c r="NOR315" s="92"/>
      <c r="NOS315" s="92"/>
      <c r="NOT315" s="92"/>
      <c r="NOU315" s="92"/>
      <c r="NOV315" s="92"/>
      <c r="NOW315" s="92"/>
      <c r="NOX315" s="92"/>
      <c r="NOY315" s="92"/>
      <c r="NOZ315" s="92"/>
      <c r="NPA315" s="92"/>
      <c r="NPB315" s="92"/>
      <c r="NPC315" s="92"/>
      <c r="NPD315" s="92"/>
      <c r="NPE315" s="92"/>
      <c r="NPF315" s="92"/>
      <c r="NPG315" s="92"/>
      <c r="NPH315" s="92"/>
      <c r="NPI315" s="92"/>
      <c r="NPJ315" s="92"/>
      <c r="NPK315" s="92"/>
      <c r="NPL315" s="92"/>
      <c r="NPM315" s="92"/>
      <c r="NPN315" s="92"/>
      <c r="NPO315" s="92"/>
      <c r="NPP315" s="92"/>
      <c r="NPQ315" s="92"/>
      <c r="NPR315" s="92"/>
      <c r="NPS315" s="92"/>
      <c r="NPT315" s="92"/>
      <c r="NPU315" s="92"/>
      <c r="NPV315" s="92"/>
      <c r="NPW315" s="92"/>
      <c r="NPX315" s="92"/>
      <c r="NPY315" s="92"/>
      <c r="NPZ315" s="92"/>
      <c r="NQA315" s="92"/>
      <c r="NQB315" s="92"/>
      <c r="NQC315" s="92"/>
      <c r="NQD315" s="92"/>
      <c r="NQE315" s="92"/>
      <c r="NQF315" s="92"/>
      <c r="NQG315" s="92"/>
      <c r="NQH315" s="92"/>
      <c r="NQI315" s="92"/>
      <c r="NQJ315" s="92"/>
      <c r="NQK315" s="92"/>
      <c r="NQL315" s="92"/>
      <c r="NQM315" s="92"/>
      <c r="NQN315" s="92"/>
      <c r="NQO315" s="92"/>
      <c r="NQP315" s="92"/>
      <c r="NQQ315" s="92"/>
      <c r="NQR315" s="92"/>
      <c r="NQS315" s="92"/>
      <c r="NQT315" s="92"/>
      <c r="NQU315" s="92"/>
      <c r="NQV315" s="92"/>
      <c r="NQW315" s="92"/>
      <c r="NQX315" s="92"/>
      <c r="NQY315" s="92"/>
      <c r="NQZ315" s="92"/>
      <c r="NRA315" s="92"/>
      <c r="NRB315" s="92"/>
      <c r="NRC315" s="92"/>
      <c r="NRD315" s="92"/>
      <c r="NRE315" s="92"/>
      <c r="NRF315" s="92"/>
      <c r="NRG315" s="92"/>
      <c r="NRH315" s="92"/>
      <c r="NRI315" s="92"/>
      <c r="NRJ315" s="92"/>
      <c r="NRK315" s="92"/>
      <c r="NRL315" s="92"/>
      <c r="NRM315" s="92"/>
      <c r="NRN315" s="92"/>
      <c r="NRO315" s="92"/>
      <c r="NRP315" s="92"/>
      <c r="NRQ315" s="92"/>
      <c r="NRR315" s="92"/>
      <c r="NRS315" s="92"/>
      <c r="NRT315" s="92"/>
      <c r="NRU315" s="92"/>
      <c r="NRV315" s="92"/>
      <c r="NRW315" s="92"/>
      <c r="NRX315" s="92"/>
      <c r="NRY315" s="92"/>
      <c r="NRZ315" s="92"/>
      <c r="NSA315" s="92"/>
      <c r="NSB315" s="92"/>
      <c r="NSC315" s="92"/>
      <c r="NSD315" s="92"/>
      <c r="NSE315" s="92"/>
      <c r="NSF315" s="92"/>
      <c r="NSG315" s="92"/>
      <c r="NSH315" s="92"/>
      <c r="NSI315" s="92"/>
      <c r="NSJ315" s="92"/>
      <c r="NSK315" s="92"/>
      <c r="NSL315" s="92"/>
      <c r="NSM315" s="92"/>
      <c r="NSN315" s="92"/>
      <c r="NSO315" s="92"/>
      <c r="NSP315" s="92"/>
      <c r="NSQ315" s="92"/>
      <c r="NSR315" s="92"/>
      <c r="NSS315" s="92"/>
      <c r="NST315" s="92"/>
      <c r="NSU315" s="92"/>
      <c r="NSV315" s="92"/>
      <c r="NSW315" s="92"/>
      <c r="NSX315" s="92"/>
      <c r="NSY315" s="92"/>
      <c r="NSZ315" s="92"/>
      <c r="NTA315" s="92"/>
      <c r="NTB315" s="92"/>
      <c r="NTC315" s="92"/>
      <c r="NTD315" s="92"/>
      <c r="NTE315" s="92"/>
      <c r="NTF315" s="92"/>
      <c r="NTG315" s="92"/>
      <c r="NTH315" s="92"/>
      <c r="NTI315" s="92"/>
      <c r="NTJ315" s="92"/>
      <c r="NTK315" s="92"/>
      <c r="NTL315" s="92"/>
      <c r="NTM315" s="92"/>
      <c r="NTN315" s="92"/>
      <c r="NTO315" s="92"/>
      <c r="NTP315" s="92"/>
      <c r="NTQ315" s="92"/>
      <c r="NTR315" s="92"/>
      <c r="NTS315" s="92"/>
      <c r="NTT315" s="92"/>
      <c r="NTU315" s="92"/>
      <c r="NTV315" s="92"/>
      <c r="NTW315" s="92"/>
      <c r="NTX315" s="92"/>
      <c r="NTY315" s="92"/>
      <c r="NTZ315" s="92"/>
      <c r="NUA315" s="92"/>
      <c r="NUB315" s="92"/>
      <c r="NUC315" s="92"/>
      <c r="NUD315" s="92"/>
      <c r="NUE315" s="92"/>
      <c r="NUF315" s="92"/>
      <c r="NUG315" s="92"/>
      <c r="NUH315" s="92"/>
      <c r="NUI315" s="92"/>
      <c r="NUJ315" s="92"/>
      <c r="NUK315" s="92"/>
      <c r="NUL315" s="92"/>
      <c r="NUM315" s="92"/>
      <c r="NUN315" s="92"/>
      <c r="NUO315" s="92"/>
      <c r="NUP315" s="92"/>
      <c r="NUQ315" s="92"/>
      <c r="NUR315" s="92"/>
      <c r="NUS315" s="92"/>
      <c r="NUT315" s="92"/>
      <c r="NUU315" s="92"/>
      <c r="NUV315" s="92"/>
      <c r="NUW315" s="92"/>
      <c r="NUX315" s="92"/>
      <c r="NUY315" s="92"/>
      <c r="NUZ315" s="92"/>
      <c r="NVA315" s="92"/>
      <c r="NVB315" s="92"/>
      <c r="NVC315" s="92"/>
      <c r="NVD315" s="92"/>
      <c r="NVE315" s="92"/>
      <c r="NVF315" s="92"/>
      <c r="NVG315" s="92"/>
      <c r="NVH315" s="92"/>
      <c r="NVI315" s="92"/>
      <c r="NVJ315" s="92"/>
      <c r="NVK315" s="92"/>
      <c r="NVL315" s="92"/>
      <c r="NVM315" s="92"/>
      <c r="NVN315" s="92"/>
      <c r="NVO315" s="92"/>
      <c r="NVP315" s="92"/>
      <c r="NVQ315" s="92"/>
      <c r="NVR315" s="92"/>
      <c r="NVS315" s="92"/>
      <c r="NVT315" s="92"/>
      <c r="NVU315" s="92"/>
      <c r="NVV315" s="92"/>
      <c r="NVW315" s="92"/>
      <c r="NVX315" s="92"/>
      <c r="NVY315" s="92"/>
      <c r="NVZ315" s="92"/>
      <c r="NWA315" s="92"/>
      <c r="NWB315" s="92"/>
      <c r="NWC315" s="92"/>
      <c r="NWD315" s="92"/>
      <c r="NWE315" s="92"/>
      <c r="NWF315" s="92"/>
      <c r="NWG315" s="92"/>
      <c r="NWH315" s="92"/>
      <c r="NWI315" s="92"/>
      <c r="NWJ315" s="92"/>
      <c r="NWK315" s="92"/>
      <c r="NWL315" s="92"/>
      <c r="NWM315" s="92"/>
      <c r="NWN315" s="92"/>
      <c r="NWO315" s="92"/>
      <c r="NWP315" s="92"/>
      <c r="NWQ315" s="92"/>
      <c r="NWR315" s="92"/>
      <c r="NWS315" s="92"/>
      <c r="NWT315" s="92"/>
      <c r="NWU315" s="92"/>
      <c r="NWV315" s="92"/>
      <c r="NWW315" s="92"/>
      <c r="NWX315" s="92"/>
      <c r="NWY315" s="92"/>
      <c r="NWZ315" s="92"/>
      <c r="NXA315" s="92"/>
      <c r="NXB315" s="92"/>
      <c r="NXC315" s="92"/>
      <c r="NXD315" s="92"/>
      <c r="NXE315" s="92"/>
      <c r="NXF315" s="92"/>
      <c r="NXG315" s="92"/>
      <c r="NXH315" s="92"/>
      <c r="NXI315" s="92"/>
      <c r="NXJ315" s="92"/>
      <c r="NXK315" s="92"/>
      <c r="NXL315" s="92"/>
      <c r="NXM315" s="92"/>
      <c r="NXN315" s="92"/>
      <c r="NXO315" s="92"/>
      <c r="NXP315" s="92"/>
      <c r="NXQ315" s="92"/>
      <c r="NXR315" s="92"/>
      <c r="NXS315" s="92"/>
      <c r="NXT315" s="92"/>
      <c r="NXU315" s="92"/>
      <c r="NXV315" s="92"/>
      <c r="NXW315" s="92"/>
      <c r="NXX315" s="92"/>
      <c r="NXY315" s="92"/>
      <c r="NXZ315" s="92"/>
      <c r="NYA315" s="92"/>
      <c r="NYB315" s="92"/>
      <c r="NYC315" s="92"/>
      <c r="NYD315" s="92"/>
      <c r="NYE315" s="92"/>
      <c r="NYF315" s="92"/>
      <c r="NYG315" s="92"/>
      <c r="NYH315" s="92"/>
      <c r="NYI315" s="92"/>
      <c r="NYJ315" s="92"/>
      <c r="NYK315" s="92"/>
      <c r="NYL315" s="92"/>
      <c r="NYM315" s="92"/>
      <c r="NYN315" s="92"/>
      <c r="NYO315" s="92"/>
      <c r="NYP315" s="92"/>
      <c r="NYQ315" s="92"/>
      <c r="NYR315" s="92"/>
      <c r="NYS315" s="92"/>
      <c r="NYT315" s="92"/>
      <c r="NYU315" s="92"/>
      <c r="NYV315" s="92"/>
      <c r="NYW315" s="92"/>
      <c r="NYX315" s="92"/>
      <c r="NYY315" s="92"/>
      <c r="NYZ315" s="92"/>
      <c r="NZA315" s="92"/>
      <c r="NZB315" s="92"/>
      <c r="NZC315" s="92"/>
      <c r="NZD315" s="92"/>
      <c r="NZE315" s="92"/>
      <c r="NZF315" s="92"/>
      <c r="NZG315" s="92"/>
      <c r="NZH315" s="92"/>
      <c r="NZI315" s="92"/>
      <c r="NZJ315" s="92"/>
      <c r="NZK315" s="92"/>
      <c r="NZL315" s="92"/>
      <c r="NZM315" s="92"/>
      <c r="NZN315" s="92"/>
      <c r="NZO315" s="92"/>
      <c r="NZP315" s="92"/>
      <c r="NZQ315" s="92"/>
      <c r="NZR315" s="92"/>
      <c r="NZS315" s="92"/>
      <c r="NZT315" s="92"/>
      <c r="NZU315" s="92"/>
      <c r="NZV315" s="92"/>
      <c r="NZW315" s="92"/>
      <c r="NZX315" s="92"/>
      <c r="NZY315" s="92"/>
      <c r="NZZ315" s="92"/>
      <c r="OAA315" s="92"/>
      <c r="OAB315" s="92"/>
      <c r="OAC315" s="92"/>
      <c r="OAD315" s="92"/>
      <c r="OAE315" s="92"/>
      <c r="OAF315" s="92"/>
      <c r="OAG315" s="92"/>
      <c r="OAH315" s="92"/>
      <c r="OAI315" s="92"/>
      <c r="OAJ315" s="92"/>
      <c r="OAK315" s="92"/>
      <c r="OAL315" s="92"/>
      <c r="OAM315" s="92"/>
      <c r="OAN315" s="92"/>
      <c r="OAO315" s="92"/>
      <c r="OAP315" s="92"/>
      <c r="OAQ315" s="92"/>
      <c r="OAR315" s="92"/>
      <c r="OAS315" s="92"/>
      <c r="OAT315" s="92"/>
      <c r="OAU315" s="92"/>
      <c r="OAV315" s="92"/>
      <c r="OAW315" s="92"/>
      <c r="OAX315" s="92"/>
      <c r="OAY315" s="92"/>
      <c r="OAZ315" s="92"/>
      <c r="OBA315" s="92"/>
      <c r="OBB315" s="92"/>
      <c r="OBC315" s="92"/>
      <c r="OBD315" s="92"/>
      <c r="OBE315" s="92"/>
      <c r="OBF315" s="92"/>
      <c r="OBG315" s="92"/>
      <c r="OBH315" s="92"/>
      <c r="OBI315" s="92"/>
      <c r="OBJ315" s="92"/>
      <c r="OBK315" s="92"/>
      <c r="OBL315" s="92"/>
      <c r="OBM315" s="92"/>
      <c r="OBN315" s="92"/>
      <c r="OBO315" s="92"/>
      <c r="OBP315" s="92"/>
      <c r="OBQ315" s="92"/>
      <c r="OBR315" s="92"/>
      <c r="OBS315" s="92"/>
      <c r="OBT315" s="92"/>
      <c r="OBU315" s="92"/>
      <c r="OBV315" s="92"/>
      <c r="OBW315" s="92"/>
      <c r="OBX315" s="92"/>
      <c r="OBY315" s="92"/>
      <c r="OBZ315" s="92"/>
      <c r="OCA315" s="92"/>
      <c r="OCB315" s="92"/>
      <c r="OCC315" s="92"/>
      <c r="OCD315" s="92"/>
      <c r="OCE315" s="92"/>
      <c r="OCF315" s="92"/>
      <c r="OCG315" s="92"/>
      <c r="OCH315" s="92"/>
      <c r="OCI315" s="92"/>
      <c r="OCJ315" s="92"/>
      <c r="OCK315" s="92"/>
      <c r="OCL315" s="92"/>
      <c r="OCM315" s="92"/>
      <c r="OCN315" s="92"/>
      <c r="OCO315" s="92"/>
      <c r="OCP315" s="92"/>
      <c r="OCQ315" s="92"/>
      <c r="OCR315" s="92"/>
      <c r="OCS315" s="92"/>
      <c r="OCT315" s="92"/>
      <c r="OCU315" s="92"/>
      <c r="OCV315" s="92"/>
      <c r="OCW315" s="92"/>
      <c r="OCX315" s="92"/>
      <c r="OCY315" s="92"/>
      <c r="OCZ315" s="92"/>
      <c r="ODA315" s="92"/>
      <c r="ODB315" s="92"/>
      <c r="ODC315" s="92"/>
      <c r="ODD315" s="92"/>
      <c r="ODE315" s="92"/>
      <c r="ODF315" s="92"/>
      <c r="ODG315" s="92"/>
      <c r="ODH315" s="92"/>
      <c r="ODI315" s="92"/>
      <c r="ODJ315" s="92"/>
      <c r="ODK315" s="92"/>
      <c r="ODL315" s="92"/>
      <c r="ODM315" s="92"/>
      <c r="ODN315" s="92"/>
      <c r="ODO315" s="92"/>
      <c r="ODP315" s="92"/>
      <c r="ODQ315" s="92"/>
      <c r="ODR315" s="92"/>
      <c r="ODS315" s="92"/>
      <c r="ODT315" s="92"/>
      <c r="ODU315" s="92"/>
      <c r="ODV315" s="92"/>
      <c r="ODW315" s="92"/>
      <c r="ODX315" s="92"/>
      <c r="ODY315" s="92"/>
      <c r="ODZ315" s="92"/>
      <c r="OEA315" s="92"/>
      <c r="OEB315" s="92"/>
      <c r="OEC315" s="92"/>
      <c r="OED315" s="92"/>
      <c r="OEE315" s="92"/>
      <c r="OEF315" s="92"/>
      <c r="OEG315" s="92"/>
      <c r="OEH315" s="92"/>
      <c r="OEI315" s="92"/>
      <c r="OEJ315" s="92"/>
      <c r="OEK315" s="92"/>
      <c r="OEL315" s="92"/>
      <c r="OEM315" s="92"/>
      <c r="OEN315" s="92"/>
      <c r="OEO315" s="92"/>
      <c r="OEP315" s="92"/>
      <c r="OEQ315" s="92"/>
      <c r="OER315" s="92"/>
      <c r="OES315" s="92"/>
      <c r="OET315" s="92"/>
      <c r="OEU315" s="92"/>
      <c r="OEV315" s="92"/>
      <c r="OEW315" s="92"/>
      <c r="OEX315" s="92"/>
      <c r="OEY315" s="92"/>
      <c r="OEZ315" s="92"/>
      <c r="OFA315" s="92"/>
      <c r="OFB315" s="92"/>
      <c r="OFC315" s="92"/>
      <c r="OFD315" s="92"/>
      <c r="OFE315" s="92"/>
      <c r="OFF315" s="92"/>
      <c r="OFG315" s="92"/>
      <c r="OFH315" s="92"/>
      <c r="OFI315" s="92"/>
      <c r="OFJ315" s="92"/>
      <c r="OFK315" s="92"/>
      <c r="OFL315" s="92"/>
      <c r="OFM315" s="92"/>
      <c r="OFN315" s="92"/>
      <c r="OFO315" s="92"/>
      <c r="OFP315" s="92"/>
      <c r="OFQ315" s="92"/>
      <c r="OFR315" s="92"/>
      <c r="OFS315" s="92"/>
      <c r="OFT315" s="92"/>
      <c r="OFU315" s="92"/>
      <c r="OFV315" s="92"/>
      <c r="OFW315" s="92"/>
      <c r="OFX315" s="92"/>
      <c r="OFY315" s="92"/>
      <c r="OFZ315" s="92"/>
      <c r="OGA315" s="92"/>
      <c r="OGB315" s="92"/>
      <c r="OGC315" s="92"/>
      <c r="OGD315" s="92"/>
      <c r="OGE315" s="92"/>
      <c r="OGF315" s="92"/>
      <c r="OGG315" s="92"/>
      <c r="OGH315" s="92"/>
      <c r="OGI315" s="92"/>
      <c r="OGJ315" s="92"/>
      <c r="OGK315" s="92"/>
      <c r="OGL315" s="92"/>
      <c r="OGM315" s="92"/>
      <c r="OGN315" s="92"/>
      <c r="OGO315" s="92"/>
      <c r="OGP315" s="92"/>
      <c r="OGQ315" s="92"/>
      <c r="OGR315" s="92"/>
      <c r="OGS315" s="92"/>
      <c r="OGT315" s="92"/>
      <c r="OGU315" s="92"/>
      <c r="OGV315" s="92"/>
      <c r="OGW315" s="92"/>
      <c r="OGX315" s="92"/>
      <c r="OGY315" s="92"/>
      <c r="OGZ315" s="92"/>
      <c r="OHA315" s="92"/>
      <c r="OHB315" s="92"/>
      <c r="OHC315" s="92"/>
      <c r="OHD315" s="92"/>
      <c r="OHE315" s="92"/>
      <c r="OHF315" s="92"/>
      <c r="OHG315" s="92"/>
      <c r="OHH315" s="92"/>
      <c r="OHI315" s="92"/>
      <c r="OHJ315" s="92"/>
      <c r="OHK315" s="92"/>
      <c r="OHL315" s="92"/>
      <c r="OHM315" s="92"/>
      <c r="OHN315" s="92"/>
      <c r="OHO315" s="92"/>
      <c r="OHP315" s="92"/>
      <c r="OHQ315" s="92"/>
      <c r="OHR315" s="92"/>
      <c r="OHS315" s="92"/>
      <c r="OHT315" s="92"/>
      <c r="OHU315" s="92"/>
      <c r="OHV315" s="92"/>
      <c r="OHW315" s="92"/>
      <c r="OHX315" s="92"/>
      <c r="OHY315" s="92"/>
      <c r="OHZ315" s="92"/>
      <c r="OIA315" s="92"/>
      <c r="OIB315" s="92"/>
      <c r="OIC315" s="92"/>
      <c r="OID315" s="92"/>
      <c r="OIE315" s="92"/>
      <c r="OIF315" s="92"/>
      <c r="OIG315" s="92"/>
      <c r="OIH315" s="92"/>
      <c r="OII315" s="92"/>
      <c r="OIJ315" s="92"/>
      <c r="OIK315" s="92"/>
      <c r="OIL315" s="92"/>
      <c r="OIM315" s="92"/>
      <c r="OIN315" s="92"/>
      <c r="OIO315" s="92"/>
      <c r="OIP315" s="92"/>
      <c r="OIQ315" s="92"/>
      <c r="OIR315" s="92"/>
      <c r="OIS315" s="92"/>
      <c r="OIT315" s="92"/>
      <c r="OIU315" s="92"/>
      <c r="OIV315" s="92"/>
      <c r="OIW315" s="92"/>
      <c r="OIX315" s="92"/>
      <c r="OIY315" s="92"/>
      <c r="OIZ315" s="92"/>
      <c r="OJA315" s="92"/>
      <c r="OJB315" s="92"/>
      <c r="OJC315" s="92"/>
      <c r="OJD315" s="92"/>
      <c r="OJE315" s="92"/>
      <c r="OJF315" s="92"/>
      <c r="OJG315" s="92"/>
      <c r="OJH315" s="92"/>
      <c r="OJI315" s="92"/>
      <c r="OJJ315" s="92"/>
      <c r="OJK315" s="92"/>
      <c r="OJL315" s="92"/>
      <c r="OJM315" s="92"/>
      <c r="OJN315" s="92"/>
      <c r="OJO315" s="92"/>
      <c r="OJP315" s="92"/>
      <c r="OJQ315" s="92"/>
      <c r="OJR315" s="92"/>
      <c r="OJS315" s="92"/>
      <c r="OJT315" s="92"/>
      <c r="OJU315" s="92"/>
      <c r="OJV315" s="92"/>
      <c r="OJW315" s="92"/>
      <c r="OJX315" s="92"/>
      <c r="OJY315" s="92"/>
      <c r="OJZ315" s="92"/>
      <c r="OKA315" s="92"/>
      <c r="OKB315" s="92"/>
      <c r="OKC315" s="92"/>
      <c r="OKD315" s="92"/>
      <c r="OKE315" s="92"/>
      <c r="OKF315" s="92"/>
      <c r="OKG315" s="92"/>
      <c r="OKH315" s="92"/>
      <c r="OKI315" s="92"/>
      <c r="OKJ315" s="92"/>
      <c r="OKK315" s="92"/>
      <c r="OKL315" s="92"/>
      <c r="OKM315" s="92"/>
      <c r="OKN315" s="92"/>
      <c r="OKO315" s="92"/>
      <c r="OKP315" s="92"/>
      <c r="OKQ315" s="92"/>
      <c r="OKR315" s="92"/>
      <c r="OKS315" s="92"/>
      <c r="OKT315" s="92"/>
      <c r="OKU315" s="92"/>
      <c r="OKV315" s="92"/>
      <c r="OKW315" s="92"/>
      <c r="OKX315" s="92"/>
      <c r="OKY315" s="92"/>
      <c r="OKZ315" s="92"/>
      <c r="OLA315" s="92"/>
      <c r="OLB315" s="92"/>
      <c r="OLC315" s="92"/>
      <c r="OLD315" s="92"/>
      <c r="OLE315" s="92"/>
      <c r="OLF315" s="92"/>
      <c r="OLG315" s="92"/>
      <c r="OLH315" s="92"/>
      <c r="OLI315" s="92"/>
      <c r="OLJ315" s="92"/>
      <c r="OLK315" s="92"/>
      <c r="OLL315" s="92"/>
      <c r="OLM315" s="92"/>
      <c r="OLN315" s="92"/>
      <c r="OLO315" s="92"/>
      <c r="OLP315" s="92"/>
      <c r="OLQ315" s="92"/>
      <c r="OLR315" s="92"/>
      <c r="OLS315" s="92"/>
      <c r="OLT315" s="92"/>
      <c r="OLU315" s="92"/>
      <c r="OLV315" s="92"/>
      <c r="OLW315" s="92"/>
      <c r="OLX315" s="92"/>
      <c r="OLY315" s="92"/>
      <c r="OLZ315" s="92"/>
      <c r="OMA315" s="92"/>
      <c r="OMB315" s="92"/>
      <c r="OMC315" s="92"/>
      <c r="OMD315" s="92"/>
      <c r="OME315" s="92"/>
      <c r="OMF315" s="92"/>
      <c r="OMG315" s="92"/>
      <c r="OMH315" s="92"/>
      <c r="OMI315" s="92"/>
      <c r="OMJ315" s="92"/>
      <c r="OMK315" s="92"/>
      <c r="OML315" s="92"/>
      <c r="OMM315" s="92"/>
      <c r="OMN315" s="92"/>
      <c r="OMO315" s="92"/>
      <c r="OMP315" s="92"/>
      <c r="OMQ315" s="92"/>
      <c r="OMR315" s="92"/>
      <c r="OMS315" s="92"/>
      <c r="OMT315" s="92"/>
      <c r="OMU315" s="92"/>
      <c r="OMV315" s="92"/>
      <c r="OMW315" s="92"/>
      <c r="OMX315" s="92"/>
      <c r="OMY315" s="92"/>
      <c r="OMZ315" s="92"/>
      <c r="ONA315" s="92"/>
      <c r="ONB315" s="92"/>
      <c r="ONC315" s="92"/>
      <c r="OND315" s="92"/>
      <c r="ONE315" s="92"/>
      <c r="ONF315" s="92"/>
      <c r="ONG315" s="92"/>
      <c r="ONH315" s="92"/>
      <c r="ONI315" s="92"/>
      <c r="ONJ315" s="92"/>
      <c r="ONK315" s="92"/>
      <c r="ONL315" s="92"/>
      <c r="ONM315" s="92"/>
      <c r="ONN315" s="92"/>
      <c r="ONO315" s="92"/>
      <c r="ONP315" s="92"/>
      <c r="ONQ315" s="92"/>
      <c r="ONR315" s="92"/>
      <c r="ONS315" s="92"/>
      <c r="ONT315" s="92"/>
      <c r="ONU315" s="92"/>
      <c r="ONV315" s="92"/>
      <c r="ONW315" s="92"/>
      <c r="ONX315" s="92"/>
      <c r="ONY315" s="92"/>
      <c r="ONZ315" s="92"/>
      <c r="OOA315" s="92"/>
      <c r="OOB315" s="92"/>
      <c r="OOC315" s="92"/>
      <c r="OOD315" s="92"/>
      <c r="OOE315" s="92"/>
      <c r="OOF315" s="92"/>
      <c r="OOG315" s="92"/>
      <c r="OOH315" s="92"/>
      <c r="OOI315" s="92"/>
      <c r="OOJ315" s="92"/>
      <c r="OOK315" s="92"/>
      <c r="OOL315" s="92"/>
      <c r="OOM315" s="92"/>
      <c r="OON315" s="92"/>
      <c r="OOO315" s="92"/>
      <c r="OOP315" s="92"/>
      <c r="OOQ315" s="92"/>
      <c r="OOR315" s="92"/>
      <c r="OOS315" s="92"/>
      <c r="OOT315" s="92"/>
      <c r="OOU315" s="92"/>
      <c r="OOV315" s="92"/>
      <c r="OOW315" s="92"/>
      <c r="OOX315" s="92"/>
      <c r="OOY315" s="92"/>
      <c r="OOZ315" s="92"/>
      <c r="OPA315" s="92"/>
      <c r="OPB315" s="92"/>
      <c r="OPC315" s="92"/>
      <c r="OPD315" s="92"/>
      <c r="OPE315" s="92"/>
      <c r="OPF315" s="92"/>
      <c r="OPG315" s="92"/>
      <c r="OPH315" s="92"/>
      <c r="OPI315" s="92"/>
      <c r="OPJ315" s="92"/>
      <c r="OPK315" s="92"/>
      <c r="OPL315" s="92"/>
      <c r="OPM315" s="92"/>
      <c r="OPN315" s="92"/>
      <c r="OPO315" s="92"/>
      <c r="OPP315" s="92"/>
      <c r="OPQ315" s="92"/>
      <c r="OPR315" s="92"/>
      <c r="OPS315" s="92"/>
      <c r="OPT315" s="92"/>
      <c r="OPU315" s="92"/>
      <c r="OPV315" s="92"/>
      <c r="OPW315" s="92"/>
      <c r="OPX315" s="92"/>
      <c r="OPY315" s="92"/>
      <c r="OPZ315" s="92"/>
      <c r="OQA315" s="92"/>
      <c r="OQB315" s="92"/>
      <c r="OQC315" s="92"/>
      <c r="OQD315" s="92"/>
      <c r="OQE315" s="92"/>
      <c r="OQF315" s="92"/>
      <c r="OQG315" s="92"/>
      <c r="OQH315" s="92"/>
      <c r="OQI315" s="92"/>
      <c r="OQJ315" s="92"/>
      <c r="OQK315" s="92"/>
      <c r="OQL315" s="92"/>
      <c r="OQM315" s="92"/>
      <c r="OQN315" s="92"/>
      <c r="OQO315" s="92"/>
      <c r="OQP315" s="92"/>
      <c r="OQQ315" s="92"/>
      <c r="OQR315" s="92"/>
      <c r="OQS315" s="92"/>
      <c r="OQT315" s="92"/>
      <c r="OQU315" s="92"/>
      <c r="OQV315" s="92"/>
      <c r="OQW315" s="92"/>
      <c r="OQX315" s="92"/>
      <c r="OQY315" s="92"/>
      <c r="OQZ315" s="92"/>
      <c r="ORA315" s="92"/>
      <c r="ORB315" s="92"/>
      <c r="ORC315" s="92"/>
      <c r="ORD315" s="92"/>
      <c r="ORE315" s="92"/>
      <c r="ORF315" s="92"/>
      <c r="ORG315" s="92"/>
      <c r="ORH315" s="92"/>
      <c r="ORI315" s="92"/>
      <c r="ORJ315" s="92"/>
      <c r="ORK315" s="92"/>
      <c r="ORL315" s="92"/>
      <c r="ORM315" s="92"/>
      <c r="ORN315" s="92"/>
      <c r="ORO315" s="92"/>
      <c r="ORP315" s="92"/>
      <c r="ORQ315" s="92"/>
      <c r="ORR315" s="92"/>
      <c r="ORS315" s="92"/>
      <c r="ORT315" s="92"/>
      <c r="ORU315" s="92"/>
      <c r="ORV315" s="92"/>
      <c r="ORW315" s="92"/>
      <c r="ORX315" s="92"/>
      <c r="ORY315" s="92"/>
      <c r="ORZ315" s="92"/>
      <c r="OSA315" s="92"/>
      <c r="OSB315" s="92"/>
      <c r="OSC315" s="92"/>
      <c r="OSD315" s="92"/>
      <c r="OSE315" s="92"/>
      <c r="OSF315" s="92"/>
      <c r="OSG315" s="92"/>
      <c r="OSH315" s="92"/>
      <c r="OSI315" s="92"/>
      <c r="OSJ315" s="92"/>
      <c r="OSK315" s="92"/>
      <c r="OSL315" s="92"/>
      <c r="OSM315" s="92"/>
      <c r="OSN315" s="92"/>
      <c r="OSO315" s="92"/>
      <c r="OSP315" s="92"/>
      <c r="OSQ315" s="92"/>
      <c r="OSR315" s="92"/>
      <c r="OSS315" s="92"/>
      <c r="OST315" s="92"/>
      <c r="OSU315" s="92"/>
      <c r="OSV315" s="92"/>
      <c r="OSW315" s="92"/>
      <c r="OSX315" s="92"/>
      <c r="OSY315" s="92"/>
      <c r="OSZ315" s="92"/>
      <c r="OTA315" s="92"/>
      <c r="OTB315" s="92"/>
      <c r="OTC315" s="92"/>
      <c r="OTD315" s="92"/>
      <c r="OTE315" s="92"/>
      <c r="OTF315" s="92"/>
      <c r="OTG315" s="92"/>
      <c r="OTH315" s="92"/>
      <c r="OTI315" s="92"/>
      <c r="OTJ315" s="92"/>
      <c r="OTK315" s="92"/>
      <c r="OTL315" s="92"/>
      <c r="OTM315" s="92"/>
      <c r="OTN315" s="92"/>
      <c r="OTO315" s="92"/>
      <c r="OTP315" s="92"/>
      <c r="OTQ315" s="92"/>
      <c r="OTR315" s="92"/>
      <c r="OTS315" s="92"/>
      <c r="OTT315" s="92"/>
      <c r="OTU315" s="92"/>
      <c r="OTV315" s="92"/>
      <c r="OTW315" s="92"/>
      <c r="OTX315" s="92"/>
      <c r="OTY315" s="92"/>
      <c r="OTZ315" s="92"/>
      <c r="OUA315" s="92"/>
      <c r="OUB315" s="92"/>
      <c r="OUC315" s="92"/>
      <c r="OUD315" s="92"/>
      <c r="OUE315" s="92"/>
      <c r="OUF315" s="92"/>
      <c r="OUG315" s="92"/>
      <c r="OUH315" s="92"/>
      <c r="OUI315" s="92"/>
      <c r="OUJ315" s="92"/>
      <c r="OUK315" s="92"/>
      <c r="OUL315" s="92"/>
      <c r="OUM315" s="92"/>
      <c r="OUN315" s="92"/>
      <c r="OUO315" s="92"/>
      <c r="OUP315" s="92"/>
      <c r="OUQ315" s="92"/>
      <c r="OUR315" s="92"/>
      <c r="OUS315" s="92"/>
      <c r="OUT315" s="92"/>
      <c r="OUU315" s="92"/>
      <c r="OUV315" s="92"/>
      <c r="OUW315" s="92"/>
      <c r="OUX315" s="92"/>
      <c r="OUY315" s="92"/>
      <c r="OUZ315" s="92"/>
      <c r="OVA315" s="92"/>
      <c r="OVB315" s="92"/>
      <c r="OVC315" s="92"/>
      <c r="OVD315" s="92"/>
      <c r="OVE315" s="92"/>
      <c r="OVF315" s="92"/>
      <c r="OVG315" s="92"/>
      <c r="OVH315" s="92"/>
      <c r="OVI315" s="92"/>
      <c r="OVJ315" s="92"/>
      <c r="OVK315" s="92"/>
      <c r="OVL315" s="92"/>
      <c r="OVM315" s="92"/>
      <c r="OVN315" s="92"/>
      <c r="OVO315" s="92"/>
      <c r="OVP315" s="92"/>
      <c r="OVQ315" s="92"/>
      <c r="OVR315" s="92"/>
      <c r="OVS315" s="92"/>
      <c r="OVT315" s="92"/>
      <c r="OVU315" s="92"/>
      <c r="OVV315" s="92"/>
      <c r="OVW315" s="92"/>
      <c r="OVX315" s="92"/>
      <c r="OVY315" s="92"/>
      <c r="OVZ315" s="92"/>
      <c r="OWA315" s="92"/>
      <c r="OWB315" s="92"/>
      <c r="OWC315" s="92"/>
      <c r="OWD315" s="92"/>
      <c r="OWE315" s="92"/>
      <c r="OWF315" s="92"/>
      <c r="OWG315" s="92"/>
      <c r="OWH315" s="92"/>
      <c r="OWI315" s="92"/>
      <c r="OWJ315" s="92"/>
      <c r="OWK315" s="92"/>
      <c r="OWL315" s="92"/>
      <c r="OWM315" s="92"/>
      <c r="OWN315" s="92"/>
      <c r="OWO315" s="92"/>
      <c r="OWP315" s="92"/>
      <c r="OWQ315" s="92"/>
      <c r="OWR315" s="92"/>
      <c r="OWS315" s="92"/>
      <c r="OWT315" s="92"/>
      <c r="OWU315" s="92"/>
      <c r="OWV315" s="92"/>
      <c r="OWW315" s="92"/>
      <c r="OWX315" s="92"/>
      <c r="OWY315" s="92"/>
      <c r="OWZ315" s="92"/>
      <c r="OXA315" s="92"/>
      <c r="OXB315" s="92"/>
      <c r="OXC315" s="92"/>
      <c r="OXD315" s="92"/>
      <c r="OXE315" s="92"/>
      <c r="OXF315" s="92"/>
      <c r="OXG315" s="92"/>
      <c r="OXH315" s="92"/>
      <c r="OXI315" s="92"/>
      <c r="OXJ315" s="92"/>
      <c r="OXK315" s="92"/>
      <c r="OXL315" s="92"/>
      <c r="OXM315" s="92"/>
      <c r="OXN315" s="92"/>
      <c r="OXO315" s="92"/>
      <c r="OXP315" s="92"/>
      <c r="OXQ315" s="92"/>
      <c r="OXR315" s="92"/>
      <c r="OXS315" s="92"/>
      <c r="OXT315" s="92"/>
      <c r="OXU315" s="92"/>
      <c r="OXV315" s="92"/>
      <c r="OXW315" s="92"/>
      <c r="OXX315" s="92"/>
      <c r="OXY315" s="92"/>
      <c r="OXZ315" s="92"/>
      <c r="OYA315" s="92"/>
      <c r="OYB315" s="92"/>
      <c r="OYC315" s="92"/>
      <c r="OYD315" s="92"/>
      <c r="OYE315" s="92"/>
      <c r="OYF315" s="92"/>
      <c r="OYG315" s="92"/>
      <c r="OYH315" s="92"/>
      <c r="OYI315" s="92"/>
      <c r="OYJ315" s="92"/>
      <c r="OYK315" s="92"/>
      <c r="OYL315" s="92"/>
      <c r="OYM315" s="92"/>
      <c r="OYN315" s="92"/>
      <c r="OYO315" s="92"/>
      <c r="OYP315" s="92"/>
      <c r="OYQ315" s="92"/>
      <c r="OYR315" s="92"/>
      <c r="OYS315" s="92"/>
      <c r="OYT315" s="92"/>
      <c r="OYU315" s="92"/>
      <c r="OYV315" s="92"/>
      <c r="OYW315" s="92"/>
      <c r="OYX315" s="92"/>
      <c r="OYY315" s="92"/>
      <c r="OYZ315" s="92"/>
      <c r="OZA315" s="92"/>
      <c r="OZB315" s="92"/>
      <c r="OZC315" s="92"/>
      <c r="OZD315" s="92"/>
      <c r="OZE315" s="92"/>
      <c r="OZF315" s="92"/>
      <c r="OZG315" s="92"/>
      <c r="OZH315" s="92"/>
      <c r="OZI315" s="92"/>
      <c r="OZJ315" s="92"/>
      <c r="OZK315" s="92"/>
      <c r="OZL315" s="92"/>
      <c r="OZM315" s="92"/>
      <c r="OZN315" s="92"/>
      <c r="OZO315" s="92"/>
      <c r="OZP315" s="92"/>
      <c r="OZQ315" s="92"/>
      <c r="OZR315" s="92"/>
      <c r="OZS315" s="92"/>
      <c r="OZT315" s="92"/>
      <c r="OZU315" s="92"/>
      <c r="OZV315" s="92"/>
      <c r="OZW315" s="92"/>
      <c r="OZX315" s="92"/>
      <c r="OZY315" s="92"/>
      <c r="OZZ315" s="92"/>
      <c r="PAA315" s="92"/>
      <c r="PAB315" s="92"/>
      <c r="PAC315" s="92"/>
      <c r="PAD315" s="92"/>
      <c r="PAE315" s="92"/>
      <c r="PAF315" s="92"/>
      <c r="PAG315" s="92"/>
      <c r="PAH315" s="92"/>
      <c r="PAI315" s="92"/>
      <c r="PAJ315" s="92"/>
      <c r="PAK315" s="92"/>
      <c r="PAL315" s="92"/>
      <c r="PAM315" s="92"/>
      <c r="PAN315" s="92"/>
      <c r="PAO315" s="92"/>
      <c r="PAP315" s="92"/>
      <c r="PAQ315" s="92"/>
      <c r="PAR315" s="92"/>
      <c r="PAS315" s="92"/>
      <c r="PAT315" s="92"/>
      <c r="PAU315" s="92"/>
      <c r="PAV315" s="92"/>
      <c r="PAW315" s="92"/>
      <c r="PAX315" s="92"/>
      <c r="PAY315" s="92"/>
      <c r="PAZ315" s="92"/>
      <c r="PBA315" s="92"/>
      <c r="PBB315" s="92"/>
      <c r="PBC315" s="92"/>
      <c r="PBD315" s="92"/>
      <c r="PBE315" s="92"/>
      <c r="PBF315" s="92"/>
      <c r="PBG315" s="92"/>
      <c r="PBH315" s="92"/>
      <c r="PBI315" s="92"/>
      <c r="PBJ315" s="92"/>
      <c r="PBK315" s="92"/>
      <c r="PBL315" s="92"/>
      <c r="PBM315" s="92"/>
      <c r="PBN315" s="92"/>
      <c r="PBO315" s="92"/>
      <c r="PBP315" s="92"/>
      <c r="PBQ315" s="92"/>
      <c r="PBR315" s="92"/>
      <c r="PBS315" s="92"/>
      <c r="PBT315" s="92"/>
      <c r="PBU315" s="92"/>
      <c r="PBV315" s="92"/>
      <c r="PBW315" s="92"/>
      <c r="PBX315" s="92"/>
      <c r="PBY315" s="92"/>
      <c r="PBZ315" s="92"/>
      <c r="PCA315" s="92"/>
      <c r="PCB315" s="92"/>
      <c r="PCC315" s="92"/>
      <c r="PCD315" s="92"/>
      <c r="PCE315" s="92"/>
      <c r="PCF315" s="92"/>
      <c r="PCG315" s="92"/>
      <c r="PCH315" s="92"/>
      <c r="PCI315" s="92"/>
      <c r="PCJ315" s="92"/>
      <c r="PCK315" s="92"/>
      <c r="PCL315" s="92"/>
      <c r="PCM315" s="92"/>
      <c r="PCN315" s="92"/>
      <c r="PCO315" s="92"/>
      <c r="PCP315" s="92"/>
      <c r="PCQ315" s="92"/>
      <c r="PCR315" s="92"/>
      <c r="PCS315" s="92"/>
      <c r="PCT315" s="92"/>
      <c r="PCU315" s="92"/>
      <c r="PCV315" s="92"/>
      <c r="PCW315" s="92"/>
      <c r="PCX315" s="92"/>
      <c r="PCY315" s="92"/>
      <c r="PCZ315" s="92"/>
      <c r="PDA315" s="92"/>
      <c r="PDB315" s="92"/>
      <c r="PDC315" s="92"/>
      <c r="PDD315" s="92"/>
      <c r="PDE315" s="92"/>
      <c r="PDF315" s="92"/>
      <c r="PDG315" s="92"/>
      <c r="PDH315" s="92"/>
      <c r="PDI315" s="92"/>
      <c r="PDJ315" s="92"/>
      <c r="PDK315" s="92"/>
      <c r="PDL315" s="92"/>
      <c r="PDM315" s="92"/>
      <c r="PDN315" s="92"/>
      <c r="PDO315" s="92"/>
      <c r="PDP315" s="92"/>
      <c r="PDQ315" s="92"/>
      <c r="PDR315" s="92"/>
      <c r="PDS315" s="92"/>
      <c r="PDT315" s="92"/>
      <c r="PDU315" s="92"/>
      <c r="PDV315" s="92"/>
      <c r="PDW315" s="92"/>
      <c r="PDX315" s="92"/>
      <c r="PDY315" s="92"/>
      <c r="PDZ315" s="92"/>
      <c r="PEA315" s="92"/>
      <c r="PEB315" s="92"/>
      <c r="PEC315" s="92"/>
      <c r="PED315" s="92"/>
      <c r="PEE315" s="92"/>
      <c r="PEF315" s="92"/>
      <c r="PEG315" s="92"/>
      <c r="PEH315" s="92"/>
      <c r="PEI315" s="92"/>
      <c r="PEJ315" s="92"/>
      <c r="PEK315" s="92"/>
      <c r="PEL315" s="92"/>
      <c r="PEM315" s="92"/>
      <c r="PEN315" s="92"/>
      <c r="PEO315" s="92"/>
      <c r="PEP315" s="92"/>
      <c r="PEQ315" s="92"/>
      <c r="PER315" s="92"/>
      <c r="PES315" s="92"/>
      <c r="PET315" s="92"/>
      <c r="PEU315" s="92"/>
      <c r="PEV315" s="92"/>
      <c r="PEW315" s="92"/>
      <c r="PEX315" s="92"/>
      <c r="PEY315" s="92"/>
      <c r="PEZ315" s="92"/>
      <c r="PFA315" s="92"/>
      <c r="PFB315" s="92"/>
      <c r="PFC315" s="92"/>
      <c r="PFD315" s="92"/>
      <c r="PFE315" s="92"/>
      <c r="PFF315" s="92"/>
      <c r="PFG315" s="92"/>
      <c r="PFH315" s="92"/>
      <c r="PFI315" s="92"/>
      <c r="PFJ315" s="92"/>
      <c r="PFK315" s="92"/>
      <c r="PFL315" s="92"/>
      <c r="PFM315" s="92"/>
      <c r="PFN315" s="92"/>
      <c r="PFO315" s="92"/>
      <c r="PFP315" s="92"/>
      <c r="PFQ315" s="92"/>
      <c r="PFR315" s="92"/>
      <c r="PFS315" s="92"/>
      <c r="PFT315" s="92"/>
      <c r="PFU315" s="92"/>
      <c r="PFV315" s="92"/>
      <c r="PFW315" s="92"/>
      <c r="PFX315" s="92"/>
      <c r="PFY315" s="92"/>
      <c r="PFZ315" s="92"/>
      <c r="PGA315" s="92"/>
      <c r="PGB315" s="92"/>
      <c r="PGC315" s="92"/>
      <c r="PGD315" s="92"/>
      <c r="PGE315" s="92"/>
      <c r="PGF315" s="92"/>
      <c r="PGG315" s="92"/>
      <c r="PGH315" s="92"/>
      <c r="PGI315" s="92"/>
      <c r="PGJ315" s="92"/>
      <c r="PGK315" s="92"/>
      <c r="PGL315" s="92"/>
      <c r="PGM315" s="92"/>
      <c r="PGN315" s="92"/>
      <c r="PGO315" s="92"/>
      <c r="PGP315" s="92"/>
      <c r="PGQ315" s="92"/>
      <c r="PGR315" s="92"/>
      <c r="PGS315" s="92"/>
      <c r="PGT315" s="92"/>
      <c r="PGU315" s="92"/>
      <c r="PGV315" s="92"/>
      <c r="PGW315" s="92"/>
      <c r="PGX315" s="92"/>
      <c r="PGY315" s="92"/>
      <c r="PGZ315" s="92"/>
      <c r="PHA315" s="92"/>
      <c r="PHB315" s="92"/>
      <c r="PHC315" s="92"/>
      <c r="PHD315" s="92"/>
      <c r="PHE315" s="92"/>
      <c r="PHF315" s="92"/>
      <c r="PHG315" s="92"/>
      <c r="PHH315" s="92"/>
      <c r="PHI315" s="92"/>
      <c r="PHJ315" s="92"/>
      <c r="PHK315" s="92"/>
      <c r="PHL315" s="92"/>
      <c r="PHM315" s="92"/>
      <c r="PHN315" s="92"/>
      <c r="PHO315" s="92"/>
      <c r="PHP315" s="92"/>
      <c r="PHQ315" s="92"/>
      <c r="PHR315" s="92"/>
      <c r="PHS315" s="92"/>
      <c r="PHT315" s="92"/>
      <c r="PHU315" s="92"/>
      <c r="PHV315" s="92"/>
      <c r="PHW315" s="92"/>
      <c r="PHX315" s="92"/>
      <c r="PHY315" s="92"/>
      <c r="PHZ315" s="92"/>
      <c r="PIA315" s="92"/>
      <c r="PIB315" s="92"/>
      <c r="PIC315" s="92"/>
      <c r="PID315" s="92"/>
      <c r="PIE315" s="92"/>
      <c r="PIF315" s="92"/>
      <c r="PIG315" s="92"/>
      <c r="PIH315" s="92"/>
      <c r="PII315" s="92"/>
      <c r="PIJ315" s="92"/>
      <c r="PIK315" s="92"/>
      <c r="PIL315" s="92"/>
      <c r="PIM315" s="92"/>
      <c r="PIN315" s="92"/>
      <c r="PIO315" s="92"/>
      <c r="PIP315" s="92"/>
      <c r="PIQ315" s="92"/>
      <c r="PIR315" s="92"/>
      <c r="PIS315" s="92"/>
      <c r="PIT315" s="92"/>
      <c r="PIU315" s="92"/>
      <c r="PIV315" s="92"/>
      <c r="PIW315" s="92"/>
      <c r="PIX315" s="92"/>
      <c r="PIY315" s="92"/>
      <c r="PIZ315" s="92"/>
      <c r="PJA315" s="92"/>
      <c r="PJB315" s="92"/>
      <c r="PJC315" s="92"/>
      <c r="PJD315" s="92"/>
      <c r="PJE315" s="92"/>
      <c r="PJF315" s="92"/>
      <c r="PJG315" s="92"/>
      <c r="PJH315" s="92"/>
      <c r="PJI315" s="92"/>
      <c r="PJJ315" s="92"/>
      <c r="PJK315" s="92"/>
      <c r="PJL315" s="92"/>
      <c r="PJM315" s="92"/>
      <c r="PJN315" s="92"/>
      <c r="PJO315" s="92"/>
      <c r="PJP315" s="92"/>
      <c r="PJQ315" s="92"/>
      <c r="PJR315" s="92"/>
      <c r="PJS315" s="92"/>
      <c r="PJT315" s="92"/>
      <c r="PJU315" s="92"/>
      <c r="PJV315" s="92"/>
      <c r="PJW315" s="92"/>
      <c r="PJX315" s="92"/>
      <c r="PJY315" s="92"/>
      <c r="PJZ315" s="92"/>
      <c r="PKA315" s="92"/>
      <c r="PKB315" s="92"/>
      <c r="PKC315" s="92"/>
      <c r="PKD315" s="92"/>
      <c r="PKE315" s="92"/>
      <c r="PKF315" s="92"/>
      <c r="PKG315" s="92"/>
      <c r="PKH315" s="92"/>
      <c r="PKI315" s="92"/>
      <c r="PKJ315" s="92"/>
      <c r="PKK315" s="92"/>
      <c r="PKL315" s="92"/>
      <c r="PKM315" s="92"/>
      <c r="PKN315" s="92"/>
      <c r="PKO315" s="92"/>
      <c r="PKP315" s="92"/>
      <c r="PKQ315" s="92"/>
      <c r="PKR315" s="92"/>
      <c r="PKS315" s="92"/>
      <c r="PKT315" s="92"/>
      <c r="PKU315" s="92"/>
      <c r="PKV315" s="92"/>
      <c r="PKW315" s="92"/>
      <c r="PKX315" s="92"/>
      <c r="PKY315" s="92"/>
      <c r="PKZ315" s="92"/>
      <c r="PLA315" s="92"/>
      <c r="PLB315" s="92"/>
      <c r="PLC315" s="92"/>
      <c r="PLD315" s="92"/>
      <c r="PLE315" s="92"/>
      <c r="PLF315" s="92"/>
      <c r="PLG315" s="92"/>
      <c r="PLH315" s="92"/>
      <c r="PLI315" s="92"/>
      <c r="PLJ315" s="92"/>
      <c r="PLK315" s="92"/>
      <c r="PLL315" s="92"/>
      <c r="PLM315" s="92"/>
      <c r="PLN315" s="92"/>
      <c r="PLO315" s="92"/>
      <c r="PLP315" s="92"/>
      <c r="PLQ315" s="92"/>
      <c r="PLR315" s="92"/>
      <c r="PLS315" s="92"/>
      <c r="PLT315" s="92"/>
      <c r="PLU315" s="92"/>
      <c r="PLV315" s="92"/>
      <c r="PLW315" s="92"/>
      <c r="PLX315" s="92"/>
      <c r="PLY315" s="92"/>
      <c r="PLZ315" s="92"/>
      <c r="PMA315" s="92"/>
      <c r="PMB315" s="92"/>
      <c r="PMC315" s="92"/>
      <c r="PMD315" s="92"/>
      <c r="PME315" s="92"/>
      <c r="PMF315" s="92"/>
      <c r="PMG315" s="92"/>
      <c r="PMH315" s="92"/>
      <c r="PMI315" s="92"/>
      <c r="PMJ315" s="92"/>
      <c r="PMK315" s="92"/>
      <c r="PML315" s="92"/>
      <c r="PMM315" s="92"/>
      <c r="PMN315" s="92"/>
      <c r="PMO315" s="92"/>
      <c r="PMP315" s="92"/>
      <c r="PMQ315" s="92"/>
      <c r="PMR315" s="92"/>
      <c r="PMS315" s="92"/>
      <c r="PMT315" s="92"/>
      <c r="PMU315" s="92"/>
      <c r="PMV315" s="92"/>
      <c r="PMW315" s="92"/>
      <c r="PMX315" s="92"/>
      <c r="PMY315" s="92"/>
      <c r="PMZ315" s="92"/>
      <c r="PNA315" s="92"/>
      <c r="PNB315" s="92"/>
      <c r="PNC315" s="92"/>
      <c r="PND315" s="92"/>
      <c r="PNE315" s="92"/>
      <c r="PNF315" s="92"/>
      <c r="PNG315" s="92"/>
      <c r="PNH315" s="92"/>
      <c r="PNI315" s="92"/>
      <c r="PNJ315" s="92"/>
      <c r="PNK315" s="92"/>
      <c r="PNL315" s="92"/>
      <c r="PNM315" s="92"/>
      <c r="PNN315" s="92"/>
      <c r="PNO315" s="92"/>
      <c r="PNP315" s="92"/>
      <c r="PNQ315" s="92"/>
      <c r="PNR315" s="92"/>
      <c r="PNS315" s="92"/>
      <c r="PNT315" s="92"/>
      <c r="PNU315" s="92"/>
      <c r="PNV315" s="92"/>
      <c r="PNW315" s="92"/>
      <c r="PNX315" s="92"/>
      <c r="PNY315" s="92"/>
      <c r="PNZ315" s="92"/>
      <c r="POA315" s="92"/>
      <c r="POB315" s="92"/>
      <c r="POC315" s="92"/>
      <c r="POD315" s="92"/>
      <c r="POE315" s="92"/>
      <c r="POF315" s="92"/>
      <c r="POG315" s="92"/>
      <c r="POH315" s="92"/>
      <c r="POI315" s="92"/>
      <c r="POJ315" s="92"/>
      <c r="POK315" s="92"/>
      <c r="POL315" s="92"/>
      <c r="POM315" s="92"/>
      <c r="PON315" s="92"/>
      <c r="POO315" s="92"/>
      <c r="POP315" s="92"/>
      <c r="POQ315" s="92"/>
      <c r="POR315" s="92"/>
      <c r="POS315" s="92"/>
      <c r="POT315" s="92"/>
      <c r="POU315" s="92"/>
      <c r="POV315" s="92"/>
      <c r="POW315" s="92"/>
      <c r="POX315" s="92"/>
      <c r="POY315" s="92"/>
      <c r="POZ315" s="92"/>
      <c r="PPA315" s="92"/>
      <c r="PPB315" s="92"/>
      <c r="PPC315" s="92"/>
      <c r="PPD315" s="92"/>
      <c r="PPE315" s="92"/>
      <c r="PPF315" s="92"/>
      <c r="PPG315" s="92"/>
      <c r="PPH315" s="92"/>
      <c r="PPI315" s="92"/>
      <c r="PPJ315" s="92"/>
      <c r="PPK315" s="92"/>
      <c r="PPL315" s="92"/>
      <c r="PPM315" s="92"/>
      <c r="PPN315" s="92"/>
      <c r="PPO315" s="92"/>
      <c r="PPP315" s="92"/>
      <c r="PPQ315" s="92"/>
      <c r="PPR315" s="92"/>
      <c r="PPS315" s="92"/>
      <c r="PPT315" s="92"/>
      <c r="PPU315" s="92"/>
      <c r="PPV315" s="92"/>
      <c r="PPW315" s="92"/>
      <c r="PPX315" s="92"/>
      <c r="PPY315" s="92"/>
      <c r="PPZ315" s="92"/>
      <c r="PQA315" s="92"/>
      <c r="PQB315" s="92"/>
      <c r="PQC315" s="92"/>
      <c r="PQD315" s="92"/>
      <c r="PQE315" s="92"/>
      <c r="PQF315" s="92"/>
      <c r="PQG315" s="92"/>
      <c r="PQH315" s="92"/>
      <c r="PQI315" s="92"/>
      <c r="PQJ315" s="92"/>
      <c r="PQK315" s="92"/>
      <c r="PQL315" s="92"/>
      <c r="PQM315" s="92"/>
      <c r="PQN315" s="92"/>
      <c r="PQO315" s="92"/>
      <c r="PQP315" s="92"/>
      <c r="PQQ315" s="92"/>
      <c r="PQR315" s="92"/>
      <c r="PQS315" s="92"/>
      <c r="PQT315" s="92"/>
      <c r="PQU315" s="92"/>
      <c r="PQV315" s="92"/>
      <c r="PQW315" s="92"/>
      <c r="PQX315" s="92"/>
      <c r="PQY315" s="92"/>
      <c r="PQZ315" s="92"/>
      <c r="PRA315" s="92"/>
      <c r="PRB315" s="92"/>
      <c r="PRC315" s="92"/>
      <c r="PRD315" s="92"/>
      <c r="PRE315" s="92"/>
      <c r="PRF315" s="92"/>
      <c r="PRG315" s="92"/>
      <c r="PRH315" s="92"/>
      <c r="PRI315" s="92"/>
      <c r="PRJ315" s="92"/>
      <c r="PRK315" s="92"/>
      <c r="PRL315" s="92"/>
      <c r="PRM315" s="92"/>
      <c r="PRN315" s="92"/>
      <c r="PRO315" s="92"/>
      <c r="PRP315" s="92"/>
      <c r="PRQ315" s="92"/>
      <c r="PRR315" s="92"/>
      <c r="PRS315" s="92"/>
      <c r="PRT315" s="92"/>
      <c r="PRU315" s="92"/>
      <c r="PRV315" s="92"/>
      <c r="PRW315" s="92"/>
      <c r="PRX315" s="92"/>
      <c r="PRY315" s="92"/>
      <c r="PRZ315" s="92"/>
      <c r="PSA315" s="92"/>
      <c r="PSB315" s="92"/>
      <c r="PSC315" s="92"/>
      <c r="PSD315" s="92"/>
      <c r="PSE315" s="92"/>
      <c r="PSF315" s="92"/>
      <c r="PSG315" s="92"/>
      <c r="PSH315" s="92"/>
      <c r="PSI315" s="92"/>
      <c r="PSJ315" s="92"/>
      <c r="PSK315" s="92"/>
      <c r="PSL315" s="92"/>
      <c r="PSM315" s="92"/>
      <c r="PSN315" s="92"/>
      <c r="PSO315" s="92"/>
      <c r="PSP315" s="92"/>
      <c r="PSQ315" s="92"/>
      <c r="PSR315" s="92"/>
      <c r="PSS315" s="92"/>
      <c r="PST315" s="92"/>
      <c r="PSU315" s="92"/>
      <c r="PSV315" s="92"/>
      <c r="PSW315" s="92"/>
      <c r="PSX315" s="92"/>
      <c r="PSY315" s="92"/>
      <c r="PSZ315" s="92"/>
      <c r="PTA315" s="92"/>
      <c r="PTB315" s="92"/>
      <c r="PTC315" s="92"/>
      <c r="PTD315" s="92"/>
      <c r="PTE315" s="92"/>
      <c r="PTF315" s="92"/>
      <c r="PTG315" s="92"/>
      <c r="PTH315" s="92"/>
      <c r="PTI315" s="92"/>
      <c r="PTJ315" s="92"/>
      <c r="PTK315" s="92"/>
      <c r="PTL315" s="92"/>
      <c r="PTM315" s="92"/>
      <c r="PTN315" s="92"/>
      <c r="PTO315" s="92"/>
      <c r="PTP315" s="92"/>
      <c r="PTQ315" s="92"/>
      <c r="PTR315" s="92"/>
      <c r="PTS315" s="92"/>
      <c r="PTT315" s="92"/>
      <c r="PTU315" s="92"/>
      <c r="PTV315" s="92"/>
      <c r="PTW315" s="92"/>
      <c r="PTX315" s="92"/>
      <c r="PTY315" s="92"/>
      <c r="PTZ315" s="92"/>
      <c r="PUA315" s="92"/>
      <c r="PUB315" s="92"/>
      <c r="PUC315" s="92"/>
      <c r="PUD315" s="92"/>
      <c r="PUE315" s="92"/>
      <c r="PUF315" s="92"/>
      <c r="PUG315" s="92"/>
      <c r="PUH315" s="92"/>
      <c r="PUI315" s="92"/>
      <c r="PUJ315" s="92"/>
      <c r="PUK315" s="92"/>
      <c r="PUL315" s="92"/>
      <c r="PUM315" s="92"/>
      <c r="PUN315" s="92"/>
      <c r="PUO315" s="92"/>
      <c r="PUP315" s="92"/>
      <c r="PUQ315" s="92"/>
      <c r="PUR315" s="92"/>
      <c r="PUS315" s="92"/>
      <c r="PUT315" s="92"/>
      <c r="PUU315" s="92"/>
      <c r="PUV315" s="92"/>
      <c r="PUW315" s="92"/>
      <c r="PUX315" s="92"/>
      <c r="PUY315" s="92"/>
      <c r="PUZ315" s="92"/>
      <c r="PVA315" s="92"/>
      <c r="PVB315" s="92"/>
      <c r="PVC315" s="92"/>
      <c r="PVD315" s="92"/>
      <c r="PVE315" s="92"/>
      <c r="PVF315" s="92"/>
      <c r="PVG315" s="92"/>
      <c r="PVH315" s="92"/>
      <c r="PVI315" s="92"/>
      <c r="PVJ315" s="92"/>
      <c r="PVK315" s="92"/>
      <c r="PVL315" s="92"/>
      <c r="PVM315" s="92"/>
      <c r="PVN315" s="92"/>
      <c r="PVO315" s="92"/>
      <c r="PVP315" s="92"/>
      <c r="PVQ315" s="92"/>
      <c r="PVR315" s="92"/>
      <c r="PVS315" s="92"/>
      <c r="PVT315" s="92"/>
      <c r="PVU315" s="92"/>
      <c r="PVV315" s="92"/>
      <c r="PVW315" s="92"/>
      <c r="PVX315" s="92"/>
      <c r="PVY315" s="92"/>
      <c r="PVZ315" s="92"/>
      <c r="PWA315" s="92"/>
      <c r="PWB315" s="92"/>
      <c r="PWC315" s="92"/>
      <c r="PWD315" s="92"/>
      <c r="PWE315" s="92"/>
      <c r="PWF315" s="92"/>
      <c r="PWG315" s="92"/>
      <c r="PWH315" s="92"/>
      <c r="PWI315" s="92"/>
      <c r="PWJ315" s="92"/>
      <c r="PWK315" s="92"/>
      <c r="PWL315" s="92"/>
      <c r="PWM315" s="92"/>
      <c r="PWN315" s="92"/>
      <c r="PWO315" s="92"/>
      <c r="PWP315" s="92"/>
      <c r="PWQ315" s="92"/>
      <c r="PWR315" s="92"/>
      <c r="PWS315" s="92"/>
      <c r="PWT315" s="92"/>
      <c r="PWU315" s="92"/>
      <c r="PWV315" s="92"/>
      <c r="PWW315" s="92"/>
      <c r="PWX315" s="92"/>
      <c r="PWY315" s="92"/>
      <c r="PWZ315" s="92"/>
      <c r="PXA315" s="92"/>
      <c r="PXB315" s="92"/>
      <c r="PXC315" s="92"/>
      <c r="PXD315" s="92"/>
      <c r="PXE315" s="92"/>
      <c r="PXF315" s="92"/>
      <c r="PXG315" s="92"/>
      <c r="PXH315" s="92"/>
      <c r="PXI315" s="92"/>
      <c r="PXJ315" s="92"/>
      <c r="PXK315" s="92"/>
      <c r="PXL315" s="92"/>
      <c r="PXM315" s="92"/>
      <c r="PXN315" s="92"/>
      <c r="PXO315" s="92"/>
      <c r="PXP315" s="92"/>
      <c r="PXQ315" s="92"/>
      <c r="PXR315" s="92"/>
      <c r="PXS315" s="92"/>
      <c r="PXT315" s="92"/>
      <c r="PXU315" s="92"/>
      <c r="PXV315" s="92"/>
      <c r="PXW315" s="92"/>
      <c r="PXX315" s="92"/>
      <c r="PXY315" s="92"/>
      <c r="PXZ315" s="92"/>
      <c r="PYA315" s="92"/>
      <c r="PYB315" s="92"/>
      <c r="PYC315" s="92"/>
      <c r="PYD315" s="92"/>
      <c r="PYE315" s="92"/>
      <c r="PYF315" s="92"/>
      <c r="PYG315" s="92"/>
      <c r="PYH315" s="92"/>
      <c r="PYI315" s="92"/>
      <c r="PYJ315" s="92"/>
      <c r="PYK315" s="92"/>
      <c r="PYL315" s="92"/>
      <c r="PYM315" s="92"/>
      <c r="PYN315" s="92"/>
      <c r="PYO315" s="92"/>
      <c r="PYP315" s="92"/>
      <c r="PYQ315" s="92"/>
      <c r="PYR315" s="92"/>
      <c r="PYS315" s="92"/>
      <c r="PYT315" s="92"/>
      <c r="PYU315" s="92"/>
      <c r="PYV315" s="92"/>
      <c r="PYW315" s="92"/>
      <c r="PYX315" s="92"/>
      <c r="PYY315" s="92"/>
      <c r="PYZ315" s="92"/>
      <c r="PZA315" s="92"/>
      <c r="PZB315" s="92"/>
      <c r="PZC315" s="92"/>
      <c r="PZD315" s="92"/>
      <c r="PZE315" s="92"/>
      <c r="PZF315" s="92"/>
      <c r="PZG315" s="92"/>
      <c r="PZH315" s="92"/>
      <c r="PZI315" s="92"/>
      <c r="PZJ315" s="92"/>
      <c r="PZK315" s="92"/>
      <c r="PZL315" s="92"/>
      <c r="PZM315" s="92"/>
      <c r="PZN315" s="92"/>
      <c r="PZO315" s="92"/>
      <c r="PZP315" s="92"/>
      <c r="PZQ315" s="92"/>
      <c r="PZR315" s="92"/>
      <c r="PZS315" s="92"/>
      <c r="PZT315" s="92"/>
      <c r="PZU315" s="92"/>
      <c r="PZV315" s="92"/>
      <c r="PZW315" s="92"/>
      <c r="PZX315" s="92"/>
      <c r="PZY315" s="92"/>
      <c r="PZZ315" s="92"/>
      <c r="QAA315" s="92"/>
      <c r="QAB315" s="92"/>
      <c r="QAC315" s="92"/>
      <c r="QAD315" s="92"/>
      <c r="QAE315" s="92"/>
      <c r="QAF315" s="92"/>
      <c r="QAG315" s="92"/>
      <c r="QAH315" s="92"/>
      <c r="QAI315" s="92"/>
      <c r="QAJ315" s="92"/>
      <c r="QAK315" s="92"/>
      <c r="QAL315" s="92"/>
      <c r="QAM315" s="92"/>
      <c r="QAN315" s="92"/>
      <c r="QAO315" s="92"/>
      <c r="QAP315" s="92"/>
      <c r="QAQ315" s="92"/>
      <c r="QAR315" s="92"/>
      <c r="QAS315" s="92"/>
      <c r="QAT315" s="92"/>
      <c r="QAU315" s="92"/>
      <c r="QAV315" s="92"/>
      <c r="QAW315" s="92"/>
      <c r="QAX315" s="92"/>
      <c r="QAY315" s="92"/>
      <c r="QAZ315" s="92"/>
      <c r="QBA315" s="92"/>
      <c r="QBB315" s="92"/>
      <c r="QBC315" s="92"/>
      <c r="QBD315" s="92"/>
      <c r="QBE315" s="92"/>
      <c r="QBF315" s="92"/>
      <c r="QBG315" s="92"/>
      <c r="QBH315" s="92"/>
      <c r="QBI315" s="92"/>
      <c r="QBJ315" s="92"/>
      <c r="QBK315" s="92"/>
      <c r="QBL315" s="92"/>
      <c r="QBM315" s="92"/>
      <c r="QBN315" s="92"/>
      <c r="QBO315" s="92"/>
      <c r="QBP315" s="92"/>
      <c r="QBQ315" s="92"/>
      <c r="QBR315" s="92"/>
      <c r="QBS315" s="92"/>
      <c r="QBT315" s="92"/>
      <c r="QBU315" s="92"/>
      <c r="QBV315" s="92"/>
      <c r="QBW315" s="92"/>
      <c r="QBX315" s="92"/>
      <c r="QBY315" s="92"/>
      <c r="QBZ315" s="92"/>
      <c r="QCA315" s="92"/>
      <c r="QCB315" s="92"/>
      <c r="QCC315" s="92"/>
      <c r="QCD315" s="92"/>
      <c r="QCE315" s="92"/>
      <c r="QCF315" s="92"/>
      <c r="QCG315" s="92"/>
      <c r="QCH315" s="92"/>
      <c r="QCI315" s="92"/>
      <c r="QCJ315" s="92"/>
      <c r="QCK315" s="92"/>
      <c r="QCL315" s="92"/>
      <c r="QCM315" s="92"/>
      <c r="QCN315" s="92"/>
      <c r="QCO315" s="92"/>
      <c r="QCP315" s="92"/>
      <c r="QCQ315" s="92"/>
      <c r="QCR315" s="92"/>
      <c r="QCS315" s="92"/>
      <c r="QCT315" s="92"/>
      <c r="QCU315" s="92"/>
      <c r="QCV315" s="92"/>
      <c r="QCW315" s="92"/>
      <c r="QCX315" s="92"/>
      <c r="QCY315" s="92"/>
      <c r="QCZ315" s="92"/>
      <c r="QDA315" s="92"/>
      <c r="QDB315" s="92"/>
      <c r="QDC315" s="92"/>
      <c r="QDD315" s="92"/>
      <c r="QDE315" s="92"/>
      <c r="QDF315" s="92"/>
      <c r="QDG315" s="92"/>
      <c r="QDH315" s="92"/>
      <c r="QDI315" s="92"/>
      <c r="QDJ315" s="92"/>
      <c r="QDK315" s="92"/>
      <c r="QDL315" s="92"/>
      <c r="QDM315" s="92"/>
      <c r="QDN315" s="92"/>
      <c r="QDO315" s="92"/>
      <c r="QDP315" s="92"/>
      <c r="QDQ315" s="92"/>
      <c r="QDR315" s="92"/>
      <c r="QDS315" s="92"/>
      <c r="QDT315" s="92"/>
      <c r="QDU315" s="92"/>
      <c r="QDV315" s="92"/>
      <c r="QDW315" s="92"/>
      <c r="QDX315" s="92"/>
      <c r="QDY315" s="92"/>
      <c r="QDZ315" s="92"/>
      <c r="QEA315" s="92"/>
      <c r="QEB315" s="92"/>
      <c r="QEC315" s="92"/>
      <c r="QED315" s="92"/>
      <c r="QEE315" s="92"/>
      <c r="QEF315" s="92"/>
      <c r="QEG315" s="92"/>
      <c r="QEH315" s="92"/>
      <c r="QEI315" s="92"/>
      <c r="QEJ315" s="92"/>
      <c r="QEK315" s="92"/>
      <c r="QEL315" s="92"/>
      <c r="QEM315" s="92"/>
      <c r="QEN315" s="92"/>
      <c r="QEO315" s="92"/>
      <c r="QEP315" s="92"/>
      <c r="QEQ315" s="92"/>
      <c r="QER315" s="92"/>
      <c r="QES315" s="92"/>
      <c r="QET315" s="92"/>
      <c r="QEU315" s="92"/>
      <c r="QEV315" s="92"/>
      <c r="QEW315" s="92"/>
      <c r="QEX315" s="92"/>
      <c r="QEY315" s="92"/>
      <c r="QEZ315" s="92"/>
      <c r="QFA315" s="92"/>
      <c r="QFB315" s="92"/>
      <c r="QFC315" s="92"/>
      <c r="QFD315" s="92"/>
      <c r="QFE315" s="92"/>
      <c r="QFF315" s="92"/>
      <c r="QFG315" s="92"/>
      <c r="QFH315" s="92"/>
      <c r="QFI315" s="92"/>
      <c r="QFJ315" s="92"/>
      <c r="QFK315" s="92"/>
      <c r="QFL315" s="92"/>
      <c r="QFM315" s="92"/>
      <c r="QFN315" s="92"/>
      <c r="QFO315" s="92"/>
      <c r="QFP315" s="92"/>
      <c r="QFQ315" s="92"/>
      <c r="QFR315" s="92"/>
      <c r="QFS315" s="92"/>
      <c r="QFT315" s="92"/>
      <c r="QFU315" s="92"/>
      <c r="QFV315" s="92"/>
      <c r="QFW315" s="92"/>
      <c r="QFX315" s="92"/>
      <c r="QFY315" s="92"/>
      <c r="QFZ315" s="92"/>
      <c r="QGA315" s="92"/>
      <c r="QGB315" s="92"/>
      <c r="QGC315" s="92"/>
      <c r="QGD315" s="92"/>
      <c r="QGE315" s="92"/>
      <c r="QGF315" s="92"/>
      <c r="QGG315" s="92"/>
      <c r="QGH315" s="92"/>
      <c r="QGI315" s="92"/>
      <c r="QGJ315" s="92"/>
      <c r="QGK315" s="92"/>
      <c r="QGL315" s="92"/>
      <c r="QGM315" s="92"/>
      <c r="QGN315" s="92"/>
      <c r="QGO315" s="92"/>
      <c r="QGP315" s="92"/>
      <c r="QGQ315" s="92"/>
      <c r="QGR315" s="92"/>
      <c r="QGS315" s="92"/>
      <c r="QGT315" s="92"/>
      <c r="QGU315" s="92"/>
      <c r="QGV315" s="92"/>
      <c r="QGW315" s="92"/>
      <c r="QGX315" s="92"/>
      <c r="QGY315" s="92"/>
      <c r="QGZ315" s="92"/>
      <c r="QHA315" s="92"/>
      <c r="QHB315" s="92"/>
      <c r="QHC315" s="92"/>
      <c r="QHD315" s="92"/>
      <c r="QHE315" s="92"/>
      <c r="QHF315" s="92"/>
      <c r="QHG315" s="92"/>
      <c r="QHH315" s="92"/>
      <c r="QHI315" s="92"/>
      <c r="QHJ315" s="92"/>
      <c r="QHK315" s="92"/>
      <c r="QHL315" s="92"/>
      <c r="QHM315" s="92"/>
      <c r="QHN315" s="92"/>
      <c r="QHO315" s="92"/>
      <c r="QHP315" s="92"/>
      <c r="QHQ315" s="92"/>
      <c r="QHR315" s="92"/>
      <c r="QHS315" s="92"/>
      <c r="QHT315" s="92"/>
      <c r="QHU315" s="92"/>
      <c r="QHV315" s="92"/>
      <c r="QHW315" s="92"/>
      <c r="QHX315" s="92"/>
      <c r="QHY315" s="92"/>
      <c r="QHZ315" s="92"/>
      <c r="QIA315" s="92"/>
      <c r="QIB315" s="92"/>
      <c r="QIC315" s="92"/>
      <c r="QID315" s="92"/>
      <c r="QIE315" s="92"/>
      <c r="QIF315" s="92"/>
      <c r="QIG315" s="92"/>
      <c r="QIH315" s="92"/>
      <c r="QII315" s="92"/>
      <c r="QIJ315" s="92"/>
      <c r="QIK315" s="92"/>
      <c r="QIL315" s="92"/>
      <c r="QIM315" s="92"/>
      <c r="QIN315" s="92"/>
      <c r="QIO315" s="92"/>
      <c r="QIP315" s="92"/>
      <c r="QIQ315" s="92"/>
      <c r="QIR315" s="92"/>
      <c r="QIS315" s="92"/>
      <c r="QIT315" s="92"/>
      <c r="QIU315" s="92"/>
      <c r="QIV315" s="92"/>
      <c r="QIW315" s="92"/>
      <c r="QIX315" s="92"/>
      <c r="QIY315" s="92"/>
      <c r="QIZ315" s="92"/>
      <c r="QJA315" s="92"/>
      <c r="QJB315" s="92"/>
      <c r="QJC315" s="92"/>
      <c r="QJD315" s="92"/>
      <c r="QJE315" s="92"/>
      <c r="QJF315" s="92"/>
      <c r="QJG315" s="92"/>
      <c r="QJH315" s="92"/>
      <c r="QJI315" s="92"/>
      <c r="QJJ315" s="92"/>
      <c r="QJK315" s="92"/>
      <c r="QJL315" s="92"/>
      <c r="QJM315" s="92"/>
      <c r="QJN315" s="92"/>
      <c r="QJO315" s="92"/>
      <c r="QJP315" s="92"/>
      <c r="QJQ315" s="92"/>
      <c r="QJR315" s="92"/>
      <c r="QJS315" s="92"/>
      <c r="QJT315" s="92"/>
      <c r="QJU315" s="92"/>
      <c r="QJV315" s="92"/>
      <c r="QJW315" s="92"/>
      <c r="QJX315" s="92"/>
      <c r="QJY315" s="92"/>
      <c r="QJZ315" s="92"/>
      <c r="QKA315" s="92"/>
      <c r="QKB315" s="92"/>
      <c r="QKC315" s="92"/>
      <c r="QKD315" s="92"/>
      <c r="QKE315" s="92"/>
      <c r="QKF315" s="92"/>
      <c r="QKG315" s="92"/>
      <c r="QKH315" s="92"/>
      <c r="QKI315" s="92"/>
      <c r="QKJ315" s="92"/>
      <c r="QKK315" s="92"/>
      <c r="QKL315" s="92"/>
      <c r="QKM315" s="92"/>
      <c r="QKN315" s="92"/>
      <c r="QKO315" s="92"/>
      <c r="QKP315" s="92"/>
      <c r="QKQ315" s="92"/>
      <c r="QKR315" s="92"/>
      <c r="QKS315" s="92"/>
      <c r="QKT315" s="92"/>
      <c r="QKU315" s="92"/>
      <c r="QKV315" s="92"/>
      <c r="QKW315" s="92"/>
      <c r="QKX315" s="92"/>
      <c r="QKY315" s="92"/>
      <c r="QKZ315" s="92"/>
      <c r="QLA315" s="92"/>
      <c r="QLB315" s="92"/>
      <c r="QLC315" s="92"/>
      <c r="QLD315" s="92"/>
      <c r="QLE315" s="92"/>
      <c r="QLF315" s="92"/>
      <c r="QLG315" s="92"/>
      <c r="QLH315" s="92"/>
      <c r="QLI315" s="92"/>
      <c r="QLJ315" s="92"/>
      <c r="QLK315" s="92"/>
      <c r="QLL315" s="92"/>
      <c r="QLM315" s="92"/>
      <c r="QLN315" s="92"/>
      <c r="QLO315" s="92"/>
      <c r="QLP315" s="92"/>
      <c r="QLQ315" s="92"/>
      <c r="QLR315" s="92"/>
      <c r="QLS315" s="92"/>
      <c r="QLT315" s="92"/>
      <c r="QLU315" s="92"/>
      <c r="QLV315" s="92"/>
      <c r="QLW315" s="92"/>
      <c r="QLX315" s="92"/>
      <c r="QLY315" s="92"/>
      <c r="QLZ315" s="92"/>
      <c r="QMA315" s="92"/>
      <c r="QMB315" s="92"/>
      <c r="QMC315" s="92"/>
      <c r="QMD315" s="92"/>
      <c r="QME315" s="92"/>
      <c r="QMF315" s="92"/>
      <c r="QMG315" s="92"/>
      <c r="QMH315" s="92"/>
      <c r="QMI315" s="92"/>
      <c r="QMJ315" s="92"/>
      <c r="QMK315" s="92"/>
      <c r="QML315" s="92"/>
      <c r="QMM315" s="92"/>
      <c r="QMN315" s="92"/>
      <c r="QMO315" s="92"/>
      <c r="QMP315" s="92"/>
      <c r="QMQ315" s="92"/>
      <c r="QMR315" s="92"/>
      <c r="QMS315" s="92"/>
      <c r="QMT315" s="92"/>
      <c r="QMU315" s="92"/>
      <c r="QMV315" s="92"/>
      <c r="QMW315" s="92"/>
      <c r="QMX315" s="92"/>
      <c r="QMY315" s="92"/>
      <c r="QMZ315" s="92"/>
      <c r="QNA315" s="92"/>
      <c r="QNB315" s="92"/>
      <c r="QNC315" s="92"/>
      <c r="QND315" s="92"/>
      <c r="QNE315" s="92"/>
      <c r="QNF315" s="92"/>
      <c r="QNG315" s="92"/>
      <c r="QNH315" s="92"/>
      <c r="QNI315" s="92"/>
      <c r="QNJ315" s="92"/>
      <c r="QNK315" s="92"/>
      <c r="QNL315" s="92"/>
      <c r="QNM315" s="92"/>
      <c r="QNN315" s="92"/>
      <c r="QNO315" s="92"/>
      <c r="QNP315" s="92"/>
      <c r="QNQ315" s="92"/>
      <c r="QNR315" s="92"/>
      <c r="QNS315" s="92"/>
      <c r="QNT315" s="92"/>
      <c r="QNU315" s="92"/>
      <c r="QNV315" s="92"/>
      <c r="QNW315" s="92"/>
      <c r="QNX315" s="92"/>
      <c r="QNY315" s="92"/>
      <c r="QNZ315" s="92"/>
      <c r="QOA315" s="92"/>
      <c r="QOB315" s="92"/>
      <c r="QOC315" s="92"/>
      <c r="QOD315" s="92"/>
      <c r="QOE315" s="92"/>
      <c r="QOF315" s="92"/>
      <c r="QOG315" s="92"/>
      <c r="QOH315" s="92"/>
      <c r="QOI315" s="92"/>
      <c r="QOJ315" s="92"/>
      <c r="QOK315" s="92"/>
      <c r="QOL315" s="92"/>
      <c r="QOM315" s="92"/>
      <c r="QON315" s="92"/>
      <c r="QOO315" s="92"/>
      <c r="QOP315" s="92"/>
      <c r="QOQ315" s="92"/>
      <c r="QOR315" s="92"/>
      <c r="QOS315" s="92"/>
      <c r="QOT315" s="92"/>
      <c r="QOU315" s="92"/>
      <c r="QOV315" s="92"/>
      <c r="QOW315" s="92"/>
      <c r="QOX315" s="92"/>
      <c r="QOY315" s="92"/>
      <c r="QOZ315" s="92"/>
      <c r="QPA315" s="92"/>
      <c r="QPB315" s="92"/>
      <c r="QPC315" s="92"/>
      <c r="QPD315" s="92"/>
      <c r="QPE315" s="92"/>
      <c r="QPF315" s="92"/>
      <c r="QPG315" s="92"/>
      <c r="QPH315" s="92"/>
      <c r="QPI315" s="92"/>
      <c r="QPJ315" s="92"/>
      <c r="QPK315" s="92"/>
      <c r="QPL315" s="92"/>
      <c r="QPM315" s="92"/>
      <c r="QPN315" s="92"/>
      <c r="QPO315" s="92"/>
      <c r="QPP315" s="92"/>
      <c r="QPQ315" s="92"/>
      <c r="QPR315" s="92"/>
      <c r="QPS315" s="92"/>
      <c r="QPT315" s="92"/>
      <c r="QPU315" s="92"/>
      <c r="QPV315" s="92"/>
      <c r="QPW315" s="92"/>
      <c r="QPX315" s="92"/>
      <c r="QPY315" s="92"/>
      <c r="QPZ315" s="92"/>
      <c r="QQA315" s="92"/>
      <c r="QQB315" s="92"/>
      <c r="QQC315" s="92"/>
      <c r="QQD315" s="92"/>
      <c r="QQE315" s="92"/>
      <c r="QQF315" s="92"/>
      <c r="QQG315" s="92"/>
      <c r="QQH315" s="92"/>
      <c r="QQI315" s="92"/>
      <c r="QQJ315" s="92"/>
      <c r="QQK315" s="92"/>
      <c r="QQL315" s="92"/>
      <c r="QQM315" s="92"/>
      <c r="QQN315" s="92"/>
      <c r="QQO315" s="92"/>
      <c r="QQP315" s="92"/>
      <c r="QQQ315" s="92"/>
      <c r="QQR315" s="92"/>
      <c r="QQS315" s="92"/>
      <c r="QQT315" s="92"/>
      <c r="QQU315" s="92"/>
      <c r="QQV315" s="92"/>
      <c r="QQW315" s="92"/>
      <c r="QQX315" s="92"/>
      <c r="QQY315" s="92"/>
      <c r="QQZ315" s="92"/>
      <c r="QRA315" s="92"/>
      <c r="QRB315" s="92"/>
      <c r="QRC315" s="92"/>
      <c r="QRD315" s="92"/>
      <c r="QRE315" s="92"/>
      <c r="QRF315" s="92"/>
      <c r="QRG315" s="92"/>
      <c r="QRH315" s="92"/>
      <c r="QRI315" s="92"/>
      <c r="QRJ315" s="92"/>
      <c r="QRK315" s="92"/>
      <c r="QRL315" s="92"/>
      <c r="QRM315" s="92"/>
      <c r="QRN315" s="92"/>
      <c r="QRO315" s="92"/>
      <c r="QRP315" s="92"/>
      <c r="QRQ315" s="92"/>
      <c r="QRR315" s="92"/>
      <c r="QRS315" s="92"/>
      <c r="QRT315" s="92"/>
      <c r="QRU315" s="92"/>
      <c r="QRV315" s="92"/>
      <c r="QRW315" s="92"/>
      <c r="QRX315" s="92"/>
      <c r="QRY315" s="92"/>
      <c r="QRZ315" s="92"/>
      <c r="QSA315" s="92"/>
      <c r="QSB315" s="92"/>
      <c r="QSC315" s="92"/>
      <c r="QSD315" s="92"/>
      <c r="QSE315" s="92"/>
      <c r="QSF315" s="92"/>
      <c r="QSG315" s="92"/>
      <c r="QSH315" s="92"/>
      <c r="QSI315" s="92"/>
      <c r="QSJ315" s="92"/>
      <c r="QSK315" s="92"/>
      <c r="QSL315" s="92"/>
      <c r="QSM315" s="92"/>
      <c r="QSN315" s="92"/>
      <c r="QSO315" s="92"/>
      <c r="QSP315" s="92"/>
      <c r="QSQ315" s="92"/>
      <c r="QSR315" s="92"/>
      <c r="QSS315" s="92"/>
      <c r="QST315" s="92"/>
      <c r="QSU315" s="92"/>
      <c r="QSV315" s="92"/>
      <c r="QSW315" s="92"/>
      <c r="QSX315" s="92"/>
      <c r="QSY315" s="92"/>
      <c r="QSZ315" s="92"/>
      <c r="QTA315" s="92"/>
      <c r="QTB315" s="92"/>
      <c r="QTC315" s="92"/>
      <c r="QTD315" s="92"/>
      <c r="QTE315" s="92"/>
      <c r="QTF315" s="92"/>
      <c r="QTG315" s="92"/>
      <c r="QTH315" s="92"/>
      <c r="QTI315" s="92"/>
      <c r="QTJ315" s="92"/>
      <c r="QTK315" s="92"/>
      <c r="QTL315" s="92"/>
      <c r="QTM315" s="92"/>
      <c r="QTN315" s="92"/>
      <c r="QTO315" s="92"/>
      <c r="QTP315" s="92"/>
      <c r="QTQ315" s="92"/>
      <c r="QTR315" s="92"/>
      <c r="QTS315" s="92"/>
      <c r="QTT315" s="92"/>
      <c r="QTU315" s="92"/>
      <c r="QTV315" s="92"/>
      <c r="QTW315" s="92"/>
      <c r="QTX315" s="92"/>
      <c r="QTY315" s="92"/>
      <c r="QTZ315" s="92"/>
      <c r="QUA315" s="92"/>
      <c r="QUB315" s="92"/>
      <c r="QUC315" s="92"/>
      <c r="QUD315" s="92"/>
      <c r="QUE315" s="92"/>
      <c r="QUF315" s="92"/>
      <c r="QUG315" s="92"/>
      <c r="QUH315" s="92"/>
      <c r="QUI315" s="92"/>
      <c r="QUJ315" s="92"/>
      <c r="QUK315" s="92"/>
      <c r="QUL315" s="92"/>
      <c r="QUM315" s="92"/>
      <c r="QUN315" s="92"/>
      <c r="QUO315" s="92"/>
      <c r="QUP315" s="92"/>
      <c r="QUQ315" s="92"/>
      <c r="QUR315" s="92"/>
      <c r="QUS315" s="92"/>
      <c r="QUT315" s="92"/>
      <c r="QUU315" s="92"/>
      <c r="QUV315" s="92"/>
      <c r="QUW315" s="92"/>
      <c r="QUX315" s="92"/>
      <c r="QUY315" s="92"/>
      <c r="QUZ315" s="92"/>
      <c r="QVA315" s="92"/>
      <c r="QVB315" s="92"/>
      <c r="QVC315" s="92"/>
      <c r="QVD315" s="92"/>
      <c r="QVE315" s="92"/>
      <c r="QVF315" s="92"/>
      <c r="QVG315" s="92"/>
      <c r="QVH315" s="92"/>
      <c r="QVI315" s="92"/>
      <c r="QVJ315" s="92"/>
      <c r="QVK315" s="92"/>
      <c r="QVL315" s="92"/>
      <c r="QVM315" s="92"/>
      <c r="QVN315" s="92"/>
      <c r="QVO315" s="92"/>
      <c r="QVP315" s="92"/>
      <c r="QVQ315" s="92"/>
      <c r="QVR315" s="92"/>
      <c r="QVS315" s="92"/>
      <c r="QVT315" s="92"/>
      <c r="QVU315" s="92"/>
      <c r="QVV315" s="92"/>
      <c r="QVW315" s="92"/>
      <c r="QVX315" s="92"/>
      <c r="QVY315" s="92"/>
      <c r="QVZ315" s="92"/>
      <c r="QWA315" s="92"/>
      <c r="QWB315" s="92"/>
      <c r="QWC315" s="92"/>
      <c r="QWD315" s="92"/>
      <c r="QWE315" s="92"/>
      <c r="QWF315" s="92"/>
      <c r="QWG315" s="92"/>
      <c r="QWH315" s="92"/>
      <c r="QWI315" s="92"/>
      <c r="QWJ315" s="92"/>
      <c r="QWK315" s="92"/>
      <c r="QWL315" s="92"/>
      <c r="QWM315" s="92"/>
      <c r="QWN315" s="92"/>
      <c r="QWO315" s="92"/>
      <c r="QWP315" s="92"/>
      <c r="QWQ315" s="92"/>
      <c r="QWR315" s="92"/>
      <c r="QWS315" s="92"/>
      <c r="QWT315" s="92"/>
      <c r="QWU315" s="92"/>
      <c r="QWV315" s="92"/>
      <c r="QWW315" s="92"/>
      <c r="QWX315" s="92"/>
      <c r="QWY315" s="92"/>
      <c r="QWZ315" s="92"/>
      <c r="QXA315" s="92"/>
      <c r="QXB315" s="92"/>
      <c r="QXC315" s="92"/>
      <c r="QXD315" s="92"/>
      <c r="QXE315" s="92"/>
      <c r="QXF315" s="92"/>
      <c r="QXG315" s="92"/>
      <c r="QXH315" s="92"/>
      <c r="QXI315" s="92"/>
      <c r="QXJ315" s="92"/>
      <c r="QXK315" s="92"/>
      <c r="QXL315" s="92"/>
      <c r="QXM315" s="92"/>
      <c r="QXN315" s="92"/>
      <c r="QXO315" s="92"/>
      <c r="QXP315" s="92"/>
      <c r="QXQ315" s="92"/>
      <c r="QXR315" s="92"/>
      <c r="QXS315" s="92"/>
      <c r="QXT315" s="92"/>
      <c r="QXU315" s="92"/>
      <c r="QXV315" s="92"/>
      <c r="QXW315" s="92"/>
      <c r="QXX315" s="92"/>
      <c r="QXY315" s="92"/>
      <c r="QXZ315" s="92"/>
      <c r="QYA315" s="92"/>
      <c r="QYB315" s="92"/>
      <c r="QYC315" s="92"/>
      <c r="QYD315" s="92"/>
      <c r="QYE315" s="92"/>
      <c r="QYF315" s="92"/>
      <c r="QYG315" s="92"/>
      <c r="QYH315" s="92"/>
      <c r="QYI315" s="92"/>
      <c r="QYJ315" s="92"/>
      <c r="QYK315" s="92"/>
      <c r="QYL315" s="92"/>
      <c r="QYM315" s="92"/>
      <c r="QYN315" s="92"/>
      <c r="QYO315" s="92"/>
      <c r="QYP315" s="92"/>
      <c r="QYQ315" s="92"/>
      <c r="QYR315" s="92"/>
      <c r="QYS315" s="92"/>
      <c r="QYT315" s="92"/>
      <c r="QYU315" s="92"/>
      <c r="QYV315" s="92"/>
      <c r="QYW315" s="92"/>
      <c r="QYX315" s="92"/>
      <c r="QYY315" s="92"/>
      <c r="QYZ315" s="92"/>
      <c r="QZA315" s="92"/>
      <c r="QZB315" s="92"/>
      <c r="QZC315" s="92"/>
      <c r="QZD315" s="92"/>
      <c r="QZE315" s="92"/>
      <c r="QZF315" s="92"/>
      <c r="QZG315" s="92"/>
      <c r="QZH315" s="92"/>
      <c r="QZI315" s="92"/>
      <c r="QZJ315" s="92"/>
      <c r="QZK315" s="92"/>
      <c r="QZL315" s="92"/>
      <c r="QZM315" s="92"/>
      <c r="QZN315" s="92"/>
      <c r="QZO315" s="92"/>
      <c r="QZP315" s="92"/>
      <c r="QZQ315" s="92"/>
      <c r="QZR315" s="92"/>
      <c r="QZS315" s="92"/>
      <c r="QZT315" s="92"/>
      <c r="QZU315" s="92"/>
      <c r="QZV315" s="92"/>
      <c r="QZW315" s="92"/>
      <c r="QZX315" s="92"/>
      <c r="QZY315" s="92"/>
      <c r="QZZ315" s="92"/>
      <c r="RAA315" s="92"/>
      <c r="RAB315" s="92"/>
      <c r="RAC315" s="92"/>
      <c r="RAD315" s="92"/>
      <c r="RAE315" s="92"/>
      <c r="RAF315" s="92"/>
      <c r="RAG315" s="92"/>
      <c r="RAH315" s="92"/>
      <c r="RAI315" s="92"/>
      <c r="RAJ315" s="92"/>
      <c r="RAK315" s="92"/>
      <c r="RAL315" s="92"/>
      <c r="RAM315" s="92"/>
      <c r="RAN315" s="92"/>
      <c r="RAO315" s="92"/>
      <c r="RAP315" s="92"/>
      <c r="RAQ315" s="92"/>
      <c r="RAR315" s="92"/>
      <c r="RAS315" s="92"/>
      <c r="RAT315" s="92"/>
      <c r="RAU315" s="92"/>
      <c r="RAV315" s="92"/>
      <c r="RAW315" s="92"/>
      <c r="RAX315" s="92"/>
      <c r="RAY315" s="92"/>
      <c r="RAZ315" s="92"/>
      <c r="RBA315" s="92"/>
      <c r="RBB315" s="92"/>
      <c r="RBC315" s="92"/>
      <c r="RBD315" s="92"/>
      <c r="RBE315" s="92"/>
      <c r="RBF315" s="92"/>
      <c r="RBG315" s="92"/>
      <c r="RBH315" s="92"/>
      <c r="RBI315" s="92"/>
      <c r="RBJ315" s="92"/>
      <c r="RBK315" s="92"/>
      <c r="RBL315" s="92"/>
      <c r="RBM315" s="92"/>
      <c r="RBN315" s="92"/>
      <c r="RBO315" s="92"/>
      <c r="RBP315" s="92"/>
      <c r="RBQ315" s="92"/>
      <c r="RBR315" s="92"/>
      <c r="RBS315" s="92"/>
      <c r="RBT315" s="92"/>
      <c r="RBU315" s="92"/>
      <c r="RBV315" s="92"/>
      <c r="RBW315" s="92"/>
      <c r="RBX315" s="92"/>
      <c r="RBY315" s="92"/>
      <c r="RBZ315" s="92"/>
      <c r="RCA315" s="92"/>
      <c r="RCB315" s="92"/>
      <c r="RCC315" s="92"/>
      <c r="RCD315" s="92"/>
      <c r="RCE315" s="92"/>
      <c r="RCF315" s="92"/>
      <c r="RCG315" s="92"/>
      <c r="RCH315" s="92"/>
      <c r="RCI315" s="92"/>
      <c r="RCJ315" s="92"/>
      <c r="RCK315" s="92"/>
      <c r="RCL315" s="92"/>
      <c r="RCM315" s="92"/>
      <c r="RCN315" s="92"/>
      <c r="RCO315" s="92"/>
      <c r="RCP315" s="92"/>
      <c r="RCQ315" s="92"/>
      <c r="RCR315" s="92"/>
      <c r="RCS315" s="92"/>
      <c r="RCT315" s="92"/>
      <c r="RCU315" s="92"/>
      <c r="RCV315" s="92"/>
      <c r="RCW315" s="92"/>
      <c r="RCX315" s="92"/>
      <c r="RCY315" s="92"/>
      <c r="RCZ315" s="92"/>
      <c r="RDA315" s="92"/>
      <c r="RDB315" s="92"/>
      <c r="RDC315" s="92"/>
      <c r="RDD315" s="92"/>
      <c r="RDE315" s="92"/>
      <c r="RDF315" s="92"/>
      <c r="RDG315" s="92"/>
      <c r="RDH315" s="92"/>
      <c r="RDI315" s="92"/>
      <c r="RDJ315" s="92"/>
      <c r="RDK315" s="92"/>
      <c r="RDL315" s="92"/>
      <c r="RDM315" s="92"/>
      <c r="RDN315" s="92"/>
      <c r="RDO315" s="92"/>
      <c r="RDP315" s="92"/>
      <c r="RDQ315" s="92"/>
      <c r="RDR315" s="92"/>
      <c r="RDS315" s="92"/>
      <c r="RDT315" s="92"/>
      <c r="RDU315" s="92"/>
      <c r="RDV315" s="92"/>
      <c r="RDW315" s="92"/>
      <c r="RDX315" s="92"/>
      <c r="RDY315" s="92"/>
      <c r="RDZ315" s="92"/>
      <c r="REA315" s="92"/>
      <c r="REB315" s="92"/>
      <c r="REC315" s="92"/>
      <c r="RED315" s="92"/>
      <c r="REE315" s="92"/>
      <c r="REF315" s="92"/>
      <c r="REG315" s="92"/>
      <c r="REH315" s="92"/>
      <c r="REI315" s="92"/>
      <c r="REJ315" s="92"/>
      <c r="REK315" s="92"/>
      <c r="REL315" s="92"/>
      <c r="REM315" s="92"/>
      <c r="REN315" s="92"/>
      <c r="REO315" s="92"/>
      <c r="REP315" s="92"/>
      <c r="REQ315" s="92"/>
      <c r="RER315" s="92"/>
      <c r="RES315" s="92"/>
      <c r="RET315" s="92"/>
      <c r="REU315" s="92"/>
      <c r="REV315" s="92"/>
      <c r="REW315" s="92"/>
      <c r="REX315" s="92"/>
      <c r="REY315" s="92"/>
      <c r="REZ315" s="92"/>
      <c r="RFA315" s="92"/>
      <c r="RFB315" s="92"/>
      <c r="RFC315" s="92"/>
      <c r="RFD315" s="92"/>
      <c r="RFE315" s="92"/>
      <c r="RFF315" s="92"/>
      <c r="RFG315" s="92"/>
      <c r="RFH315" s="92"/>
      <c r="RFI315" s="92"/>
      <c r="RFJ315" s="92"/>
      <c r="RFK315" s="92"/>
      <c r="RFL315" s="92"/>
      <c r="RFM315" s="92"/>
      <c r="RFN315" s="92"/>
      <c r="RFO315" s="92"/>
      <c r="RFP315" s="92"/>
      <c r="RFQ315" s="92"/>
      <c r="RFR315" s="92"/>
      <c r="RFS315" s="92"/>
      <c r="RFT315" s="92"/>
      <c r="RFU315" s="92"/>
      <c r="RFV315" s="92"/>
      <c r="RFW315" s="92"/>
      <c r="RFX315" s="92"/>
      <c r="RFY315" s="92"/>
      <c r="RFZ315" s="92"/>
      <c r="RGA315" s="92"/>
      <c r="RGB315" s="92"/>
      <c r="RGC315" s="92"/>
      <c r="RGD315" s="92"/>
      <c r="RGE315" s="92"/>
      <c r="RGF315" s="92"/>
      <c r="RGG315" s="92"/>
      <c r="RGH315" s="92"/>
      <c r="RGI315" s="92"/>
      <c r="RGJ315" s="92"/>
      <c r="RGK315" s="92"/>
      <c r="RGL315" s="92"/>
      <c r="RGM315" s="92"/>
      <c r="RGN315" s="92"/>
      <c r="RGO315" s="92"/>
      <c r="RGP315" s="92"/>
      <c r="RGQ315" s="92"/>
      <c r="RGR315" s="92"/>
      <c r="RGS315" s="92"/>
      <c r="RGT315" s="92"/>
      <c r="RGU315" s="92"/>
      <c r="RGV315" s="92"/>
      <c r="RGW315" s="92"/>
      <c r="RGX315" s="92"/>
      <c r="RGY315" s="92"/>
      <c r="RGZ315" s="92"/>
      <c r="RHA315" s="92"/>
      <c r="RHB315" s="92"/>
      <c r="RHC315" s="92"/>
      <c r="RHD315" s="92"/>
      <c r="RHE315" s="92"/>
      <c r="RHF315" s="92"/>
      <c r="RHG315" s="92"/>
      <c r="RHH315" s="92"/>
      <c r="RHI315" s="92"/>
      <c r="RHJ315" s="92"/>
      <c r="RHK315" s="92"/>
      <c r="RHL315" s="92"/>
      <c r="RHM315" s="92"/>
      <c r="RHN315" s="92"/>
      <c r="RHO315" s="92"/>
      <c r="RHP315" s="92"/>
      <c r="RHQ315" s="92"/>
      <c r="RHR315" s="92"/>
      <c r="RHS315" s="92"/>
      <c r="RHT315" s="92"/>
      <c r="RHU315" s="92"/>
      <c r="RHV315" s="92"/>
      <c r="RHW315" s="92"/>
      <c r="RHX315" s="92"/>
      <c r="RHY315" s="92"/>
      <c r="RHZ315" s="92"/>
      <c r="RIA315" s="92"/>
      <c r="RIB315" s="92"/>
      <c r="RIC315" s="92"/>
      <c r="RID315" s="92"/>
      <c r="RIE315" s="92"/>
      <c r="RIF315" s="92"/>
      <c r="RIG315" s="92"/>
      <c r="RIH315" s="92"/>
      <c r="RII315" s="92"/>
      <c r="RIJ315" s="92"/>
      <c r="RIK315" s="92"/>
      <c r="RIL315" s="92"/>
      <c r="RIM315" s="92"/>
      <c r="RIN315" s="92"/>
      <c r="RIO315" s="92"/>
      <c r="RIP315" s="92"/>
      <c r="RIQ315" s="92"/>
      <c r="RIR315" s="92"/>
      <c r="RIS315" s="92"/>
      <c r="RIT315" s="92"/>
      <c r="RIU315" s="92"/>
      <c r="RIV315" s="92"/>
      <c r="RIW315" s="92"/>
      <c r="RIX315" s="92"/>
      <c r="RIY315" s="92"/>
      <c r="RIZ315" s="92"/>
      <c r="RJA315" s="92"/>
      <c r="RJB315" s="92"/>
      <c r="RJC315" s="92"/>
      <c r="RJD315" s="92"/>
      <c r="RJE315" s="92"/>
      <c r="RJF315" s="92"/>
      <c r="RJG315" s="92"/>
      <c r="RJH315" s="92"/>
      <c r="RJI315" s="92"/>
      <c r="RJJ315" s="92"/>
      <c r="RJK315" s="92"/>
      <c r="RJL315" s="92"/>
      <c r="RJM315" s="92"/>
      <c r="RJN315" s="92"/>
      <c r="RJO315" s="92"/>
      <c r="RJP315" s="92"/>
      <c r="RJQ315" s="92"/>
      <c r="RJR315" s="92"/>
      <c r="RJS315" s="92"/>
      <c r="RJT315" s="92"/>
      <c r="RJU315" s="92"/>
      <c r="RJV315" s="92"/>
      <c r="RJW315" s="92"/>
      <c r="RJX315" s="92"/>
      <c r="RJY315" s="92"/>
      <c r="RJZ315" s="92"/>
      <c r="RKA315" s="92"/>
      <c r="RKB315" s="92"/>
      <c r="RKC315" s="92"/>
      <c r="RKD315" s="92"/>
      <c r="RKE315" s="92"/>
      <c r="RKF315" s="92"/>
      <c r="RKG315" s="92"/>
      <c r="RKH315" s="92"/>
      <c r="RKI315" s="92"/>
      <c r="RKJ315" s="92"/>
      <c r="RKK315" s="92"/>
      <c r="RKL315" s="92"/>
      <c r="RKM315" s="92"/>
      <c r="RKN315" s="92"/>
      <c r="RKO315" s="92"/>
      <c r="RKP315" s="92"/>
      <c r="RKQ315" s="92"/>
      <c r="RKR315" s="92"/>
      <c r="RKS315" s="92"/>
      <c r="RKT315" s="92"/>
      <c r="RKU315" s="92"/>
      <c r="RKV315" s="92"/>
      <c r="RKW315" s="92"/>
      <c r="RKX315" s="92"/>
      <c r="RKY315" s="92"/>
      <c r="RKZ315" s="92"/>
      <c r="RLA315" s="92"/>
      <c r="RLB315" s="92"/>
      <c r="RLC315" s="92"/>
      <c r="RLD315" s="92"/>
      <c r="RLE315" s="92"/>
      <c r="RLF315" s="92"/>
      <c r="RLG315" s="92"/>
      <c r="RLH315" s="92"/>
      <c r="RLI315" s="92"/>
      <c r="RLJ315" s="92"/>
      <c r="RLK315" s="92"/>
      <c r="RLL315" s="92"/>
      <c r="RLM315" s="92"/>
      <c r="RLN315" s="92"/>
      <c r="RLO315" s="92"/>
      <c r="RLP315" s="92"/>
      <c r="RLQ315" s="92"/>
      <c r="RLR315" s="92"/>
      <c r="RLS315" s="92"/>
      <c r="RLT315" s="92"/>
      <c r="RLU315" s="92"/>
      <c r="RLV315" s="92"/>
      <c r="RLW315" s="92"/>
      <c r="RLX315" s="92"/>
      <c r="RLY315" s="92"/>
      <c r="RLZ315" s="92"/>
      <c r="RMA315" s="92"/>
      <c r="RMB315" s="92"/>
      <c r="RMC315" s="92"/>
      <c r="RMD315" s="92"/>
      <c r="RME315" s="92"/>
      <c r="RMF315" s="92"/>
      <c r="RMG315" s="92"/>
      <c r="RMH315" s="92"/>
      <c r="RMI315" s="92"/>
      <c r="RMJ315" s="92"/>
      <c r="RMK315" s="92"/>
      <c r="RML315" s="92"/>
      <c r="RMM315" s="92"/>
      <c r="RMN315" s="92"/>
      <c r="RMO315" s="92"/>
      <c r="RMP315" s="92"/>
      <c r="RMQ315" s="92"/>
      <c r="RMR315" s="92"/>
      <c r="RMS315" s="92"/>
      <c r="RMT315" s="92"/>
      <c r="RMU315" s="92"/>
      <c r="RMV315" s="92"/>
      <c r="RMW315" s="92"/>
      <c r="RMX315" s="92"/>
      <c r="RMY315" s="92"/>
      <c r="RMZ315" s="92"/>
      <c r="RNA315" s="92"/>
      <c r="RNB315" s="92"/>
      <c r="RNC315" s="92"/>
      <c r="RND315" s="92"/>
      <c r="RNE315" s="92"/>
      <c r="RNF315" s="92"/>
      <c r="RNG315" s="92"/>
      <c r="RNH315" s="92"/>
      <c r="RNI315" s="92"/>
      <c r="RNJ315" s="92"/>
      <c r="RNK315" s="92"/>
      <c r="RNL315" s="92"/>
      <c r="RNM315" s="92"/>
      <c r="RNN315" s="92"/>
      <c r="RNO315" s="92"/>
      <c r="RNP315" s="92"/>
      <c r="RNQ315" s="92"/>
      <c r="RNR315" s="92"/>
      <c r="RNS315" s="92"/>
      <c r="RNT315" s="92"/>
      <c r="RNU315" s="92"/>
      <c r="RNV315" s="92"/>
      <c r="RNW315" s="92"/>
      <c r="RNX315" s="92"/>
      <c r="RNY315" s="92"/>
      <c r="RNZ315" s="92"/>
      <c r="ROA315" s="92"/>
      <c r="ROB315" s="92"/>
      <c r="ROC315" s="92"/>
      <c r="ROD315" s="92"/>
      <c r="ROE315" s="92"/>
      <c r="ROF315" s="92"/>
      <c r="ROG315" s="92"/>
      <c r="ROH315" s="92"/>
      <c r="ROI315" s="92"/>
      <c r="ROJ315" s="92"/>
      <c r="ROK315" s="92"/>
      <c r="ROL315" s="92"/>
      <c r="ROM315" s="92"/>
      <c r="RON315" s="92"/>
      <c r="ROO315" s="92"/>
      <c r="ROP315" s="92"/>
      <c r="ROQ315" s="92"/>
      <c r="ROR315" s="92"/>
      <c r="ROS315" s="92"/>
      <c r="ROT315" s="92"/>
      <c r="ROU315" s="92"/>
      <c r="ROV315" s="92"/>
      <c r="ROW315" s="92"/>
      <c r="ROX315" s="92"/>
      <c r="ROY315" s="92"/>
      <c r="ROZ315" s="92"/>
      <c r="RPA315" s="92"/>
      <c r="RPB315" s="92"/>
      <c r="RPC315" s="92"/>
      <c r="RPD315" s="92"/>
      <c r="RPE315" s="92"/>
      <c r="RPF315" s="92"/>
      <c r="RPG315" s="92"/>
      <c r="RPH315" s="92"/>
      <c r="RPI315" s="92"/>
      <c r="RPJ315" s="92"/>
      <c r="RPK315" s="92"/>
      <c r="RPL315" s="92"/>
      <c r="RPM315" s="92"/>
      <c r="RPN315" s="92"/>
      <c r="RPO315" s="92"/>
      <c r="RPP315" s="92"/>
      <c r="RPQ315" s="92"/>
      <c r="RPR315" s="92"/>
      <c r="RPS315" s="92"/>
      <c r="RPT315" s="92"/>
      <c r="RPU315" s="92"/>
      <c r="RPV315" s="92"/>
      <c r="RPW315" s="92"/>
      <c r="RPX315" s="92"/>
      <c r="RPY315" s="92"/>
      <c r="RPZ315" s="92"/>
      <c r="RQA315" s="92"/>
      <c r="RQB315" s="92"/>
      <c r="RQC315" s="92"/>
      <c r="RQD315" s="92"/>
      <c r="RQE315" s="92"/>
      <c r="RQF315" s="92"/>
      <c r="RQG315" s="92"/>
      <c r="RQH315" s="92"/>
      <c r="RQI315" s="92"/>
      <c r="RQJ315" s="92"/>
      <c r="RQK315" s="92"/>
      <c r="RQL315" s="92"/>
      <c r="RQM315" s="92"/>
      <c r="RQN315" s="92"/>
      <c r="RQO315" s="92"/>
      <c r="RQP315" s="92"/>
      <c r="RQQ315" s="92"/>
      <c r="RQR315" s="92"/>
      <c r="RQS315" s="92"/>
      <c r="RQT315" s="92"/>
      <c r="RQU315" s="92"/>
      <c r="RQV315" s="92"/>
      <c r="RQW315" s="92"/>
      <c r="RQX315" s="92"/>
      <c r="RQY315" s="92"/>
      <c r="RQZ315" s="92"/>
      <c r="RRA315" s="92"/>
      <c r="RRB315" s="92"/>
      <c r="RRC315" s="92"/>
      <c r="RRD315" s="92"/>
      <c r="RRE315" s="92"/>
      <c r="RRF315" s="92"/>
      <c r="RRG315" s="92"/>
      <c r="RRH315" s="92"/>
      <c r="RRI315" s="92"/>
      <c r="RRJ315" s="92"/>
      <c r="RRK315" s="92"/>
      <c r="RRL315" s="92"/>
      <c r="RRM315" s="92"/>
      <c r="RRN315" s="92"/>
      <c r="RRO315" s="92"/>
      <c r="RRP315" s="92"/>
      <c r="RRQ315" s="92"/>
      <c r="RRR315" s="92"/>
      <c r="RRS315" s="92"/>
      <c r="RRT315" s="92"/>
      <c r="RRU315" s="92"/>
      <c r="RRV315" s="92"/>
      <c r="RRW315" s="92"/>
      <c r="RRX315" s="92"/>
      <c r="RRY315" s="92"/>
      <c r="RRZ315" s="92"/>
      <c r="RSA315" s="92"/>
      <c r="RSB315" s="92"/>
      <c r="RSC315" s="92"/>
      <c r="RSD315" s="92"/>
      <c r="RSE315" s="92"/>
      <c r="RSF315" s="92"/>
      <c r="RSG315" s="92"/>
      <c r="RSH315" s="92"/>
      <c r="RSI315" s="92"/>
      <c r="RSJ315" s="92"/>
      <c r="RSK315" s="92"/>
      <c r="RSL315" s="92"/>
      <c r="RSM315" s="92"/>
      <c r="RSN315" s="92"/>
      <c r="RSO315" s="92"/>
      <c r="RSP315" s="92"/>
      <c r="RSQ315" s="92"/>
      <c r="RSR315" s="92"/>
      <c r="RSS315" s="92"/>
      <c r="RST315" s="92"/>
      <c r="RSU315" s="92"/>
      <c r="RSV315" s="92"/>
      <c r="RSW315" s="92"/>
      <c r="RSX315" s="92"/>
      <c r="RSY315" s="92"/>
      <c r="RSZ315" s="92"/>
      <c r="RTA315" s="92"/>
      <c r="RTB315" s="92"/>
      <c r="RTC315" s="92"/>
      <c r="RTD315" s="92"/>
      <c r="RTE315" s="92"/>
      <c r="RTF315" s="92"/>
      <c r="RTG315" s="92"/>
      <c r="RTH315" s="92"/>
      <c r="RTI315" s="92"/>
      <c r="RTJ315" s="92"/>
      <c r="RTK315" s="92"/>
      <c r="RTL315" s="92"/>
      <c r="RTM315" s="92"/>
      <c r="RTN315" s="92"/>
      <c r="RTO315" s="92"/>
      <c r="RTP315" s="92"/>
      <c r="RTQ315" s="92"/>
      <c r="RTR315" s="92"/>
      <c r="RTS315" s="92"/>
      <c r="RTT315" s="92"/>
      <c r="RTU315" s="92"/>
      <c r="RTV315" s="92"/>
      <c r="RTW315" s="92"/>
      <c r="RTX315" s="92"/>
      <c r="RTY315" s="92"/>
      <c r="RTZ315" s="92"/>
      <c r="RUA315" s="92"/>
      <c r="RUB315" s="92"/>
      <c r="RUC315" s="92"/>
      <c r="RUD315" s="92"/>
      <c r="RUE315" s="92"/>
      <c r="RUF315" s="92"/>
      <c r="RUG315" s="92"/>
      <c r="RUH315" s="92"/>
      <c r="RUI315" s="92"/>
      <c r="RUJ315" s="92"/>
      <c r="RUK315" s="92"/>
      <c r="RUL315" s="92"/>
      <c r="RUM315" s="92"/>
      <c r="RUN315" s="92"/>
      <c r="RUO315" s="92"/>
      <c r="RUP315" s="92"/>
      <c r="RUQ315" s="92"/>
      <c r="RUR315" s="92"/>
      <c r="RUS315" s="92"/>
      <c r="RUT315" s="92"/>
      <c r="RUU315" s="92"/>
      <c r="RUV315" s="92"/>
      <c r="RUW315" s="92"/>
      <c r="RUX315" s="92"/>
      <c r="RUY315" s="92"/>
      <c r="RUZ315" s="92"/>
      <c r="RVA315" s="92"/>
      <c r="RVB315" s="92"/>
      <c r="RVC315" s="92"/>
      <c r="RVD315" s="92"/>
      <c r="RVE315" s="92"/>
      <c r="RVF315" s="92"/>
      <c r="RVG315" s="92"/>
      <c r="RVH315" s="92"/>
      <c r="RVI315" s="92"/>
      <c r="RVJ315" s="92"/>
      <c r="RVK315" s="92"/>
      <c r="RVL315" s="92"/>
      <c r="RVM315" s="92"/>
      <c r="RVN315" s="92"/>
      <c r="RVO315" s="92"/>
      <c r="RVP315" s="92"/>
      <c r="RVQ315" s="92"/>
      <c r="RVR315" s="92"/>
      <c r="RVS315" s="92"/>
      <c r="RVT315" s="92"/>
      <c r="RVU315" s="92"/>
      <c r="RVV315" s="92"/>
      <c r="RVW315" s="92"/>
      <c r="RVX315" s="92"/>
      <c r="RVY315" s="92"/>
      <c r="RVZ315" s="92"/>
      <c r="RWA315" s="92"/>
      <c r="RWB315" s="92"/>
      <c r="RWC315" s="92"/>
      <c r="RWD315" s="92"/>
      <c r="RWE315" s="92"/>
      <c r="RWF315" s="92"/>
      <c r="RWG315" s="92"/>
      <c r="RWH315" s="92"/>
      <c r="RWI315" s="92"/>
      <c r="RWJ315" s="92"/>
      <c r="RWK315" s="92"/>
      <c r="RWL315" s="92"/>
      <c r="RWM315" s="92"/>
      <c r="RWN315" s="92"/>
      <c r="RWO315" s="92"/>
      <c r="RWP315" s="92"/>
      <c r="RWQ315" s="92"/>
      <c r="RWR315" s="92"/>
      <c r="RWS315" s="92"/>
      <c r="RWT315" s="92"/>
      <c r="RWU315" s="92"/>
      <c r="RWV315" s="92"/>
      <c r="RWW315" s="92"/>
      <c r="RWX315" s="92"/>
      <c r="RWY315" s="92"/>
      <c r="RWZ315" s="92"/>
      <c r="RXA315" s="92"/>
      <c r="RXB315" s="92"/>
      <c r="RXC315" s="92"/>
      <c r="RXD315" s="92"/>
      <c r="RXE315" s="92"/>
      <c r="RXF315" s="92"/>
      <c r="RXG315" s="92"/>
      <c r="RXH315" s="92"/>
      <c r="RXI315" s="92"/>
      <c r="RXJ315" s="92"/>
      <c r="RXK315" s="92"/>
      <c r="RXL315" s="92"/>
      <c r="RXM315" s="92"/>
      <c r="RXN315" s="92"/>
      <c r="RXO315" s="92"/>
      <c r="RXP315" s="92"/>
      <c r="RXQ315" s="92"/>
      <c r="RXR315" s="92"/>
      <c r="RXS315" s="92"/>
      <c r="RXT315" s="92"/>
      <c r="RXU315" s="92"/>
      <c r="RXV315" s="92"/>
      <c r="RXW315" s="92"/>
      <c r="RXX315" s="92"/>
      <c r="RXY315" s="92"/>
      <c r="RXZ315" s="92"/>
      <c r="RYA315" s="92"/>
      <c r="RYB315" s="92"/>
      <c r="RYC315" s="92"/>
      <c r="RYD315" s="92"/>
      <c r="RYE315" s="92"/>
      <c r="RYF315" s="92"/>
      <c r="RYG315" s="92"/>
      <c r="RYH315" s="92"/>
      <c r="RYI315" s="92"/>
      <c r="RYJ315" s="92"/>
      <c r="RYK315" s="92"/>
      <c r="RYL315" s="92"/>
      <c r="RYM315" s="92"/>
      <c r="RYN315" s="92"/>
      <c r="RYO315" s="92"/>
      <c r="RYP315" s="92"/>
      <c r="RYQ315" s="92"/>
      <c r="RYR315" s="92"/>
      <c r="RYS315" s="92"/>
      <c r="RYT315" s="92"/>
      <c r="RYU315" s="92"/>
      <c r="RYV315" s="92"/>
      <c r="RYW315" s="92"/>
      <c r="RYX315" s="92"/>
      <c r="RYY315" s="92"/>
      <c r="RYZ315" s="92"/>
      <c r="RZA315" s="92"/>
      <c r="RZB315" s="92"/>
      <c r="RZC315" s="92"/>
      <c r="RZD315" s="92"/>
      <c r="RZE315" s="92"/>
      <c r="RZF315" s="92"/>
      <c r="RZG315" s="92"/>
      <c r="RZH315" s="92"/>
      <c r="RZI315" s="92"/>
      <c r="RZJ315" s="92"/>
      <c r="RZK315" s="92"/>
      <c r="RZL315" s="92"/>
      <c r="RZM315" s="92"/>
      <c r="RZN315" s="92"/>
      <c r="RZO315" s="92"/>
      <c r="RZP315" s="92"/>
      <c r="RZQ315" s="92"/>
      <c r="RZR315" s="92"/>
      <c r="RZS315" s="92"/>
      <c r="RZT315" s="92"/>
      <c r="RZU315" s="92"/>
      <c r="RZV315" s="92"/>
      <c r="RZW315" s="92"/>
      <c r="RZX315" s="92"/>
      <c r="RZY315" s="92"/>
      <c r="RZZ315" s="92"/>
      <c r="SAA315" s="92"/>
      <c r="SAB315" s="92"/>
      <c r="SAC315" s="92"/>
      <c r="SAD315" s="92"/>
      <c r="SAE315" s="92"/>
      <c r="SAF315" s="92"/>
      <c r="SAG315" s="92"/>
      <c r="SAH315" s="92"/>
      <c r="SAI315" s="92"/>
      <c r="SAJ315" s="92"/>
      <c r="SAK315" s="92"/>
      <c r="SAL315" s="92"/>
      <c r="SAM315" s="92"/>
      <c r="SAN315" s="92"/>
      <c r="SAO315" s="92"/>
      <c r="SAP315" s="92"/>
      <c r="SAQ315" s="92"/>
      <c r="SAR315" s="92"/>
      <c r="SAS315" s="92"/>
      <c r="SAT315" s="92"/>
      <c r="SAU315" s="92"/>
      <c r="SAV315" s="92"/>
      <c r="SAW315" s="92"/>
      <c r="SAX315" s="92"/>
      <c r="SAY315" s="92"/>
      <c r="SAZ315" s="92"/>
      <c r="SBA315" s="92"/>
      <c r="SBB315" s="92"/>
      <c r="SBC315" s="92"/>
      <c r="SBD315" s="92"/>
      <c r="SBE315" s="92"/>
      <c r="SBF315" s="92"/>
      <c r="SBG315" s="92"/>
      <c r="SBH315" s="92"/>
      <c r="SBI315" s="92"/>
      <c r="SBJ315" s="92"/>
      <c r="SBK315" s="92"/>
      <c r="SBL315" s="92"/>
      <c r="SBM315" s="92"/>
      <c r="SBN315" s="92"/>
      <c r="SBO315" s="92"/>
      <c r="SBP315" s="92"/>
      <c r="SBQ315" s="92"/>
      <c r="SBR315" s="92"/>
      <c r="SBS315" s="92"/>
      <c r="SBT315" s="92"/>
      <c r="SBU315" s="92"/>
      <c r="SBV315" s="92"/>
      <c r="SBW315" s="92"/>
      <c r="SBX315" s="92"/>
      <c r="SBY315" s="92"/>
      <c r="SBZ315" s="92"/>
      <c r="SCA315" s="92"/>
      <c r="SCB315" s="92"/>
      <c r="SCC315" s="92"/>
      <c r="SCD315" s="92"/>
      <c r="SCE315" s="92"/>
      <c r="SCF315" s="92"/>
      <c r="SCG315" s="92"/>
      <c r="SCH315" s="92"/>
      <c r="SCI315" s="92"/>
      <c r="SCJ315" s="92"/>
      <c r="SCK315" s="92"/>
      <c r="SCL315" s="92"/>
      <c r="SCM315" s="92"/>
      <c r="SCN315" s="92"/>
      <c r="SCO315" s="92"/>
      <c r="SCP315" s="92"/>
      <c r="SCQ315" s="92"/>
      <c r="SCR315" s="92"/>
      <c r="SCS315" s="92"/>
      <c r="SCT315" s="92"/>
      <c r="SCU315" s="92"/>
      <c r="SCV315" s="92"/>
      <c r="SCW315" s="92"/>
      <c r="SCX315" s="92"/>
      <c r="SCY315" s="92"/>
      <c r="SCZ315" s="92"/>
      <c r="SDA315" s="92"/>
      <c r="SDB315" s="92"/>
      <c r="SDC315" s="92"/>
      <c r="SDD315" s="92"/>
      <c r="SDE315" s="92"/>
      <c r="SDF315" s="92"/>
      <c r="SDG315" s="92"/>
      <c r="SDH315" s="92"/>
      <c r="SDI315" s="92"/>
      <c r="SDJ315" s="92"/>
      <c r="SDK315" s="92"/>
      <c r="SDL315" s="92"/>
      <c r="SDM315" s="92"/>
      <c r="SDN315" s="92"/>
      <c r="SDO315" s="92"/>
      <c r="SDP315" s="92"/>
      <c r="SDQ315" s="92"/>
      <c r="SDR315" s="92"/>
      <c r="SDS315" s="92"/>
      <c r="SDT315" s="92"/>
      <c r="SDU315" s="92"/>
      <c r="SDV315" s="92"/>
      <c r="SDW315" s="92"/>
      <c r="SDX315" s="92"/>
      <c r="SDY315" s="92"/>
      <c r="SDZ315" s="92"/>
      <c r="SEA315" s="92"/>
      <c r="SEB315" s="92"/>
      <c r="SEC315" s="92"/>
      <c r="SED315" s="92"/>
      <c r="SEE315" s="92"/>
      <c r="SEF315" s="92"/>
      <c r="SEG315" s="92"/>
      <c r="SEH315" s="92"/>
      <c r="SEI315" s="92"/>
      <c r="SEJ315" s="92"/>
      <c r="SEK315" s="92"/>
      <c r="SEL315" s="92"/>
      <c r="SEM315" s="92"/>
      <c r="SEN315" s="92"/>
      <c r="SEO315" s="92"/>
      <c r="SEP315" s="92"/>
      <c r="SEQ315" s="92"/>
      <c r="SER315" s="92"/>
      <c r="SES315" s="92"/>
      <c r="SET315" s="92"/>
      <c r="SEU315" s="92"/>
      <c r="SEV315" s="92"/>
      <c r="SEW315" s="92"/>
      <c r="SEX315" s="92"/>
      <c r="SEY315" s="92"/>
      <c r="SEZ315" s="92"/>
      <c r="SFA315" s="92"/>
      <c r="SFB315" s="92"/>
      <c r="SFC315" s="92"/>
      <c r="SFD315" s="92"/>
      <c r="SFE315" s="92"/>
      <c r="SFF315" s="92"/>
      <c r="SFG315" s="92"/>
      <c r="SFH315" s="92"/>
      <c r="SFI315" s="92"/>
      <c r="SFJ315" s="92"/>
      <c r="SFK315" s="92"/>
      <c r="SFL315" s="92"/>
      <c r="SFM315" s="92"/>
      <c r="SFN315" s="92"/>
      <c r="SFO315" s="92"/>
      <c r="SFP315" s="92"/>
      <c r="SFQ315" s="92"/>
      <c r="SFR315" s="92"/>
      <c r="SFS315" s="92"/>
      <c r="SFT315" s="92"/>
      <c r="SFU315" s="92"/>
      <c r="SFV315" s="92"/>
      <c r="SFW315" s="92"/>
      <c r="SFX315" s="92"/>
      <c r="SFY315" s="92"/>
      <c r="SFZ315" s="92"/>
      <c r="SGA315" s="92"/>
      <c r="SGB315" s="92"/>
      <c r="SGC315" s="92"/>
      <c r="SGD315" s="92"/>
      <c r="SGE315" s="92"/>
      <c r="SGF315" s="92"/>
      <c r="SGG315" s="92"/>
      <c r="SGH315" s="92"/>
      <c r="SGI315" s="92"/>
      <c r="SGJ315" s="92"/>
      <c r="SGK315" s="92"/>
      <c r="SGL315" s="92"/>
      <c r="SGM315" s="92"/>
      <c r="SGN315" s="92"/>
      <c r="SGO315" s="92"/>
      <c r="SGP315" s="92"/>
      <c r="SGQ315" s="92"/>
      <c r="SGR315" s="92"/>
      <c r="SGS315" s="92"/>
      <c r="SGT315" s="92"/>
      <c r="SGU315" s="92"/>
      <c r="SGV315" s="92"/>
      <c r="SGW315" s="92"/>
      <c r="SGX315" s="92"/>
      <c r="SGY315" s="92"/>
      <c r="SGZ315" s="92"/>
      <c r="SHA315" s="92"/>
      <c r="SHB315" s="92"/>
      <c r="SHC315" s="92"/>
      <c r="SHD315" s="92"/>
      <c r="SHE315" s="92"/>
      <c r="SHF315" s="92"/>
      <c r="SHG315" s="92"/>
      <c r="SHH315" s="92"/>
      <c r="SHI315" s="92"/>
      <c r="SHJ315" s="92"/>
      <c r="SHK315" s="92"/>
      <c r="SHL315" s="92"/>
      <c r="SHM315" s="92"/>
      <c r="SHN315" s="92"/>
      <c r="SHO315" s="92"/>
      <c r="SHP315" s="92"/>
      <c r="SHQ315" s="92"/>
      <c r="SHR315" s="92"/>
      <c r="SHS315" s="92"/>
      <c r="SHT315" s="92"/>
      <c r="SHU315" s="92"/>
      <c r="SHV315" s="92"/>
      <c r="SHW315" s="92"/>
      <c r="SHX315" s="92"/>
      <c r="SHY315" s="92"/>
      <c r="SHZ315" s="92"/>
      <c r="SIA315" s="92"/>
      <c r="SIB315" s="92"/>
      <c r="SIC315" s="92"/>
      <c r="SID315" s="92"/>
      <c r="SIE315" s="92"/>
      <c r="SIF315" s="92"/>
      <c r="SIG315" s="92"/>
      <c r="SIH315" s="92"/>
      <c r="SII315" s="92"/>
      <c r="SIJ315" s="92"/>
      <c r="SIK315" s="92"/>
      <c r="SIL315" s="92"/>
      <c r="SIM315" s="92"/>
      <c r="SIN315" s="92"/>
      <c r="SIO315" s="92"/>
      <c r="SIP315" s="92"/>
      <c r="SIQ315" s="92"/>
      <c r="SIR315" s="92"/>
      <c r="SIS315" s="92"/>
      <c r="SIT315" s="92"/>
      <c r="SIU315" s="92"/>
      <c r="SIV315" s="92"/>
      <c r="SIW315" s="92"/>
      <c r="SIX315" s="92"/>
      <c r="SIY315" s="92"/>
      <c r="SIZ315" s="92"/>
      <c r="SJA315" s="92"/>
      <c r="SJB315" s="92"/>
      <c r="SJC315" s="92"/>
      <c r="SJD315" s="92"/>
      <c r="SJE315" s="92"/>
      <c r="SJF315" s="92"/>
      <c r="SJG315" s="92"/>
      <c r="SJH315" s="92"/>
      <c r="SJI315" s="92"/>
      <c r="SJJ315" s="92"/>
      <c r="SJK315" s="92"/>
      <c r="SJL315" s="92"/>
      <c r="SJM315" s="92"/>
      <c r="SJN315" s="92"/>
      <c r="SJO315" s="92"/>
      <c r="SJP315" s="92"/>
      <c r="SJQ315" s="92"/>
      <c r="SJR315" s="92"/>
      <c r="SJS315" s="92"/>
      <c r="SJT315" s="92"/>
      <c r="SJU315" s="92"/>
      <c r="SJV315" s="92"/>
      <c r="SJW315" s="92"/>
      <c r="SJX315" s="92"/>
      <c r="SJY315" s="92"/>
      <c r="SJZ315" s="92"/>
      <c r="SKA315" s="92"/>
      <c r="SKB315" s="92"/>
      <c r="SKC315" s="92"/>
      <c r="SKD315" s="92"/>
      <c r="SKE315" s="92"/>
      <c r="SKF315" s="92"/>
      <c r="SKG315" s="92"/>
      <c r="SKH315" s="92"/>
      <c r="SKI315" s="92"/>
      <c r="SKJ315" s="92"/>
      <c r="SKK315" s="92"/>
      <c r="SKL315" s="92"/>
      <c r="SKM315" s="92"/>
      <c r="SKN315" s="92"/>
      <c r="SKO315" s="92"/>
      <c r="SKP315" s="92"/>
      <c r="SKQ315" s="92"/>
      <c r="SKR315" s="92"/>
      <c r="SKS315" s="92"/>
      <c r="SKT315" s="92"/>
      <c r="SKU315" s="92"/>
      <c r="SKV315" s="92"/>
      <c r="SKW315" s="92"/>
      <c r="SKX315" s="92"/>
      <c r="SKY315" s="92"/>
      <c r="SKZ315" s="92"/>
      <c r="SLA315" s="92"/>
      <c r="SLB315" s="92"/>
      <c r="SLC315" s="92"/>
      <c r="SLD315" s="92"/>
      <c r="SLE315" s="92"/>
      <c r="SLF315" s="92"/>
      <c r="SLG315" s="92"/>
      <c r="SLH315" s="92"/>
      <c r="SLI315" s="92"/>
      <c r="SLJ315" s="92"/>
      <c r="SLK315" s="92"/>
      <c r="SLL315" s="92"/>
      <c r="SLM315" s="92"/>
      <c r="SLN315" s="92"/>
      <c r="SLO315" s="92"/>
      <c r="SLP315" s="92"/>
      <c r="SLQ315" s="92"/>
      <c r="SLR315" s="92"/>
      <c r="SLS315" s="92"/>
      <c r="SLT315" s="92"/>
      <c r="SLU315" s="92"/>
      <c r="SLV315" s="92"/>
      <c r="SLW315" s="92"/>
      <c r="SLX315" s="92"/>
      <c r="SLY315" s="92"/>
      <c r="SLZ315" s="92"/>
      <c r="SMA315" s="92"/>
      <c r="SMB315" s="92"/>
      <c r="SMC315" s="92"/>
      <c r="SMD315" s="92"/>
      <c r="SME315" s="92"/>
      <c r="SMF315" s="92"/>
      <c r="SMG315" s="92"/>
      <c r="SMH315" s="92"/>
      <c r="SMI315" s="92"/>
      <c r="SMJ315" s="92"/>
      <c r="SMK315" s="92"/>
      <c r="SML315" s="92"/>
      <c r="SMM315" s="92"/>
      <c r="SMN315" s="92"/>
      <c r="SMO315" s="92"/>
      <c r="SMP315" s="92"/>
      <c r="SMQ315" s="92"/>
      <c r="SMR315" s="92"/>
      <c r="SMS315" s="92"/>
      <c r="SMT315" s="92"/>
      <c r="SMU315" s="92"/>
      <c r="SMV315" s="92"/>
      <c r="SMW315" s="92"/>
      <c r="SMX315" s="92"/>
      <c r="SMY315" s="92"/>
      <c r="SMZ315" s="92"/>
      <c r="SNA315" s="92"/>
      <c r="SNB315" s="92"/>
      <c r="SNC315" s="92"/>
      <c r="SND315" s="92"/>
      <c r="SNE315" s="92"/>
      <c r="SNF315" s="92"/>
      <c r="SNG315" s="92"/>
      <c r="SNH315" s="92"/>
      <c r="SNI315" s="92"/>
      <c r="SNJ315" s="92"/>
      <c r="SNK315" s="92"/>
      <c r="SNL315" s="92"/>
      <c r="SNM315" s="92"/>
      <c r="SNN315" s="92"/>
      <c r="SNO315" s="92"/>
      <c r="SNP315" s="92"/>
      <c r="SNQ315" s="92"/>
      <c r="SNR315" s="92"/>
      <c r="SNS315" s="92"/>
      <c r="SNT315" s="92"/>
      <c r="SNU315" s="92"/>
      <c r="SNV315" s="92"/>
      <c r="SNW315" s="92"/>
      <c r="SNX315" s="92"/>
      <c r="SNY315" s="92"/>
      <c r="SNZ315" s="92"/>
      <c r="SOA315" s="92"/>
      <c r="SOB315" s="92"/>
      <c r="SOC315" s="92"/>
      <c r="SOD315" s="92"/>
      <c r="SOE315" s="92"/>
      <c r="SOF315" s="92"/>
      <c r="SOG315" s="92"/>
      <c r="SOH315" s="92"/>
      <c r="SOI315" s="92"/>
      <c r="SOJ315" s="92"/>
      <c r="SOK315" s="92"/>
      <c r="SOL315" s="92"/>
      <c r="SOM315" s="92"/>
      <c r="SON315" s="92"/>
      <c r="SOO315" s="92"/>
      <c r="SOP315" s="92"/>
      <c r="SOQ315" s="92"/>
      <c r="SOR315" s="92"/>
      <c r="SOS315" s="92"/>
      <c r="SOT315" s="92"/>
      <c r="SOU315" s="92"/>
      <c r="SOV315" s="92"/>
      <c r="SOW315" s="92"/>
      <c r="SOX315" s="92"/>
      <c r="SOY315" s="92"/>
      <c r="SOZ315" s="92"/>
      <c r="SPA315" s="92"/>
      <c r="SPB315" s="92"/>
      <c r="SPC315" s="92"/>
      <c r="SPD315" s="92"/>
      <c r="SPE315" s="92"/>
      <c r="SPF315" s="92"/>
      <c r="SPG315" s="92"/>
      <c r="SPH315" s="92"/>
      <c r="SPI315" s="92"/>
      <c r="SPJ315" s="92"/>
      <c r="SPK315" s="92"/>
      <c r="SPL315" s="92"/>
      <c r="SPM315" s="92"/>
      <c r="SPN315" s="92"/>
      <c r="SPO315" s="92"/>
      <c r="SPP315" s="92"/>
      <c r="SPQ315" s="92"/>
      <c r="SPR315" s="92"/>
      <c r="SPS315" s="92"/>
      <c r="SPT315" s="92"/>
      <c r="SPU315" s="92"/>
      <c r="SPV315" s="92"/>
      <c r="SPW315" s="92"/>
      <c r="SPX315" s="92"/>
      <c r="SPY315" s="92"/>
      <c r="SPZ315" s="92"/>
      <c r="SQA315" s="92"/>
      <c r="SQB315" s="92"/>
      <c r="SQC315" s="92"/>
      <c r="SQD315" s="92"/>
      <c r="SQE315" s="92"/>
      <c r="SQF315" s="92"/>
      <c r="SQG315" s="92"/>
      <c r="SQH315" s="92"/>
      <c r="SQI315" s="92"/>
      <c r="SQJ315" s="92"/>
      <c r="SQK315" s="92"/>
      <c r="SQL315" s="92"/>
      <c r="SQM315" s="92"/>
      <c r="SQN315" s="92"/>
      <c r="SQO315" s="92"/>
      <c r="SQP315" s="92"/>
      <c r="SQQ315" s="92"/>
      <c r="SQR315" s="92"/>
      <c r="SQS315" s="92"/>
      <c r="SQT315" s="92"/>
      <c r="SQU315" s="92"/>
      <c r="SQV315" s="92"/>
      <c r="SQW315" s="92"/>
      <c r="SQX315" s="92"/>
      <c r="SQY315" s="92"/>
      <c r="SQZ315" s="92"/>
      <c r="SRA315" s="92"/>
      <c r="SRB315" s="92"/>
      <c r="SRC315" s="92"/>
      <c r="SRD315" s="92"/>
      <c r="SRE315" s="92"/>
      <c r="SRF315" s="92"/>
      <c r="SRG315" s="92"/>
      <c r="SRH315" s="92"/>
      <c r="SRI315" s="92"/>
      <c r="SRJ315" s="92"/>
      <c r="SRK315" s="92"/>
      <c r="SRL315" s="92"/>
      <c r="SRM315" s="92"/>
      <c r="SRN315" s="92"/>
      <c r="SRO315" s="92"/>
      <c r="SRP315" s="92"/>
      <c r="SRQ315" s="92"/>
      <c r="SRR315" s="92"/>
      <c r="SRS315" s="92"/>
      <c r="SRT315" s="92"/>
      <c r="SRU315" s="92"/>
      <c r="SRV315" s="92"/>
      <c r="SRW315" s="92"/>
      <c r="SRX315" s="92"/>
      <c r="SRY315" s="92"/>
      <c r="SRZ315" s="92"/>
      <c r="SSA315" s="92"/>
      <c r="SSB315" s="92"/>
      <c r="SSC315" s="92"/>
      <c r="SSD315" s="92"/>
      <c r="SSE315" s="92"/>
      <c r="SSF315" s="92"/>
      <c r="SSG315" s="92"/>
      <c r="SSH315" s="92"/>
      <c r="SSI315" s="92"/>
      <c r="SSJ315" s="92"/>
      <c r="SSK315" s="92"/>
      <c r="SSL315" s="92"/>
      <c r="SSM315" s="92"/>
      <c r="SSN315" s="92"/>
      <c r="SSO315" s="92"/>
      <c r="SSP315" s="92"/>
      <c r="SSQ315" s="92"/>
      <c r="SSR315" s="92"/>
      <c r="SSS315" s="92"/>
      <c r="SST315" s="92"/>
      <c r="SSU315" s="92"/>
      <c r="SSV315" s="92"/>
      <c r="SSW315" s="92"/>
      <c r="SSX315" s="92"/>
      <c r="SSY315" s="92"/>
      <c r="SSZ315" s="92"/>
      <c r="STA315" s="92"/>
      <c r="STB315" s="92"/>
      <c r="STC315" s="92"/>
      <c r="STD315" s="92"/>
      <c r="STE315" s="92"/>
      <c r="STF315" s="92"/>
      <c r="STG315" s="92"/>
      <c r="STH315" s="92"/>
      <c r="STI315" s="92"/>
      <c r="STJ315" s="92"/>
      <c r="STK315" s="92"/>
      <c r="STL315" s="92"/>
      <c r="STM315" s="92"/>
      <c r="STN315" s="92"/>
      <c r="STO315" s="92"/>
      <c r="STP315" s="92"/>
      <c r="STQ315" s="92"/>
      <c r="STR315" s="92"/>
      <c r="STS315" s="92"/>
      <c r="STT315" s="92"/>
      <c r="STU315" s="92"/>
      <c r="STV315" s="92"/>
      <c r="STW315" s="92"/>
      <c r="STX315" s="92"/>
      <c r="STY315" s="92"/>
      <c r="STZ315" s="92"/>
      <c r="SUA315" s="92"/>
      <c r="SUB315" s="92"/>
      <c r="SUC315" s="92"/>
      <c r="SUD315" s="92"/>
      <c r="SUE315" s="92"/>
      <c r="SUF315" s="92"/>
      <c r="SUG315" s="92"/>
      <c r="SUH315" s="92"/>
      <c r="SUI315" s="92"/>
      <c r="SUJ315" s="92"/>
      <c r="SUK315" s="92"/>
      <c r="SUL315" s="92"/>
      <c r="SUM315" s="92"/>
      <c r="SUN315" s="92"/>
      <c r="SUO315" s="92"/>
      <c r="SUP315" s="92"/>
      <c r="SUQ315" s="92"/>
      <c r="SUR315" s="92"/>
      <c r="SUS315" s="92"/>
      <c r="SUT315" s="92"/>
      <c r="SUU315" s="92"/>
      <c r="SUV315" s="92"/>
      <c r="SUW315" s="92"/>
      <c r="SUX315" s="92"/>
      <c r="SUY315" s="92"/>
      <c r="SUZ315" s="92"/>
      <c r="SVA315" s="92"/>
      <c r="SVB315" s="92"/>
      <c r="SVC315" s="92"/>
      <c r="SVD315" s="92"/>
      <c r="SVE315" s="92"/>
      <c r="SVF315" s="92"/>
      <c r="SVG315" s="92"/>
      <c r="SVH315" s="92"/>
      <c r="SVI315" s="92"/>
      <c r="SVJ315" s="92"/>
      <c r="SVK315" s="92"/>
      <c r="SVL315" s="92"/>
      <c r="SVM315" s="92"/>
      <c r="SVN315" s="92"/>
      <c r="SVO315" s="92"/>
      <c r="SVP315" s="92"/>
      <c r="SVQ315" s="92"/>
      <c r="SVR315" s="92"/>
      <c r="SVS315" s="92"/>
      <c r="SVT315" s="92"/>
      <c r="SVU315" s="92"/>
      <c r="SVV315" s="92"/>
      <c r="SVW315" s="92"/>
      <c r="SVX315" s="92"/>
      <c r="SVY315" s="92"/>
      <c r="SVZ315" s="92"/>
      <c r="SWA315" s="92"/>
      <c r="SWB315" s="92"/>
      <c r="SWC315" s="92"/>
      <c r="SWD315" s="92"/>
      <c r="SWE315" s="92"/>
      <c r="SWF315" s="92"/>
      <c r="SWG315" s="92"/>
      <c r="SWH315" s="92"/>
      <c r="SWI315" s="92"/>
      <c r="SWJ315" s="92"/>
      <c r="SWK315" s="92"/>
      <c r="SWL315" s="92"/>
      <c r="SWM315" s="92"/>
      <c r="SWN315" s="92"/>
      <c r="SWO315" s="92"/>
      <c r="SWP315" s="92"/>
      <c r="SWQ315" s="92"/>
      <c r="SWR315" s="92"/>
      <c r="SWS315" s="92"/>
      <c r="SWT315" s="92"/>
      <c r="SWU315" s="92"/>
      <c r="SWV315" s="92"/>
      <c r="SWW315" s="92"/>
      <c r="SWX315" s="92"/>
      <c r="SWY315" s="92"/>
      <c r="SWZ315" s="92"/>
      <c r="SXA315" s="92"/>
      <c r="SXB315" s="92"/>
      <c r="SXC315" s="92"/>
      <c r="SXD315" s="92"/>
      <c r="SXE315" s="92"/>
      <c r="SXF315" s="92"/>
      <c r="SXG315" s="92"/>
      <c r="SXH315" s="92"/>
      <c r="SXI315" s="92"/>
      <c r="SXJ315" s="92"/>
      <c r="SXK315" s="92"/>
      <c r="SXL315" s="92"/>
      <c r="SXM315" s="92"/>
      <c r="SXN315" s="92"/>
      <c r="SXO315" s="92"/>
      <c r="SXP315" s="92"/>
      <c r="SXQ315" s="92"/>
      <c r="SXR315" s="92"/>
      <c r="SXS315" s="92"/>
      <c r="SXT315" s="92"/>
      <c r="SXU315" s="92"/>
      <c r="SXV315" s="92"/>
      <c r="SXW315" s="92"/>
      <c r="SXX315" s="92"/>
      <c r="SXY315" s="92"/>
      <c r="SXZ315" s="92"/>
      <c r="SYA315" s="92"/>
      <c r="SYB315" s="92"/>
      <c r="SYC315" s="92"/>
      <c r="SYD315" s="92"/>
      <c r="SYE315" s="92"/>
      <c r="SYF315" s="92"/>
      <c r="SYG315" s="92"/>
      <c r="SYH315" s="92"/>
      <c r="SYI315" s="92"/>
      <c r="SYJ315" s="92"/>
      <c r="SYK315" s="92"/>
      <c r="SYL315" s="92"/>
      <c r="SYM315" s="92"/>
      <c r="SYN315" s="92"/>
      <c r="SYO315" s="92"/>
      <c r="SYP315" s="92"/>
      <c r="SYQ315" s="92"/>
      <c r="SYR315" s="92"/>
      <c r="SYS315" s="92"/>
      <c r="SYT315" s="92"/>
      <c r="SYU315" s="92"/>
      <c r="SYV315" s="92"/>
      <c r="SYW315" s="92"/>
      <c r="SYX315" s="92"/>
      <c r="SYY315" s="92"/>
      <c r="SYZ315" s="92"/>
      <c r="SZA315" s="92"/>
      <c r="SZB315" s="92"/>
      <c r="SZC315" s="92"/>
      <c r="SZD315" s="92"/>
      <c r="SZE315" s="92"/>
      <c r="SZF315" s="92"/>
      <c r="SZG315" s="92"/>
      <c r="SZH315" s="92"/>
      <c r="SZI315" s="92"/>
      <c r="SZJ315" s="92"/>
      <c r="SZK315" s="92"/>
      <c r="SZL315" s="92"/>
      <c r="SZM315" s="92"/>
      <c r="SZN315" s="92"/>
      <c r="SZO315" s="92"/>
      <c r="SZP315" s="92"/>
      <c r="SZQ315" s="92"/>
      <c r="SZR315" s="92"/>
      <c r="SZS315" s="92"/>
      <c r="SZT315" s="92"/>
      <c r="SZU315" s="92"/>
      <c r="SZV315" s="92"/>
      <c r="SZW315" s="92"/>
      <c r="SZX315" s="92"/>
      <c r="SZY315" s="92"/>
      <c r="SZZ315" s="92"/>
      <c r="TAA315" s="92"/>
      <c r="TAB315" s="92"/>
      <c r="TAC315" s="92"/>
      <c r="TAD315" s="92"/>
      <c r="TAE315" s="92"/>
      <c r="TAF315" s="92"/>
      <c r="TAG315" s="92"/>
      <c r="TAH315" s="92"/>
      <c r="TAI315" s="92"/>
      <c r="TAJ315" s="92"/>
      <c r="TAK315" s="92"/>
      <c r="TAL315" s="92"/>
      <c r="TAM315" s="92"/>
      <c r="TAN315" s="92"/>
      <c r="TAO315" s="92"/>
      <c r="TAP315" s="92"/>
      <c r="TAQ315" s="92"/>
      <c r="TAR315" s="92"/>
      <c r="TAS315" s="92"/>
      <c r="TAT315" s="92"/>
      <c r="TAU315" s="92"/>
      <c r="TAV315" s="92"/>
      <c r="TAW315" s="92"/>
      <c r="TAX315" s="92"/>
      <c r="TAY315" s="92"/>
      <c r="TAZ315" s="92"/>
      <c r="TBA315" s="92"/>
      <c r="TBB315" s="92"/>
      <c r="TBC315" s="92"/>
      <c r="TBD315" s="92"/>
      <c r="TBE315" s="92"/>
      <c r="TBF315" s="92"/>
      <c r="TBG315" s="92"/>
      <c r="TBH315" s="92"/>
      <c r="TBI315" s="92"/>
      <c r="TBJ315" s="92"/>
      <c r="TBK315" s="92"/>
      <c r="TBL315" s="92"/>
      <c r="TBM315" s="92"/>
      <c r="TBN315" s="92"/>
      <c r="TBO315" s="92"/>
      <c r="TBP315" s="92"/>
      <c r="TBQ315" s="92"/>
      <c r="TBR315" s="92"/>
      <c r="TBS315" s="92"/>
      <c r="TBT315" s="92"/>
      <c r="TBU315" s="92"/>
      <c r="TBV315" s="92"/>
      <c r="TBW315" s="92"/>
      <c r="TBX315" s="92"/>
      <c r="TBY315" s="92"/>
      <c r="TBZ315" s="92"/>
      <c r="TCA315" s="92"/>
      <c r="TCB315" s="92"/>
      <c r="TCC315" s="92"/>
      <c r="TCD315" s="92"/>
      <c r="TCE315" s="92"/>
      <c r="TCF315" s="92"/>
      <c r="TCG315" s="92"/>
      <c r="TCH315" s="92"/>
      <c r="TCI315" s="92"/>
      <c r="TCJ315" s="92"/>
      <c r="TCK315" s="92"/>
      <c r="TCL315" s="92"/>
      <c r="TCM315" s="92"/>
      <c r="TCN315" s="92"/>
      <c r="TCO315" s="92"/>
      <c r="TCP315" s="92"/>
      <c r="TCQ315" s="92"/>
      <c r="TCR315" s="92"/>
      <c r="TCS315" s="92"/>
      <c r="TCT315" s="92"/>
      <c r="TCU315" s="92"/>
      <c r="TCV315" s="92"/>
      <c r="TCW315" s="92"/>
      <c r="TCX315" s="92"/>
      <c r="TCY315" s="92"/>
      <c r="TCZ315" s="92"/>
      <c r="TDA315" s="92"/>
      <c r="TDB315" s="92"/>
      <c r="TDC315" s="92"/>
      <c r="TDD315" s="92"/>
      <c r="TDE315" s="92"/>
      <c r="TDF315" s="92"/>
      <c r="TDG315" s="92"/>
      <c r="TDH315" s="92"/>
      <c r="TDI315" s="92"/>
      <c r="TDJ315" s="92"/>
      <c r="TDK315" s="92"/>
      <c r="TDL315" s="92"/>
      <c r="TDM315" s="92"/>
      <c r="TDN315" s="92"/>
      <c r="TDO315" s="92"/>
      <c r="TDP315" s="92"/>
      <c r="TDQ315" s="92"/>
      <c r="TDR315" s="92"/>
      <c r="TDS315" s="92"/>
      <c r="TDT315" s="92"/>
      <c r="TDU315" s="92"/>
      <c r="TDV315" s="92"/>
      <c r="TDW315" s="92"/>
      <c r="TDX315" s="92"/>
      <c r="TDY315" s="92"/>
      <c r="TDZ315" s="92"/>
      <c r="TEA315" s="92"/>
      <c r="TEB315" s="92"/>
      <c r="TEC315" s="92"/>
      <c r="TED315" s="92"/>
      <c r="TEE315" s="92"/>
      <c r="TEF315" s="92"/>
      <c r="TEG315" s="92"/>
      <c r="TEH315" s="92"/>
      <c r="TEI315" s="92"/>
      <c r="TEJ315" s="92"/>
      <c r="TEK315" s="92"/>
      <c r="TEL315" s="92"/>
      <c r="TEM315" s="92"/>
      <c r="TEN315" s="92"/>
      <c r="TEO315" s="92"/>
      <c r="TEP315" s="92"/>
      <c r="TEQ315" s="92"/>
      <c r="TER315" s="92"/>
      <c r="TES315" s="92"/>
      <c r="TET315" s="92"/>
      <c r="TEU315" s="92"/>
      <c r="TEV315" s="92"/>
      <c r="TEW315" s="92"/>
      <c r="TEX315" s="92"/>
      <c r="TEY315" s="92"/>
      <c r="TEZ315" s="92"/>
      <c r="TFA315" s="92"/>
      <c r="TFB315" s="92"/>
      <c r="TFC315" s="92"/>
      <c r="TFD315" s="92"/>
      <c r="TFE315" s="92"/>
      <c r="TFF315" s="92"/>
      <c r="TFG315" s="92"/>
      <c r="TFH315" s="92"/>
      <c r="TFI315" s="92"/>
      <c r="TFJ315" s="92"/>
      <c r="TFK315" s="92"/>
      <c r="TFL315" s="92"/>
      <c r="TFM315" s="92"/>
      <c r="TFN315" s="92"/>
      <c r="TFO315" s="92"/>
      <c r="TFP315" s="92"/>
      <c r="TFQ315" s="92"/>
      <c r="TFR315" s="92"/>
      <c r="TFS315" s="92"/>
      <c r="TFT315" s="92"/>
      <c r="TFU315" s="92"/>
      <c r="TFV315" s="92"/>
      <c r="TFW315" s="92"/>
      <c r="TFX315" s="92"/>
      <c r="TFY315" s="92"/>
      <c r="TFZ315" s="92"/>
      <c r="TGA315" s="92"/>
      <c r="TGB315" s="92"/>
      <c r="TGC315" s="92"/>
      <c r="TGD315" s="92"/>
      <c r="TGE315" s="92"/>
      <c r="TGF315" s="92"/>
      <c r="TGG315" s="92"/>
      <c r="TGH315" s="92"/>
      <c r="TGI315" s="92"/>
      <c r="TGJ315" s="92"/>
      <c r="TGK315" s="92"/>
      <c r="TGL315" s="92"/>
      <c r="TGM315" s="92"/>
      <c r="TGN315" s="92"/>
      <c r="TGO315" s="92"/>
      <c r="TGP315" s="92"/>
      <c r="TGQ315" s="92"/>
      <c r="TGR315" s="92"/>
      <c r="TGS315" s="92"/>
      <c r="TGT315" s="92"/>
      <c r="TGU315" s="92"/>
      <c r="TGV315" s="92"/>
      <c r="TGW315" s="92"/>
      <c r="TGX315" s="92"/>
      <c r="TGY315" s="92"/>
      <c r="TGZ315" s="92"/>
      <c r="THA315" s="92"/>
      <c r="THB315" s="92"/>
      <c r="THC315" s="92"/>
      <c r="THD315" s="92"/>
      <c r="THE315" s="92"/>
      <c r="THF315" s="92"/>
      <c r="THG315" s="92"/>
      <c r="THH315" s="92"/>
      <c r="THI315" s="92"/>
      <c r="THJ315" s="92"/>
      <c r="THK315" s="92"/>
      <c r="THL315" s="92"/>
      <c r="THM315" s="92"/>
      <c r="THN315" s="92"/>
      <c r="THO315" s="92"/>
      <c r="THP315" s="92"/>
      <c r="THQ315" s="92"/>
      <c r="THR315" s="92"/>
      <c r="THS315" s="92"/>
      <c r="THT315" s="92"/>
      <c r="THU315" s="92"/>
      <c r="THV315" s="92"/>
      <c r="THW315" s="92"/>
      <c r="THX315" s="92"/>
      <c r="THY315" s="92"/>
      <c r="THZ315" s="92"/>
      <c r="TIA315" s="92"/>
      <c r="TIB315" s="92"/>
      <c r="TIC315" s="92"/>
      <c r="TID315" s="92"/>
      <c r="TIE315" s="92"/>
      <c r="TIF315" s="92"/>
      <c r="TIG315" s="92"/>
      <c r="TIH315" s="92"/>
      <c r="TII315" s="92"/>
      <c r="TIJ315" s="92"/>
      <c r="TIK315" s="92"/>
      <c r="TIL315" s="92"/>
      <c r="TIM315" s="92"/>
      <c r="TIN315" s="92"/>
      <c r="TIO315" s="92"/>
      <c r="TIP315" s="92"/>
      <c r="TIQ315" s="92"/>
      <c r="TIR315" s="92"/>
      <c r="TIS315" s="92"/>
      <c r="TIT315" s="92"/>
      <c r="TIU315" s="92"/>
      <c r="TIV315" s="92"/>
      <c r="TIW315" s="92"/>
      <c r="TIX315" s="92"/>
      <c r="TIY315" s="92"/>
      <c r="TIZ315" s="92"/>
      <c r="TJA315" s="92"/>
      <c r="TJB315" s="92"/>
      <c r="TJC315" s="92"/>
      <c r="TJD315" s="92"/>
      <c r="TJE315" s="92"/>
      <c r="TJF315" s="92"/>
      <c r="TJG315" s="92"/>
      <c r="TJH315" s="92"/>
      <c r="TJI315" s="92"/>
      <c r="TJJ315" s="92"/>
      <c r="TJK315" s="92"/>
      <c r="TJL315" s="92"/>
      <c r="TJM315" s="92"/>
      <c r="TJN315" s="92"/>
      <c r="TJO315" s="92"/>
      <c r="TJP315" s="92"/>
      <c r="TJQ315" s="92"/>
      <c r="TJR315" s="92"/>
      <c r="TJS315" s="92"/>
      <c r="TJT315" s="92"/>
      <c r="TJU315" s="92"/>
      <c r="TJV315" s="92"/>
      <c r="TJW315" s="92"/>
      <c r="TJX315" s="92"/>
      <c r="TJY315" s="92"/>
      <c r="TJZ315" s="92"/>
      <c r="TKA315" s="92"/>
      <c r="TKB315" s="92"/>
      <c r="TKC315" s="92"/>
      <c r="TKD315" s="92"/>
      <c r="TKE315" s="92"/>
      <c r="TKF315" s="92"/>
      <c r="TKG315" s="92"/>
      <c r="TKH315" s="92"/>
      <c r="TKI315" s="92"/>
      <c r="TKJ315" s="92"/>
      <c r="TKK315" s="92"/>
      <c r="TKL315" s="92"/>
      <c r="TKM315" s="92"/>
      <c r="TKN315" s="92"/>
      <c r="TKO315" s="92"/>
      <c r="TKP315" s="92"/>
      <c r="TKQ315" s="92"/>
      <c r="TKR315" s="92"/>
      <c r="TKS315" s="92"/>
      <c r="TKT315" s="92"/>
      <c r="TKU315" s="92"/>
      <c r="TKV315" s="92"/>
      <c r="TKW315" s="92"/>
      <c r="TKX315" s="92"/>
      <c r="TKY315" s="92"/>
      <c r="TKZ315" s="92"/>
      <c r="TLA315" s="92"/>
      <c r="TLB315" s="92"/>
      <c r="TLC315" s="92"/>
      <c r="TLD315" s="92"/>
      <c r="TLE315" s="92"/>
      <c r="TLF315" s="92"/>
      <c r="TLG315" s="92"/>
      <c r="TLH315" s="92"/>
      <c r="TLI315" s="92"/>
      <c r="TLJ315" s="92"/>
      <c r="TLK315" s="92"/>
      <c r="TLL315" s="92"/>
      <c r="TLM315" s="92"/>
      <c r="TLN315" s="92"/>
      <c r="TLO315" s="92"/>
      <c r="TLP315" s="92"/>
      <c r="TLQ315" s="92"/>
      <c r="TLR315" s="92"/>
      <c r="TLS315" s="92"/>
      <c r="TLT315" s="92"/>
      <c r="TLU315" s="92"/>
      <c r="TLV315" s="92"/>
      <c r="TLW315" s="92"/>
      <c r="TLX315" s="92"/>
      <c r="TLY315" s="92"/>
      <c r="TLZ315" s="92"/>
      <c r="TMA315" s="92"/>
      <c r="TMB315" s="92"/>
      <c r="TMC315" s="92"/>
      <c r="TMD315" s="92"/>
      <c r="TME315" s="92"/>
      <c r="TMF315" s="92"/>
      <c r="TMG315" s="92"/>
      <c r="TMH315" s="92"/>
      <c r="TMI315" s="92"/>
      <c r="TMJ315" s="92"/>
      <c r="TMK315" s="92"/>
      <c r="TML315" s="92"/>
      <c r="TMM315" s="92"/>
      <c r="TMN315" s="92"/>
      <c r="TMO315" s="92"/>
      <c r="TMP315" s="92"/>
      <c r="TMQ315" s="92"/>
      <c r="TMR315" s="92"/>
      <c r="TMS315" s="92"/>
      <c r="TMT315" s="92"/>
      <c r="TMU315" s="92"/>
      <c r="TMV315" s="92"/>
      <c r="TMW315" s="92"/>
      <c r="TMX315" s="92"/>
      <c r="TMY315" s="92"/>
      <c r="TMZ315" s="92"/>
      <c r="TNA315" s="92"/>
      <c r="TNB315" s="92"/>
      <c r="TNC315" s="92"/>
      <c r="TND315" s="92"/>
      <c r="TNE315" s="92"/>
      <c r="TNF315" s="92"/>
      <c r="TNG315" s="92"/>
      <c r="TNH315" s="92"/>
      <c r="TNI315" s="92"/>
      <c r="TNJ315" s="92"/>
      <c r="TNK315" s="92"/>
      <c r="TNL315" s="92"/>
      <c r="TNM315" s="92"/>
      <c r="TNN315" s="92"/>
      <c r="TNO315" s="92"/>
      <c r="TNP315" s="92"/>
      <c r="TNQ315" s="92"/>
      <c r="TNR315" s="92"/>
      <c r="TNS315" s="92"/>
      <c r="TNT315" s="92"/>
      <c r="TNU315" s="92"/>
      <c r="TNV315" s="92"/>
      <c r="TNW315" s="92"/>
      <c r="TNX315" s="92"/>
      <c r="TNY315" s="92"/>
      <c r="TNZ315" s="92"/>
      <c r="TOA315" s="92"/>
      <c r="TOB315" s="92"/>
      <c r="TOC315" s="92"/>
      <c r="TOD315" s="92"/>
      <c r="TOE315" s="92"/>
      <c r="TOF315" s="92"/>
      <c r="TOG315" s="92"/>
      <c r="TOH315" s="92"/>
      <c r="TOI315" s="92"/>
      <c r="TOJ315" s="92"/>
      <c r="TOK315" s="92"/>
      <c r="TOL315" s="92"/>
      <c r="TOM315" s="92"/>
      <c r="TON315" s="92"/>
      <c r="TOO315" s="92"/>
      <c r="TOP315" s="92"/>
      <c r="TOQ315" s="92"/>
      <c r="TOR315" s="92"/>
      <c r="TOS315" s="92"/>
      <c r="TOT315" s="92"/>
      <c r="TOU315" s="92"/>
      <c r="TOV315" s="92"/>
      <c r="TOW315" s="92"/>
      <c r="TOX315" s="92"/>
      <c r="TOY315" s="92"/>
      <c r="TOZ315" s="92"/>
      <c r="TPA315" s="92"/>
      <c r="TPB315" s="92"/>
      <c r="TPC315" s="92"/>
      <c r="TPD315" s="92"/>
      <c r="TPE315" s="92"/>
      <c r="TPF315" s="92"/>
      <c r="TPG315" s="92"/>
      <c r="TPH315" s="92"/>
      <c r="TPI315" s="92"/>
      <c r="TPJ315" s="92"/>
      <c r="TPK315" s="92"/>
      <c r="TPL315" s="92"/>
      <c r="TPM315" s="92"/>
      <c r="TPN315" s="92"/>
      <c r="TPO315" s="92"/>
      <c r="TPP315" s="92"/>
      <c r="TPQ315" s="92"/>
      <c r="TPR315" s="92"/>
      <c r="TPS315" s="92"/>
      <c r="TPT315" s="92"/>
      <c r="TPU315" s="92"/>
      <c r="TPV315" s="92"/>
      <c r="TPW315" s="92"/>
      <c r="TPX315" s="92"/>
      <c r="TPY315" s="92"/>
      <c r="TPZ315" s="92"/>
      <c r="TQA315" s="92"/>
      <c r="TQB315" s="92"/>
      <c r="TQC315" s="92"/>
      <c r="TQD315" s="92"/>
      <c r="TQE315" s="92"/>
      <c r="TQF315" s="92"/>
      <c r="TQG315" s="92"/>
      <c r="TQH315" s="92"/>
      <c r="TQI315" s="92"/>
      <c r="TQJ315" s="92"/>
      <c r="TQK315" s="92"/>
      <c r="TQL315" s="92"/>
      <c r="TQM315" s="92"/>
      <c r="TQN315" s="92"/>
      <c r="TQO315" s="92"/>
      <c r="TQP315" s="92"/>
      <c r="TQQ315" s="92"/>
      <c r="TQR315" s="92"/>
      <c r="TQS315" s="92"/>
      <c r="TQT315" s="92"/>
      <c r="TQU315" s="92"/>
      <c r="TQV315" s="92"/>
      <c r="TQW315" s="92"/>
      <c r="TQX315" s="92"/>
      <c r="TQY315" s="92"/>
      <c r="TQZ315" s="92"/>
      <c r="TRA315" s="92"/>
      <c r="TRB315" s="92"/>
      <c r="TRC315" s="92"/>
      <c r="TRD315" s="92"/>
      <c r="TRE315" s="92"/>
      <c r="TRF315" s="92"/>
      <c r="TRG315" s="92"/>
      <c r="TRH315" s="92"/>
      <c r="TRI315" s="92"/>
      <c r="TRJ315" s="92"/>
      <c r="TRK315" s="92"/>
      <c r="TRL315" s="92"/>
      <c r="TRM315" s="92"/>
      <c r="TRN315" s="92"/>
      <c r="TRO315" s="92"/>
      <c r="TRP315" s="92"/>
      <c r="TRQ315" s="92"/>
      <c r="TRR315" s="92"/>
      <c r="TRS315" s="92"/>
      <c r="TRT315" s="92"/>
      <c r="TRU315" s="92"/>
      <c r="TRV315" s="92"/>
      <c r="TRW315" s="92"/>
      <c r="TRX315" s="92"/>
      <c r="TRY315" s="92"/>
      <c r="TRZ315" s="92"/>
      <c r="TSA315" s="92"/>
      <c r="TSB315" s="92"/>
      <c r="TSC315" s="92"/>
      <c r="TSD315" s="92"/>
      <c r="TSE315" s="92"/>
      <c r="TSF315" s="92"/>
      <c r="TSG315" s="92"/>
      <c r="TSH315" s="92"/>
      <c r="TSI315" s="92"/>
      <c r="TSJ315" s="92"/>
      <c r="TSK315" s="92"/>
      <c r="TSL315" s="92"/>
      <c r="TSM315" s="92"/>
      <c r="TSN315" s="92"/>
      <c r="TSO315" s="92"/>
      <c r="TSP315" s="92"/>
      <c r="TSQ315" s="92"/>
      <c r="TSR315" s="92"/>
      <c r="TSS315" s="92"/>
      <c r="TST315" s="92"/>
      <c r="TSU315" s="92"/>
      <c r="TSV315" s="92"/>
      <c r="TSW315" s="92"/>
      <c r="TSX315" s="92"/>
      <c r="TSY315" s="92"/>
      <c r="TSZ315" s="92"/>
      <c r="TTA315" s="92"/>
      <c r="TTB315" s="92"/>
      <c r="TTC315" s="92"/>
      <c r="TTD315" s="92"/>
      <c r="TTE315" s="92"/>
      <c r="TTF315" s="92"/>
      <c r="TTG315" s="92"/>
      <c r="TTH315" s="92"/>
      <c r="TTI315" s="92"/>
      <c r="TTJ315" s="92"/>
      <c r="TTK315" s="92"/>
      <c r="TTL315" s="92"/>
      <c r="TTM315" s="92"/>
      <c r="TTN315" s="92"/>
      <c r="TTO315" s="92"/>
      <c r="TTP315" s="92"/>
      <c r="TTQ315" s="92"/>
      <c r="TTR315" s="92"/>
      <c r="TTS315" s="92"/>
      <c r="TTT315" s="92"/>
      <c r="TTU315" s="92"/>
      <c r="TTV315" s="92"/>
      <c r="TTW315" s="92"/>
      <c r="TTX315" s="92"/>
      <c r="TTY315" s="92"/>
      <c r="TTZ315" s="92"/>
      <c r="TUA315" s="92"/>
      <c r="TUB315" s="92"/>
      <c r="TUC315" s="92"/>
      <c r="TUD315" s="92"/>
      <c r="TUE315" s="92"/>
      <c r="TUF315" s="92"/>
      <c r="TUG315" s="92"/>
      <c r="TUH315" s="92"/>
      <c r="TUI315" s="92"/>
      <c r="TUJ315" s="92"/>
      <c r="TUK315" s="92"/>
      <c r="TUL315" s="92"/>
      <c r="TUM315" s="92"/>
      <c r="TUN315" s="92"/>
      <c r="TUO315" s="92"/>
      <c r="TUP315" s="92"/>
      <c r="TUQ315" s="92"/>
      <c r="TUR315" s="92"/>
      <c r="TUS315" s="92"/>
      <c r="TUT315" s="92"/>
      <c r="TUU315" s="92"/>
      <c r="TUV315" s="92"/>
      <c r="TUW315" s="92"/>
      <c r="TUX315" s="92"/>
      <c r="TUY315" s="92"/>
      <c r="TUZ315" s="92"/>
      <c r="TVA315" s="92"/>
      <c r="TVB315" s="92"/>
      <c r="TVC315" s="92"/>
      <c r="TVD315" s="92"/>
      <c r="TVE315" s="92"/>
      <c r="TVF315" s="92"/>
      <c r="TVG315" s="92"/>
      <c r="TVH315" s="92"/>
      <c r="TVI315" s="92"/>
      <c r="TVJ315" s="92"/>
      <c r="TVK315" s="92"/>
      <c r="TVL315" s="92"/>
      <c r="TVM315" s="92"/>
      <c r="TVN315" s="92"/>
      <c r="TVO315" s="92"/>
      <c r="TVP315" s="92"/>
      <c r="TVQ315" s="92"/>
      <c r="TVR315" s="92"/>
      <c r="TVS315" s="92"/>
      <c r="TVT315" s="92"/>
      <c r="TVU315" s="92"/>
      <c r="TVV315" s="92"/>
      <c r="TVW315" s="92"/>
      <c r="TVX315" s="92"/>
      <c r="TVY315" s="92"/>
      <c r="TVZ315" s="92"/>
      <c r="TWA315" s="92"/>
      <c r="TWB315" s="92"/>
      <c r="TWC315" s="92"/>
      <c r="TWD315" s="92"/>
      <c r="TWE315" s="92"/>
      <c r="TWF315" s="92"/>
      <c r="TWG315" s="92"/>
      <c r="TWH315" s="92"/>
      <c r="TWI315" s="92"/>
      <c r="TWJ315" s="92"/>
      <c r="TWK315" s="92"/>
      <c r="TWL315" s="92"/>
      <c r="TWM315" s="92"/>
      <c r="TWN315" s="92"/>
      <c r="TWO315" s="92"/>
      <c r="TWP315" s="92"/>
      <c r="TWQ315" s="92"/>
      <c r="TWR315" s="92"/>
      <c r="TWS315" s="92"/>
      <c r="TWT315" s="92"/>
      <c r="TWU315" s="92"/>
      <c r="TWV315" s="92"/>
      <c r="TWW315" s="92"/>
      <c r="TWX315" s="92"/>
      <c r="TWY315" s="92"/>
      <c r="TWZ315" s="92"/>
      <c r="TXA315" s="92"/>
      <c r="TXB315" s="92"/>
      <c r="TXC315" s="92"/>
      <c r="TXD315" s="92"/>
      <c r="TXE315" s="92"/>
      <c r="TXF315" s="92"/>
      <c r="TXG315" s="92"/>
      <c r="TXH315" s="92"/>
      <c r="TXI315" s="92"/>
      <c r="TXJ315" s="92"/>
      <c r="TXK315" s="92"/>
      <c r="TXL315" s="92"/>
      <c r="TXM315" s="92"/>
      <c r="TXN315" s="92"/>
      <c r="TXO315" s="92"/>
      <c r="TXP315" s="92"/>
      <c r="TXQ315" s="92"/>
      <c r="TXR315" s="92"/>
      <c r="TXS315" s="92"/>
      <c r="TXT315" s="92"/>
      <c r="TXU315" s="92"/>
      <c r="TXV315" s="92"/>
      <c r="TXW315" s="92"/>
      <c r="TXX315" s="92"/>
      <c r="TXY315" s="92"/>
      <c r="TXZ315" s="92"/>
      <c r="TYA315" s="92"/>
      <c r="TYB315" s="92"/>
      <c r="TYC315" s="92"/>
      <c r="TYD315" s="92"/>
      <c r="TYE315" s="92"/>
      <c r="TYF315" s="92"/>
      <c r="TYG315" s="92"/>
      <c r="TYH315" s="92"/>
      <c r="TYI315" s="92"/>
      <c r="TYJ315" s="92"/>
      <c r="TYK315" s="92"/>
      <c r="TYL315" s="92"/>
      <c r="TYM315" s="92"/>
      <c r="TYN315" s="92"/>
      <c r="TYO315" s="92"/>
      <c r="TYP315" s="92"/>
      <c r="TYQ315" s="92"/>
      <c r="TYR315" s="92"/>
      <c r="TYS315" s="92"/>
      <c r="TYT315" s="92"/>
      <c r="TYU315" s="92"/>
      <c r="TYV315" s="92"/>
      <c r="TYW315" s="92"/>
      <c r="TYX315" s="92"/>
      <c r="TYY315" s="92"/>
      <c r="TYZ315" s="92"/>
      <c r="TZA315" s="92"/>
      <c r="TZB315" s="92"/>
      <c r="TZC315" s="92"/>
      <c r="TZD315" s="92"/>
      <c r="TZE315" s="92"/>
      <c r="TZF315" s="92"/>
      <c r="TZG315" s="92"/>
      <c r="TZH315" s="92"/>
      <c r="TZI315" s="92"/>
      <c r="TZJ315" s="92"/>
      <c r="TZK315" s="92"/>
      <c r="TZL315" s="92"/>
      <c r="TZM315" s="92"/>
      <c r="TZN315" s="92"/>
      <c r="TZO315" s="92"/>
      <c r="TZP315" s="92"/>
      <c r="TZQ315" s="92"/>
      <c r="TZR315" s="92"/>
      <c r="TZS315" s="92"/>
      <c r="TZT315" s="92"/>
      <c r="TZU315" s="92"/>
      <c r="TZV315" s="92"/>
      <c r="TZW315" s="92"/>
      <c r="TZX315" s="92"/>
      <c r="TZY315" s="92"/>
      <c r="TZZ315" s="92"/>
      <c r="UAA315" s="92"/>
      <c r="UAB315" s="92"/>
      <c r="UAC315" s="92"/>
      <c r="UAD315" s="92"/>
      <c r="UAE315" s="92"/>
      <c r="UAF315" s="92"/>
      <c r="UAG315" s="92"/>
      <c r="UAH315" s="92"/>
      <c r="UAI315" s="92"/>
      <c r="UAJ315" s="92"/>
      <c r="UAK315" s="92"/>
      <c r="UAL315" s="92"/>
      <c r="UAM315" s="92"/>
      <c r="UAN315" s="92"/>
      <c r="UAO315" s="92"/>
      <c r="UAP315" s="92"/>
      <c r="UAQ315" s="92"/>
      <c r="UAR315" s="92"/>
      <c r="UAS315" s="92"/>
      <c r="UAT315" s="92"/>
      <c r="UAU315" s="92"/>
      <c r="UAV315" s="92"/>
      <c r="UAW315" s="92"/>
      <c r="UAX315" s="92"/>
      <c r="UAY315" s="92"/>
      <c r="UAZ315" s="92"/>
      <c r="UBA315" s="92"/>
      <c r="UBB315" s="92"/>
      <c r="UBC315" s="92"/>
      <c r="UBD315" s="92"/>
      <c r="UBE315" s="92"/>
      <c r="UBF315" s="92"/>
      <c r="UBG315" s="92"/>
      <c r="UBH315" s="92"/>
      <c r="UBI315" s="92"/>
      <c r="UBJ315" s="92"/>
      <c r="UBK315" s="92"/>
      <c r="UBL315" s="92"/>
      <c r="UBM315" s="92"/>
      <c r="UBN315" s="92"/>
      <c r="UBO315" s="92"/>
      <c r="UBP315" s="92"/>
      <c r="UBQ315" s="92"/>
      <c r="UBR315" s="92"/>
      <c r="UBS315" s="92"/>
      <c r="UBT315" s="92"/>
      <c r="UBU315" s="92"/>
      <c r="UBV315" s="92"/>
      <c r="UBW315" s="92"/>
      <c r="UBX315" s="92"/>
      <c r="UBY315" s="92"/>
      <c r="UBZ315" s="92"/>
      <c r="UCA315" s="92"/>
      <c r="UCB315" s="92"/>
      <c r="UCC315" s="92"/>
      <c r="UCD315" s="92"/>
      <c r="UCE315" s="92"/>
      <c r="UCF315" s="92"/>
      <c r="UCG315" s="92"/>
      <c r="UCH315" s="92"/>
      <c r="UCI315" s="92"/>
      <c r="UCJ315" s="92"/>
      <c r="UCK315" s="92"/>
      <c r="UCL315" s="92"/>
      <c r="UCM315" s="92"/>
      <c r="UCN315" s="92"/>
      <c r="UCO315" s="92"/>
      <c r="UCP315" s="92"/>
      <c r="UCQ315" s="92"/>
      <c r="UCR315" s="92"/>
      <c r="UCS315" s="92"/>
      <c r="UCT315" s="92"/>
      <c r="UCU315" s="92"/>
      <c r="UCV315" s="92"/>
      <c r="UCW315" s="92"/>
      <c r="UCX315" s="92"/>
      <c r="UCY315" s="92"/>
      <c r="UCZ315" s="92"/>
      <c r="UDA315" s="92"/>
      <c r="UDB315" s="92"/>
      <c r="UDC315" s="92"/>
      <c r="UDD315" s="92"/>
      <c r="UDE315" s="92"/>
      <c r="UDF315" s="92"/>
      <c r="UDG315" s="92"/>
      <c r="UDH315" s="92"/>
      <c r="UDI315" s="92"/>
      <c r="UDJ315" s="92"/>
      <c r="UDK315" s="92"/>
      <c r="UDL315" s="92"/>
      <c r="UDM315" s="92"/>
      <c r="UDN315" s="92"/>
      <c r="UDO315" s="92"/>
      <c r="UDP315" s="92"/>
      <c r="UDQ315" s="92"/>
      <c r="UDR315" s="92"/>
      <c r="UDS315" s="92"/>
      <c r="UDT315" s="92"/>
      <c r="UDU315" s="92"/>
      <c r="UDV315" s="92"/>
      <c r="UDW315" s="92"/>
      <c r="UDX315" s="92"/>
      <c r="UDY315" s="92"/>
      <c r="UDZ315" s="92"/>
      <c r="UEA315" s="92"/>
      <c r="UEB315" s="92"/>
      <c r="UEC315" s="92"/>
      <c r="UED315" s="92"/>
      <c r="UEE315" s="92"/>
      <c r="UEF315" s="92"/>
      <c r="UEG315" s="92"/>
      <c r="UEH315" s="92"/>
      <c r="UEI315" s="92"/>
      <c r="UEJ315" s="92"/>
      <c r="UEK315" s="92"/>
      <c r="UEL315" s="92"/>
      <c r="UEM315" s="92"/>
      <c r="UEN315" s="92"/>
      <c r="UEO315" s="92"/>
      <c r="UEP315" s="92"/>
      <c r="UEQ315" s="92"/>
      <c r="UER315" s="92"/>
      <c r="UES315" s="92"/>
      <c r="UET315" s="92"/>
      <c r="UEU315" s="92"/>
      <c r="UEV315" s="92"/>
      <c r="UEW315" s="92"/>
      <c r="UEX315" s="92"/>
      <c r="UEY315" s="92"/>
      <c r="UEZ315" s="92"/>
      <c r="UFA315" s="92"/>
      <c r="UFB315" s="92"/>
      <c r="UFC315" s="92"/>
      <c r="UFD315" s="92"/>
      <c r="UFE315" s="92"/>
      <c r="UFF315" s="92"/>
      <c r="UFG315" s="92"/>
      <c r="UFH315" s="92"/>
      <c r="UFI315" s="92"/>
      <c r="UFJ315" s="92"/>
      <c r="UFK315" s="92"/>
      <c r="UFL315" s="92"/>
      <c r="UFM315" s="92"/>
      <c r="UFN315" s="92"/>
      <c r="UFO315" s="92"/>
      <c r="UFP315" s="92"/>
      <c r="UFQ315" s="92"/>
      <c r="UFR315" s="92"/>
      <c r="UFS315" s="92"/>
      <c r="UFT315" s="92"/>
      <c r="UFU315" s="92"/>
      <c r="UFV315" s="92"/>
      <c r="UFW315" s="92"/>
      <c r="UFX315" s="92"/>
      <c r="UFY315" s="92"/>
      <c r="UFZ315" s="92"/>
      <c r="UGA315" s="92"/>
      <c r="UGB315" s="92"/>
      <c r="UGC315" s="92"/>
      <c r="UGD315" s="92"/>
      <c r="UGE315" s="92"/>
      <c r="UGF315" s="92"/>
      <c r="UGG315" s="92"/>
      <c r="UGH315" s="92"/>
      <c r="UGI315" s="92"/>
      <c r="UGJ315" s="92"/>
      <c r="UGK315" s="92"/>
      <c r="UGL315" s="92"/>
      <c r="UGM315" s="92"/>
      <c r="UGN315" s="92"/>
      <c r="UGO315" s="92"/>
      <c r="UGP315" s="92"/>
      <c r="UGQ315" s="92"/>
      <c r="UGR315" s="92"/>
      <c r="UGS315" s="92"/>
      <c r="UGT315" s="92"/>
      <c r="UGU315" s="92"/>
      <c r="UGV315" s="92"/>
      <c r="UGW315" s="92"/>
      <c r="UGX315" s="92"/>
      <c r="UGY315" s="92"/>
      <c r="UGZ315" s="92"/>
      <c r="UHA315" s="92"/>
      <c r="UHB315" s="92"/>
      <c r="UHC315" s="92"/>
      <c r="UHD315" s="92"/>
      <c r="UHE315" s="92"/>
      <c r="UHF315" s="92"/>
      <c r="UHG315" s="92"/>
      <c r="UHH315" s="92"/>
      <c r="UHI315" s="92"/>
      <c r="UHJ315" s="92"/>
      <c r="UHK315" s="92"/>
      <c r="UHL315" s="92"/>
      <c r="UHM315" s="92"/>
      <c r="UHN315" s="92"/>
      <c r="UHO315" s="92"/>
      <c r="UHP315" s="92"/>
      <c r="UHQ315" s="92"/>
      <c r="UHR315" s="92"/>
      <c r="UHS315" s="92"/>
      <c r="UHT315" s="92"/>
      <c r="UHU315" s="92"/>
      <c r="UHV315" s="92"/>
      <c r="UHW315" s="92"/>
      <c r="UHX315" s="92"/>
      <c r="UHY315" s="92"/>
      <c r="UHZ315" s="92"/>
      <c r="UIA315" s="92"/>
      <c r="UIB315" s="92"/>
      <c r="UIC315" s="92"/>
      <c r="UID315" s="92"/>
      <c r="UIE315" s="92"/>
      <c r="UIF315" s="92"/>
      <c r="UIG315" s="92"/>
      <c r="UIH315" s="92"/>
      <c r="UII315" s="92"/>
      <c r="UIJ315" s="92"/>
      <c r="UIK315" s="92"/>
      <c r="UIL315" s="92"/>
      <c r="UIM315" s="92"/>
      <c r="UIN315" s="92"/>
      <c r="UIO315" s="92"/>
      <c r="UIP315" s="92"/>
      <c r="UIQ315" s="92"/>
      <c r="UIR315" s="92"/>
      <c r="UIS315" s="92"/>
      <c r="UIT315" s="92"/>
      <c r="UIU315" s="92"/>
      <c r="UIV315" s="92"/>
      <c r="UIW315" s="92"/>
      <c r="UIX315" s="92"/>
      <c r="UIY315" s="92"/>
      <c r="UIZ315" s="92"/>
      <c r="UJA315" s="92"/>
      <c r="UJB315" s="92"/>
      <c r="UJC315" s="92"/>
      <c r="UJD315" s="92"/>
      <c r="UJE315" s="92"/>
      <c r="UJF315" s="92"/>
      <c r="UJG315" s="92"/>
      <c r="UJH315" s="92"/>
      <c r="UJI315" s="92"/>
      <c r="UJJ315" s="92"/>
      <c r="UJK315" s="92"/>
      <c r="UJL315" s="92"/>
      <c r="UJM315" s="92"/>
      <c r="UJN315" s="92"/>
      <c r="UJO315" s="92"/>
      <c r="UJP315" s="92"/>
      <c r="UJQ315" s="92"/>
      <c r="UJR315" s="92"/>
      <c r="UJS315" s="92"/>
      <c r="UJT315" s="92"/>
      <c r="UJU315" s="92"/>
      <c r="UJV315" s="92"/>
      <c r="UJW315" s="92"/>
      <c r="UJX315" s="92"/>
      <c r="UJY315" s="92"/>
      <c r="UJZ315" s="92"/>
      <c r="UKA315" s="92"/>
      <c r="UKB315" s="92"/>
      <c r="UKC315" s="92"/>
      <c r="UKD315" s="92"/>
      <c r="UKE315" s="92"/>
      <c r="UKF315" s="92"/>
      <c r="UKG315" s="92"/>
      <c r="UKH315" s="92"/>
      <c r="UKI315" s="92"/>
      <c r="UKJ315" s="92"/>
      <c r="UKK315" s="92"/>
      <c r="UKL315" s="92"/>
      <c r="UKM315" s="92"/>
      <c r="UKN315" s="92"/>
      <c r="UKO315" s="92"/>
      <c r="UKP315" s="92"/>
      <c r="UKQ315" s="92"/>
      <c r="UKR315" s="92"/>
      <c r="UKS315" s="92"/>
      <c r="UKT315" s="92"/>
      <c r="UKU315" s="92"/>
      <c r="UKV315" s="92"/>
      <c r="UKW315" s="92"/>
      <c r="UKX315" s="92"/>
      <c r="UKY315" s="92"/>
      <c r="UKZ315" s="92"/>
      <c r="ULA315" s="92"/>
      <c r="ULB315" s="92"/>
      <c r="ULC315" s="92"/>
      <c r="ULD315" s="92"/>
      <c r="ULE315" s="92"/>
      <c r="ULF315" s="92"/>
      <c r="ULG315" s="92"/>
      <c r="ULH315" s="92"/>
      <c r="ULI315" s="92"/>
      <c r="ULJ315" s="92"/>
      <c r="ULK315" s="92"/>
      <c r="ULL315" s="92"/>
      <c r="ULM315" s="92"/>
      <c r="ULN315" s="92"/>
      <c r="ULO315" s="92"/>
      <c r="ULP315" s="92"/>
      <c r="ULQ315" s="92"/>
      <c r="ULR315" s="92"/>
      <c r="ULS315" s="92"/>
      <c r="ULT315" s="92"/>
      <c r="ULU315" s="92"/>
      <c r="ULV315" s="92"/>
      <c r="ULW315" s="92"/>
      <c r="ULX315" s="92"/>
      <c r="ULY315" s="92"/>
      <c r="ULZ315" s="92"/>
      <c r="UMA315" s="92"/>
      <c r="UMB315" s="92"/>
      <c r="UMC315" s="92"/>
      <c r="UMD315" s="92"/>
      <c r="UME315" s="92"/>
      <c r="UMF315" s="92"/>
      <c r="UMG315" s="92"/>
      <c r="UMH315" s="92"/>
      <c r="UMI315" s="92"/>
      <c r="UMJ315" s="92"/>
      <c r="UMK315" s="92"/>
      <c r="UML315" s="92"/>
      <c r="UMM315" s="92"/>
      <c r="UMN315" s="92"/>
      <c r="UMO315" s="92"/>
      <c r="UMP315" s="92"/>
      <c r="UMQ315" s="92"/>
      <c r="UMR315" s="92"/>
      <c r="UMS315" s="92"/>
      <c r="UMT315" s="92"/>
      <c r="UMU315" s="92"/>
      <c r="UMV315" s="92"/>
      <c r="UMW315" s="92"/>
      <c r="UMX315" s="92"/>
      <c r="UMY315" s="92"/>
      <c r="UMZ315" s="92"/>
      <c r="UNA315" s="92"/>
      <c r="UNB315" s="92"/>
      <c r="UNC315" s="92"/>
      <c r="UND315" s="92"/>
      <c r="UNE315" s="92"/>
      <c r="UNF315" s="92"/>
      <c r="UNG315" s="92"/>
      <c r="UNH315" s="92"/>
      <c r="UNI315" s="92"/>
      <c r="UNJ315" s="92"/>
      <c r="UNK315" s="92"/>
      <c r="UNL315" s="92"/>
      <c r="UNM315" s="92"/>
      <c r="UNN315" s="92"/>
      <c r="UNO315" s="92"/>
      <c r="UNP315" s="92"/>
      <c r="UNQ315" s="92"/>
      <c r="UNR315" s="92"/>
      <c r="UNS315" s="92"/>
      <c r="UNT315" s="92"/>
      <c r="UNU315" s="92"/>
      <c r="UNV315" s="92"/>
      <c r="UNW315" s="92"/>
      <c r="UNX315" s="92"/>
      <c r="UNY315" s="92"/>
      <c r="UNZ315" s="92"/>
      <c r="UOA315" s="92"/>
      <c r="UOB315" s="92"/>
      <c r="UOC315" s="92"/>
      <c r="UOD315" s="92"/>
      <c r="UOE315" s="92"/>
      <c r="UOF315" s="92"/>
      <c r="UOG315" s="92"/>
      <c r="UOH315" s="92"/>
      <c r="UOI315" s="92"/>
      <c r="UOJ315" s="92"/>
      <c r="UOK315" s="92"/>
      <c r="UOL315" s="92"/>
      <c r="UOM315" s="92"/>
      <c r="UON315" s="92"/>
      <c r="UOO315" s="92"/>
      <c r="UOP315" s="92"/>
      <c r="UOQ315" s="92"/>
      <c r="UOR315" s="92"/>
      <c r="UOS315" s="92"/>
      <c r="UOT315" s="92"/>
      <c r="UOU315" s="92"/>
      <c r="UOV315" s="92"/>
      <c r="UOW315" s="92"/>
      <c r="UOX315" s="92"/>
      <c r="UOY315" s="92"/>
      <c r="UOZ315" s="92"/>
      <c r="UPA315" s="92"/>
      <c r="UPB315" s="92"/>
      <c r="UPC315" s="92"/>
      <c r="UPD315" s="92"/>
      <c r="UPE315" s="92"/>
      <c r="UPF315" s="92"/>
      <c r="UPG315" s="92"/>
      <c r="UPH315" s="92"/>
      <c r="UPI315" s="92"/>
      <c r="UPJ315" s="92"/>
      <c r="UPK315" s="92"/>
      <c r="UPL315" s="92"/>
      <c r="UPM315" s="92"/>
      <c r="UPN315" s="92"/>
      <c r="UPO315" s="92"/>
      <c r="UPP315" s="92"/>
      <c r="UPQ315" s="92"/>
      <c r="UPR315" s="92"/>
      <c r="UPS315" s="92"/>
      <c r="UPT315" s="92"/>
      <c r="UPU315" s="92"/>
      <c r="UPV315" s="92"/>
      <c r="UPW315" s="92"/>
      <c r="UPX315" s="92"/>
      <c r="UPY315" s="92"/>
      <c r="UPZ315" s="92"/>
      <c r="UQA315" s="92"/>
      <c r="UQB315" s="92"/>
      <c r="UQC315" s="92"/>
      <c r="UQD315" s="92"/>
      <c r="UQE315" s="92"/>
      <c r="UQF315" s="92"/>
      <c r="UQG315" s="92"/>
      <c r="UQH315" s="92"/>
      <c r="UQI315" s="92"/>
      <c r="UQJ315" s="92"/>
      <c r="UQK315" s="92"/>
      <c r="UQL315" s="92"/>
      <c r="UQM315" s="92"/>
      <c r="UQN315" s="92"/>
      <c r="UQO315" s="92"/>
      <c r="UQP315" s="92"/>
      <c r="UQQ315" s="92"/>
      <c r="UQR315" s="92"/>
      <c r="UQS315" s="92"/>
      <c r="UQT315" s="92"/>
      <c r="UQU315" s="92"/>
      <c r="UQV315" s="92"/>
      <c r="UQW315" s="92"/>
      <c r="UQX315" s="92"/>
      <c r="UQY315" s="92"/>
      <c r="UQZ315" s="92"/>
      <c r="URA315" s="92"/>
      <c r="URB315" s="92"/>
      <c r="URC315" s="92"/>
      <c r="URD315" s="92"/>
      <c r="URE315" s="92"/>
      <c r="URF315" s="92"/>
      <c r="URG315" s="92"/>
      <c r="URH315" s="92"/>
      <c r="URI315" s="92"/>
      <c r="URJ315" s="92"/>
      <c r="URK315" s="92"/>
      <c r="URL315" s="92"/>
      <c r="URM315" s="92"/>
      <c r="URN315" s="92"/>
      <c r="URO315" s="92"/>
      <c r="URP315" s="92"/>
      <c r="URQ315" s="92"/>
      <c r="URR315" s="92"/>
      <c r="URS315" s="92"/>
      <c r="URT315" s="92"/>
      <c r="URU315" s="92"/>
      <c r="URV315" s="92"/>
      <c r="URW315" s="92"/>
      <c r="URX315" s="92"/>
      <c r="URY315" s="92"/>
      <c r="URZ315" s="92"/>
      <c r="USA315" s="92"/>
      <c r="USB315" s="92"/>
      <c r="USC315" s="92"/>
      <c r="USD315" s="92"/>
      <c r="USE315" s="92"/>
      <c r="USF315" s="92"/>
      <c r="USG315" s="92"/>
      <c r="USH315" s="92"/>
      <c r="USI315" s="92"/>
      <c r="USJ315" s="92"/>
      <c r="USK315" s="92"/>
      <c r="USL315" s="92"/>
      <c r="USM315" s="92"/>
      <c r="USN315" s="92"/>
      <c r="USO315" s="92"/>
      <c r="USP315" s="92"/>
      <c r="USQ315" s="92"/>
      <c r="USR315" s="92"/>
      <c r="USS315" s="92"/>
      <c r="UST315" s="92"/>
      <c r="USU315" s="92"/>
      <c r="USV315" s="92"/>
      <c r="USW315" s="92"/>
      <c r="USX315" s="92"/>
      <c r="USY315" s="92"/>
      <c r="USZ315" s="92"/>
      <c r="UTA315" s="92"/>
      <c r="UTB315" s="92"/>
      <c r="UTC315" s="92"/>
      <c r="UTD315" s="92"/>
      <c r="UTE315" s="92"/>
      <c r="UTF315" s="92"/>
      <c r="UTG315" s="92"/>
      <c r="UTH315" s="92"/>
      <c r="UTI315" s="92"/>
      <c r="UTJ315" s="92"/>
      <c r="UTK315" s="92"/>
      <c r="UTL315" s="92"/>
      <c r="UTM315" s="92"/>
      <c r="UTN315" s="92"/>
      <c r="UTO315" s="92"/>
      <c r="UTP315" s="92"/>
      <c r="UTQ315" s="92"/>
      <c r="UTR315" s="92"/>
      <c r="UTS315" s="92"/>
      <c r="UTT315" s="92"/>
      <c r="UTU315" s="92"/>
      <c r="UTV315" s="92"/>
      <c r="UTW315" s="92"/>
      <c r="UTX315" s="92"/>
      <c r="UTY315" s="92"/>
      <c r="UTZ315" s="92"/>
      <c r="UUA315" s="92"/>
      <c r="UUB315" s="92"/>
      <c r="UUC315" s="92"/>
      <c r="UUD315" s="92"/>
      <c r="UUE315" s="92"/>
      <c r="UUF315" s="92"/>
      <c r="UUG315" s="92"/>
      <c r="UUH315" s="92"/>
      <c r="UUI315" s="92"/>
      <c r="UUJ315" s="92"/>
      <c r="UUK315" s="92"/>
      <c r="UUL315" s="92"/>
      <c r="UUM315" s="92"/>
      <c r="UUN315" s="92"/>
      <c r="UUO315" s="92"/>
      <c r="UUP315" s="92"/>
      <c r="UUQ315" s="92"/>
      <c r="UUR315" s="92"/>
      <c r="UUS315" s="92"/>
      <c r="UUT315" s="92"/>
      <c r="UUU315" s="92"/>
      <c r="UUV315" s="92"/>
      <c r="UUW315" s="92"/>
      <c r="UUX315" s="92"/>
      <c r="UUY315" s="92"/>
      <c r="UUZ315" s="92"/>
      <c r="UVA315" s="92"/>
      <c r="UVB315" s="92"/>
      <c r="UVC315" s="92"/>
      <c r="UVD315" s="92"/>
      <c r="UVE315" s="92"/>
      <c r="UVF315" s="92"/>
      <c r="UVG315" s="92"/>
      <c r="UVH315" s="92"/>
      <c r="UVI315" s="92"/>
      <c r="UVJ315" s="92"/>
      <c r="UVK315" s="92"/>
      <c r="UVL315" s="92"/>
      <c r="UVM315" s="92"/>
      <c r="UVN315" s="92"/>
      <c r="UVO315" s="92"/>
      <c r="UVP315" s="92"/>
      <c r="UVQ315" s="92"/>
      <c r="UVR315" s="92"/>
      <c r="UVS315" s="92"/>
      <c r="UVT315" s="92"/>
      <c r="UVU315" s="92"/>
      <c r="UVV315" s="92"/>
      <c r="UVW315" s="92"/>
      <c r="UVX315" s="92"/>
      <c r="UVY315" s="92"/>
      <c r="UVZ315" s="92"/>
      <c r="UWA315" s="92"/>
      <c r="UWB315" s="92"/>
      <c r="UWC315" s="92"/>
      <c r="UWD315" s="92"/>
      <c r="UWE315" s="92"/>
      <c r="UWF315" s="92"/>
      <c r="UWG315" s="92"/>
      <c r="UWH315" s="92"/>
      <c r="UWI315" s="92"/>
      <c r="UWJ315" s="92"/>
      <c r="UWK315" s="92"/>
      <c r="UWL315" s="92"/>
      <c r="UWM315" s="92"/>
      <c r="UWN315" s="92"/>
      <c r="UWO315" s="92"/>
      <c r="UWP315" s="92"/>
      <c r="UWQ315" s="92"/>
      <c r="UWR315" s="92"/>
      <c r="UWS315" s="92"/>
      <c r="UWT315" s="92"/>
      <c r="UWU315" s="92"/>
      <c r="UWV315" s="92"/>
      <c r="UWW315" s="92"/>
      <c r="UWX315" s="92"/>
      <c r="UWY315" s="92"/>
      <c r="UWZ315" s="92"/>
      <c r="UXA315" s="92"/>
      <c r="UXB315" s="92"/>
      <c r="UXC315" s="92"/>
      <c r="UXD315" s="92"/>
      <c r="UXE315" s="92"/>
      <c r="UXF315" s="92"/>
      <c r="UXG315" s="92"/>
      <c r="UXH315" s="92"/>
      <c r="UXI315" s="92"/>
      <c r="UXJ315" s="92"/>
      <c r="UXK315" s="92"/>
      <c r="UXL315" s="92"/>
      <c r="UXM315" s="92"/>
      <c r="UXN315" s="92"/>
      <c r="UXO315" s="92"/>
      <c r="UXP315" s="92"/>
      <c r="UXQ315" s="92"/>
      <c r="UXR315" s="92"/>
      <c r="UXS315" s="92"/>
      <c r="UXT315" s="92"/>
      <c r="UXU315" s="92"/>
      <c r="UXV315" s="92"/>
      <c r="UXW315" s="92"/>
      <c r="UXX315" s="92"/>
      <c r="UXY315" s="92"/>
      <c r="UXZ315" s="92"/>
      <c r="UYA315" s="92"/>
      <c r="UYB315" s="92"/>
      <c r="UYC315" s="92"/>
      <c r="UYD315" s="92"/>
      <c r="UYE315" s="92"/>
      <c r="UYF315" s="92"/>
      <c r="UYG315" s="92"/>
      <c r="UYH315" s="92"/>
      <c r="UYI315" s="92"/>
      <c r="UYJ315" s="92"/>
      <c r="UYK315" s="92"/>
      <c r="UYL315" s="92"/>
      <c r="UYM315" s="92"/>
      <c r="UYN315" s="92"/>
      <c r="UYO315" s="92"/>
      <c r="UYP315" s="92"/>
      <c r="UYQ315" s="92"/>
      <c r="UYR315" s="92"/>
      <c r="UYS315" s="92"/>
      <c r="UYT315" s="92"/>
      <c r="UYU315" s="92"/>
      <c r="UYV315" s="92"/>
      <c r="UYW315" s="92"/>
      <c r="UYX315" s="92"/>
      <c r="UYY315" s="92"/>
      <c r="UYZ315" s="92"/>
      <c r="UZA315" s="92"/>
      <c r="UZB315" s="92"/>
      <c r="UZC315" s="92"/>
      <c r="UZD315" s="92"/>
      <c r="UZE315" s="92"/>
      <c r="UZF315" s="92"/>
      <c r="UZG315" s="92"/>
      <c r="UZH315" s="92"/>
      <c r="UZI315" s="92"/>
      <c r="UZJ315" s="92"/>
      <c r="UZK315" s="92"/>
      <c r="UZL315" s="92"/>
      <c r="UZM315" s="92"/>
      <c r="UZN315" s="92"/>
      <c r="UZO315" s="92"/>
      <c r="UZP315" s="92"/>
      <c r="UZQ315" s="92"/>
      <c r="UZR315" s="92"/>
      <c r="UZS315" s="92"/>
      <c r="UZT315" s="92"/>
      <c r="UZU315" s="92"/>
      <c r="UZV315" s="92"/>
      <c r="UZW315" s="92"/>
      <c r="UZX315" s="92"/>
      <c r="UZY315" s="92"/>
      <c r="UZZ315" s="92"/>
      <c r="VAA315" s="92"/>
      <c r="VAB315" s="92"/>
      <c r="VAC315" s="92"/>
      <c r="VAD315" s="92"/>
      <c r="VAE315" s="92"/>
      <c r="VAF315" s="92"/>
      <c r="VAG315" s="92"/>
      <c r="VAH315" s="92"/>
      <c r="VAI315" s="92"/>
      <c r="VAJ315" s="92"/>
      <c r="VAK315" s="92"/>
      <c r="VAL315" s="92"/>
      <c r="VAM315" s="92"/>
      <c r="VAN315" s="92"/>
      <c r="VAO315" s="92"/>
      <c r="VAP315" s="92"/>
      <c r="VAQ315" s="92"/>
      <c r="VAR315" s="92"/>
      <c r="VAS315" s="92"/>
      <c r="VAT315" s="92"/>
      <c r="VAU315" s="92"/>
      <c r="VAV315" s="92"/>
      <c r="VAW315" s="92"/>
      <c r="VAX315" s="92"/>
      <c r="VAY315" s="92"/>
      <c r="VAZ315" s="92"/>
      <c r="VBA315" s="92"/>
      <c r="VBB315" s="92"/>
      <c r="VBC315" s="92"/>
      <c r="VBD315" s="92"/>
      <c r="VBE315" s="92"/>
      <c r="VBF315" s="92"/>
      <c r="VBG315" s="92"/>
      <c r="VBH315" s="92"/>
      <c r="VBI315" s="92"/>
      <c r="VBJ315" s="92"/>
      <c r="VBK315" s="92"/>
      <c r="VBL315" s="92"/>
      <c r="VBM315" s="92"/>
      <c r="VBN315" s="92"/>
      <c r="VBO315" s="92"/>
      <c r="VBP315" s="92"/>
      <c r="VBQ315" s="92"/>
      <c r="VBR315" s="92"/>
      <c r="VBS315" s="92"/>
      <c r="VBT315" s="92"/>
      <c r="VBU315" s="92"/>
      <c r="VBV315" s="92"/>
      <c r="VBW315" s="92"/>
      <c r="VBX315" s="92"/>
      <c r="VBY315" s="92"/>
      <c r="VBZ315" s="92"/>
      <c r="VCA315" s="92"/>
      <c r="VCB315" s="92"/>
      <c r="VCC315" s="92"/>
      <c r="VCD315" s="92"/>
      <c r="VCE315" s="92"/>
      <c r="VCF315" s="92"/>
      <c r="VCG315" s="92"/>
      <c r="VCH315" s="92"/>
      <c r="VCI315" s="92"/>
      <c r="VCJ315" s="92"/>
      <c r="VCK315" s="92"/>
      <c r="VCL315" s="92"/>
      <c r="VCM315" s="92"/>
      <c r="VCN315" s="92"/>
      <c r="VCO315" s="92"/>
      <c r="VCP315" s="92"/>
      <c r="VCQ315" s="92"/>
      <c r="VCR315" s="92"/>
      <c r="VCS315" s="92"/>
      <c r="VCT315" s="92"/>
      <c r="VCU315" s="92"/>
      <c r="VCV315" s="92"/>
      <c r="VCW315" s="92"/>
      <c r="VCX315" s="92"/>
      <c r="VCY315" s="92"/>
      <c r="VCZ315" s="92"/>
      <c r="VDA315" s="92"/>
      <c r="VDB315" s="92"/>
      <c r="VDC315" s="92"/>
      <c r="VDD315" s="92"/>
      <c r="VDE315" s="92"/>
      <c r="VDF315" s="92"/>
      <c r="VDG315" s="92"/>
      <c r="VDH315" s="92"/>
      <c r="VDI315" s="92"/>
      <c r="VDJ315" s="92"/>
      <c r="VDK315" s="92"/>
      <c r="VDL315" s="92"/>
      <c r="VDM315" s="92"/>
      <c r="VDN315" s="92"/>
      <c r="VDO315" s="92"/>
      <c r="VDP315" s="92"/>
      <c r="VDQ315" s="92"/>
      <c r="VDR315" s="92"/>
      <c r="VDS315" s="92"/>
      <c r="VDT315" s="92"/>
      <c r="VDU315" s="92"/>
      <c r="VDV315" s="92"/>
      <c r="VDW315" s="92"/>
      <c r="VDX315" s="92"/>
      <c r="VDY315" s="92"/>
      <c r="VDZ315" s="92"/>
      <c r="VEA315" s="92"/>
      <c r="VEB315" s="92"/>
      <c r="VEC315" s="92"/>
      <c r="VED315" s="92"/>
      <c r="VEE315" s="92"/>
      <c r="VEF315" s="92"/>
      <c r="VEG315" s="92"/>
      <c r="VEH315" s="92"/>
      <c r="VEI315" s="92"/>
      <c r="VEJ315" s="92"/>
      <c r="VEK315" s="92"/>
      <c r="VEL315" s="92"/>
      <c r="VEM315" s="92"/>
      <c r="VEN315" s="92"/>
      <c r="VEO315" s="92"/>
      <c r="VEP315" s="92"/>
      <c r="VEQ315" s="92"/>
      <c r="VER315" s="92"/>
      <c r="VES315" s="92"/>
      <c r="VET315" s="92"/>
      <c r="VEU315" s="92"/>
      <c r="VEV315" s="92"/>
      <c r="VEW315" s="92"/>
      <c r="VEX315" s="92"/>
      <c r="VEY315" s="92"/>
      <c r="VEZ315" s="92"/>
      <c r="VFA315" s="92"/>
      <c r="VFB315" s="92"/>
      <c r="VFC315" s="92"/>
      <c r="VFD315" s="92"/>
      <c r="VFE315" s="92"/>
      <c r="VFF315" s="92"/>
      <c r="VFG315" s="92"/>
      <c r="VFH315" s="92"/>
      <c r="VFI315" s="92"/>
      <c r="VFJ315" s="92"/>
      <c r="VFK315" s="92"/>
      <c r="VFL315" s="92"/>
      <c r="VFM315" s="92"/>
      <c r="VFN315" s="92"/>
      <c r="VFO315" s="92"/>
      <c r="VFP315" s="92"/>
      <c r="VFQ315" s="92"/>
      <c r="VFR315" s="92"/>
      <c r="VFS315" s="92"/>
      <c r="VFT315" s="92"/>
      <c r="VFU315" s="92"/>
      <c r="VFV315" s="92"/>
      <c r="VFW315" s="92"/>
      <c r="VFX315" s="92"/>
      <c r="VFY315" s="92"/>
      <c r="VFZ315" s="92"/>
      <c r="VGA315" s="92"/>
      <c r="VGB315" s="92"/>
      <c r="VGC315" s="92"/>
      <c r="VGD315" s="92"/>
      <c r="VGE315" s="92"/>
      <c r="VGF315" s="92"/>
      <c r="VGG315" s="92"/>
      <c r="VGH315" s="92"/>
      <c r="VGI315" s="92"/>
      <c r="VGJ315" s="92"/>
      <c r="VGK315" s="92"/>
      <c r="VGL315" s="92"/>
      <c r="VGM315" s="92"/>
      <c r="VGN315" s="92"/>
      <c r="VGO315" s="92"/>
      <c r="VGP315" s="92"/>
      <c r="VGQ315" s="92"/>
      <c r="VGR315" s="92"/>
      <c r="VGS315" s="92"/>
      <c r="VGT315" s="92"/>
      <c r="VGU315" s="92"/>
      <c r="VGV315" s="92"/>
      <c r="VGW315" s="92"/>
      <c r="VGX315" s="92"/>
      <c r="VGY315" s="92"/>
      <c r="VGZ315" s="92"/>
      <c r="VHA315" s="92"/>
      <c r="VHB315" s="92"/>
      <c r="VHC315" s="92"/>
      <c r="VHD315" s="92"/>
      <c r="VHE315" s="92"/>
      <c r="VHF315" s="92"/>
      <c r="VHG315" s="92"/>
      <c r="VHH315" s="92"/>
      <c r="VHI315" s="92"/>
      <c r="VHJ315" s="92"/>
      <c r="VHK315" s="92"/>
      <c r="VHL315" s="92"/>
      <c r="VHM315" s="92"/>
      <c r="VHN315" s="92"/>
      <c r="VHO315" s="92"/>
      <c r="VHP315" s="92"/>
      <c r="VHQ315" s="92"/>
      <c r="VHR315" s="92"/>
      <c r="VHS315" s="92"/>
      <c r="VHT315" s="92"/>
      <c r="VHU315" s="92"/>
      <c r="VHV315" s="92"/>
      <c r="VHW315" s="92"/>
      <c r="VHX315" s="92"/>
      <c r="VHY315" s="92"/>
      <c r="VHZ315" s="92"/>
      <c r="VIA315" s="92"/>
      <c r="VIB315" s="92"/>
      <c r="VIC315" s="92"/>
      <c r="VID315" s="92"/>
      <c r="VIE315" s="92"/>
      <c r="VIF315" s="92"/>
      <c r="VIG315" s="92"/>
      <c r="VIH315" s="92"/>
      <c r="VII315" s="92"/>
      <c r="VIJ315" s="92"/>
      <c r="VIK315" s="92"/>
      <c r="VIL315" s="92"/>
      <c r="VIM315" s="92"/>
      <c r="VIN315" s="92"/>
      <c r="VIO315" s="92"/>
      <c r="VIP315" s="92"/>
      <c r="VIQ315" s="92"/>
      <c r="VIR315" s="92"/>
      <c r="VIS315" s="92"/>
      <c r="VIT315" s="92"/>
      <c r="VIU315" s="92"/>
      <c r="VIV315" s="92"/>
      <c r="VIW315" s="92"/>
      <c r="VIX315" s="92"/>
      <c r="VIY315" s="92"/>
      <c r="VIZ315" s="92"/>
      <c r="VJA315" s="92"/>
      <c r="VJB315" s="92"/>
      <c r="VJC315" s="92"/>
      <c r="VJD315" s="92"/>
      <c r="VJE315" s="92"/>
      <c r="VJF315" s="92"/>
      <c r="VJG315" s="92"/>
      <c r="VJH315" s="92"/>
      <c r="VJI315" s="92"/>
      <c r="VJJ315" s="92"/>
      <c r="VJK315" s="92"/>
      <c r="VJL315" s="92"/>
      <c r="VJM315" s="92"/>
      <c r="VJN315" s="92"/>
      <c r="VJO315" s="92"/>
      <c r="VJP315" s="92"/>
      <c r="VJQ315" s="92"/>
      <c r="VJR315" s="92"/>
      <c r="VJS315" s="92"/>
      <c r="VJT315" s="92"/>
      <c r="VJU315" s="92"/>
      <c r="VJV315" s="92"/>
      <c r="VJW315" s="92"/>
      <c r="VJX315" s="92"/>
      <c r="VJY315" s="92"/>
      <c r="VJZ315" s="92"/>
      <c r="VKA315" s="92"/>
      <c r="VKB315" s="92"/>
      <c r="VKC315" s="92"/>
      <c r="VKD315" s="92"/>
      <c r="VKE315" s="92"/>
      <c r="VKF315" s="92"/>
      <c r="VKG315" s="92"/>
      <c r="VKH315" s="92"/>
      <c r="VKI315" s="92"/>
      <c r="VKJ315" s="92"/>
      <c r="VKK315" s="92"/>
      <c r="VKL315" s="92"/>
      <c r="VKM315" s="92"/>
      <c r="VKN315" s="92"/>
      <c r="VKO315" s="92"/>
      <c r="VKP315" s="92"/>
      <c r="VKQ315" s="92"/>
      <c r="VKR315" s="92"/>
      <c r="VKS315" s="92"/>
      <c r="VKT315" s="92"/>
      <c r="VKU315" s="92"/>
      <c r="VKV315" s="92"/>
      <c r="VKW315" s="92"/>
      <c r="VKX315" s="92"/>
      <c r="VKY315" s="92"/>
      <c r="VKZ315" s="92"/>
      <c r="VLA315" s="92"/>
      <c r="VLB315" s="92"/>
      <c r="VLC315" s="92"/>
      <c r="VLD315" s="92"/>
      <c r="VLE315" s="92"/>
      <c r="VLF315" s="92"/>
      <c r="VLG315" s="92"/>
      <c r="VLH315" s="92"/>
      <c r="VLI315" s="92"/>
      <c r="VLJ315" s="92"/>
      <c r="VLK315" s="92"/>
      <c r="VLL315" s="92"/>
      <c r="VLM315" s="92"/>
      <c r="VLN315" s="92"/>
      <c r="VLO315" s="92"/>
      <c r="VLP315" s="92"/>
      <c r="VLQ315" s="92"/>
      <c r="VLR315" s="92"/>
      <c r="VLS315" s="92"/>
      <c r="VLT315" s="92"/>
      <c r="VLU315" s="92"/>
      <c r="VLV315" s="92"/>
      <c r="VLW315" s="92"/>
      <c r="VLX315" s="92"/>
      <c r="VLY315" s="92"/>
      <c r="VLZ315" s="92"/>
      <c r="VMA315" s="92"/>
      <c r="VMB315" s="92"/>
      <c r="VMC315" s="92"/>
      <c r="VMD315" s="92"/>
      <c r="VME315" s="92"/>
      <c r="VMF315" s="92"/>
      <c r="VMG315" s="92"/>
      <c r="VMH315" s="92"/>
      <c r="VMI315" s="92"/>
      <c r="VMJ315" s="92"/>
      <c r="VMK315" s="92"/>
      <c r="VML315" s="92"/>
      <c r="VMM315" s="92"/>
      <c r="VMN315" s="92"/>
      <c r="VMO315" s="92"/>
      <c r="VMP315" s="92"/>
      <c r="VMQ315" s="92"/>
      <c r="VMR315" s="92"/>
      <c r="VMS315" s="92"/>
      <c r="VMT315" s="92"/>
      <c r="VMU315" s="92"/>
      <c r="VMV315" s="92"/>
      <c r="VMW315" s="92"/>
      <c r="VMX315" s="92"/>
      <c r="VMY315" s="92"/>
      <c r="VMZ315" s="92"/>
      <c r="VNA315" s="92"/>
      <c r="VNB315" s="92"/>
      <c r="VNC315" s="92"/>
      <c r="VND315" s="92"/>
      <c r="VNE315" s="92"/>
      <c r="VNF315" s="92"/>
      <c r="VNG315" s="92"/>
      <c r="VNH315" s="92"/>
      <c r="VNI315" s="92"/>
      <c r="VNJ315" s="92"/>
      <c r="VNK315" s="92"/>
      <c r="VNL315" s="92"/>
      <c r="VNM315" s="92"/>
      <c r="VNN315" s="92"/>
      <c r="VNO315" s="92"/>
      <c r="VNP315" s="92"/>
      <c r="VNQ315" s="92"/>
      <c r="VNR315" s="92"/>
      <c r="VNS315" s="92"/>
      <c r="VNT315" s="92"/>
      <c r="VNU315" s="92"/>
      <c r="VNV315" s="92"/>
      <c r="VNW315" s="92"/>
      <c r="VNX315" s="92"/>
      <c r="VNY315" s="92"/>
      <c r="VNZ315" s="92"/>
      <c r="VOA315" s="92"/>
      <c r="VOB315" s="92"/>
      <c r="VOC315" s="92"/>
      <c r="VOD315" s="92"/>
      <c r="VOE315" s="92"/>
      <c r="VOF315" s="92"/>
      <c r="VOG315" s="92"/>
      <c r="VOH315" s="92"/>
      <c r="VOI315" s="92"/>
      <c r="VOJ315" s="92"/>
      <c r="VOK315" s="92"/>
      <c r="VOL315" s="92"/>
      <c r="VOM315" s="92"/>
      <c r="VON315" s="92"/>
      <c r="VOO315" s="92"/>
      <c r="VOP315" s="92"/>
      <c r="VOQ315" s="92"/>
      <c r="VOR315" s="92"/>
      <c r="VOS315" s="92"/>
      <c r="VOT315" s="92"/>
      <c r="VOU315" s="92"/>
      <c r="VOV315" s="92"/>
      <c r="VOW315" s="92"/>
      <c r="VOX315" s="92"/>
      <c r="VOY315" s="92"/>
      <c r="VOZ315" s="92"/>
      <c r="VPA315" s="92"/>
      <c r="VPB315" s="92"/>
      <c r="VPC315" s="92"/>
      <c r="VPD315" s="92"/>
      <c r="VPE315" s="92"/>
      <c r="VPF315" s="92"/>
      <c r="VPG315" s="92"/>
      <c r="VPH315" s="92"/>
      <c r="VPI315" s="92"/>
      <c r="VPJ315" s="92"/>
      <c r="VPK315" s="92"/>
      <c r="VPL315" s="92"/>
      <c r="VPM315" s="92"/>
      <c r="VPN315" s="92"/>
      <c r="VPO315" s="92"/>
      <c r="VPP315" s="92"/>
      <c r="VPQ315" s="92"/>
      <c r="VPR315" s="92"/>
      <c r="VPS315" s="92"/>
      <c r="VPT315" s="92"/>
      <c r="VPU315" s="92"/>
      <c r="VPV315" s="92"/>
      <c r="VPW315" s="92"/>
      <c r="VPX315" s="92"/>
      <c r="VPY315" s="92"/>
      <c r="VPZ315" s="92"/>
      <c r="VQA315" s="92"/>
      <c r="VQB315" s="92"/>
      <c r="VQC315" s="92"/>
      <c r="VQD315" s="92"/>
      <c r="VQE315" s="92"/>
      <c r="VQF315" s="92"/>
      <c r="VQG315" s="92"/>
      <c r="VQH315" s="92"/>
      <c r="VQI315" s="92"/>
      <c r="VQJ315" s="92"/>
      <c r="VQK315" s="92"/>
      <c r="VQL315" s="92"/>
      <c r="VQM315" s="92"/>
      <c r="VQN315" s="92"/>
      <c r="VQO315" s="92"/>
      <c r="VQP315" s="92"/>
      <c r="VQQ315" s="92"/>
      <c r="VQR315" s="92"/>
      <c r="VQS315" s="92"/>
      <c r="VQT315" s="92"/>
      <c r="VQU315" s="92"/>
      <c r="VQV315" s="92"/>
      <c r="VQW315" s="92"/>
      <c r="VQX315" s="92"/>
      <c r="VQY315" s="92"/>
      <c r="VQZ315" s="92"/>
      <c r="VRA315" s="92"/>
      <c r="VRB315" s="92"/>
      <c r="VRC315" s="92"/>
      <c r="VRD315" s="92"/>
      <c r="VRE315" s="92"/>
      <c r="VRF315" s="92"/>
      <c r="VRG315" s="92"/>
      <c r="VRH315" s="92"/>
      <c r="VRI315" s="92"/>
      <c r="VRJ315" s="92"/>
      <c r="VRK315" s="92"/>
      <c r="VRL315" s="92"/>
      <c r="VRM315" s="92"/>
      <c r="VRN315" s="92"/>
      <c r="VRO315" s="92"/>
      <c r="VRP315" s="92"/>
      <c r="VRQ315" s="92"/>
      <c r="VRR315" s="92"/>
      <c r="VRS315" s="92"/>
      <c r="VRT315" s="92"/>
      <c r="VRU315" s="92"/>
      <c r="VRV315" s="92"/>
      <c r="VRW315" s="92"/>
      <c r="VRX315" s="92"/>
      <c r="VRY315" s="92"/>
      <c r="VRZ315" s="92"/>
      <c r="VSA315" s="92"/>
      <c r="VSB315" s="92"/>
      <c r="VSC315" s="92"/>
      <c r="VSD315" s="92"/>
      <c r="VSE315" s="92"/>
      <c r="VSF315" s="92"/>
      <c r="VSG315" s="92"/>
      <c r="VSH315" s="92"/>
      <c r="VSI315" s="92"/>
      <c r="VSJ315" s="92"/>
      <c r="VSK315" s="92"/>
      <c r="VSL315" s="92"/>
      <c r="VSM315" s="92"/>
      <c r="VSN315" s="92"/>
      <c r="VSO315" s="92"/>
      <c r="VSP315" s="92"/>
      <c r="VSQ315" s="92"/>
      <c r="VSR315" s="92"/>
      <c r="VSS315" s="92"/>
      <c r="VST315" s="92"/>
      <c r="VSU315" s="92"/>
      <c r="VSV315" s="92"/>
      <c r="VSW315" s="92"/>
      <c r="VSX315" s="92"/>
      <c r="VSY315" s="92"/>
      <c r="VSZ315" s="92"/>
      <c r="VTA315" s="92"/>
      <c r="VTB315" s="92"/>
      <c r="VTC315" s="92"/>
      <c r="VTD315" s="92"/>
      <c r="VTE315" s="92"/>
      <c r="VTF315" s="92"/>
      <c r="VTG315" s="92"/>
      <c r="VTH315" s="92"/>
      <c r="VTI315" s="92"/>
      <c r="VTJ315" s="92"/>
      <c r="VTK315" s="92"/>
      <c r="VTL315" s="92"/>
      <c r="VTM315" s="92"/>
      <c r="VTN315" s="92"/>
      <c r="VTO315" s="92"/>
      <c r="VTP315" s="92"/>
      <c r="VTQ315" s="92"/>
      <c r="VTR315" s="92"/>
      <c r="VTS315" s="92"/>
      <c r="VTT315" s="92"/>
      <c r="VTU315" s="92"/>
      <c r="VTV315" s="92"/>
      <c r="VTW315" s="92"/>
      <c r="VTX315" s="92"/>
      <c r="VTY315" s="92"/>
      <c r="VTZ315" s="92"/>
      <c r="VUA315" s="92"/>
      <c r="VUB315" s="92"/>
      <c r="VUC315" s="92"/>
      <c r="VUD315" s="92"/>
      <c r="VUE315" s="92"/>
      <c r="VUF315" s="92"/>
      <c r="VUG315" s="92"/>
      <c r="VUH315" s="92"/>
      <c r="VUI315" s="92"/>
      <c r="VUJ315" s="92"/>
      <c r="VUK315" s="92"/>
      <c r="VUL315" s="92"/>
      <c r="VUM315" s="92"/>
      <c r="VUN315" s="92"/>
      <c r="VUO315" s="92"/>
      <c r="VUP315" s="92"/>
      <c r="VUQ315" s="92"/>
      <c r="VUR315" s="92"/>
      <c r="VUS315" s="92"/>
      <c r="VUT315" s="92"/>
      <c r="VUU315" s="92"/>
      <c r="VUV315" s="92"/>
      <c r="VUW315" s="92"/>
      <c r="VUX315" s="92"/>
      <c r="VUY315" s="92"/>
      <c r="VUZ315" s="92"/>
      <c r="VVA315" s="92"/>
      <c r="VVB315" s="92"/>
      <c r="VVC315" s="92"/>
      <c r="VVD315" s="92"/>
      <c r="VVE315" s="92"/>
      <c r="VVF315" s="92"/>
      <c r="VVG315" s="92"/>
      <c r="VVH315" s="92"/>
      <c r="VVI315" s="92"/>
      <c r="VVJ315" s="92"/>
      <c r="VVK315" s="92"/>
      <c r="VVL315" s="92"/>
      <c r="VVM315" s="92"/>
      <c r="VVN315" s="92"/>
      <c r="VVO315" s="92"/>
      <c r="VVP315" s="92"/>
      <c r="VVQ315" s="92"/>
      <c r="VVR315" s="92"/>
      <c r="VVS315" s="92"/>
      <c r="VVT315" s="92"/>
      <c r="VVU315" s="92"/>
      <c r="VVV315" s="92"/>
      <c r="VVW315" s="92"/>
      <c r="VVX315" s="92"/>
      <c r="VVY315" s="92"/>
      <c r="VVZ315" s="92"/>
      <c r="VWA315" s="92"/>
      <c r="VWB315" s="92"/>
      <c r="VWC315" s="92"/>
      <c r="VWD315" s="92"/>
      <c r="VWE315" s="92"/>
      <c r="VWF315" s="92"/>
      <c r="VWG315" s="92"/>
      <c r="VWH315" s="92"/>
      <c r="VWI315" s="92"/>
      <c r="VWJ315" s="92"/>
      <c r="VWK315" s="92"/>
      <c r="VWL315" s="92"/>
      <c r="VWM315" s="92"/>
      <c r="VWN315" s="92"/>
      <c r="VWO315" s="92"/>
      <c r="VWP315" s="92"/>
      <c r="VWQ315" s="92"/>
      <c r="VWR315" s="92"/>
      <c r="VWS315" s="92"/>
      <c r="VWT315" s="92"/>
      <c r="VWU315" s="92"/>
      <c r="VWV315" s="92"/>
      <c r="VWW315" s="92"/>
      <c r="VWX315" s="92"/>
      <c r="VWY315" s="92"/>
      <c r="VWZ315" s="92"/>
      <c r="VXA315" s="92"/>
      <c r="VXB315" s="92"/>
      <c r="VXC315" s="92"/>
      <c r="VXD315" s="92"/>
      <c r="VXE315" s="92"/>
      <c r="VXF315" s="92"/>
      <c r="VXG315" s="92"/>
      <c r="VXH315" s="92"/>
      <c r="VXI315" s="92"/>
      <c r="VXJ315" s="92"/>
      <c r="VXK315" s="92"/>
      <c r="VXL315" s="92"/>
      <c r="VXM315" s="92"/>
      <c r="VXN315" s="92"/>
      <c r="VXO315" s="92"/>
      <c r="VXP315" s="92"/>
      <c r="VXQ315" s="92"/>
      <c r="VXR315" s="92"/>
      <c r="VXS315" s="92"/>
      <c r="VXT315" s="92"/>
      <c r="VXU315" s="92"/>
      <c r="VXV315" s="92"/>
      <c r="VXW315" s="92"/>
      <c r="VXX315" s="92"/>
      <c r="VXY315" s="92"/>
      <c r="VXZ315" s="92"/>
      <c r="VYA315" s="92"/>
      <c r="VYB315" s="92"/>
      <c r="VYC315" s="92"/>
      <c r="VYD315" s="92"/>
      <c r="VYE315" s="92"/>
      <c r="VYF315" s="92"/>
      <c r="VYG315" s="92"/>
      <c r="VYH315" s="92"/>
      <c r="VYI315" s="92"/>
      <c r="VYJ315" s="92"/>
      <c r="VYK315" s="92"/>
      <c r="VYL315" s="92"/>
      <c r="VYM315" s="92"/>
      <c r="VYN315" s="92"/>
      <c r="VYO315" s="92"/>
      <c r="VYP315" s="92"/>
      <c r="VYQ315" s="92"/>
      <c r="VYR315" s="92"/>
      <c r="VYS315" s="92"/>
      <c r="VYT315" s="92"/>
      <c r="VYU315" s="92"/>
      <c r="VYV315" s="92"/>
      <c r="VYW315" s="92"/>
      <c r="VYX315" s="92"/>
      <c r="VYY315" s="92"/>
      <c r="VYZ315" s="92"/>
      <c r="VZA315" s="92"/>
      <c r="VZB315" s="92"/>
      <c r="VZC315" s="92"/>
      <c r="VZD315" s="92"/>
      <c r="VZE315" s="92"/>
      <c r="VZF315" s="92"/>
      <c r="VZG315" s="92"/>
      <c r="VZH315" s="92"/>
      <c r="VZI315" s="92"/>
      <c r="VZJ315" s="92"/>
      <c r="VZK315" s="92"/>
      <c r="VZL315" s="92"/>
      <c r="VZM315" s="92"/>
      <c r="VZN315" s="92"/>
      <c r="VZO315" s="92"/>
      <c r="VZP315" s="92"/>
      <c r="VZQ315" s="92"/>
      <c r="VZR315" s="92"/>
      <c r="VZS315" s="92"/>
      <c r="VZT315" s="92"/>
      <c r="VZU315" s="92"/>
      <c r="VZV315" s="92"/>
      <c r="VZW315" s="92"/>
      <c r="VZX315" s="92"/>
      <c r="VZY315" s="92"/>
      <c r="VZZ315" s="92"/>
      <c r="WAA315" s="92"/>
      <c r="WAB315" s="92"/>
      <c r="WAC315" s="92"/>
      <c r="WAD315" s="92"/>
      <c r="WAE315" s="92"/>
      <c r="WAF315" s="92"/>
      <c r="WAG315" s="92"/>
      <c r="WAH315" s="92"/>
      <c r="WAI315" s="92"/>
      <c r="WAJ315" s="92"/>
      <c r="WAK315" s="92"/>
      <c r="WAL315" s="92"/>
      <c r="WAM315" s="92"/>
      <c r="WAN315" s="92"/>
      <c r="WAO315" s="92"/>
      <c r="WAP315" s="92"/>
      <c r="WAQ315" s="92"/>
      <c r="WAR315" s="92"/>
      <c r="WAS315" s="92"/>
      <c r="WAT315" s="92"/>
      <c r="WAU315" s="92"/>
      <c r="WAV315" s="92"/>
      <c r="WAW315" s="92"/>
      <c r="WAX315" s="92"/>
      <c r="WAY315" s="92"/>
      <c r="WAZ315" s="92"/>
      <c r="WBA315" s="92"/>
      <c r="WBB315" s="92"/>
      <c r="WBC315" s="92"/>
      <c r="WBD315" s="92"/>
      <c r="WBE315" s="92"/>
      <c r="WBF315" s="92"/>
      <c r="WBG315" s="92"/>
      <c r="WBH315" s="92"/>
      <c r="WBI315" s="92"/>
      <c r="WBJ315" s="92"/>
      <c r="WBK315" s="92"/>
      <c r="WBL315" s="92"/>
      <c r="WBM315" s="92"/>
      <c r="WBN315" s="92"/>
      <c r="WBO315" s="92"/>
      <c r="WBP315" s="92"/>
      <c r="WBQ315" s="92"/>
      <c r="WBR315" s="92"/>
      <c r="WBS315" s="92"/>
      <c r="WBT315" s="92"/>
      <c r="WBU315" s="92"/>
      <c r="WBV315" s="92"/>
      <c r="WBW315" s="92"/>
      <c r="WBX315" s="92"/>
      <c r="WBY315" s="92"/>
      <c r="WBZ315" s="92"/>
      <c r="WCA315" s="92"/>
      <c r="WCB315" s="92"/>
      <c r="WCC315" s="92"/>
      <c r="WCD315" s="92"/>
      <c r="WCE315" s="92"/>
      <c r="WCF315" s="92"/>
      <c r="WCG315" s="92"/>
      <c r="WCH315" s="92"/>
      <c r="WCI315" s="92"/>
      <c r="WCJ315" s="92"/>
      <c r="WCK315" s="92"/>
      <c r="WCL315" s="92"/>
      <c r="WCM315" s="92"/>
      <c r="WCN315" s="92"/>
      <c r="WCO315" s="92"/>
      <c r="WCP315" s="92"/>
      <c r="WCQ315" s="92"/>
      <c r="WCR315" s="92"/>
      <c r="WCS315" s="92"/>
      <c r="WCT315" s="92"/>
      <c r="WCU315" s="92"/>
      <c r="WCV315" s="92"/>
      <c r="WCW315" s="92"/>
      <c r="WCX315" s="92"/>
      <c r="WCY315" s="92"/>
      <c r="WCZ315" s="92"/>
      <c r="WDA315" s="92"/>
      <c r="WDB315" s="92"/>
      <c r="WDC315" s="92"/>
      <c r="WDD315" s="92"/>
      <c r="WDE315" s="92"/>
      <c r="WDF315" s="92"/>
      <c r="WDG315" s="92"/>
      <c r="WDH315" s="92"/>
      <c r="WDI315" s="92"/>
      <c r="WDJ315" s="92"/>
      <c r="WDK315" s="92"/>
      <c r="WDL315" s="92"/>
      <c r="WDM315" s="92"/>
      <c r="WDN315" s="92"/>
      <c r="WDO315" s="92"/>
      <c r="WDP315" s="92"/>
      <c r="WDQ315" s="92"/>
      <c r="WDR315" s="92"/>
      <c r="WDS315" s="92"/>
      <c r="WDT315" s="92"/>
      <c r="WDU315" s="92"/>
      <c r="WDV315" s="92"/>
      <c r="WDW315" s="92"/>
      <c r="WDX315" s="92"/>
      <c r="WDY315" s="92"/>
      <c r="WDZ315" s="92"/>
      <c r="WEA315" s="92"/>
      <c r="WEB315" s="92"/>
      <c r="WEC315" s="92"/>
      <c r="WED315" s="92"/>
      <c r="WEE315" s="92"/>
      <c r="WEF315" s="92"/>
      <c r="WEG315" s="92"/>
      <c r="WEH315" s="92"/>
      <c r="WEI315" s="92"/>
      <c r="WEJ315" s="92"/>
      <c r="WEK315" s="92"/>
      <c r="WEL315" s="92"/>
      <c r="WEM315" s="92"/>
      <c r="WEN315" s="92"/>
      <c r="WEO315" s="92"/>
      <c r="WEP315" s="92"/>
      <c r="WEQ315" s="92"/>
      <c r="WER315" s="92"/>
      <c r="WES315" s="92"/>
      <c r="WET315" s="92"/>
      <c r="WEU315" s="92"/>
      <c r="WEV315" s="92"/>
      <c r="WEW315" s="92"/>
      <c r="WEX315" s="92"/>
      <c r="WEY315" s="92"/>
      <c r="WEZ315" s="92"/>
      <c r="WFA315" s="92"/>
      <c r="WFB315" s="92"/>
      <c r="WFC315" s="92"/>
      <c r="WFD315" s="92"/>
      <c r="WFE315" s="92"/>
      <c r="WFF315" s="92"/>
      <c r="WFG315" s="92"/>
      <c r="WFH315" s="92"/>
      <c r="WFI315" s="92"/>
      <c r="WFJ315" s="92"/>
      <c r="WFK315" s="92"/>
      <c r="WFL315" s="92"/>
      <c r="WFM315" s="92"/>
      <c r="WFN315" s="92"/>
      <c r="WFO315" s="92"/>
      <c r="WFP315" s="92"/>
      <c r="WFQ315" s="92"/>
      <c r="WFR315" s="92"/>
      <c r="WFS315" s="92"/>
      <c r="WFT315" s="92"/>
      <c r="WFU315" s="92"/>
      <c r="WFV315" s="92"/>
      <c r="WFW315" s="92"/>
      <c r="WFX315" s="92"/>
      <c r="WFY315" s="92"/>
      <c r="WFZ315" s="92"/>
      <c r="WGA315" s="92"/>
      <c r="WGB315" s="92"/>
      <c r="WGC315" s="92"/>
      <c r="WGD315" s="92"/>
      <c r="WGE315" s="92"/>
      <c r="WGF315" s="92"/>
      <c r="WGG315" s="92"/>
      <c r="WGH315" s="92"/>
      <c r="WGI315" s="92"/>
      <c r="WGJ315" s="92"/>
      <c r="WGK315" s="92"/>
      <c r="WGL315" s="92"/>
      <c r="WGM315" s="92"/>
      <c r="WGN315" s="92"/>
      <c r="WGO315" s="92"/>
      <c r="WGP315" s="92"/>
      <c r="WGQ315" s="92"/>
      <c r="WGR315" s="92"/>
      <c r="WGS315" s="92"/>
      <c r="WGT315" s="92"/>
      <c r="WGU315" s="92"/>
      <c r="WGV315" s="92"/>
      <c r="WGW315" s="92"/>
      <c r="WGX315" s="92"/>
      <c r="WGY315" s="92"/>
      <c r="WGZ315" s="92"/>
      <c r="WHA315" s="92"/>
      <c r="WHB315" s="92"/>
      <c r="WHC315" s="92"/>
      <c r="WHD315" s="92"/>
      <c r="WHE315" s="92"/>
      <c r="WHF315" s="92"/>
      <c r="WHG315" s="92"/>
      <c r="WHH315" s="92"/>
      <c r="WHI315" s="92"/>
      <c r="WHJ315" s="92"/>
      <c r="WHK315" s="92"/>
      <c r="WHL315" s="92"/>
      <c r="WHM315" s="92"/>
      <c r="WHN315" s="92"/>
      <c r="WHO315" s="92"/>
      <c r="WHP315" s="92"/>
      <c r="WHQ315" s="92"/>
      <c r="WHR315" s="92"/>
      <c r="WHS315" s="92"/>
      <c r="WHT315" s="92"/>
      <c r="WHU315" s="92"/>
      <c r="WHV315" s="92"/>
      <c r="WHW315" s="92"/>
      <c r="WHX315" s="92"/>
      <c r="WHY315" s="92"/>
      <c r="WHZ315" s="92"/>
      <c r="WIA315" s="92"/>
      <c r="WIB315" s="92"/>
      <c r="WIC315" s="92"/>
      <c r="WID315" s="92"/>
      <c r="WIE315" s="92"/>
      <c r="WIF315" s="92"/>
      <c r="WIG315" s="92"/>
      <c r="WIH315" s="92"/>
      <c r="WII315" s="92"/>
      <c r="WIJ315" s="92"/>
      <c r="WIK315" s="92"/>
      <c r="WIL315" s="92"/>
      <c r="WIM315" s="92"/>
      <c r="WIN315" s="92"/>
      <c r="WIO315" s="92"/>
      <c r="WIP315" s="92"/>
      <c r="WIQ315" s="92"/>
      <c r="WIR315" s="92"/>
      <c r="WIS315" s="92"/>
      <c r="WIT315" s="92"/>
      <c r="WIU315" s="92"/>
      <c r="WIV315" s="92"/>
      <c r="WIW315" s="92"/>
      <c r="WIX315" s="92"/>
      <c r="WIY315" s="92"/>
      <c r="WIZ315" s="92"/>
      <c r="WJA315" s="92"/>
      <c r="WJB315" s="92"/>
      <c r="WJC315" s="92"/>
      <c r="WJD315" s="92"/>
      <c r="WJE315" s="92"/>
      <c r="WJF315" s="92"/>
      <c r="WJG315" s="92"/>
      <c r="WJH315" s="92"/>
      <c r="WJI315" s="92"/>
      <c r="WJJ315" s="92"/>
      <c r="WJK315" s="92"/>
      <c r="WJL315" s="92"/>
      <c r="WJM315" s="92"/>
      <c r="WJN315" s="92"/>
      <c r="WJO315" s="92"/>
      <c r="WJP315" s="92"/>
      <c r="WJQ315" s="92"/>
      <c r="WJR315" s="92"/>
      <c r="WJS315" s="92"/>
      <c r="WJT315" s="92"/>
      <c r="WJU315" s="92"/>
      <c r="WJV315" s="92"/>
      <c r="WJW315" s="92"/>
      <c r="WJX315" s="92"/>
      <c r="WJY315" s="92"/>
      <c r="WJZ315" s="92"/>
      <c r="WKA315" s="92"/>
      <c r="WKB315" s="92"/>
      <c r="WKC315" s="92"/>
      <c r="WKD315" s="92"/>
      <c r="WKE315" s="92"/>
      <c r="WKF315" s="92"/>
      <c r="WKG315" s="92"/>
      <c r="WKH315" s="92"/>
      <c r="WKI315" s="92"/>
      <c r="WKJ315" s="92"/>
      <c r="WKK315" s="92"/>
      <c r="WKL315" s="92"/>
      <c r="WKM315" s="92"/>
      <c r="WKN315" s="92"/>
      <c r="WKO315" s="92"/>
      <c r="WKP315" s="92"/>
      <c r="WKQ315" s="92"/>
      <c r="WKR315" s="92"/>
      <c r="WKS315" s="92"/>
      <c r="WKT315" s="92"/>
      <c r="WKU315" s="92"/>
      <c r="WKV315" s="92"/>
      <c r="WKW315" s="92"/>
      <c r="WKX315" s="92"/>
      <c r="WKY315" s="92"/>
      <c r="WKZ315" s="92"/>
      <c r="WLA315" s="92"/>
      <c r="WLB315" s="92"/>
      <c r="WLC315" s="92"/>
      <c r="WLD315" s="92"/>
      <c r="WLE315" s="92"/>
      <c r="WLF315" s="92"/>
      <c r="WLG315" s="92"/>
      <c r="WLH315" s="92"/>
      <c r="WLI315" s="92"/>
      <c r="WLJ315" s="92"/>
      <c r="WLK315" s="92"/>
      <c r="WLL315" s="92"/>
      <c r="WLM315" s="92"/>
      <c r="WLN315" s="92"/>
      <c r="WLO315" s="92"/>
      <c r="WLP315" s="92"/>
      <c r="WLQ315" s="92"/>
      <c r="WLR315" s="92"/>
      <c r="WLS315" s="92"/>
      <c r="WLT315" s="92"/>
      <c r="WLU315" s="92"/>
      <c r="WLV315" s="92"/>
      <c r="WLW315" s="92"/>
      <c r="WLX315" s="92"/>
      <c r="WLY315" s="92"/>
      <c r="WLZ315" s="92"/>
      <c r="WMA315" s="92"/>
      <c r="WMB315" s="92"/>
      <c r="WMC315" s="92"/>
      <c r="WMD315" s="92"/>
      <c r="WME315" s="92"/>
      <c r="WMF315" s="92"/>
      <c r="WMG315" s="92"/>
      <c r="WMH315" s="92"/>
      <c r="WMI315" s="92"/>
      <c r="WMJ315" s="92"/>
      <c r="WMK315" s="92"/>
      <c r="WML315" s="92"/>
      <c r="WMM315" s="92"/>
      <c r="WMN315" s="92"/>
      <c r="WMO315" s="92"/>
      <c r="WMP315" s="92"/>
      <c r="WMQ315" s="92"/>
      <c r="WMR315" s="92"/>
      <c r="WMS315" s="92"/>
      <c r="WMT315" s="92"/>
      <c r="WMU315" s="92"/>
      <c r="WMV315" s="92"/>
      <c r="WMW315" s="92"/>
      <c r="WMX315" s="92"/>
      <c r="WMY315" s="92"/>
      <c r="WMZ315" s="92"/>
      <c r="WNA315" s="92"/>
      <c r="WNB315" s="92"/>
      <c r="WNC315" s="92"/>
      <c r="WND315" s="92"/>
      <c r="WNE315" s="92"/>
      <c r="WNF315" s="92"/>
      <c r="WNG315" s="92"/>
      <c r="WNH315" s="92"/>
      <c r="WNI315" s="92"/>
      <c r="WNJ315" s="92"/>
      <c r="WNK315" s="92"/>
      <c r="WNL315" s="92"/>
      <c r="WNM315" s="92"/>
      <c r="WNN315" s="92"/>
      <c r="WNO315" s="92"/>
      <c r="WNP315" s="92"/>
      <c r="WNQ315" s="92"/>
      <c r="WNR315" s="92"/>
      <c r="WNS315" s="92"/>
      <c r="WNT315" s="92"/>
      <c r="WNU315" s="92"/>
      <c r="WNV315" s="92"/>
      <c r="WNW315" s="92"/>
      <c r="WNX315" s="92"/>
      <c r="WNY315" s="92"/>
      <c r="WNZ315" s="92"/>
      <c r="WOA315" s="92"/>
      <c r="WOB315" s="92"/>
      <c r="WOC315" s="92"/>
      <c r="WOD315" s="92"/>
      <c r="WOE315" s="92"/>
      <c r="WOF315" s="92"/>
      <c r="WOG315" s="92"/>
      <c r="WOH315" s="92"/>
      <c r="WOI315" s="92"/>
      <c r="WOJ315" s="92"/>
      <c r="WOK315" s="92"/>
      <c r="WOL315" s="92"/>
      <c r="WOM315" s="92"/>
      <c r="WON315" s="92"/>
      <c r="WOO315" s="92"/>
      <c r="WOP315" s="92"/>
      <c r="WOQ315" s="92"/>
      <c r="WOR315" s="92"/>
      <c r="WOS315" s="92"/>
      <c r="WOT315" s="92"/>
      <c r="WOU315" s="92"/>
      <c r="WOV315" s="92"/>
      <c r="WOW315" s="92"/>
      <c r="WOX315" s="92"/>
      <c r="WOY315" s="92"/>
      <c r="WOZ315" s="92"/>
      <c r="WPA315" s="92"/>
      <c r="WPB315" s="92"/>
      <c r="WPC315" s="92"/>
      <c r="WPD315" s="92"/>
      <c r="WPE315" s="92"/>
      <c r="WPF315" s="92"/>
      <c r="WPG315" s="92"/>
      <c r="WPH315" s="92"/>
      <c r="WPI315" s="92"/>
      <c r="WPJ315" s="92"/>
      <c r="WPK315" s="92"/>
      <c r="WPL315" s="92"/>
      <c r="WPM315" s="92"/>
      <c r="WPN315" s="92"/>
      <c r="WPO315" s="92"/>
      <c r="WPP315" s="92"/>
      <c r="WPQ315" s="92"/>
      <c r="WPR315" s="92"/>
      <c r="WPS315" s="92"/>
      <c r="WPT315" s="92"/>
      <c r="WPU315" s="92"/>
      <c r="WPV315" s="92"/>
      <c r="WPW315" s="92"/>
      <c r="WPX315" s="92"/>
      <c r="WPY315" s="92"/>
      <c r="WPZ315" s="92"/>
      <c r="WQA315" s="92"/>
      <c r="WQB315" s="92"/>
      <c r="WQC315" s="92"/>
      <c r="WQD315" s="92"/>
      <c r="WQE315" s="92"/>
      <c r="WQF315" s="92"/>
      <c r="WQG315" s="92"/>
      <c r="WQH315" s="92"/>
      <c r="WQI315" s="92"/>
      <c r="WQJ315" s="92"/>
      <c r="WQK315" s="92"/>
      <c r="WQL315" s="92"/>
      <c r="WQM315" s="92"/>
      <c r="WQN315" s="92"/>
      <c r="WQO315" s="92"/>
      <c r="WQP315" s="92"/>
      <c r="WQQ315" s="92"/>
      <c r="WQR315" s="92"/>
      <c r="WQS315" s="92"/>
      <c r="WQT315" s="92"/>
      <c r="WQU315" s="92"/>
      <c r="WQV315" s="92"/>
      <c r="WQW315" s="92"/>
      <c r="WQX315" s="92"/>
      <c r="WQY315" s="92"/>
      <c r="WQZ315" s="92"/>
      <c r="WRA315" s="92"/>
      <c r="WRB315" s="92"/>
      <c r="WRC315" s="92"/>
      <c r="WRD315" s="92"/>
      <c r="WRE315" s="92"/>
      <c r="WRF315" s="92"/>
      <c r="WRG315" s="92"/>
      <c r="WRH315" s="92"/>
      <c r="WRI315" s="92"/>
      <c r="WRJ315" s="92"/>
      <c r="WRK315" s="92"/>
      <c r="WRL315" s="92"/>
      <c r="WRM315" s="92"/>
      <c r="WRN315" s="92"/>
      <c r="WRO315" s="92"/>
      <c r="WRP315" s="92"/>
      <c r="WRQ315" s="92"/>
      <c r="WRR315" s="92"/>
      <c r="WRS315" s="92"/>
      <c r="WRT315" s="92"/>
      <c r="WRU315" s="92"/>
      <c r="WRV315" s="92"/>
      <c r="WRW315" s="92"/>
      <c r="WRX315" s="92"/>
      <c r="WRY315" s="92"/>
      <c r="WRZ315" s="92"/>
      <c r="WSA315" s="92"/>
      <c r="WSB315" s="92"/>
      <c r="WSC315" s="92"/>
      <c r="WSD315" s="92"/>
      <c r="WSE315" s="92"/>
      <c r="WSF315" s="92"/>
      <c r="WSG315" s="92"/>
      <c r="WSH315" s="92"/>
      <c r="WSI315" s="92"/>
      <c r="WSJ315" s="92"/>
      <c r="WSK315" s="92"/>
      <c r="WSL315" s="92"/>
      <c r="WSM315" s="92"/>
      <c r="WSN315" s="92"/>
      <c r="WSO315" s="92"/>
      <c r="WSP315" s="92"/>
      <c r="WSQ315" s="92"/>
      <c r="WSR315" s="92"/>
      <c r="WSS315" s="92"/>
      <c r="WST315" s="92"/>
      <c r="WSU315" s="92"/>
      <c r="WSV315" s="92"/>
      <c r="WSW315" s="92"/>
      <c r="WSX315" s="92"/>
      <c r="WSY315" s="92"/>
      <c r="WSZ315" s="92"/>
      <c r="WTA315" s="92"/>
      <c r="WTB315" s="92"/>
      <c r="WTC315" s="92"/>
      <c r="WTD315" s="92"/>
      <c r="WTE315" s="92"/>
      <c r="WTF315" s="92"/>
      <c r="WTG315" s="92"/>
      <c r="WTH315" s="92"/>
      <c r="WTI315" s="92"/>
      <c r="WTJ315" s="92"/>
      <c r="WTK315" s="92"/>
      <c r="WTL315" s="92"/>
      <c r="WTM315" s="92"/>
      <c r="WTN315" s="92"/>
      <c r="WTO315" s="92"/>
      <c r="WTP315" s="92"/>
      <c r="WTQ315" s="92"/>
      <c r="WTR315" s="92"/>
      <c r="WTS315" s="92"/>
      <c r="WTT315" s="92"/>
      <c r="WTU315" s="92"/>
      <c r="WTV315" s="92"/>
      <c r="WTW315" s="92"/>
      <c r="WTX315" s="92"/>
      <c r="WTY315" s="92"/>
      <c r="WTZ315" s="92"/>
      <c r="WUA315" s="92"/>
      <c r="WUB315" s="92"/>
      <c r="WUC315" s="92"/>
      <c r="WUD315" s="92"/>
      <c r="WUE315" s="92"/>
      <c r="WUF315" s="92"/>
      <c r="WUG315" s="92"/>
      <c r="WUH315" s="92"/>
      <c r="WUI315" s="92"/>
      <c r="WUJ315" s="92"/>
      <c r="WUK315" s="92"/>
      <c r="WUL315" s="92"/>
      <c r="WUM315" s="92"/>
      <c r="WUN315" s="92"/>
      <c r="WUO315" s="92"/>
      <c r="WUP315" s="92"/>
      <c r="WUQ315" s="92"/>
      <c r="WUR315" s="92"/>
      <c r="WUS315" s="92"/>
      <c r="WUT315" s="92"/>
      <c r="WUU315" s="92"/>
      <c r="WUV315" s="92"/>
      <c r="WUW315" s="92"/>
      <c r="WUX315" s="92"/>
      <c r="WUY315" s="92"/>
      <c r="WUZ315" s="92"/>
      <c r="WVA315" s="92"/>
      <c r="WVB315" s="92"/>
      <c r="WVC315" s="92"/>
      <c r="WVD315" s="92"/>
      <c r="WVE315" s="92"/>
      <c r="WVF315" s="92"/>
      <c r="WVG315" s="92"/>
      <c r="WVH315" s="92"/>
      <c r="WVI315" s="92"/>
      <c r="WVJ315" s="92"/>
      <c r="WVK315" s="92"/>
      <c r="WVL315" s="92"/>
      <c r="WVM315" s="92"/>
      <c r="WVN315" s="92"/>
      <c r="WVO315" s="92"/>
      <c r="WVP315" s="92"/>
      <c r="WVQ315" s="92"/>
      <c r="WVR315" s="92"/>
      <c r="WVS315" s="92"/>
      <c r="WVT315" s="92"/>
      <c r="WVU315" s="92"/>
      <c r="WVV315" s="92"/>
      <c r="WVW315" s="92"/>
      <c r="WVX315" s="92"/>
      <c r="WVY315" s="92"/>
      <c r="WVZ315" s="92"/>
      <c r="WWA315" s="92"/>
      <c r="WWB315" s="92"/>
      <c r="WWC315" s="92"/>
      <c r="WWD315" s="92"/>
      <c r="WWE315" s="92"/>
      <c r="WWF315" s="92"/>
      <c r="WWG315" s="92"/>
      <c r="WWH315" s="92"/>
      <c r="WWI315" s="92"/>
      <c r="WWJ315" s="92"/>
      <c r="WWK315" s="92"/>
      <c r="WWL315" s="92"/>
      <c r="WWM315" s="92"/>
      <c r="WWN315" s="92"/>
      <c r="WWO315" s="92"/>
      <c r="WWP315" s="92"/>
      <c r="WWQ315" s="92"/>
      <c r="WWR315" s="92"/>
      <c r="WWS315" s="92"/>
      <c r="WWT315" s="92"/>
      <c r="WWU315" s="92"/>
      <c r="WWV315" s="92"/>
      <c r="WWW315" s="92"/>
      <c r="WWX315" s="92"/>
      <c r="WWY315" s="92"/>
      <c r="WWZ315" s="92"/>
      <c r="WXA315" s="92"/>
      <c r="WXB315" s="92"/>
      <c r="WXC315" s="92"/>
      <c r="WXD315" s="92"/>
      <c r="WXE315" s="92"/>
      <c r="WXF315" s="92"/>
      <c r="WXG315" s="92"/>
      <c r="WXH315" s="92"/>
      <c r="WXI315" s="92"/>
      <c r="WXJ315" s="92"/>
      <c r="WXK315" s="92"/>
      <c r="WXL315" s="92"/>
      <c r="WXM315" s="92"/>
      <c r="WXN315" s="92"/>
      <c r="WXO315" s="92"/>
      <c r="WXP315" s="92"/>
      <c r="WXQ315" s="92"/>
      <c r="WXR315" s="92"/>
      <c r="WXS315" s="92"/>
      <c r="WXT315" s="92"/>
      <c r="WXU315" s="92"/>
      <c r="WXV315" s="92"/>
      <c r="WXW315" s="92"/>
      <c r="WXX315" s="92"/>
      <c r="WXY315" s="92"/>
      <c r="WXZ315" s="92"/>
      <c r="WYA315" s="92"/>
      <c r="WYB315" s="92"/>
      <c r="WYC315" s="92"/>
      <c r="WYD315" s="92"/>
      <c r="WYE315" s="92"/>
      <c r="WYF315" s="92"/>
      <c r="WYG315" s="92"/>
      <c r="WYH315" s="92"/>
      <c r="WYI315" s="92"/>
      <c r="WYJ315" s="92"/>
      <c r="WYK315" s="92"/>
      <c r="WYL315" s="92"/>
      <c r="WYM315" s="92"/>
      <c r="WYN315" s="92"/>
      <c r="WYO315" s="92"/>
      <c r="WYP315" s="92"/>
      <c r="WYQ315" s="92"/>
      <c r="WYR315" s="92"/>
      <c r="WYS315" s="92"/>
      <c r="WYT315" s="92"/>
      <c r="WYU315" s="92"/>
      <c r="WYV315" s="92"/>
      <c r="WYW315" s="92"/>
      <c r="WYX315" s="92"/>
      <c r="WYY315" s="92"/>
      <c r="WYZ315" s="92"/>
      <c r="WZA315" s="92"/>
      <c r="WZB315" s="92"/>
      <c r="WZC315" s="92"/>
      <c r="WZD315" s="92"/>
      <c r="WZE315" s="92"/>
      <c r="WZF315" s="92"/>
      <c r="WZG315" s="92"/>
      <c r="WZH315" s="92"/>
      <c r="WZI315" s="92"/>
      <c r="WZJ315" s="92"/>
      <c r="WZK315" s="92"/>
      <c r="WZL315" s="92"/>
      <c r="WZM315" s="92"/>
      <c r="WZN315" s="92"/>
      <c r="WZO315" s="92"/>
      <c r="WZP315" s="92"/>
      <c r="WZQ315" s="92"/>
      <c r="WZR315" s="92"/>
      <c r="WZS315" s="92"/>
      <c r="WZT315" s="92"/>
      <c r="WZU315" s="92"/>
      <c r="WZV315" s="92"/>
      <c r="WZW315" s="92"/>
      <c r="WZX315" s="92"/>
      <c r="WZY315" s="92"/>
      <c r="WZZ315" s="92"/>
      <c r="XAA315" s="92"/>
      <c r="XAB315" s="92"/>
      <c r="XAC315" s="92"/>
      <c r="XAD315" s="92"/>
      <c r="XAE315" s="92"/>
      <c r="XAF315" s="92"/>
      <c r="XAG315" s="92"/>
      <c r="XAH315" s="92"/>
      <c r="XAI315" s="92"/>
      <c r="XAJ315" s="92"/>
      <c r="XAK315" s="92"/>
      <c r="XAL315" s="92"/>
      <c r="XAM315" s="92"/>
      <c r="XAN315" s="92"/>
      <c r="XAO315" s="92"/>
      <c r="XAP315" s="92"/>
      <c r="XAQ315" s="92"/>
      <c r="XAR315" s="92"/>
      <c r="XAS315" s="92"/>
      <c r="XAT315" s="92"/>
      <c r="XAU315" s="92"/>
      <c r="XAV315" s="92"/>
      <c r="XAW315" s="92"/>
      <c r="XAX315" s="92"/>
      <c r="XAY315" s="92"/>
      <c r="XAZ315" s="92"/>
      <c r="XBA315" s="92"/>
      <c r="XBB315" s="92"/>
      <c r="XBC315" s="92"/>
      <c r="XBD315" s="92"/>
      <c r="XBE315" s="92"/>
      <c r="XBF315" s="92"/>
      <c r="XBG315" s="92"/>
      <c r="XBH315" s="92"/>
      <c r="XBI315" s="92"/>
      <c r="XBJ315" s="92"/>
      <c r="XBK315" s="92"/>
      <c r="XBL315" s="92"/>
      <c r="XBM315" s="92"/>
      <c r="XBN315" s="92"/>
      <c r="XBO315" s="92"/>
      <c r="XBP315" s="92"/>
      <c r="XBQ315" s="92"/>
      <c r="XBR315" s="92"/>
      <c r="XBS315" s="92"/>
      <c r="XBT315" s="92"/>
      <c r="XBU315" s="92"/>
      <c r="XBV315" s="92"/>
      <c r="XBW315" s="92"/>
      <c r="XBX315" s="92"/>
      <c r="XBY315" s="92"/>
      <c r="XBZ315" s="92"/>
      <c r="XCA315" s="92"/>
      <c r="XCB315" s="92"/>
      <c r="XCC315" s="92"/>
      <c r="XCD315" s="92"/>
      <c r="XCE315" s="92"/>
      <c r="XCF315" s="92"/>
      <c r="XCG315" s="92"/>
      <c r="XCH315" s="92"/>
      <c r="XCI315" s="92"/>
      <c r="XCJ315" s="92"/>
      <c r="XCK315" s="92"/>
      <c r="XCL315" s="92"/>
      <c r="XCM315" s="92"/>
      <c r="XCN315" s="92"/>
      <c r="XCO315" s="92"/>
      <c r="XCP315" s="92"/>
      <c r="XCQ315" s="92"/>
      <c r="XCR315" s="92"/>
      <c r="XCS315" s="92"/>
      <c r="XCT315" s="92"/>
      <c r="XCU315" s="92"/>
      <c r="XCV315" s="92"/>
      <c r="XCW315" s="92"/>
      <c r="XCX315" s="92"/>
      <c r="XCY315" s="92"/>
      <c r="XCZ315" s="92"/>
      <c r="XDA315" s="92"/>
      <c r="XDB315" s="92"/>
      <c r="XDC315" s="92"/>
      <c r="XDD315" s="92"/>
      <c r="XDE315" s="92"/>
      <c r="XDF315" s="92"/>
      <c r="XDG315" s="92"/>
      <c r="XDH315" s="92"/>
      <c r="XDI315" s="92"/>
      <c r="XDJ315" s="92"/>
      <c r="XDK315" s="92"/>
      <c r="XDL315" s="92"/>
      <c r="XDM315" s="92"/>
      <c r="XDN315" s="92"/>
      <c r="XDO315" s="92"/>
      <c r="XDP315" s="92"/>
      <c r="XDQ315" s="92"/>
      <c r="XDR315" s="92"/>
      <c r="XDS315" s="92"/>
      <c r="XDT315" s="92"/>
      <c r="XDU315" s="92"/>
      <c r="XDV315" s="92"/>
      <c r="XDW315" s="92"/>
      <c r="XDX315" s="92"/>
      <c r="XDY315" s="92"/>
      <c r="XDZ315" s="92"/>
      <c r="XEA315" s="92"/>
      <c r="XEB315" s="92"/>
      <c r="XEC315" s="92"/>
      <c r="XED315" s="92"/>
      <c r="XEE315" s="92"/>
      <c r="XEF315" s="92"/>
      <c r="XEG315" s="92"/>
      <c r="XEH315" s="92"/>
      <c r="XEI315" s="92"/>
      <c r="XEJ315" s="92"/>
      <c r="XEK315" s="92"/>
      <c r="XEL315" s="92"/>
      <c r="XEM315" s="92"/>
      <c r="XEN315" s="92"/>
      <c r="XEO315" s="92"/>
      <c r="XEP315" s="92"/>
      <c r="XEQ315" s="92"/>
    </row>
    <row r="316" s="64" customFormat="1" ht="72" spans="1:16371">
      <c r="A316" s="66"/>
      <c r="B316" s="67" t="s">
        <v>737</v>
      </c>
      <c r="C316" s="67" t="s">
        <v>47</v>
      </c>
      <c r="D316" s="67" t="s">
        <v>55</v>
      </c>
      <c r="E316" s="67" t="s">
        <v>738</v>
      </c>
      <c r="F316" s="67" t="s">
        <v>29</v>
      </c>
      <c r="G316" s="67" t="s">
        <v>259</v>
      </c>
      <c r="H316" s="67">
        <v>1</v>
      </c>
      <c r="I316" s="67" t="s">
        <v>739</v>
      </c>
      <c r="J316" s="67">
        <f>SUM(J317:J320)</f>
        <v>100</v>
      </c>
      <c r="K316" s="67">
        <f>SUM(K317:K320)</f>
        <v>0</v>
      </c>
      <c r="L316" s="67">
        <f>SUM(L317:L320)</f>
        <v>0</v>
      </c>
      <c r="M316" s="67">
        <f>SUM(M317:M320)</f>
        <v>100</v>
      </c>
      <c r="N316" s="67" t="s">
        <v>605</v>
      </c>
      <c r="O316" s="67">
        <v>21</v>
      </c>
      <c r="P316" s="67">
        <v>71</v>
      </c>
      <c r="Q316" s="67"/>
      <c r="R316" s="67"/>
      <c r="S316" s="67" t="s">
        <v>608</v>
      </c>
      <c r="T316" s="68"/>
      <c r="U316" s="68"/>
      <c r="V316" s="68"/>
      <c r="W316" s="68"/>
      <c r="X316" s="68"/>
      <c r="Y316" s="68"/>
      <c r="Z316" s="68"/>
      <c r="AA316" s="68"/>
      <c r="AB316" s="68"/>
      <c r="AC316" s="68"/>
      <c r="AD316" s="68"/>
      <c r="AE316" s="68"/>
      <c r="AF316" s="68"/>
      <c r="AG316" s="68"/>
      <c r="AH316" s="68"/>
      <c r="AI316" s="68"/>
      <c r="AJ316" s="68"/>
      <c r="AK316" s="68"/>
      <c r="AL316" s="68"/>
      <c r="AM316" s="68"/>
      <c r="AN316" s="68"/>
      <c r="AO316" s="68"/>
      <c r="AP316" s="68"/>
      <c r="AQ316" s="68"/>
      <c r="AR316" s="68"/>
      <c r="AS316" s="68"/>
      <c r="AT316" s="68"/>
      <c r="AU316" s="68"/>
      <c r="AV316" s="68"/>
      <c r="AW316" s="68"/>
      <c r="AX316" s="68"/>
      <c r="AY316" s="68"/>
      <c r="AZ316" s="68"/>
      <c r="BA316" s="68"/>
      <c r="BB316" s="68"/>
      <c r="BC316" s="68"/>
      <c r="BD316" s="68"/>
      <c r="BE316" s="68"/>
      <c r="BF316" s="68"/>
      <c r="BG316" s="68"/>
      <c r="BH316" s="68"/>
      <c r="BI316" s="68"/>
      <c r="BJ316" s="68"/>
      <c r="BK316" s="68"/>
      <c r="BL316" s="68"/>
      <c r="BM316" s="68"/>
      <c r="BN316" s="68"/>
      <c r="BO316" s="68"/>
      <c r="BP316" s="68"/>
      <c r="BQ316" s="68"/>
      <c r="BR316" s="68"/>
      <c r="BS316" s="68"/>
      <c r="BT316" s="68"/>
      <c r="BU316" s="68"/>
      <c r="BV316" s="68"/>
      <c r="BW316" s="68"/>
      <c r="BX316" s="68"/>
      <c r="BY316" s="68"/>
      <c r="BZ316" s="68"/>
      <c r="CA316" s="68"/>
      <c r="CB316" s="68"/>
      <c r="CC316" s="68"/>
      <c r="CD316" s="68"/>
      <c r="CE316" s="68"/>
      <c r="CF316" s="68"/>
      <c r="CG316" s="68"/>
      <c r="CH316" s="68"/>
      <c r="CI316" s="68"/>
      <c r="CJ316" s="68"/>
      <c r="CK316" s="68"/>
      <c r="CL316" s="68"/>
      <c r="CM316" s="68"/>
      <c r="CN316" s="68"/>
      <c r="CO316" s="68"/>
      <c r="CP316" s="68"/>
      <c r="CQ316" s="68"/>
      <c r="CR316" s="68"/>
      <c r="CS316" s="68"/>
      <c r="CT316" s="68"/>
      <c r="CU316" s="68"/>
      <c r="CV316" s="68"/>
      <c r="CW316" s="68"/>
      <c r="CX316" s="68"/>
      <c r="CY316" s="68"/>
      <c r="CZ316" s="68"/>
      <c r="DA316" s="68"/>
      <c r="DB316" s="68"/>
      <c r="DC316" s="68"/>
      <c r="DD316" s="68"/>
      <c r="DE316" s="68"/>
      <c r="DF316" s="68"/>
      <c r="DG316" s="68"/>
      <c r="DH316" s="68"/>
      <c r="DI316" s="68"/>
      <c r="DJ316" s="68"/>
      <c r="DK316" s="68"/>
      <c r="DL316" s="68"/>
      <c r="DM316" s="68"/>
      <c r="DN316" s="68"/>
      <c r="DO316" s="68"/>
      <c r="DP316" s="68"/>
      <c r="DQ316" s="68"/>
      <c r="DR316" s="68"/>
      <c r="DS316" s="68"/>
      <c r="DT316" s="68"/>
      <c r="DU316" s="68"/>
      <c r="DV316" s="68"/>
      <c r="DW316" s="68"/>
      <c r="DX316" s="68"/>
      <c r="DY316" s="68"/>
      <c r="DZ316" s="68"/>
      <c r="EA316" s="68"/>
      <c r="EB316" s="68"/>
      <c r="EC316" s="68"/>
      <c r="ED316" s="68"/>
      <c r="EE316" s="68"/>
      <c r="EF316" s="68"/>
      <c r="EG316" s="68"/>
      <c r="EH316" s="68"/>
      <c r="EI316" s="68"/>
      <c r="EJ316" s="68"/>
      <c r="EK316" s="68"/>
      <c r="EL316" s="68"/>
      <c r="EM316" s="68"/>
      <c r="EN316" s="68"/>
      <c r="EO316" s="68"/>
      <c r="EP316" s="68"/>
      <c r="EQ316" s="68"/>
      <c r="ER316" s="68"/>
      <c r="ES316" s="68"/>
      <c r="ET316" s="68"/>
      <c r="EU316" s="68"/>
      <c r="EV316" s="68"/>
      <c r="EW316" s="68"/>
      <c r="EX316" s="68"/>
      <c r="EY316" s="68"/>
      <c r="EZ316" s="68"/>
      <c r="FA316" s="68"/>
      <c r="FB316" s="68"/>
      <c r="FC316" s="68"/>
      <c r="FD316" s="68"/>
      <c r="FE316" s="68"/>
      <c r="FF316" s="68"/>
      <c r="FG316" s="68"/>
      <c r="FH316" s="68"/>
      <c r="FI316" s="68"/>
      <c r="FJ316" s="68"/>
      <c r="FK316" s="68"/>
      <c r="FL316" s="68"/>
      <c r="FM316" s="68"/>
      <c r="FN316" s="68"/>
      <c r="FO316" s="68"/>
      <c r="FP316" s="68"/>
      <c r="FQ316" s="68"/>
      <c r="FR316" s="68"/>
      <c r="FS316" s="68"/>
      <c r="FT316" s="68"/>
      <c r="FU316" s="68"/>
      <c r="FV316" s="68"/>
      <c r="FW316" s="68"/>
      <c r="FX316" s="68"/>
      <c r="FY316" s="68"/>
      <c r="FZ316" s="68"/>
      <c r="GA316" s="68"/>
      <c r="GB316" s="68"/>
      <c r="GC316" s="68"/>
      <c r="GD316" s="68"/>
      <c r="GE316" s="68"/>
      <c r="GF316" s="68"/>
      <c r="GG316" s="68"/>
      <c r="GH316" s="68"/>
      <c r="GI316" s="68"/>
      <c r="GJ316" s="68"/>
      <c r="GK316" s="68"/>
      <c r="GL316" s="68"/>
      <c r="GM316" s="68"/>
      <c r="GN316" s="68"/>
      <c r="GO316" s="68"/>
      <c r="GP316" s="68"/>
      <c r="GQ316" s="68"/>
      <c r="GR316" s="68"/>
      <c r="GS316" s="68"/>
      <c r="GT316" s="68"/>
      <c r="GU316" s="68"/>
      <c r="GV316" s="68"/>
      <c r="GW316" s="68"/>
      <c r="GX316" s="68"/>
      <c r="GY316" s="68"/>
      <c r="GZ316" s="68"/>
      <c r="HA316" s="68"/>
      <c r="HB316" s="68"/>
      <c r="HC316" s="68"/>
      <c r="HD316" s="68"/>
      <c r="HE316" s="68"/>
      <c r="HF316" s="68"/>
      <c r="HG316" s="68"/>
      <c r="HH316" s="68"/>
      <c r="HI316" s="68"/>
      <c r="HJ316" s="68"/>
      <c r="HK316" s="68"/>
      <c r="HL316" s="68"/>
      <c r="HM316" s="68"/>
      <c r="HN316" s="68"/>
      <c r="HO316" s="68"/>
      <c r="HP316" s="68"/>
      <c r="HQ316" s="68"/>
      <c r="HR316" s="68"/>
      <c r="HS316" s="68"/>
      <c r="HT316" s="68"/>
      <c r="HU316" s="68"/>
      <c r="HV316" s="68"/>
      <c r="HW316" s="68"/>
      <c r="HX316" s="68"/>
      <c r="HY316" s="68"/>
      <c r="HZ316" s="68"/>
      <c r="IA316" s="68"/>
      <c r="IB316" s="68"/>
      <c r="IC316" s="68"/>
      <c r="ID316" s="68"/>
      <c r="IE316" s="68"/>
      <c r="IF316" s="68"/>
      <c r="IG316" s="68"/>
      <c r="IH316" s="68"/>
      <c r="II316" s="68"/>
      <c r="IJ316" s="68"/>
      <c r="IK316" s="68"/>
      <c r="IL316" s="68"/>
      <c r="IM316" s="68"/>
      <c r="IN316" s="68"/>
      <c r="IO316" s="68"/>
      <c r="IP316" s="68"/>
      <c r="IQ316" s="68"/>
      <c r="IR316" s="68"/>
      <c r="IS316" s="68"/>
      <c r="IT316" s="68"/>
      <c r="IU316" s="68"/>
      <c r="IV316" s="68"/>
      <c r="IW316" s="68"/>
      <c r="IX316" s="68"/>
      <c r="IY316" s="68"/>
      <c r="IZ316" s="68"/>
      <c r="JA316" s="68"/>
      <c r="JB316" s="68"/>
      <c r="JC316" s="68"/>
      <c r="JD316" s="68"/>
      <c r="JE316" s="68"/>
      <c r="JF316" s="68"/>
      <c r="JG316" s="68"/>
      <c r="JH316" s="68"/>
      <c r="JI316" s="68"/>
      <c r="JJ316" s="68"/>
      <c r="JK316" s="68"/>
      <c r="JL316" s="68"/>
      <c r="JM316" s="68"/>
      <c r="JN316" s="68"/>
      <c r="JO316" s="68"/>
      <c r="JP316" s="68"/>
      <c r="JQ316" s="68"/>
      <c r="JR316" s="68"/>
      <c r="JS316" s="68"/>
      <c r="JT316" s="68"/>
      <c r="JU316" s="68"/>
      <c r="JV316" s="68"/>
      <c r="JW316" s="68"/>
      <c r="JX316" s="68"/>
      <c r="JY316" s="68"/>
      <c r="JZ316" s="68"/>
      <c r="KA316" s="68"/>
      <c r="KB316" s="68"/>
      <c r="KC316" s="68"/>
      <c r="KD316" s="68"/>
      <c r="KE316" s="68"/>
      <c r="KF316" s="68"/>
      <c r="KG316" s="68"/>
      <c r="KH316" s="68"/>
      <c r="KI316" s="68"/>
      <c r="KJ316" s="68"/>
      <c r="KK316" s="68"/>
      <c r="KL316" s="68"/>
      <c r="KM316" s="68"/>
      <c r="KN316" s="68"/>
      <c r="KO316" s="68"/>
      <c r="KP316" s="68"/>
      <c r="KQ316" s="68"/>
      <c r="KR316" s="68"/>
      <c r="KS316" s="68"/>
      <c r="KT316" s="68"/>
      <c r="KU316" s="68"/>
      <c r="KV316" s="68"/>
      <c r="KW316" s="68"/>
      <c r="KX316" s="68"/>
      <c r="KY316" s="68"/>
      <c r="KZ316" s="68"/>
      <c r="LA316" s="68"/>
      <c r="LB316" s="68"/>
      <c r="LC316" s="68"/>
      <c r="LD316" s="68"/>
      <c r="LE316" s="68"/>
      <c r="LF316" s="68"/>
      <c r="LG316" s="68"/>
      <c r="LH316" s="68"/>
      <c r="LI316" s="68"/>
      <c r="LJ316" s="68"/>
      <c r="LK316" s="68"/>
      <c r="LL316" s="68"/>
      <c r="LM316" s="68"/>
      <c r="LN316" s="68"/>
      <c r="LO316" s="68"/>
      <c r="LP316" s="68"/>
      <c r="LQ316" s="68"/>
      <c r="LR316" s="68"/>
      <c r="LS316" s="68"/>
      <c r="LT316" s="68"/>
      <c r="LU316" s="68"/>
      <c r="LV316" s="68"/>
      <c r="LW316" s="68"/>
      <c r="LX316" s="68"/>
      <c r="LY316" s="68"/>
      <c r="LZ316" s="68"/>
      <c r="MA316" s="68"/>
      <c r="MB316" s="68"/>
      <c r="MC316" s="68"/>
      <c r="MD316" s="68"/>
      <c r="ME316" s="68"/>
      <c r="MF316" s="68"/>
      <c r="MG316" s="68"/>
      <c r="MH316" s="68"/>
      <c r="MI316" s="68"/>
      <c r="MJ316" s="68"/>
      <c r="MK316" s="68"/>
      <c r="ML316" s="68"/>
      <c r="MM316" s="68"/>
      <c r="MN316" s="68"/>
      <c r="MO316" s="68"/>
      <c r="MP316" s="68"/>
      <c r="MQ316" s="68"/>
      <c r="MR316" s="68"/>
      <c r="MS316" s="68"/>
      <c r="MT316" s="68"/>
      <c r="MU316" s="68"/>
      <c r="MV316" s="68"/>
      <c r="MW316" s="68"/>
      <c r="MX316" s="68"/>
      <c r="MY316" s="68"/>
      <c r="MZ316" s="68"/>
      <c r="NA316" s="68"/>
      <c r="NB316" s="68"/>
      <c r="NC316" s="68"/>
      <c r="ND316" s="68"/>
      <c r="NE316" s="68"/>
      <c r="NF316" s="68"/>
      <c r="NG316" s="68"/>
      <c r="NH316" s="68"/>
      <c r="NI316" s="68"/>
      <c r="NJ316" s="68"/>
      <c r="NK316" s="68"/>
      <c r="NL316" s="68"/>
      <c r="NM316" s="68"/>
      <c r="NN316" s="68"/>
      <c r="NO316" s="68"/>
      <c r="NP316" s="68"/>
      <c r="NQ316" s="68"/>
      <c r="NR316" s="68"/>
      <c r="NS316" s="68"/>
      <c r="NT316" s="68"/>
      <c r="NU316" s="68"/>
      <c r="NV316" s="68"/>
      <c r="NW316" s="68"/>
      <c r="NX316" s="68"/>
      <c r="NY316" s="68"/>
      <c r="NZ316" s="68"/>
      <c r="OA316" s="68"/>
      <c r="OB316" s="68"/>
      <c r="OC316" s="68"/>
      <c r="OD316" s="68"/>
      <c r="OE316" s="68"/>
      <c r="OF316" s="68"/>
      <c r="OG316" s="68"/>
      <c r="OH316" s="68"/>
      <c r="OI316" s="68"/>
      <c r="OJ316" s="68"/>
      <c r="OK316" s="68"/>
      <c r="OL316" s="68"/>
      <c r="OM316" s="68"/>
      <c r="ON316" s="68"/>
      <c r="OO316" s="68"/>
      <c r="OP316" s="68"/>
      <c r="OQ316" s="68"/>
      <c r="OR316" s="68"/>
      <c r="OS316" s="68"/>
      <c r="OT316" s="68"/>
      <c r="OU316" s="68"/>
      <c r="OV316" s="68"/>
      <c r="OW316" s="68"/>
      <c r="OX316" s="68"/>
      <c r="OY316" s="68"/>
      <c r="OZ316" s="68"/>
      <c r="PA316" s="68"/>
      <c r="PB316" s="68"/>
      <c r="PC316" s="68"/>
      <c r="PD316" s="68"/>
      <c r="PE316" s="68"/>
      <c r="PF316" s="68"/>
      <c r="PG316" s="68"/>
      <c r="PH316" s="68"/>
      <c r="PI316" s="68"/>
      <c r="PJ316" s="68"/>
      <c r="PK316" s="68"/>
      <c r="PL316" s="68"/>
      <c r="PM316" s="68"/>
      <c r="PN316" s="68"/>
      <c r="PO316" s="68"/>
      <c r="PP316" s="68"/>
      <c r="PQ316" s="68"/>
      <c r="PR316" s="68"/>
      <c r="PS316" s="68"/>
      <c r="PT316" s="68"/>
      <c r="PU316" s="68"/>
      <c r="PV316" s="68"/>
      <c r="PW316" s="68"/>
      <c r="PX316" s="68"/>
      <c r="PY316" s="68"/>
      <c r="PZ316" s="68"/>
      <c r="QA316" s="68"/>
      <c r="QB316" s="68"/>
      <c r="QC316" s="68"/>
      <c r="QD316" s="68"/>
      <c r="QE316" s="68"/>
      <c r="QF316" s="68"/>
      <c r="QG316" s="68"/>
      <c r="QH316" s="68"/>
      <c r="QI316" s="68"/>
      <c r="QJ316" s="68"/>
      <c r="QK316" s="68"/>
      <c r="QL316" s="68"/>
      <c r="QM316" s="68"/>
      <c r="QN316" s="68"/>
      <c r="QO316" s="68"/>
      <c r="QP316" s="68"/>
      <c r="QQ316" s="68"/>
      <c r="QR316" s="68"/>
      <c r="QS316" s="68"/>
      <c r="QT316" s="68"/>
      <c r="QU316" s="68"/>
      <c r="QV316" s="68"/>
      <c r="QW316" s="68"/>
      <c r="QX316" s="68"/>
      <c r="QY316" s="68"/>
      <c r="QZ316" s="68"/>
      <c r="RA316" s="68"/>
      <c r="RB316" s="68"/>
      <c r="RC316" s="68"/>
      <c r="RD316" s="68"/>
      <c r="RE316" s="68"/>
      <c r="RF316" s="68"/>
      <c r="RG316" s="68"/>
      <c r="RH316" s="68"/>
      <c r="RI316" s="68"/>
      <c r="RJ316" s="68"/>
      <c r="RK316" s="68"/>
      <c r="RL316" s="68"/>
      <c r="RM316" s="68"/>
      <c r="RN316" s="68"/>
      <c r="RO316" s="68"/>
      <c r="RP316" s="68"/>
      <c r="RQ316" s="68"/>
      <c r="RR316" s="68"/>
      <c r="RS316" s="68"/>
      <c r="RT316" s="68"/>
      <c r="RU316" s="68"/>
      <c r="RV316" s="68"/>
      <c r="RW316" s="68"/>
      <c r="RX316" s="68"/>
      <c r="RY316" s="68"/>
      <c r="RZ316" s="68"/>
      <c r="SA316" s="68"/>
      <c r="SB316" s="68"/>
      <c r="SC316" s="68"/>
      <c r="SD316" s="68"/>
      <c r="SE316" s="68"/>
      <c r="SF316" s="68"/>
      <c r="SG316" s="68"/>
      <c r="SH316" s="68"/>
      <c r="SI316" s="68"/>
      <c r="SJ316" s="68"/>
      <c r="SK316" s="68"/>
      <c r="SL316" s="68"/>
      <c r="SM316" s="68"/>
      <c r="SN316" s="68"/>
      <c r="SO316" s="68"/>
      <c r="SP316" s="68"/>
      <c r="SQ316" s="68"/>
      <c r="SR316" s="68"/>
      <c r="SS316" s="68"/>
      <c r="ST316" s="68"/>
      <c r="SU316" s="68"/>
      <c r="SV316" s="68"/>
      <c r="SW316" s="68"/>
      <c r="SX316" s="68"/>
      <c r="SY316" s="68"/>
      <c r="SZ316" s="68"/>
      <c r="TA316" s="68"/>
      <c r="TB316" s="68"/>
      <c r="TC316" s="68"/>
      <c r="TD316" s="68"/>
      <c r="TE316" s="68"/>
      <c r="TF316" s="68"/>
      <c r="TG316" s="68"/>
      <c r="TH316" s="68"/>
      <c r="TI316" s="68"/>
      <c r="TJ316" s="68"/>
      <c r="TK316" s="68"/>
      <c r="TL316" s="68"/>
      <c r="TM316" s="68"/>
      <c r="TN316" s="68"/>
      <c r="TO316" s="68"/>
      <c r="TP316" s="68"/>
      <c r="TQ316" s="68"/>
      <c r="TR316" s="68"/>
      <c r="TS316" s="68"/>
      <c r="TT316" s="68"/>
      <c r="TU316" s="68"/>
      <c r="TV316" s="68"/>
      <c r="TW316" s="68"/>
      <c r="TX316" s="68"/>
      <c r="TY316" s="68"/>
      <c r="TZ316" s="68"/>
      <c r="UA316" s="68"/>
      <c r="UB316" s="68"/>
      <c r="UC316" s="68"/>
      <c r="UD316" s="68"/>
      <c r="UE316" s="68"/>
      <c r="UF316" s="68"/>
      <c r="UG316" s="68"/>
      <c r="UH316" s="68"/>
      <c r="UI316" s="68"/>
      <c r="UJ316" s="68"/>
      <c r="UK316" s="68"/>
      <c r="UL316" s="68"/>
      <c r="UM316" s="68"/>
      <c r="UN316" s="68"/>
      <c r="UO316" s="68"/>
      <c r="UP316" s="68"/>
      <c r="UQ316" s="68"/>
      <c r="UR316" s="68"/>
      <c r="US316" s="68"/>
      <c r="UT316" s="68"/>
      <c r="UU316" s="68"/>
      <c r="UV316" s="68"/>
      <c r="UW316" s="68"/>
      <c r="UX316" s="68"/>
      <c r="UY316" s="68"/>
      <c r="UZ316" s="68"/>
      <c r="VA316" s="68"/>
      <c r="VB316" s="68"/>
      <c r="VC316" s="68"/>
      <c r="VD316" s="68"/>
      <c r="VE316" s="68"/>
      <c r="VF316" s="68"/>
      <c r="VG316" s="68"/>
      <c r="VH316" s="68"/>
      <c r="VI316" s="68"/>
      <c r="VJ316" s="68"/>
      <c r="VK316" s="68"/>
      <c r="VL316" s="68"/>
      <c r="VM316" s="68"/>
      <c r="VN316" s="68"/>
      <c r="VO316" s="68"/>
      <c r="VP316" s="68"/>
      <c r="VQ316" s="68"/>
      <c r="VR316" s="68"/>
      <c r="VS316" s="68"/>
      <c r="VT316" s="68"/>
      <c r="VU316" s="68"/>
      <c r="VV316" s="68"/>
      <c r="VW316" s="68"/>
      <c r="VX316" s="68"/>
      <c r="VY316" s="68"/>
      <c r="VZ316" s="68"/>
      <c r="WA316" s="68"/>
      <c r="WB316" s="68"/>
      <c r="WC316" s="68"/>
      <c r="WD316" s="68"/>
      <c r="WE316" s="68"/>
      <c r="WF316" s="68"/>
      <c r="WG316" s="68"/>
      <c r="WH316" s="68"/>
      <c r="WI316" s="68"/>
      <c r="WJ316" s="68"/>
      <c r="WK316" s="68"/>
      <c r="WL316" s="68"/>
      <c r="WM316" s="68"/>
      <c r="WN316" s="68"/>
      <c r="WO316" s="68"/>
      <c r="WP316" s="68"/>
      <c r="WQ316" s="68"/>
      <c r="WR316" s="68"/>
      <c r="WS316" s="68"/>
      <c r="WT316" s="68"/>
      <c r="WU316" s="68"/>
      <c r="WV316" s="68"/>
      <c r="WW316" s="68"/>
      <c r="WX316" s="68"/>
      <c r="WY316" s="68"/>
      <c r="WZ316" s="68"/>
      <c r="XA316" s="68"/>
      <c r="XB316" s="68"/>
      <c r="XC316" s="68"/>
      <c r="XD316" s="68"/>
      <c r="XE316" s="68"/>
      <c r="XF316" s="68"/>
      <c r="XG316" s="68"/>
      <c r="XH316" s="68"/>
      <c r="XI316" s="68"/>
      <c r="XJ316" s="68"/>
      <c r="XK316" s="68"/>
      <c r="XL316" s="68"/>
      <c r="XM316" s="68"/>
      <c r="XN316" s="68"/>
      <c r="XO316" s="68"/>
      <c r="XP316" s="68"/>
      <c r="XQ316" s="68"/>
      <c r="XR316" s="68"/>
      <c r="XS316" s="68"/>
      <c r="XT316" s="68"/>
      <c r="XU316" s="68"/>
      <c r="XV316" s="68"/>
      <c r="XW316" s="68"/>
      <c r="XX316" s="68"/>
      <c r="XY316" s="68"/>
      <c r="XZ316" s="68"/>
      <c r="YA316" s="68"/>
      <c r="YB316" s="68"/>
      <c r="YC316" s="68"/>
      <c r="YD316" s="68"/>
      <c r="YE316" s="68"/>
      <c r="YF316" s="68"/>
      <c r="YG316" s="68"/>
      <c r="YH316" s="68"/>
      <c r="YI316" s="68"/>
      <c r="YJ316" s="68"/>
      <c r="YK316" s="68"/>
      <c r="YL316" s="68"/>
      <c r="YM316" s="68"/>
      <c r="YN316" s="68"/>
      <c r="YO316" s="68"/>
      <c r="YP316" s="68"/>
      <c r="YQ316" s="68"/>
      <c r="YR316" s="68"/>
      <c r="YS316" s="68"/>
      <c r="YT316" s="68"/>
      <c r="YU316" s="68"/>
      <c r="YV316" s="68"/>
      <c r="YW316" s="68"/>
      <c r="YX316" s="68"/>
      <c r="YY316" s="68"/>
      <c r="YZ316" s="68"/>
      <c r="ZA316" s="68"/>
      <c r="ZB316" s="68"/>
      <c r="ZC316" s="68"/>
      <c r="ZD316" s="68"/>
      <c r="ZE316" s="68"/>
      <c r="ZF316" s="68"/>
      <c r="ZG316" s="68"/>
      <c r="ZH316" s="68"/>
      <c r="ZI316" s="68"/>
      <c r="ZJ316" s="68"/>
      <c r="ZK316" s="68"/>
      <c r="ZL316" s="68"/>
      <c r="ZM316" s="68"/>
      <c r="ZN316" s="68"/>
      <c r="ZO316" s="68"/>
      <c r="ZP316" s="68"/>
      <c r="ZQ316" s="68"/>
      <c r="ZR316" s="68"/>
      <c r="ZS316" s="68"/>
      <c r="ZT316" s="68"/>
      <c r="ZU316" s="68"/>
      <c r="ZV316" s="68"/>
      <c r="ZW316" s="68"/>
      <c r="ZX316" s="68"/>
      <c r="ZY316" s="68"/>
      <c r="ZZ316" s="68"/>
      <c r="AAA316" s="68"/>
      <c r="AAB316" s="68"/>
      <c r="AAC316" s="68"/>
      <c r="AAD316" s="68"/>
      <c r="AAE316" s="68"/>
      <c r="AAF316" s="68"/>
      <c r="AAG316" s="68"/>
      <c r="AAH316" s="68"/>
      <c r="AAI316" s="68"/>
      <c r="AAJ316" s="68"/>
      <c r="AAK316" s="68"/>
      <c r="AAL316" s="68"/>
      <c r="AAM316" s="68"/>
      <c r="AAN316" s="68"/>
      <c r="AAO316" s="68"/>
      <c r="AAP316" s="68"/>
      <c r="AAQ316" s="68"/>
      <c r="AAR316" s="68"/>
      <c r="AAS316" s="68"/>
      <c r="AAT316" s="68"/>
      <c r="AAU316" s="68"/>
      <c r="AAV316" s="68"/>
      <c r="AAW316" s="68"/>
      <c r="AAX316" s="68"/>
      <c r="AAY316" s="68"/>
      <c r="AAZ316" s="68"/>
      <c r="ABA316" s="68"/>
      <c r="ABB316" s="68"/>
      <c r="ABC316" s="68"/>
      <c r="ABD316" s="68"/>
      <c r="ABE316" s="68"/>
      <c r="ABF316" s="68"/>
      <c r="ABG316" s="68"/>
      <c r="ABH316" s="68"/>
      <c r="ABI316" s="68"/>
      <c r="ABJ316" s="68"/>
      <c r="ABK316" s="68"/>
      <c r="ABL316" s="68"/>
      <c r="ABM316" s="68"/>
      <c r="ABN316" s="68"/>
      <c r="ABO316" s="68"/>
      <c r="ABP316" s="68"/>
      <c r="ABQ316" s="68"/>
      <c r="ABR316" s="68"/>
      <c r="ABS316" s="68"/>
      <c r="ABT316" s="68"/>
      <c r="ABU316" s="68"/>
      <c r="ABV316" s="68"/>
      <c r="ABW316" s="68"/>
      <c r="ABX316" s="68"/>
      <c r="ABY316" s="68"/>
      <c r="ABZ316" s="68"/>
      <c r="ACA316" s="68"/>
      <c r="ACB316" s="68"/>
      <c r="ACC316" s="68"/>
      <c r="ACD316" s="68"/>
      <c r="ACE316" s="68"/>
      <c r="ACF316" s="68"/>
      <c r="ACG316" s="68"/>
      <c r="ACH316" s="68"/>
      <c r="ACI316" s="68"/>
      <c r="ACJ316" s="68"/>
      <c r="ACK316" s="68"/>
      <c r="ACL316" s="68"/>
      <c r="ACM316" s="68"/>
      <c r="ACN316" s="68"/>
      <c r="ACO316" s="68"/>
      <c r="ACP316" s="68"/>
      <c r="ACQ316" s="68"/>
      <c r="ACR316" s="68"/>
      <c r="ACS316" s="68"/>
      <c r="ACT316" s="68"/>
      <c r="ACU316" s="68"/>
      <c r="ACV316" s="68"/>
      <c r="ACW316" s="68"/>
      <c r="ACX316" s="68"/>
      <c r="ACY316" s="68"/>
      <c r="ACZ316" s="68"/>
      <c r="ADA316" s="68"/>
      <c r="ADB316" s="68"/>
      <c r="ADC316" s="68"/>
      <c r="ADD316" s="68"/>
      <c r="ADE316" s="68"/>
      <c r="ADF316" s="68"/>
      <c r="ADG316" s="68"/>
      <c r="ADH316" s="68"/>
      <c r="ADI316" s="68"/>
      <c r="ADJ316" s="68"/>
      <c r="ADK316" s="68"/>
      <c r="ADL316" s="68"/>
      <c r="ADM316" s="68"/>
      <c r="ADN316" s="68"/>
      <c r="ADO316" s="68"/>
      <c r="ADP316" s="68"/>
      <c r="ADQ316" s="68"/>
      <c r="ADR316" s="68"/>
      <c r="ADS316" s="68"/>
      <c r="ADT316" s="68"/>
      <c r="ADU316" s="68"/>
      <c r="ADV316" s="68"/>
      <c r="ADW316" s="68"/>
      <c r="ADX316" s="68"/>
      <c r="ADY316" s="68"/>
      <c r="ADZ316" s="68"/>
      <c r="AEA316" s="68"/>
      <c r="AEB316" s="68"/>
      <c r="AEC316" s="68"/>
      <c r="AED316" s="68"/>
      <c r="AEE316" s="68"/>
      <c r="AEF316" s="68"/>
      <c r="AEG316" s="68"/>
      <c r="AEH316" s="68"/>
      <c r="AEI316" s="68"/>
      <c r="AEJ316" s="68"/>
      <c r="AEK316" s="68"/>
      <c r="AEL316" s="68"/>
      <c r="AEM316" s="68"/>
      <c r="AEN316" s="68"/>
      <c r="AEO316" s="68"/>
      <c r="AEP316" s="68"/>
      <c r="AEQ316" s="68"/>
      <c r="AER316" s="68"/>
      <c r="AES316" s="68"/>
      <c r="AET316" s="68"/>
      <c r="AEU316" s="68"/>
      <c r="AEV316" s="68"/>
      <c r="AEW316" s="68"/>
      <c r="AEX316" s="68"/>
      <c r="AEY316" s="68"/>
      <c r="AEZ316" s="68"/>
      <c r="AFA316" s="68"/>
      <c r="AFB316" s="68"/>
      <c r="AFC316" s="68"/>
      <c r="AFD316" s="68"/>
      <c r="AFE316" s="68"/>
      <c r="AFF316" s="68"/>
      <c r="AFG316" s="68"/>
      <c r="AFH316" s="68"/>
      <c r="AFI316" s="68"/>
      <c r="AFJ316" s="68"/>
      <c r="AFK316" s="68"/>
      <c r="AFL316" s="68"/>
      <c r="AFM316" s="68"/>
      <c r="AFN316" s="68"/>
      <c r="AFO316" s="68"/>
      <c r="AFP316" s="68"/>
      <c r="AFQ316" s="68"/>
      <c r="AFR316" s="68"/>
      <c r="AFS316" s="68"/>
      <c r="AFT316" s="68"/>
      <c r="AFU316" s="68"/>
      <c r="AFV316" s="68"/>
      <c r="AFW316" s="68"/>
      <c r="AFX316" s="68"/>
      <c r="AFY316" s="68"/>
      <c r="AFZ316" s="68"/>
      <c r="AGA316" s="68"/>
      <c r="AGB316" s="68"/>
      <c r="AGC316" s="68"/>
      <c r="AGD316" s="68"/>
      <c r="AGE316" s="68"/>
      <c r="AGF316" s="68"/>
      <c r="AGG316" s="68"/>
      <c r="AGH316" s="68"/>
      <c r="AGI316" s="68"/>
      <c r="AGJ316" s="68"/>
      <c r="AGK316" s="68"/>
      <c r="AGL316" s="68"/>
      <c r="AGM316" s="68"/>
      <c r="AGN316" s="68"/>
      <c r="AGO316" s="68"/>
      <c r="AGP316" s="68"/>
      <c r="AGQ316" s="68"/>
      <c r="AGR316" s="68"/>
      <c r="AGS316" s="68"/>
      <c r="AGT316" s="68"/>
      <c r="AGU316" s="68"/>
      <c r="AGV316" s="68"/>
      <c r="AGW316" s="68"/>
      <c r="AGX316" s="68"/>
      <c r="AGY316" s="68"/>
      <c r="AGZ316" s="68"/>
      <c r="AHA316" s="68"/>
      <c r="AHB316" s="68"/>
      <c r="AHC316" s="68"/>
      <c r="AHD316" s="68"/>
      <c r="AHE316" s="68"/>
      <c r="AHF316" s="68"/>
      <c r="AHG316" s="68"/>
      <c r="AHH316" s="68"/>
      <c r="AHI316" s="68"/>
      <c r="AHJ316" s="68"/>
      <c r="AHK316" s="68"/>
      <c r="AHL316" s="68"/>
      <c r="AHM316" s="68"/>
      <c r="AHN316" s="68"/>
      <c r="AHO316" s="68"/>
      <c r="AHP316" s="68"/>
      <c r="AHQ316" s="68"/>
      <c r="AHR316" s="68"/>
      <c r="AHS316" s="68"/>
      <c r="AHT316" s="68"/>
      <c r="AHU316" s="68"/>
      <c r="AHV316" s="68"/>
      <c r="AHW316" s="68"/>
      <c r="AHX316" s="68"/>
      <c r="AHY316" s="68"/>
      <c r="AHZ316" s="68"/>
      <c r="AIA316" s="68"/>
      <c r="AIB316" s="68"/>
      <c r="AIC316" s="68"/>
      <c r="AID316" s="68"/>
      <c r="AIE316" s="68"/>
      <c r="AIF316" s="68"/>
      <c r="AIG316" s="68"/>
      <c r="AIH316" s="68"/>
      <c r="AII316" s="68"/>
      <c r="AIJ316" s="68"/>
      <c r="AIK316" s="68"/>
      <c r="AIL316" s="68"/>
      <c r="AIM316" s="68"/>
      <c r="AIN316" s="68"/>
      <c r="AIO316" s="68"/>
      <c r="AIP316" s="68"/>
      <c r="AIQ316" s="68"/>
      <c r="AIR316" s="68"/>
      <c r="AIS316" s="68"/>
      <c r="AIT316" s="68"/>
      <c r="AIU316" s="68"/>
      <c r="AIV316" s="68"/>
      <c r="AIW316" s="68"/>
      <c r="AIX316" s="68"/>
      <c r="AIY316" s="68"/>
      <c r="AIZ316" s="68"/>
      <c r="AJA316" s="68"/>
      <c r="AJB316" s="68"/>
      <c r="AJC316" s="68"/>
      <c r="AJD316" s="68"/>
      <c r="AJE316" s="68"/>
      <c r="AJF316" s="68"/>
      <c r="AJG316" s="68"/>
      <c r="AJH316" s="68"/>
      <c r="AJI316" s="68"/>
      <c r="AJJ316" s="68"/>
      <c r="AJK316" s="68"/>
      <c r="AJL316" s="68"/>
      <c r="AJM316" s="68"/>
      <c r="AJN316" s="68"/>
      <c r="AJO316" s="68"/>
      <c r="AJP316" s="68"/>
      <c r="AJQ316" s="68"/>
      <c r="AJR316" s="68"/>
      <c r="AJS316" s="68"/>
      <c r="AJT316" s="68"/>
      <c r="AJU316" s="68"/>
      <c r="AJV316" s="68"/>
      <c r="AJW316" s="68"/>
      <c r="AJX316" s="68"/>
      <c r="AJY316" s="68"/>
      <c r="AJZ316" s="68"/>
      <c r="AKA316" s="68"/>
      <c r="AKB316" s="68"/>
      <c r="AKC316" s="68"/>
      <c r="AKD316" s="68"/>
      <c r="AKE316" s="68"/>
      <c r="AKF316" s="68"/>
      <c r="AKG316" s="68"/>
      <c r="AKH316" s="68"/>
      <c r="AKI316" s="68"/>
      <c r="AKJ316" s="68"/>
      <c r="AKK316" s="68"/>
      <c r="AKL316" s="68"/>
      <c r="AKM316" s="68"/>
      <c r="AKN316" s="68"/>
      <c r="AKO316" s="68"/>
      <c r="AKP316" s="68"/>
      <c r="AKQ316" s="68"/>
      <c r="AKR316" s="68"/>
      <c r="AKS316" s="68"/>
      <c r="AKT316" s="68"/>
      <c r="AKU316" s="68"/>
      <c r="AKV316" s="68"/>
      <c r="AKW316" s="68"/>
      <c r="AKX316" s="68"/>
      <c r="AKY316" s="68"/>
      <c r="AKZ316" s="68"/>
      <c r="ALA316" s="68"/>
      <c r="ALB316" s="68"/>
      <c r="ALC316" s="68"/>
      <c r="ALD316" s="68"/>
      <c r="ALE316" s="68"/>
      <c r="ALF316" s="68"/>
      <c r="ALG316" s="68"/>
      <c r="ALH316" s="68"/>
      <c r="ALI316" s="68"/>
      <c r="ALJ316" s="68"/>
      <c r="ALK316" s="68"/>
      <c r="ALL316" s="68"/>
      <c r="ALM316" s="68"/>
      <c r="ALN316" s="68"/>
      <c r="ALO316" s="68"/>
      <c r="ALP316" s="68"/>
      <c r="ALQ316" s="68"/>
      <c r="ALR316" s="68"/>
      <c r="ALS316" s="68"/>
      <c r="ALT316" s="68"/>
      <c r="ALU316" s="68"/>
      <c r="ALV316" s="68"/>
      <c r="ALW316" s="68"/>
      <c r="ALX316" s="68"/>
      <c r="ALY316" s="68"/>
      <c r="ALZ316" s="68"/>
      <c r="AMA316" s="68"/>
      <c r="AMB316" s="68"/>
      <c r="AMC316" s="68"/>
      <c r="AMD316" s="68"/>
      <c r="AME316" s="68"/>
      <c r="AMF316" s="68"/>
      <c r="AMG316" s="68"/>
      <c r="AMH316" s="68"/>
      <c r="AMI316" s="68"/>
      <c r="AMJ316" s="68"/>
      <c r="AMK316" s="68"/>
      <c r="AML316" s="68"/>
      <c r="AMM316" s="68"/>
      <c r="AMN316" s="68"/>
      <c r="AMO316" s="68"/>
      <c r="AMP316" s="68"/>
      <c r="AMQ316" s="68"/>
      <c r="AMR316" s="68"/>
      <c r="AMS316" s="68"/>
      <c r="AMT316" s="68"/>
      <c r="AMU316" s="68"/>
      <c r="AMV316" s="68"/>
      <c r="AMW316" s="68"/>
      <c r="AMX316" s="68"/>
      <c r="AMY316" s="68"/>
      <c r="AMZ316" s="68"/>
      <c r="ANA316" s="68"/>
      <c r="ANB316" s="68"/>
      <c r="ANC316" s="68"/>
      <c r="AND316" s="68"/>
      <c r="ANE316" s="68"/>
      <c r="ANF316" s="68"/>
      <c r="ANG316" s="68"/>
      <c r="ANH316" s="68"/>
      <c r="ANI316" s="68"/>
      <c r="ANJ316" s="68"/>
      <c r="ANK316" s="68"/>
      <c r="ANL316" s="68"/>
      <c r="ANM316" s="68"/>
      <c r="ANN316" s="68"/>
      <c r="ANO316" s="68"/>
      <c r="ANP316" s="68"/>
      <c r="ANQ316" s="68"/>
      <c r="ANR316" s="68"/>
      <c r="ANS316" s="68"/>
      <c r="ANT316" s="68"/>
      <c r="ANU316" s="68"/>
      <c r="ANV316" s="68"/>
      <c r="ANW316" s="68"/>
      <c r="ANX316" s="68"/>
      <c r="ANY316" s="68"/>
      <c r="ANZ316" s="68"/>
      <c r="AOA316" s="68"/>
      <c r="AOB316" s="68"/>
      <c r="AOC316" s="68"/>
      <c r="AOD316" s="68"/>
      <c r="AOE316" s="68"/>
      <c r="AOF316" s="68"/>
      <c r="AOG316" s="68"/>
      <c r="AOH316" s="68"/>
      <c r="AOI316" s="68"/>
      <c r="AOJ316" s="68"/>
      <c r="AOK316" s="68"/>
      <c r="AOL316" s="68"/>
      <c r="AOM316" s="68"/>
      <c r="AON316" s="68"/>
      <c r="AOO316" s="68"/>
      <c r="AOP316" s="68"/>
      <c r="AOQ316" s="68"/>
      <c r="AOR316" s="68"/>
      <c r="AOS316" s="68"/>
      <c r="AOT316" s="68"/>
      <c r="AOU316" s="68"/>
      <c r="AOV316" s="68"/>
      <c r="AOW316" s="68"/>
      <c r="AOX316" s="68"/>
      <c r="AOY316" s="68"/>
      <c r="AOZ316" s="68"/>
      <c r="APA316" s="68"/>
      <c r="APB316" s="68"/>
      <c r="APC316" s="68"/>
      <c r="APD316" s="68"/>
      <c r="APE316" s="68"/>
      <c r="APF316" s="68"/>
      <c r="APG316" s="68"/>
      <c r="APH316" s="68"/>
      <c r="API316" s="68"/>
      <c r="APJ316" s="68"/>
      <c r="APK316" s="68"/>
      <c r="APL316" s="68"/>
      <c r="APM316" s="68"/>
      <c r="APN316" s="68"/>
      <c r="APO316" s="68"/>
      <c r="APP316" s="68"/>
      <c r="APQ316" s="68"/>
      <c r="APR316" s="68"/>
      <c r="APS316" s="68"/>
      <c r="APT316" s="68"/>
      <c r="APU316" s="68"/>
      <c r="APV316" s="68"/>
      <c r="APW316" s="68"/>
      <c r="APX316" s="68"/>
      <c r="APY316" s="68"/>
      <c r="APZ316" s="68"/>
      <c r="AQA316" s="68"/>
      <c r="AQB316" s="68"/>
      <c r="AQC316" s="68"/>
      <c r="AQD316" s="68"/>
      <c r="AQE316" s="68"/>
      <c r="AQF316" s="68"/>
      <c r="AQG316" s="68"/>
      <c r="AQH316" s="68"/>
      <c r="AQI316" s="68"/>
      <c r="AQJ316" s="68"/>
      <c r="AQK316" s="68"/>
      <c r="AQL316" s="68"/>
      <c r="AQM316" s="68"/>
      <c r="AQN316" s="68"/>
      <c r="AQO316" s="68"/>
      <c r="AQP316" s="68"/>
      <c r="AQQ316" s="68"/>
      <c r="AQR316" s="68"/>
      <c r="AQS316" s="68"/>
      <c r="AQT316" s="68"/>
      <c r="AQU316" s="68"/>
      <c r="AQV316" s="68"/>
      <c r="AQW316" s="68"/>
      <c r="AQX316" s="68"/>
      <c r="AQY316" s="68"/>
      <c r="AQZ316" s="68"/>
      <c r="ARA316" s="68"/>
      <c r="ARB316" s="68"/>
      <c r="ARC316" s="68"/>
      <c r="ARD316" s="68"/>
      <c r="ARE316" s="68"/>
      <c r="ARF316" s="68"/>
      <c r="ARG316" s="68"/>
      <c r="ARH316" s="68"/>
      <c r="ARI316" s="68"/>
      <c r="ARJ316" s="68"/>
      <c r="ARK316" s="68"/>
      <c r="ARL316" s="68"/>
      <c r="ARM316" s="68"/>
      <c r="ARN316" s="68"/>
      <c r="ARO316" s="68"/>
      <c r="ARP316" s="68"/>
      <c r="ARQ316" s="68"/>
      <c r="ARR316" s="68"/>
      <c r="ARS316" s="68"/>
      <c r="ART316" s="68"/>
      <c r="ARU316" s="68"/>
      <c r="ARV316" s="68"/>
      <c r="ARW316" s="68"/>
      <c r="ARX316" s="68"/>
      <c r="ARY316" s="68"/>
      <c r="ARZ316" s="68"/>
      <c r="ASA316" s="68"/>
      <c r="ASB316" s="68"/>
      <c r="ASC316" s="68"/>
      <c r="ASD316" s="68"/>
      <c r="ASE316" s="68"/>
      <c r="ASF316" s="68"/>
      <c r="ASG316" s="68"/>
      <c r="ASH316" s="68"/>
      <c r="ASI316" s="68"/>
      <c r="ASJ316" s="68"/>
      <c r="ASK316" s="68"/>
      <c r="ASL316" s="68"/>
      <c r="ASM316" s="68"/>
      <c r="ASN316" s="68"/>
      <c r="ASO316" s="68"/>
      <c r="ASP316" s="68"/>
      <c r="ASQ316" s="68"/>
      <c r="ASR316" s="68"/>
      <c r="ASS316" s="68"/>
      <c r="AST316" s="68"/>
      <c r="ASU316" s="68"/>
      <c r="ASV316" s="68"/>
      <c r="ASW316" s="68"/>
      <c r="ASX316" s="68"/>
      <c r="ASY316" s="68"/>
      <c r="ASZ316" s="68"/>
      <c r="ATA316" s="68"/>
      <c r="ATB316" s="68"/>
      <c r="ATC316" s="68"/>
      <c r="ATD316" s="68"/>
      <c r="ATE316" s="68"/>
      <c r="ATF316" s="68"/>
      <c r="ATG316" s="68"/>
      <c r="ATH316" s="68"/>
      <c r="ATI316" s="68"/>
      <c r="ATJ316" s="68"/>
      <c r="ATK316" s="68"/>
      <c r="ATL316" s="68"/>
      <c r="ATM316" s="68"/>
      <c r="ATN316" s="68"/>
      <c r="ATO316" s="68"/>
      <c r="ATP316" s="68"/>
      <c r="ATQ316" s="68"/>
      <c r="ATR316" s="68"/>
      <c r="ATS316" s="68"/>
      <c r="ATT316" s="68"/>
      <c r="ATU316" s="68"/>
      <c r="ATV316" s="68"/>
      <c r="ATW316" s="68"/>
      <c r="ATX316" s="68"/>
      <c r="ATY316" s="68"/>
      <c r="ATZ316" s="68"/>
      <c r="AUA316" s="68"/>
      <c r="AUB316" s="68"/>
      <c r="AUC316" s="68"/>
      <c r="AUD316" s="68"/>
      <c r="AUE316" s="68"/>
      <c r="AUF316" s="68"/>
      <c r="AUG316" s="68"/>
      <c r="AUH316" s="68"/>
      <c r="AUI316" s="68"/>
      <c r="AUJ316" s="68"/>
      <c r="AUK316" s="68"/>
      <c r="AUL316" s="68"/>
      <c r="AUM316" s="68"/>
      <c r="AUN316" s="68"/>
      <c r="AUO316" s="68"/>
      <c r="AUP316" s="68"/>
      <c r="AUQ316" s="68"/>
      <c r="AUR316" s="68"/>
      <c r="AUS316" s="68"/>
      <c r="AUT316" s="68"/>
      <c r="AUU316" s="68"/>
      <c r="AUV316" s="68"/>
      <c r="AUW316" s="68"/>
      <c r="AUX316" s="68"/>
      <c r="AUY316" s="68"/>
      <c r="AUZ316" s="68"/>
      <c r="AVA316" s="68"/>
      <c r="AVB316" s="68"/>
      <c r="AVC316" s="68"/>
      <c r="AVD316" s="68"/>
      <c r="AVE316" s="68"/>
      <c r="AVF316" s="68"/>
      <c r="AVG316" s="68"/>
      <c r="AVH316" s="68"/>
      <c r="AVI316" s="68"/>
      <c r="AVJ316" s="68"/>
      <c r="AVK316" s="68"/>
      <c r="AVL316" s="68"/>
      <c r="AVM316" s="68"/>
      <c r="AVN316" s="68"/>
      <c r="AVO316" s="68"/>
      <c r="AVP316" s="68"/>
      <c r="AVQ316" s="68"/>
      <c r="AVR316" s="68"/>
      <c r="AVS316" s="68"/>
      <c r="AVT316" s="68"/>
      <c r="AVU316" s="68"/>
      <c r="AVV316" s="68"/>
      <c r="AVW316" s="68"/>
      <c r="AVX316" s="68"/>
      <c r="AVY316" s="68"/>
      <c r="AVZ316" s="68"/>
      <c r="AWA316" s="68"/>
      <c r="AWB316" s="68"/>
      <c r="AWC316" s="68"/>
      <c r="AWD316" s="68"/>
      <c r="AWE316" s="68"/>
      <c r="AWF316" s="68"/>
      <c r="AWG316" s="68"/>
      <c r="AWH316" s="68"/>
      <c r="AWI316" s="68"/>
      <c r="AWJ316" s="68"/>
      <c r="AWK316" s="68"/>
      <c r="AWL316" s="68"/>
      <c r="AWM316" s="68"/>
      <c r="AWN316" s="68"/>
      <c r="AWO316" s="68"/>
      <c r="AWP316" s="68"/>
      <c r="AWQ316" s="68"/>
      <c r="AWR316" s="68"/>
      <c r="AWS316" s="68"/>
      <c r="AWT316" s="68"/>
      <c r="AWU316" s="68"/>
      <c r="AWV316" s="68"/>
      <c r="AWW316" s="68"/>
      <c r="AWX316" s="68"/>
      <c r="AWY316" s="68"/>
      <c r="AWZ316" s="68"/>
      <c r="AXA316" s="68"/>
      <c r="AXB316" s="68"/>
      <c r="AXC316" s="68"/>
      <c r="AXD316" s="68"/>
      <c r="AXE316" s="68"/>
      <c r="AXF316" s="68"/>
      <c r="AXG316" s="68"/>
      <c r="AXH316" s="68"/>
      <c r="AXI316" s="68"/>
      <c r="AXJ316" s="68"/>
      <c r="AXK316" s="68"/>
      <c r="AXL316" s="68"/>
      <c r="AXM316" s="68"/>
      <c r="AXN316" s="68"/>
      <c r="AXO316" s="68"/>
      <c r="AXP316" s="68"/>
      <c r="AXQ316" s="68"/>
      <c r="AXR316" s="68"/>
      <c r="AXS316" s="68"/>
      <c r="AXT316" s="68"/>
      <c r="AXU316" s="68"/>
      <c r="AXV316" s="68"/>
      <c r="AXW316" s="68"/>
      <c r="AXX316" s="68"/>
      <c r="AXY316" s="68"/>
      <c r="AXZ316" s="68"/>
      <c r="AYA316" s="68"/>
      <c r="AYB316" s="68"/>
      <c r="AYC316" s="68"/>
      <c r="AYD316" s="68"/>
      <c r="AYE316" s="68"/>
      <c r="AYF316" s="68"/>
      <c r="AYG316" s="68"/>
      <c r="AYH316" s="68"/>
      <c r="AYI316" s="68"/>
      <c r="AYJ316" s="68"/>
      <c r="AYK316" s="68"/>
      <c r="AYL316" s="68"/>
      <c r="AYM316" s="68"/>
      <c r="AYN316" s="68"/>
      <c r="AYO316" s="68"/>
      <c r="AYP316" s="68"/>
      <c r="AYQ316" s="68"/>
      <c r="AYR316" s="68"/>
      <c r="AYS316" s="68"/>
      <c r="AYT316" s="68"/>
      <c r="AYU316" s="68"/>
      <c r="AYV316" s="68"/>
      <c r="AYW316" s="68"/>
      <c r="AYX316" s="68"/>
      <c r="AYY316" s="68"/>
      <c r="AYZ316" s="68"/>
      <c r="AZA316" s="68"/>
      <c r="AZB316" s="68"/>
      <c r="AZC316" s="68"/>
      <c r="AZD316" s="68"/>
      <c r="AZE316" s="68"/>
      <c r="AZF316" s="68"/>
      <c r="AZG316" s="68"/>
      <c r="AZH316" s="68"/>
      <c r="AZI316" s="68"/>
      <c r="AZJ316" s="68"/>
      <c r="AZK316" s="68"/>
      <c r="AZL316" s="68"/>
      <c r="AZM316" s="68"/>
      <c r="AZN316" s="68"/>
      <c r="AZO316" s="68"/>
      <c r="AZP316" s="68"/>
      <c r="AZQ316" s="68"/>
      <c r="AZR316" s="68"/>
      <c r="AZS316" s="68"/>
      <c r="AZT316" s="68"/>
      <c r="AZU316" s="68"/>
      <c r="AZV316" s="68"/>
      <c r="AZW316" s="68"/>
      <c r="AZX316" s="68"/>
      <c r="AZY316" s="68"/>
      <c r="AZZ316" s="68"/>
      <c r="BAA316" s="68"/>
      <c r="BAB316" s="68"/>
      <c r="BAC316" s="68"/>
      <c r="BAD316" s="68"/>
      <c r="BAE316" s="68"/>
      <c r="BAF316" s="68"/>
      <c r="BAG316" s="68"/>
      <c r="BAH316" s="68"/>
      <c r="BAI316" s="68"/>
      <c r="BAJ316" s="68"/>
      <c r="BAK316" s="68"/>
      <c r="BAL316" s="68"/>
      <c r="BAM316" s="68"/>
      <c r="BAN316" s="68"/>
      <c r="BAO316" s="68"/>
      <c r="BAP316" s="68"/>
      <c r="BAQ316" s="68"/>
      <c r="BAR316" s="68"/>
      <c r="BAS316" s="68"/>
      <c r="BAT316" s="68"/>
      <c r="BAU316" s="68"/>
      <c r="BAV316" s="68"/>
      <c r="BAW316" s="68"/>
      <c r="BAX316" s="68"/>
      <c r="BAY316" s="68"/>
      <c r="BAZ316" s="68"/>
      <c r="BBA316" s="68"/>
      <c r="BBB316" s="68"/>
      <c r="BBC316" s="68"/>
      <c r="BBD316" s="68"/>
      <c r="BBE316" s="68"/>
      <c r="BBF316" s="68"/>
      <c r="BBG316" s="68"/>
      <c r="BBH316" s="68"/>
      <c r="BBI316" s="68"/>
      <c r="BBJ316" s="68"/>
      <c r="BBK316" s="68"/>
      <c r="BBL316" s="68"/>
      <c r="BBM316" s="68"/>
      <c r="BBN316" s="68"/>
      <c r="BBO316" s="68"/>
      <c r="BBP316" s="68"/>
      <c r="BBQ316" s="68"/>
      <c r="BBR316" s="68"/>
      <c r="BBS316" s="68"/>
      <c r="BBT316" s="68"/>
      <c r="BBU316" s="68"/>
      <c r="BBV316" s="68"/>
      <c r="BBW316" s="68"/>
      <c r="BBX316" s="68"/>
      <c r="BBY316" s="68"/>
      <c r="BBZ316" s="68"/>
      <c r="BCA316" s="68"/>
      <c r="BCB316" s="68"/>
      <c r="BCC316" s="68"/>
      <c r="BCD316" s="68"/>
      <c r="BCE316" s="68"/>
      <c r="BCF316" s="68"/>
      <c r="BCG316" s="68"/>
      <c r="BCH316" s="68"/>
      <c r="BCI316" s="68"/>
      <c r="BCJ316" s="68"/>
      <c r="BCK316" s="68"/>
      <c r="BCL316" s="68"/>
      <c r="BCM316" s="68"/>
      <c r="BCN316" s="68"/>
      <c r="BCO316" s="68"/>
      <c r="BCP316" s="68"/>
      <c r="BCQ316" s="68"/>
      <c r="BCR316" s="68"/>
      <c r="BCS316" s="68"/>
      <c r="BCT316" s="68"/>
      <c r="BCU316" s="68"/>
      <c r="BCV316" s="68"/>
      <c r="BCW316" s="68"/>
      <c r="BCX316" s="68"/>
      <c r="BCY316" s="68"/>
      <c r="BCZ316" s="68"/>
      <c r="BDA316" s="68"/>
      <c r="BDB316" s="68"/>
      <c r="BDC316" s="68"/>
      <c r="BDD316" s="68"/>
      <c r="BDE316" s="68"/>
      <c r="BDF316" s="68"/>
      <c r="BDG316" s="68"/>
      <c r="BDH316" s="68"/>
      <c r="BDI316" s="68"/>
      <c r="BDJ316" s="68"/>
      <c r="BDK316" s="68"/>
      <c r="BDL316" s="68"/>
      <c r="BDM316" s="68"/>
      <c r="BDN316" s="68"/>
      <c r="BDO316" s="68"/>
      <c r="BDP316" s="68"/>
      <c r="BDQ316" s="68"/>
      <c r="BDR316" s="68"/>
      <c r="BDS316" s="68"/>
      <c r="BDT316" s="68"/>
      <c r="BDU316" s="68"/>
      <c r="BDV316" s="68"/>
      <c r="BDW316" s="68"/>
      <c r="BDX316" s="68"/>
      <c r="BDY316" s="68"/>
      <c r="BDZ316" s="68"/>
      <c r="BEA316" s="68"/>
      <c r="BEB316" s="68"/>
      <c r="BEC316" s="68"/>
      <c r="BED316" s="68"/>
      <c r="BEE316" s="68"/>
      <c r="BEF316" s="68"/>
      <c r="BEG316" s="68"/>
      <c r="BEH316" s="68"/>
      <c r="BEI316" s="68"/>
      <c r="BEJ316" s="68"/>
      <c r="BEK316" s="68"/>
      <c r="BEL316" s="68"/>
      <c r="BEM316" s="68"/>
      <c r="BEN316" s="68"/>
      <c r="BEO316" s="68"/>
      <c r="BEP316" s="68"/>
      <c r="BEQ316" s="68"/>
      <c r="BER316" s="68"/>
      <c r="BES316" s="68"/>
      <c r="BET316" s="68"/>
      <c r="BEU316" s="68"/>
      <c r="BEV316" s="68"/>
      <c r="BEW316" s="68"/>
      <c r="BEX316" s="68"/>
      <c r="BEY316" s="68"/>
      <c r="BEZ316" s="68"/>
      <c r="BFA316" s="68"/>
      <c r="BFB316" s="68"/>
      <c r="BFC316" s="68"/>
      <c r="BFD316" s="68"/>
      <c r="BFE316" s="68"/>
      <c r="BFF316" s="68"/>
      <c r="BFG316" s="68"/>
      <c r="BFH316" s="68"/>
      <c r="BFI316" s="68"/>
      <c r="BFJ316" s="68"/>
      <c r="BFK316" s="68"/>
      <c r="BFL316" s="68"/>
      <c r="BFM316" s="68"/>
      <c r="BFN316" s="68"/>
      <c r="BFO316" s="68"/>
      <c r="BFP316" s="68"/>
      <c r="BFQ316" s="68"/>
      <c r="BFR316" s="68"/>
      <c r="BFS316" s="68"/>
      <c r="BFT316" s="68"/>
      <c r="BFU316" s="68"/>
      <c r="BFV316" s="68"/>
      <c r="BFW316" s="68"/>
      <c r="BFX316" s="68"/>
      <c r="BFY316" s="68"/>
      <c r="BFZ316" s="68"/>
      <c r="BGA316" s="68"/>
      <c r="BGB316" s="68"/>
      <c r="BGC316" s="68"/>
      <c r="BGD316" s="68"/>
      <c r="BGE316" s="68"/>
      <c r="BGF316" s="68"/>
      <c r="BGG316" s="68"/>
      <c r="BGH316" s="68"/>
      <c r="BGI316" s="68"/>
      <c r="BGJ316" s="68"/>
      <c r="BGK316" s="68"/>
      <c r="BGL316" s="68"/>
      <c r="BGM316" s="68"/>
      <c r="BGN316" s="68"/>
      <c r="BGO316" s="68"/>
      <c r="BGP316" s="68"/>
      <c r="BGQ316" s="68"/>
      <c r="BGR316" s="68"/>
      <c r="BGS316" s="68"/>
      <c r="BGT316" s="68"/>
      <c r="BGU316" s="68"/>
      <c r="BGV316" s="68"/>
      <c r="BGW316" s="68"/>
      <c r="BGX316" s="68"/>
      <c r="BGY316" s="68"/>
      <c r="BGZ316" s="68"/>
      <c r="BHA316" s="68"/>
      <c r="BHB316" s="68"/>
      <c r="BHC316" s="68"/>
      <c r="BHD316" s="68"/>
      <c r="BHE316" s="68"/>
      <c r="BHF316" s="68"/>
      <c r="BHG316" s="68"/>
      <c r="BHH316" s="68"/>
      <c r="BHI316" s="68"/>
      <c r="BHJ316" s="68"/>
      <c r="BHK316" s="68"/>
      <c r="BHL316" s="68"/>
      <c r="BHM316" s="68"/>
      <c r="BHN316" s="68"/>
      <c r="BHO316" s="68"/>
      <c r="BHP316" s="68"/>
      <c r="BHQ316" s="68"/>
      <c r="BHR316" s="68"/>
      <c r="BHS316" s="68"/>
      <c r="BHT316" s="68"/>
      <c r="BHU316" s="68"/>
      <c r="BHV316" s="68"/>
      <c r="BHW316" s="68"/>
      <c r="BHX316" s="68"/>
      <c r="BHY316" s="68"/>
      <c r="BHZ316" s="68"/>
      <c r="BIA316" s="68"/>
      <c r="BIB316" s="68"/>
      <c r="BIC316" s="68"/>
      <c r="BID316" s="68"/>
      <c r="BIE316" s="68"/>
      <c r="BIF316" s="68"/>
      <c r="BIG316" s="68"/>
      <c r="BIH316" s="68"/>
      <c r="BII316" s="68"/>
      <c r="BIJ316" s="68"/>
      <c r="BIK316" s="68"/>
      <c r="BIL316" s="68"/>
      <c r="BIM316" s="68"/>
      <c r="BIN316" s="68"/>
      <c r="BIO316" s="68"/>
      <c r="BIP316" s="68"/>
      <c r="BIQ316" s="68"/>
      <c r="BIR316" s="68"/>
      <c r="BIS316" s="68"/>
      <c r="BIT316" s="68"/>
      <c r="BIU316" s="68"/>
      <c r="BIV316" s="68"/>
      <c r="BIW316" s="68"/>
      <c r="BIX316" s="68"/>
      <c r="BIY316" s="68"/>
      <c r="BIZ316" s="68"/>
      <c r="BJA316" s="68"/>
      <c r="BJB316" s="68"/>
      <c r="BJC316" s="68"/>
      <c r="BJD316" s="68"/>
      <c r="BJE316" s="68"/>
      <c r="BJF316" s="68"/>
      <c r="BJG316" s="68"/>
      <c r="BJH316" s="68"/>
      <c r="BJI316" s="68"/>
      <c r="BJJ316" s="68"/>
      <c r="BJK316" s="68"/>
      <c r="BJL316" s="68"/>
      <c r="BJM316" s="68"/>
      <c r="BJN316" s="68"/>
      <c r="BJO316" s="68"/>
      <c r="BJP316" s="68"/>
      <c r="BJQ316" s="68"/>
      <c r="BJR316" s="68"/>
      <c r="BJS316" s="68"/>
      <c r="BJT316" s="68"/>
      <c r="BJU316" s="68"/>
      <c r="BJV316" s="68"/>
      <c r="BJW316" s="68"/>
      <c r="BJX316" s="68"/>
      <c r="BJY316" s="68"/>
      <c r="BJZ316" s="68"/>
      <c r="BKA316" s="68"/>
      <c r="BKB316" s="68"/>
      <c r="BKC316" s="68"/>
      <c r="BKD316" s="68"/>
      <c r="BKE316" s="68"/>
      <c r="BKF316" s="68"/>
      <c r="BKG316" s="68"/>
      <c r="BKH316" s="68"/>
      <c r="BKI316" s="68"/>
      <c r="BKJ316" s="68"/>
      <c r="BKK316" s="68"/>
      <c r="BKL316" s="68"/>
      <c r="BKM316" s="68"/>
      <c r="BKN316" s="68"/>
      <c r="BKO316" s="68"/>
      <c r="BKP316" s="68"/>
      <c r="BKQ316" s="68"/>
      <c r="BKR316" s="68"/>
      <c r="BKS316" s="68"/>
      <c r="BKT316" s="68"/>
      <c r="BKU316" s="68"/>
      <c r="BKV316" s="68"/>
      <c r="BKW316" s="68"/>
      <c r="BKX316" s="68"/>
      <c r="BKY316" s="68"/>
      <c r="BKZ316" s="68"/>
      <c r="BLA316" s="68"/>
      <c r="BLB316" s="68"/>
      <c r="BLC316" s="68"/>
      <c r="BLD316" s="68"/>
      <c r="BLE316" s="68"/>
      <c r="BLF316" s="68"/>
      <c r="BLG316" s="68"/>
      <c r="BLH316" s="68"/>
      <c r="BLI316" s="68"/>
      <c r="BLJ316" s="68"/>
      <c r="BLK316" s="68"/>
      <c r="BLL316" s="68"/>
      <c r="BLM316" s="68"/>
      <c r="BLN316" s="68"/>
      <c r="BLO316" s="68"/>
      <c r="BLP316" s="68"/>
      <c r="BLQ316" s="68"/>
      <c r="BLR316" s="68"/>
      <c r="BLS316" s="68"/>
      <c r="BLT316" s="68"/>
      <c r="BLU316" s="68"/>
      <c r="BLV316" s="68"/>
      <c r="BLW316" s="68"/>
      <c r="BLX316" s="68"/>
      <c r="BLY316" s="68"/>
      <c r="BLZ316" s="68"/>
      <c r="BMA316" s="68"/>
      <c r="BMB316" s="68"/>
      <c r="BMC316" s="68"/>
      <c r="BMD316" s="68"/>
      <c r="BME316" s="68"/>
      <c r="BMF316" s="68"/>
      <c r="BMG316" s="68"/>
      <c r="BMH316" s="68"/>
      <c r="BMI316" s="68"/>
      <c r="BMJ316" s="68"/>
      <c r="BMK316" s="68"/>
      <c r="BML316" s="68"/>
      <c r="BMM316" s="68"/>
      <c r="BMN316" s="68"/>
      <c r="BMO316" s="68"/>
      <c r="BMP316" s="68"/>
      <c r="BMQ316" s="68"/>
      <c r="BMR316" s="68"/>
      <c r="BMS316" s="68"/>
      <c r="BMT316" s="68"/>
      <c r="BMU316" s="68"/>
      <c r="BMV316" s="68"/>
      <c r="BMW316" s="68"/>
      <c r="BMX316" s="68"/>
      <c r="BMY316" s="68"/>
      <c r="BMZ316" s="68"/>
      <c r="BNA316" s="68"/>
      <c r="BNB316" s="68"/>
      <c r="BNC316" s="68"/>
      <c r="BND316" s="68"/>
      <c r="BNE316" s="68"/>
      <c r="BNF316" s="68"/>
      <c r="BNG316" s="68"/>
      <c r="BNH316" s="68"/>
      <c r="BNI316" s="68"/>
      <c r="BNJ316" s="68"/>
      <c r="BNK316" s="68"/>
      <c r="BNL316" s="68"/>
      <c r="BNM316" s="68"/>
      <c r="BNN316" s="68"/>
      <c r="BNO316" s="68"/>
      <c r="BNP316" s="68"/>
      <c r="BNQ316" s="68"/>
      <c r="BNR316" s="68"/>
      <c r="BNS316" s="68"/>
      <c r="BNT316" s="68"/>
      <c r="BNU316" s="68"/>
      <c r="BNV316" s="68"/>
      <c r="BNW316" s="68"/>
      <c r="BNX316" s="68"/>
      <c r="BNY316" s="68"/>
      <c r="BNZ316" s="68"/>
      <c r="BOA316" s="68"/>
      <c r="BOB316" s="68"/>
      <c r="BOC316" s="68"/>
      <c r="BOD316" s="68"/>
      <c r="BOE316" s="68"/>
      <c r="BOF316" s="68"/>
      <c r="BOG316" s="68"/>
      <c r="BOH316" s="68"/>
      <c r="BOI316" s="68"/>
      <c r="BOJ316" s="68"/>
      <c r="BOK316" s="68"/>
      <c r="BOL316" s="68"/>
      <c r="BOM316" s="68"/>
      <c r="BON316" s="68"/>
      <c r="BOO316" s="68"/>
      <c r="BOP316" s="68"/>
      <c r="BOQ316" s="68"/>
      <c r="BOR316" s="68"/>
      <c r="BOS316" s="68"/>
      <c r="BOT316" s="68"/>
      <c r="BOU316" s="68"/>
      <c r="BOV316" s="68"/>
      <c r="BOW316" s="68"/>
      <c r="BOX316" s="68"/>
      <c r="BOY316" s="68"/>
      <c r="BOZ316" s="68"/>
      <c r="BPA316" s="68"/>
      <c r="BPB316" s="68"/>
      <c r="BPC316" s="68"/>
      <c r="BPD316" s="68"/>
      <c r="BPE316" s="68"/>
      <c r="BPF316" s="68"/>
      <c r="BPG316" s="68"/>
      <c r="BPH316" s="68"/>
      <c r="BPI316" s="68"/>
      <c r="BPJ316" s="68"/>
      <c r="BPK316" s="68"/>
      <c r="BPL316" s="68"/>
      <c r="BPM316" s="68"/>
      <c r="BPN316" s="68"/>
      <c r="BPO316" s="68"/>
      <c r="BPP316" s="68"/>
      <c r="BPQ316" s="68"/>
      <c r="BPR316" s="68"/>
      <c r="BPS316" s="68"/>
      <c r="BPT316" s="68"/>
      <c r="BPU316" s="68"/>
      <c r="BPV316" s="68"/>
      <c r="BPW316" s="68"/>
      <c r="BPX316" s="68"/>
      <c r="BPY316" s="68"/>
      <c r="BPZ316" s="68"/>
      <c r="BQA316" s="68"/>
      <c r="BQB316" s="68"/>
      <c r="BQC316" s="68"/>
      <c r="BQD316" s="68"/>
      <c r="BQE316" s="68"/>
      <c r="BQF316" s="68"/>
      <c r="BQG316" s="68"/>
      <c r="BQH316" s="68"/>
      <c r="BQI316" s="68"/>
      <c r="BQJ316" s="68"/>
      <c r="BQK316" s="68"/>
      <c r="BQL316" s="68"/>
      <c r="BQM316" s="68"/>
      <c r="BQN316" s="68"/>
      <c r="BQO316" s="68"/>
      <c r="BQP316" s="68"/>
      <c r="BQQ316" s="68"/>
      <c r="BQR316" s="68"/>
      <c r="BQS316" s="68"/>
      <c r="BQT316" s="68"/>
      <c r="BQU316" s="68"/>
      <c r="BQV316" s="68"/>
      <c r="BQW316" s="68"/>
      <c r="BQX316" s="68"/>
      <c r="BQY316" s="68"/>
      <c r="BQZ316" s="68"/>
      <c r="BRA316" s="68"/>
      <c r="BRB316" s="68"/>
      <c r="BRC316" s="68"/>
      <c r="BRD316" s="68"/>
      <c r="BRE316" s="68"/>
      <c r="BRF316" s="68"/>
      <c r="BRG316" s="68"/>
      <c r="BRH316" s="68"/>
      <c r="BRI316" s="68"/>
      <c r="BRJ316" s="68"/>
      <c r="BRK316" s="68"/>
      <c r="BRL316" s="68"/>
      <c r="BRM316" s="68"/>
      <c r="BRN316" s="68"/>
      <c r="BRO316" s="68"/>
      <c r="BRP316" s="68"/>
      <c r="BRQ316" s="68"/>
      <c r="BRR316" s="68"/>
      <c r="BRS316" s="68"/>
      <c r="BRT316" s="68"/>
      <c r="BRU316" s="68"/>
      <c r="BRV316" s="68"/>
      <c r="BRW316" s="68"/>
      <c r="BRX316" s="68"/>
      <c r="BRY316" s="68"/>
      <c r="BRZ316" s="68"/>
      <c r="BSA316" s="68"/>
      <c r="BSB316" s="68"/>
      <c r="BSC316" s="68"/>
      <c r="BSD316" s="68"/>
      <c r="BSE316" s="68"/>
      <c r="BSF316" s="68"/>
      <c r="BSG316" s="68"/>
      <c r="BSH316" s="68"/>
      <c r="BSI316" s="68"/>
      <c r="BSJ316" s="68"/>
      <c r="BSK316" s="68"/>
      <c r="BSL316" s="68"/>
      <c r="BSM316" s="68"/>
      <c r="BSN316" s="68"/>
      <c r="BSO316" s="68"/>
      <c r="BSP316" s="68"/>
      <c r="BSQ316" s="68"/>
      <c r="BSR316" s="68"/>
      <c r="BSS316" s="68"/>
      <c r="BST316" s="68"/>
      <c r="BSU316" s="68"/>
      <c r="BSV316" s="68"/>
      <c r="BSW316" s="68"/>
      <c r="BSX316" s="68"/>
      <c r="BSY316" s="68"/>
      <c r="BSZ316" s="68"/>
      <c r="BTA316" s="68"/>
      <c r="BTB316" s="68"/>
      <c r="BTC316" s="68"/>
      <c r="BTD316" s="68"/>
      <c r="BTE316" s="68"/>
      <c r="BTF316" s="68"/>
      <c r="BTG316" s="68"/>
      <c r="BTH316" s="68"/>
      <c r="BTI316" s="68"/>
      <c r="BTJ316" s="68"/>
      <c r="BTK316" s="68"/>
      <c r="BTL316" s="68"/>
      <c r="BTM316" s="68"/>
      <c r="BTN316" s="68"/>
      <c r="BTO316" s="68"/>
      <c r="BTP316" s="68"/>
      <c r="BTQ316" s="68"/>
      <c r="BTR316" s="68"/>
      <c r="BTS316" s="68"/>
      <c r="BTT316" s="68"/>
      <c r="BTU316" s="68"/>
      <c r="BTV316" s="68"/>
      <c r="BTW316" s="68"/>
      <c r="BTX316" s="68"/>
      <c r="BTY316" s="68"/>
      <c r="BTZ316" s="68"/>
      <c r="BUA316" s="68"/>
      <c r="BUB316" s="68"/>
      <c r="BUC316" s="68"/>
      <c r="BUD316" s="68"/>
      <c r="BUE316" s="68"/>
      <c r="BUF316" s="68"/>
      <c r="BUG316" s="68"/>
      <c r="BUH316" s="68"/>
      <c r="BUI316" s="68"/>
      <c r="BUJ316" s="68"/>
      <c r="BUK316" s="68"/>
      <c r="BUL316" s="68"/>
      <c r="BUM316" s="68"/>
      <c r="BUN316" s="68"/>
      <c r="BUO316" s="68"/>
      <c r="BUP316" s="68"/>
      <c r="BUQ316" s="68"/>
      <c r="BUR316" s="68"/>
      <c r="BUS316" s="68"/>
      <c r="BUT316" s="68"/>
      <c r="BUU316" s="68"/>
      <c r="BUV316" s="68"/>
      <c r="BUW316" s="68"/>
      <c r="BUX316" s="68"/>
      <c r="BUY316" s="68"/>
      <c r="BUZ316" s="68"/>
      <c r="BVA316" s="68"/>
      <c r="BVB316" s="68"/>
      <c r="BVC316" s="68"/>
      <c r="BVD316" s="68"/>
      <c r="BVE316" s="68"/>
      <c r="BVF316" s="68"/>
      <c r="BVG316" s="68"/>
      <c r="BVH316" s="68"/>
      <c r="BVI316" s="68"/>
      <c r="BVJ316" s="68"/>
      <c r="BVK316" s="68"/>
      <c r="BVL316" s="68"/>
      <c r="BVM316" s="68"/>
      <c r="BVN316" s="68"/>
      <c r="BVO316" s="68"/>
      <c r="BVP316" s="68"/>
      <c r="BVQ316" s="68"/>
      <c r="BVR316" s="68"/>
      <c r="BVS316" s="68"/>
      <c r="BVT316" s="68"/>
      <c r="BVU316" s="68"/>
      <c r="BVV316" s="68"/>
      <c r="BVW316" s="68"/>
      <c r="BVX316" s="68"/>
      <c r="BVY316" s="68"/>
      <c r="BVZ316" s="68"/>
      <c r="BWA316" s="68"/>
      <c r="BWB316" s="68"/>
      <c r="BWC316" s="68"/>
      <c r="BWD316" s="68"/>
      <c r="BWE316" s="68"/>
      <c r="BWF316" s="68"/>
      <c r="BWG316" s="68"/>
      <c r="BWH316" s="68"/>
      <c r="BWI316" s="68"/>
      <c r="BWJ316" s="68"/>
      <c r="BWK316" s="68"/>
      <c r="BWL316" s="68"/>
      <c r="BWM316" s="68"/>
      <c r="BWN316" s="68"/>
      <c r="BWO316" s="68"/>
      <c r="BWP316" s="68"/>
      <c r="BWQ316" s="68"/>
      <c r="BWR316" s="68"/>
      <c r="BWS316" s="68"/>
      <c r="BWT316" s="68"/>
      <c r="BWU316" s="68"/>
      <c r="BWV316" s="68"/>
      <c r="BWW316" s="68"/>
      <c r="BWX316" s="68"/>
      <c r="BWY316" s="68"/>
      <c r="BWZ316" s="68"/>
      <c r="BXA316" s="68"/>
      <c r="BXB316" s="68"/>
      <c r="BXC316" s="68"/>
      <c r="BXD316" s="68"/>
      <c r="BXE316" s="68"/>
      <c r="BXF316" s="68"/>
      <c r="BXG316" s="68"/>
      <c r="BXH316" s="68"/>
      <c r="BXI316" s="68"/>
      <c r="BXJ316" s="68"/>
      <c r="BXK316" s="68"/>
      <c r="BXL316" s="68"/>
      <c r="BXM316" s="68"/>
      <c r="BXN316" s="68"/>
      <c r="BXO316" s="68"/>
      <c r="BXP316" s="68"/>
      <c r="BXQ316" s="68"/>
      <c r="BXR316" s="68"/>
      <c r="BXS316" s="68"/>
      <c r="BXT316" s="68"/>
      <c r="BXU316" s="68"/>
      <c r="BXV316" s="68"/>
      <c r="BXW316" s="68"/>
      <c r="BXX316" s="68"/>
      <c r="BXY316" s="68"/>
      <c r="BXZ316" s="68"/>
      <c r="BYA316" s="68"/>
      <c r="BYB316" s="68"/>
      <c r="BYC316" s="68"/>
      <c r="BYD316" s="68"/>
      <c r="BYE316" s="68"/>
      <c r="BYF316" s="68"/>
      <c r="BYG316" s="68"/>
      <c r="BYH316" s="68"/>
      <c r="BYI316" s="68"/>
      <c r="BYJ316" s="68"/>
      <c r="BYK316" s="68"/>
      <c r="BYL316" s="68"/>
      <c r="BYM316" s="68"/>
      <c r="BYN316" s="68"/>
      <c r="BYO316" s="68"/>
      <c r="BYP316" s="68"/>
      <c r="BYQ316" s="68"/>
      <c r="BYR316" s="68"/>
      <c r="BYS316" s="68"/>
      <c r="BYT316" s="68"/>
      <c r="BYU316" s="68"/>
      <c r="BYV316" s="68"/>
      <c r="BYW316" s="68"/>
      <c r="BYX316" s="68"/>
      <c r="BYY316" s="68"/>
      <c r="BYZ316" s="68"/>
      <c r="BZA316" s="68"/>
      <c r="BZB316" s="68"/>
      <c r="BZC316" s="68"/>
      <c r="BZD316" s="68"/>
      <c r="BZE316" s="68"/>
      <c r="BZF316" s="68"/>
      <c r="BZG316" s="68"/>
      <c r="BZH316" s="68"/>
      <c r="BZI316" s="68"/>
      <c r="BZJ316" s="68"/>
      <c r="BZK316" s="68"/>
      <c r="BZL316" s="68"/>
      <c r="BZM316" s="68"/>
      <c r="BZN316" s="68"/>
      <c r="BZO316" s="68"/>
      <c r="BZP316" s="68"/>
      <c r="BZQ316" s="68"/>
      <c r="BZR316" s="68"/>
      <c r="BZS316" s="68"/>
      <c r="BZT316" s="68"/>
      <c r="BZU316" s="68"/>
      <c r="BZV316" s="68"/>
      <c r="BZW316" s="68"/>
      <c r="BZX316" s="68"/>
      <c r="BZY316" s="68"/>
      <c r="BZZ316" s="68"/>
      <c r="CAA316" s="68"/>
      <c r="CAB316" s="68"/>
      <c r="CAC316" s="68"/>
      <c r="CAD316" s="68"/>
      <c r="CAE316" s="68"/>
      <c r="CAF316" s="68"/>
      <c r="CAG316" s="68"/>
      <c r="CAH316" s="68"/>
      <c r="CAI316" s="68"/>
      <c r="CAJ316" s="68"/>
      <c r="CAK316" s="68"/>
      <c r="CAL316" s="68"/>
      <c r="CAM316" s="68"/>
      <c r="CAN316" s="68"/>
      <c r="CAO316" s="68"/>
      <c r="CAP316" s="68"/>
      <c r="CAQ316" s="68"/>
      <c r="CAR316" s="68"/>
      <c r="CAS316" s="68"/>
      <c r="CAT316" s="68"/>
      <c r="CAU316" s="68"/>
      <c r="CAV316" s="68"/>
      <c r="CAW316" s="68"/>
      <c r="CAX316" s="68"/>
      <c r="CAY316" s="68"/>
      <c r="CAZ316" s="68"/>
      <c r="CBA316" s="68"/>
      <c r="CBB316" s="68"/>
      <c r="CBC316" s="68"/>
      <c r="CBD316" s="68"/>
      <c r="CBE316" s="68"/>
      <c r="CBF316" s="68"/>
      <c r="CBG316" s="68"/>
      <c r="CBH316" s="68"/>
      <c r="CBI316" s="68"/>
      <c r="CBJ316" s="68"/>
      <c r="CBK316" s="68"/>
      <c r="CBL316" s="68"/>
      <c r="CBM316" s="68"/>
      <c r="CBN316" s="68"/>
      <c r="CBO316" s="68"/>
      <c r="CBP316" s="68"/>
      <c r="CBQ316" s="68"/>
      <c r="CBR316" s="68"/>
      <c r="CBS316" s="68"/>
      <c r="CBT316" s="68"/>
      <c r="CBU316" s="68"/>
      <c r="CBV316" s="68"/>
      <c r="CBW316" s="68"/>
      <c r="CBX316" s="68"/>
      <c r="CBY316" s="68"/>
      <c r="CBZ316" s="68"/>
      <c r="CCA316" s="68"/>
      <c r="CCB316" s="68"/>
      <c r="CCC316" s="68"/>
      <c r="CCD316" s="68"/>
      <c r="CCE316" s="68"/>
      <c r="CCF316" s="68"/>
      <c r="CCG316" s="68"/>
      <c r="CCH316" s="68"/>
      <c r="CCI316" s="68"/>
      <c r="CCJ316" s="68"/>
      <c r="CCK316" s="68"/>
      <c r="CCL316" s="68"/>
      <c r="CCM316" s="68"/>
      <c r="CCN316" s="68"/>
      <c r="CCO316" s="68"/>
      <c r="CCP316" s="68"/>
      <c r="CCQ316" s="68"/>
      <c r="CCR316" s="68"/>
      <c r="CCS316" s="68"/>
      <c r="CCT316" s="68"/>
      <c r="CCU316" s="68"/>
      <c r="CCV316" s="68"/>
      <c r="CCW316" s="68"/>
      <c r="CCX316" s="68"/>
      <c r="CCY316" s="68"/>
      <c r="CCZ316" s="68"/>
      <c r="CDA316" s="68"/>
      <c r="CDB316" s="68"/>
      <c r="CDC316" s="68"/>
      <c r="CDD316" s="68"/>
      <c r="CDE316" s="68"/>
      <c r="CDF316" s="68"/>
      <c r="CDG316" s="68"/>
      <c r="CDH316" s="68"/>
      <c r="CDI316" s="68"/>
      <c r="CDJ316" s="68"/>
      <c r="CDK316" s="68"/>
      <c r="CDL316" s="68"/>
      <c r="CDM316" s="68"/>
      <c r="CDN316" s="68"/>
      <c r="CDO316" s="68"/>
      <c r="CDP316" s="68"/>
      <c r="CDQ316" s="68"/>
      <c r="CDR316" s="68"/>
      <c r="CDS316" s="68"/>
      <c r="CDT316" s="68"/>
      <c r="CDU316" s="68"/>
      <c r="CDV316" s="68"/>
      <c r="CDW316" s="68"/>
      <c r="CDX316" s="68"/>
      <c r="CDY316" s="68"/>
      <c r="CDZ316" s="68"/>
      <c r="CEA316" s="68"/>
      <c r="CEB316" s="68"/>
      <c r="CEC316" s="68"/>
      <c r="CED316" s="68"/>
      <c r="CEE316" s="68"/>
      <c r="CEF316" s="68"/>
      <c r="CEG316" s="68"/>
      <c r="CEH316" s="68"/>
      <c r="CEI316" s="68"/>
      <c r="CEJ316" s="68"/>
      <c r="CEK316" s="68"/>
      <c r="CEL316" s="68"/>
      <c r="CEM316" s="68"/>
      <c r="CEN316" s="68"/>
      <c r="CEO316" s="68"/>
      <c r="CEP316" s="68"/>
      <c r="CEQ316" s="68"/>
      <c r="CER316" s="68"/>
      <c r="CES316" s="68"/>
      <c r="CET316" s="68"/>
      <c r="CEU316" s="68"/>
      <c r="CEV316" s="68"/>
      <c r="CEW316" s="68"/>
      <c r="CEX316" s="68"/>
      <c r="CEY316" s="68"/>
      <c r="CEZ316" s="68"/>
      <c r="CFA316" s="68"/>
      <c r="CFB316" s="68"/>
      <c r="CFC316" s="68"/>
      <c r="CFD316" s="68"/>
      <c r="CFE316" s="68"/>
      <c r="CFF316" s="68"/>
      <c r="CFG316" s="68"/>
      <c r="CFH316" s="68"/>
      <c r="CFI316" s="68"/>
      <c r="CFJ316" s="68"/>
      <c r="CFK316" s="68"/>
      <c r="CFL316" s="68"/>
      <c r="CFM316" s="68"/>
      <c r="CFN316" s="68"/>
      <c r="CFO316" s="68"/>
      <c r="CFP316" s="68"/>
      <c r="CFQ316" s="68"/>
      <c r="CFR316" s="68"/>
      <c r="CFS316" s="68"/>
      <c r="CFT316" s="68"/>
      <c r="CFU316" s="68"/>
      <c r="CFV316" s="68"/>
      <c r="CFW316" s="68"/>
      <c r="CFX316" s="68"/>
      <c r="CFY316" s="68"/>
      <c r="CFZ316" s="68"/>
      <c r="CGA316" s="68"/>
      <c r="CGB316" s="68"/>
      <c r="CGC316" s="68"/>
      <c r="CGD316" s="68"/>
      <c r="CGE316" s="68"/>
      <c r="CGF316" s="68"/>
      <c r="CGG316" s="68"/>
      <c r="CGH316" s="68"/>
      <c r="CGI316" s="68"/>
      <c r="CGJ316" s="68"/>
      <c r="CGK316" s="68"/>
      <c r="CGL316" s="68"/>
      <c r="CGM316" s="68"/>
      <c r="CGN316" s="68"/>
      <c r="CGO316" s="68"/>
      <c r="CGP316" s="68"/>
      <c r="CGQ316" s="68"/>
      <c r="CGR316" s="68"/>
      <c r="CGS316" s="68"/>
      <c r="CGT316" s="68"/>
      <c r="CGU316" s="68"/>
      <c r="CGV316" s="68"/>
      <c r="CGW316" s="68"/>
      <c r="CGX316" s="68"/>
      <c r="CGY316" s="68"/>
      <c r="CGZ316" s="68"/>
      <c r="CHA316" s="68"/>
      <c r="CHB316" s="68"/>
      <c r="CHC316" s="68"/>
      <c r="CHD316" s="68"/>
      <c r="CHE316" s="68"/>
      <c r="CHF316" s="68"/>
      <c r="CHG316" s="68"/>
      <c r="CHH316" s="68"/>
      <c r="CHI316" s="68"/>
      <c r="CHJ316" s="68"/>
      <c r="CHK316" s="68"/>
      <c r="CHL316" s="68"/>
      <c r="CHM316" s="68"/>
      <c r="CHN316" s="68"/>
      <c r="CHO316" s="68"/>
      <c r="CHP316" s="68"/>
      <c r="CHQ316" s="68"/>
      <c r="CHR316" s="68"/>
      <c r="CHS316" s="68"/>
      <c r="CHT316" s="68"/>
      <c r="CHU316" s="68"/>
      <c r="CHV316" s="68"/>
      <c r="CHW316" s="68"/>
      <c r="CHX316" s="68"/>
      <c r="CHY316" s="68"/>
      <c r="CHZ316" s="68"/>
      <c r="CIA316" s="68"/>
      <c r="CIB316" s="68"/>
      <c r="CIC316" s="68"/>
      <c r="CID316" s="68"/>
      <c r="CIE316" s="68"/>
      <c r="CIF316" s="68"/>
      <c r="CIG316" s="68"/>
      <c r="CIH316" s="68"/>
      <c r="CII316" s="68"/>
      <c r="CIJ316" s="68"/>
      <c r="CIK316" s="68"/>
      <c r="CIL316" s="68"/>
      <c r="CIM316" s="68"/>
      <c r="CIN316" s="68"/>
      <c r="CIO316" s="68"/>
      <c r="CIP316" s="68"/>
      <c r="CIQ316" s="68"/>
      <c r="CIR316" s="68"/>
      <c r="CIS316" s="68"/>
      <c r="CIT316" s="68"/>
      <c r="CIU316" s="68"/>
      <c r="CIV316" s="68"/>
      <c r="CIW316" s="68"/>
      <c r="CIX316" s="68"/>
      <c r="CIY316" s="68"/>
      <c r="CIZ316" s="68"/>
      <c r="CJA316" s="68"/>
      <c r="CJB316" s="68"/>
      <c r="CJC316" s="68"/>
      <c r="CJD316" s="68"/>
      <c r="CJE316" s="68"/>
      <c r="CJF316" s="68"/>
      <c r="CJG316" s="68"/>
      <c r="CJH316" s="68"/>
      <c r="CJI316" s="68"/>
      <c r="CJJ316" s="68"/>
      <c r="CJK316" s="68"/>
      <c r="CJL316" s="68"/>
      <c r="CJM316" s="68"/>
      <c r="CJN316" s="68"/>
      <c r="CJO316" s="68"/>
      <c r="CJP316" s="68"/>
      <c r="CJQ316" s="68"/>
      <c r="CJR316" s="68"/>
      <c r="CJS316" s="68"/>
      <c r="CJT316" s="68"/>
      <c r="CJU316" s="68"/>
      <c r="CJV316" s="68"/>
      <c r="CJW316" s="68"/>
      <c r="CJX316" s="68"/>
      <c r="CJY316" s="68"/>
      <c r="CJZ316" s="68"/>
      <c r="CKA316" s="68"/>
      <c r="CKB316" s="68"/>
      <c r="CKC316" s="68"/>
      <c r="CKD316" s="68"/>
      <c r="CKE316" s="68"/>
      <c r="CKF316" s="68"/>
      <c r="CKG316" s="68"/>
      <c r="CKH316" s="68"/>
      <c r="CKI316" s="68"/>
      <c r="CKJ316" s="68"/>
      <c r="CKK316" s="68"/>
      <c r="CKL316" s="68"/>
      <c r="CKM316" s="68"/>
      <c r="CKN316" s="68"/>
      <c r="CKO316" s="68"/>
      <c r="CKP316" s="68"/>
      <c r="CKQ316" s="68"/>
      <c r="CKR316" s="68"/>
      <c r="CKS316" s="68"/>
      <c r="CKT316" s="68"/>
      <c r="CKU316" s="68"/>
      <c r="CKV316" s="68"/>
      <c r="CKW316" s="68"/>
      <c r="CKX316" s="68"/>
      <c r="CKY316" s="68"/>
      <c r="CKZ316" s="68"/>
      <c r="CLA316" s="68"/>
      <c r="CLB316" s="68"/>
      <c r="CLC316" s="68"/>
      <c r="CLD316" s="68"/>
      <c r="CLE316" s="68"/>
      <c r="CLF316" s="68"/>
      <c r="CLG316" s="68"/>
      <c r="CLH316" s="68"/>
      <c r="CLI316" s="68"/>
      <c r="CLJ316" s="68"/>
      <c r="CLK316" s="68"/>
      <c r="CLL316" s="68"/>
      <c r="CLM316" s="68"/>
      <c r="CLN316" s="68"/>
      <c r="CLO316" s="68"/>
      <c r="CLP316" s="68"/>
      <c r="CLQ316" s="68"/>
      <c r="CLR316" s="68"/>
      <c r="CLS316" s="68"/>
      <c r="CLT316" s="68"/>
      <c r="CLU316" s="68"/>
      <c r="CLV316" s="68"/>
      <c r="CLW316" s="68"/>
      <c r="CLX316" s="68"/>
      <c r="CLY316" s="68"/>
      <c r="CLZ316" s="68"/>
      <c r="CMA316" s="68"/>
      <c r="CMB316" s="68"/>
      <c r="CMC316" s="68"/>
      <c r="CMD316" s="68"/>
      <c r="CME316" s="68"/>
      <c r="CMF316" s="68"/>
      <c r="CMG316" s="68"/>
      <c r="CMH316" s="68"/>
      <c r="CMI316" s="68"/>
      <c r="CMJ316" s="68"/>
      <c r="CMK316" s="68"/>
      <c r="CML316" s="68"/>
      <c r="CMM316" s="68"/>
      <c r="CMN316" s="68"/>
      <c r="CMO316" s="68"/>
      <c r="CMP316" s="68"/>
      <c r="CMQ316" s="68"/>
      <c r="CMR316" s="68"/>
      <c r="CMS316" s="68"/>
      <c r="CMT316" s="68"/>
      <c r="CMU316" s="68"/>
      <c r="CMV316" s="68"/>
      <c r="CMW316" s="68"/>
      <c r="CMX316" s="68"/>
      <c r="CMY316" s="68"/>
      <c r="CMZ316" s="68"/>
      <c r="CNA316" s="68"/>
      <c r="CNB316" s="68"/>
      <c r="CNC316" s="68"/>
      <c r="CND316" s="68"/>
      <c r="CNE316" s="68"/>
      <c r="CNF316" s="68"/>
      <c r="CNG316" s="68"/>
      <c r="CNH316" s="68"/>
      <c r="CNI316" s="68"/>
      <c r="CNJ316" s="68"/>
      <c r="CNK316" s="68"/>
      <c r="CNL316" s="68"/>
      <c r="CNM316" s="68"/>
      <c r="CNN316" s="68"/>
      <c r="CNO316" s="68"/>
      <c r="CNP316" s="68"/>
      <c r="CNQ316" s="68"/>
      <c r="CNR316" s="68"/>
      <c r="CNS316" s="68"/>
      <c r="CNT316" s="68"/>
      <c r="CNU316" s="68"/>
      <c r="CNV316" s="68"/>
      <c r="CNW316" s="68"/>
      <c r="CNX316" s="68"/>
      <c r="CNY316" s="68"/>
      <c r="CNZ316" s="68"/>
      <c r="COA316" s="68"/>
      <c r="COB316" s="68"/>
      <c r="COC316" s="68"/>
      <c r="COD316" s="68"/>
      <c r="COE316" s="68"/>
      <c r="COF316" s="68"/>
      <c r="COG316" s="68"/>
      <c r="COH316" s="68"/>
      <c r="COI316" s="68"/>
      <c r="COJ316" s="68"/>
      <c r="COK316" s="68"/>
      <c r="COL316" s="68"/>
      <c r="COM316" s="68"/>
      <c r="CON316" s="68"/>
      <c r="COO316" s="68"/>
      <c r="COP316" s="68"/>
      <c r="COQ316" s="68"/>
      <c r="COR316" s="68"/>
      <c r="COS316" s="68"/>
      <c r="COT316" s="68"/>
      <c r="COU316" s="68"/>
      <c r="COV316" s="68"/>
      <c r="COW316" s="68"/>
      <c r="COX316" s="68"/>
      <c r="COY316" s="68"/>
      <c r="COZ316" s="68"/>
      <c r="CPA316" s="68"/>
      <c r="CPB316" s="68"/>
      <c r="CPC316" s="68"/>
      <c r="CPD316" s="68"/>
      <c r="CPE316" s="68"/>
      <c r="CPF316" s="68"/>
      <c r="CPG316" s="68"/>
      <c r="CPH316" s="68"/>
      <c r="CPI316" s="68"/>
      <c r="CPJ316" s="68"/>
      <c r="CPK316" s="68"/>
      <c r="CPL316" s="68"/>
      <c r="CPM316" s="68"/>
      <c r="CPN316" s="68"/>
      <c r="CPO316" s="68"/>
      <c r="CPP316" s="68"/>
      <c r="CPQ316" s="68"/>
      <c r="CPR316" s="68"/>
      <c r="CPS316" s="68"/>
      <c r="CPT316" s="68"/>
      <c r="CPU316" s="68"/>
      <c r="CPV316" s="68"/>
      <c r="CPW316" s="68"/>
      <c r="CPX316" s="68"/>
      <c r="CPY316" s="68"/>
      <c r="CPZ316" s="68"/>
      <c r="CQA316" s="68"/>
      <c r="CQB316" s="68"/>
      <c r="CQC316" s="68"/>
      <c r="CQD316" s="68"/>
      <c r="CQE316" s="68"/>
      <c r="CQF316" s="68"/>
      <c r="CQG316" s="68"/>
      <c r="CQH316" s="68"/>
      <c r="CQI316" s="68"/>
      <c r="CQJ316" s="68"/>
      <c r="CQK316" s="68"/>
      <c r="CQL316" s="68"/>
      <c r="CQM316" s="68"/>
      <c r="CQN316" s="68"/>
      <c r="CQO316" s="68"/>
      <c r="CQP316" s="68"/>
      <c r="CQQ316" s="68"/>
      <c r="CQR316" s="68"/>
      <c r="CQS316" s="68"/>
      <c r="CQT316" s="68"/>
      <c r="CQU316" s="68"/>
      <c r="CQV316" s="68"/>
      <c r="CQW316" s="68"/>
      <c r="CQX316" s="68"/>
      <c r="CQY316" s="68"/>
      <c r="CQZ316" s="68"/>
      <c r="CRA316" s="68"/>
      <c r="CRB316" s="68"/>
      <c r="CRC316" s="68"/>
      <c r="CRD316" s="68"/>
      <c r="CRE316" s="68"/>
      <c r="CRF316" s="68"/>
      <c r="CRG316" s="68"/>
      <c r="CRH316" s="68"/>
      <c r="CRI316" s="68"/>
      <c r="CRJ316" s="68"/>
      <c r="CRK316" s="68"/>
      <c r="CRL316" s="68"/>
      <c r="CRM316" s="68"/>
      <c r="CRN316" s="68"/>
      <c r="CRO316" s="68"/>
      <c r="CRP316" s="68"/>
      <c r="CRQ316" s="68"/>
      <c r="CRR316" s="68"/>
      <c r="CRS316" s="68"/>
      <c r="CRT316" s="68"/>
      <c r="CRU316" s="68"/>
      <c r="CRV316" s="68"/>
      <c r="CRW316" s="68"/>
      <c r="CRX316" s="68"/>
      <c r="CRY316" s="68"/>
      <c r="CRZ316" s="68"/>
      <c r="CSA316" s="68"/>
      <c r="CSB316" s="68"/>
      <c r="CSC316" s="68"/>
      <c r="CSD316" s="68"/>
      <c r="CSE316" s="68"/>
      <c r="CSF316" s="68"/>
      <c r="CSG316" s="68"/>
      <c r="CSH316" s="68"/>
      <c r="CSI316" s="68"/>
      <c r="CSJ316" s="68"/>
      <c r="CSK316" s="68"/>
      <c r="CSL316" s="68"/>
      <c r="CSM316" s="68"/>
      <c r="CSN316" s="68"/>
      <c r="CSO316" s="68"/>
      <c r="CSP316" s="68"/>
      <c r="CSQ316" s="68"/>
      <c r="CSR316" s="68"/>
      <c r="CSS316" s="68"/>
      <c r="CST316" s="68"/>
      <c r="CSU316" s="68"/>
      <c r="CSV316" s="68"/>
      <c r="CSW316" s="68"/>
      <c r="CSX316" s="68"/>
      <c r="CSY316" s="68"/>
      <c r="CSZ316" s="68"/>
      <c r="CTA316" s="68"/>
      <c r="CTB316" s="68"/>
      <c r="CTC316" s="68"/>
      <c r="CTD316" s="68"/>
      <c r="CTE316" s="68"/>
      <c r="CTF316" s="68"/>
      <c r="CTG316" s="68"/>
      <c r="CTH316" s="68"/>
      <c r="CTI316" s="68"/>
      <c r="CTJ316" s="68"/>
      <c r="CTK316" s="68"/>
      <c r="CTL316" s="68"/>
      <c r="CTM316" s="68"/>
      <c r="CTN316" s="68"/>
      <c r="CTO316" s="68"/>
      <c r="CTP316" s="68"/>
      <c r="CTQ316" s="68"/>
      <c r="CTR316" s="68"/>
      <c r="CTS316" s="68"/>
      <c r="CTT316" s="68"/>
      <c r="CTU316" s="68"/>
      <c r="CTV316" s="68"/>
      <c r="CTW316" s="68"/>
      <c r="CTX316" s="68"/>
      <c r="CTY316" s="68"/>
      <c r="CTZ316" s="68"/>
      <c r="CUA316" s="68"/>
      <c r="CUB316" s="68"/>
      <c r="CUC316" s="68"/>
      <c r="CUD316" s="68"/>
      <c r="CUE316" s="68"/>
      <c r="CUF316" s="68"/>
      <c r="CUG316" s="68"/>
      <c r="CUH316" s="68"/>
      <c r="CUI316" s="68"/>
      <c r="CUJ316" s="68"/>
      <c r="CUK316" s="68"/>
      <c r="CUL316" s="68"/>
      <c r="CUM316" s="68"/>
      <c r="CUN316" s="68"/>
      <c r="CUO316" s="68"/>
      <c r="CUP316" s="68"/>
      <c r="CUQ316" s="68"/>
      <c r="CUR316" s="68"/>
      <c r="CUS316" s="68"/>
      <c r="CUT316" s="68"/>
      <c r="CUU316" s="68"/>
      <c r="CUV316" s="68"/>
      <c r="CUW316" s="68"/>
      <c r="CUX316" s="68"/>
      <c r="CUY316" s="68"/>
      <c r="CUZ316" s="68"/>
      <c r="CVA316" s="68"/>
      <c r="CVB316" s="68"/>
      <c r="CVC316" s="68"/>
      <c r="CVD316" s="68"/>
      <c r="CVE316" s="68"/>
      <c r="CVF316" s="68"/>
      <c r="CVG316" s="68"/>
      <c r="CVH316" s="68"/>
      <c r="CVI316" s="68"/>
      <c r="CVJ316" s="68"/>
      <c r="CVK316" s="68"/>
      <c r="CVL316" s="68"/>
      <c r="CVM316" s="68"/>
      <c r="CVN316" s="68"/>
      <c r="CVO316" s="68"/>
      <c r="CVP316" s="68"/>
      <c r="CVQ316" s="68"/>
      <c r="CVR316" s="68"/>
      <c r="CVS316" s="68"/>
      <c r="CVT316" s="68"/>
      <c r="CVU316" s="68"/>
      <c r="CVV316" s="68"/>
      <c r="CVW316" s="68"/>
      <c r="CVX316" s="68"/>
      <c r="CVY316" s="68"/>
      <c r="CVZ316" s="68"/>
      <c r="CWA316" s="68"/>
      <c r="CWB316" s="68"/>
      <c r="CWC316" s="68"/>
      <c r="CWD316" s="68"/>
      <c r="CWE316" s="68"/>
      <c r="CWF316" s="68"/>
      <c r="CWG316" s="68"/>
      <c r="CWH316" s="68"/>
      <c r="CWI316" s="68"/>
      <c r="CWJ316" s="68"/>
      <c r="CWK316" s="68"/>
      <c r="CWL316" s="68"/>
      <c r="CWM316" s="68"/>
      <c r="CWN316" s="68"/>
      <c r="CWO316" s="68"/>
      <c r="CWP316" s="68"/>
      <c r="CWQ316" s="68"/>
      <c r="CWR316" s="68"/>
      <c r="CWS316" s="68"/>
      <c r="CWT316" s="68"/>
      <c r="CWU316" s="68"/>
      <c r="CWV316" s="68"/>
      <c r="CWW316" s="68"/>
      <c r="CWX316" s="68"/>
      <c r="CWY316" s="68"/>
      <c r="CWZ316" s="68"/>
      <c r="CXA316" s="68"/>
      <c r="CXB316" s="68"/>
      <c r="CXC316" s="68"/>
      <c r="CXD316" s="68"/>
      <c r="CXE316" s="68"/>
      <c r="CXF316" s="68"/>
      <c r="CXG316" s="68"/>
      <c r="CXH316" s="68"/>
      <c r="CXI316" s="68"/>
      <c r="CXJ316" s="68"/>
      <c r="CXK316" s="68"/>
      <c r="CXL316" s="68"/>
      <c r="CXM316" s="68"/>
      <c r="CXN316" s="68"/>
      <c r="CXO316" s="68"/>
      <c r="CXP316" s="68"/>
      <c r="CXQ316" s="68"/>
      <c r="CXR316" s="68"/>
      <c r="CXS316" s="68"/>
      <c r="CXT316" s="68"/>
      <c r="CXU316" s="68"/>
      <c r="CXV316" s="68"/>
      <c r="CXW316" s="68"/>
      <c r="CXX316" s="68"/>
      <c r="CXY316" s="68"/>
      <c r="CXZ316" s="68"/>
      <c r="CYA316" s="68"/>
      <c r="CYB316" s="68"/>
      <c r="CYC316" s="68"/>
      <c r="CYD316" s="68"/>
      <c r="CYE316" s="68"/>
      <c r="CYF316" s="68"/>
      <c r="CYG316" s="68"/>
      <c r="CYH316" s="68"/>
      <c r="CYI316" s="68"/>
      <c r="CYJ316" s="68"/>
      <c r="CYK316" s="68"/>
      <c r="CYL316" s="68"/>
      <c r="CYM316" s="68"/>
      <c r="CYN316" s="68"/>
      <c r="CYO316" s="68"/>
      <c r="CYP316" s="68"/>
      <c r="CYQ316" s="68"/>
      <c r="CYR316" s="68"/>
      <c r="CYS316" s="68"/>
      <c r="CYT316" s="68"/>
      <c r="CYU316" s="68"/>
      <c r="CYV316" s="68"/>
      <c r="CYW316" s="68"/>
      <c r="CYX316" s="68"/>
      <c r="CYY316" s="68"/>
      <c r="CYZ316" s="68"/>
      <c r="CZA316" s="68"/>
      <c r="CZB316" s="68"/>
      <c r="CZC316" s="68"/>
      <c r="CZD316" s="68"/>
      <c r="CZE316" s="68"/>
      <c r="CZF316" s="68"/>
      <c r="CZG316" s="68"/>
      <c r="CZH316" s="68"/>
      <c r="CZI316" s="68"/>
      <c r="CZJ316" s="68"/>
      <c r="CZK316" s="68"/>
      <c r="CZL316" s="68"/>
      <c r="CZM316" s="68"/>
      <c r="CZN316" s="68"/>
      <c r="CZO316" s="68"/>
      <c r="CZP316" s="68"/>
      <c r="CZQ316" s="68"/>
      <c r="CZR316" s="68"/>
      <c r="CZS316" s="68"/>
      <c r="CZT316" s="68"/>
      <c r="CZU316" s="68"/>
      <c r="CZV316" s="68"/>
      <c r="CZW316" s="68"/>
      <c r="CZX316" s="68"/>
      <c r="CZY316" s="68"/>
      <c r="CZZ316" s="68"/>
      <c r="DAA316" s="68"/>
      <c r="DAB316" s="68"/>
      <c r="DAC316" s="68"/>
      <c r="DAD316" s="68"/>
      <c r="DAE316" s="68"/>
      <c r="DAF316" s="68"/>
      <c r="DAG316" s="68"/>
      <c r="DAH316" s="68"/>
      <c r="DAI316" s="68"/>
      <c r="DAJ316" s="68"/>
      <c r="DAK316" s="68"/>
      <c r="DAL316" s="68"/>
      <c r="DAM316" s="68"/>
      <c r="DAN316" s="68"/>
      <c r="DAO316" s="68"/>
      <c r="DAP316" s="68"/>
      <c r="DAQ316" s="68"/>
      <c r="DAR316" s="68"/>
      <c r="DAS316" s="68"/>
      <c r="DAT316" s="68"/>
      <c r="DAU316" s="68"/>
      <c r="DAV316" s="68"/>
      <c r="DAW316" s="68"/>
      <c r="DAX316" s="68"/>
      <c r="DAY316" s="68"/>
      <c r="DAZ316" s="68"/>
      <c r="DBA316" s="68"/>
      <c r="DBB316" s="68"/>
      <c r="DBC316" s="68"/>
      <c r="DBD316" s="68"/>
      <c r="DBE316" s="68"/>
      <c r="DBF316" s="68"/>
      <c r="DBG316" s="68"/>
      <c r="DBH316" s="68"/>
      <c r="DBI316" s="68"/>
      <c r="DBJ316" s="68"/>
      <c r="DBK316" s="68"/>
      <c r="DBL316" s="68"/>
      <c r="DBM316" s="68"/>
      <c r="DBN316" s="68"/>
      <c r="DBO316" s="68"/>
      <c r="DBP316" s="68"/>
      <c r="DBQ316" s="68"/>
      <c r="DBR316" s="68"/>
      <c r="DBS316" s="68"/>
      <c r="DBT316" s="68"/>
      <c r="DBU316" s="68"/>
      <c r="DBV316" s="68"/>
      <c r="DBW316" s="68"/>
      <c r="DBX316" s="68"/>
      <c r="DBY316" s="68"/>
      <c r="DBZ316" s="68"/>
      <c r="DCA316" s="68"/>
      <c r="DCB316" s="68"/>
      <c r="DCC316" s="68"/>
      <c r="DCD316" s="68"/>
      <c r="DCE316" s="68"/>
      <c r="DCF316" s="68"/>
      <c r="DCG316" s="68"/>
      <c r="DCH316" s="68"/>
      <c r="DCI316" s="68"/>
      <c r="DCJ316" s="68"/>
      <c r="DCK316" s="68"/>
      <c r="DCL316" s="68"/>
      <c r="DCM316" s="68"/>
      <c r="DCN316" s="68"/>
      <c r="DCO316" s="68"/>
      <c r="DCP316" s="68"/>
      <c r="DCQ316" s="68"/>
      <c r="DCR316" s="68"/>
      <c r="DCS316" s="68"/>
      <c r="DCT316" s="68"/>
      <c r="DCU316" s="68"/>
      <c r="DCV316" s="68"/>
      <c r="DCW316" s="68"/>
      <c r="DCX316" s="68"/>
      <c r="DCY316" s="68"/>
      <c r="DCZ316" s="68"/>
      <c r="DDA316" s="68"/>
      <c r="DDB316" s="68"/>
      <c r="DDC316" s="68"/>
      <c r="DDD316" s="68"/>
      <c r="DDE316" s="68"/>
      <c r="DDF316" s="68"/>
      <c r="DDG316" s="68"/>
      <c r="DDH316" s="68"/>
      <c r="DDI316" s="68"/>
      <c r="DDJ316" s="68"/>
      <c r="DDK316" s="68"/>
      <c r="DDL316" s="68"/>
      <c r="DDM316" s="68"/>
      <c r="DDN316" s="68"/>
      <c r="DDO316" s="68"/>
      <c r="DDP316" s="68"/>
      <c r="DDQ316" s="68"/>
      <c r="DDR316" s="68"/>
      <c r="DDS316" s="68"/>
      <c r="DDT316" s="68"/>
      <c r="DDU316" s="68"/>
      <c r="DDV316" s="68"/>
      <c r="DDW316" s="68"/>
      <c r="DDX316" s="68"/>
      <c r="DDY316" s="68"/>
      <c r="DDZ316" s="68"/>
      <c r="DEA316" s="68"/>
      <c r="DEB316" s="68"/>
      <c r="DEC316" s="68"/>
      <c r="DED316" s="68"/>
      <c r="DEE316" s="68"/>
      <c r="DEF316" s="68"/>
      <c r="DEG316" s="68"/>
      <c r="DEH316" s="68"/>
      <c r="DEI316" s="68"/>
      <c r="DEJ316" s="68"/>
      <c r="DEK316" s="68"/>
      <c r="DEL316" s="68"/>
      <c r="DEM316" s="68"/>
      <c r="DEN316" s="68"/>
      <c r="DEO316" s="68"/>
      <c r="DEP316" s="68"/>
      <c r="DEQ316" s="68"/>
      <c r="DER316" s="68"/>
      <c r="DES316" s="68"/>
      <c r="DET316" s="68"/>
      <c r="DEU316" s="68"/>
      <c r="DEV316" s="68"/>
      <c r="DEW316" s="68"/>
      <c r="DEX316" s="68"/>
      <c r="DEY316" s="68"/>
      <c r="DEZ316" s="68"/>
      <c r="DFA316" s="68"/>
      <c r="DFB316" s="68"/>
      <c r="DFC316" s="68"/>
      <c r="DFD316" s="68"/>
      <c r="DFE316" s="68"/>
      <c r="DFF316" s="68"/>
      <c r="DFG316" s="68"/>
      <c r="DFH316" s="68"/>
      <c r="DFI316" s="68"/>
      <c r="DFJ316" s="68"/>
      <c r="DFK316" s="68"/>
      <c r="DFL316" s="68"/>
      <c r="DFM316" s="68"/>
      <c r="DFN316" s="68"/>
      <c r="DFO316" s="68"/>
      <c r="DFP316" s="68"/>
      <c r="DFQ316" s="68"/>
      <c r="DFR316" s="68"/>
      <c r="DFS316" s="68"/>
      <c r="DFT316" s="68"/>
      <c r="DFU316" s="68"/>
      <c r="DFV316" s="68"/>
      <c r="DFW316" s="68"/>
      <c r="DFX316" s="68"/>
      <c r="DFY316" s="68"/>
      <c r="DFZ316" s="68"/>
      <c r="DGA316" s="68"/>
      <c r="DGB316" s="68"/>
      <c r="DGC316" s="68"/>
      <c r="DGD316" s="68"/>
      <c r="DGE316" s="68"/>
      <c r="DGF316" s="68"/>
      <c r="DGG316" s="68"/>
      <c r="DGH316" s="68"/>
      <c r="DGI316" s="68"/>
      <c r="DGJ316" s="68"/>
      <c r="DGK316" s="68"/>
      <c r="DGL316" s="68"/>
      <c r="DGM316" s="68"/>
      <c r="DGN316" s="68"/>
      <c r="DGO316" s="68"/>
      <c r="DGP316" s="68"/>
      <c r="DGQ316" s="68"/>
      <c r="DGR316" s="68"/>
      <c r="DGS316" s="68"/>
      <c r="DGT316" s="68"/>
      <c r="DGU316" s="68"/>
      <c r="DGV316" s="68"/>
      <c r="DGW316" s="68"/>
      <c r="DGX316" s="68"/>
      <c r="DGY316" s="68"/>
      <c r="DGZ316" s="68"/>
      <c r="DHA316" s="68"/>
      <c r="DHB316" s="68"/>
      <c r="DHC316" s="68"/>
      <c r="DHD316" s="68"/>
      <c r="DHE316" s="68"/>
      <c r="DHF316" s="68"/>
      <c r="DHG316" s="68"/>
      <c r="DHH316" s="68"/>
      <c r="DHI316" s="68"/>
      <c r="DHJ316" s="68"/>
      <c r="DHK316" s="68"/>
      <c r="DHL316" s="68"/>
      <c r="DHM316" s="68"/>
      <c r="DHN316" s="68"/>
      <c r="DHO316" s="68"/>
      <c r="DHP316" s="68"/>
      <c r="DHQ316" s="68"/>
      <c r="DHR316" s="68"/>
      <c r="DHS316" s="68"/>
      <c r="DHT316" s="68"/>
      <c r="DHU316" s="68"/>
      <c r="DHV316" s="68"/>
      <c r="DHW316" s="68"/>
      <c r="DHX316" s="68"/>
      <c r="DHY316" s="68"/>
      <c r="DHZ316" s="68"/>
      <c r="DIA316" s="68"/>
      <c r="DIB316" s="68"/>
      <c r="DIC316" s="68"/>
      <c r="DID316" s="68"/>
      <c r="DIE316" s="68"/>
      <c r="DIF316" s="68"/>
      <c r="DIG316" s="68"/>
      <c r="DIH316" s="68"/>
      <c r="DII316" s="68"/>
      <c r="DIJ316" s="68"/>
      <c r="DIK316" s="68"/>
      <c r="DIL316" s="68"/>
      <c r="DIM316" s="68"/>
      <c r="DIN316" s="68"/>
      <c r="DIO316" s="68"/>
      <c r="DIP316" s="68"/>
      <c r="DIQ316" s="68"/>
      <c r="DIR316" s="68"/>
      <c r="DIS316" s="68"/>
      <c r="DIT316" s="68"/>
      <c r="DIU316" s="68"/>
      <c r="DIV316" s="68"/>
      <c r="DIW316" s="68"/>
      <c r="DIX316" s="68"/>
      <c r="DIY316" s="68"/>
      <c r="DIZ316" s="68"/>
      <c r="DJA316" s="68"/>
      <c r="DJB316" s="68"/>
      <c r="DJC316" s="68"/>
      <c r="DJD316" s="68"/>
      <c r="DJE316" s="68"/>
      <c r="DJF316" s="68"/>
      <c r="DJG316" s="68"/>
      <c r="DJH316" s="68"/>
      <c r="DJI316" s="68"/>
      <c r="DJJ316" s="68"/>
      <c r="DJK316" s="68"/>
      <c r="DJL316" s="68"/>
      <c r="DJM316" s="68"/>
      <c r="DJN316" s="68"/>
      <c r="DJO316" s="68"/>
      <c r="DJP316" s="68"/>
      <c r="DJQ316" s="68"/>
      <c r="DJR316" s="68"/>
      <c r="DJS316" s="68"/>
      <c r="DJT316" s="68"/>
      <c r="DJU316" s="68"/>
      <c r="DJV316" s="68"/>
      <c r="DJW316" s="68"/>
      <c r="DJX316" s="68"/>
      <c r="DJY316" s="68"/>
      <c r="DJZ316" s="68"/>
      <c r="DKA316" s="68"/>
      <c r="DKB316" s="68"/>
      <c r="DKC316" s="68"/>
      <c r="DKD316" s="68"/>
      <c r="DKE316" s="68"/>
      <c r="DKF316" s="68"/>
      <c r="DKG316" s="68"/>
      <c r="DKH316" s="68"/>
      <c r="DKI316" s="68"/>
      <c r="DKJ316" s="68"/>
      <c r="DKK316" s="68"/>
      <c r="DKL316" s="68"/>
      <c r="DKM316" s="68"/>
      <c r="DKN316" s="68"/>
      <c r="DKO316" s="68"/>
      <c r="DKP316" s="68"/>
      <c r="DKQ316" s="68"/>
      <c r="DKR316" s="68"/>
      <c r="DKS316" s="68"/>
      <c r="DKT316" s="68"/>
      <c r="DKU316" s="68"/>
      <c r="DKV316" s="68"/>
      <c r="DKW316" s="68"/>
      <c r="DKX316" s="68"/>
      <c r="DKY316" s="68"/>
      <c r="DKZ316" s="68"/>
      <c r="DLA316" s="68"/>
      <c r="DLB316" s="68"/>
      <c r="DLC316" s="68"/>
      <c r="DLD316" s="68"/>
      <c r="DLE316" s="68"/>
      <c r="DLF316" s="68"/>
      <c r="DLG316" s="68"/>
      <c r="DLH316" s="68"/>
      <c r="DLI316" s="68"/>
      <c r="DLJ316" s="68"/>
      <c r="DLK316" s="68"/>
      <c r="DLL316" s="68"/>
      <c r="DLM316" s="68"/>
      <c r="DLN316" s="68"/>
      <c r="DLO316" s="68"/>
      <c r="DLP316" s="68"/>
      <c r="DLQ316" s="68"/>
      <c r="DLR316" s="68"/>
      <c r="DLS316" s="68"/>
      <c r="DLT316" s="68"/>
      <c r="DLU316" s="68"/>
      <c r="DLV316" s="68"/>
      <c r="DLW316" s="68"/>
      <c r="DLX316" s="68"/>
      <c r="DLY316" s="68"/>
      <c r="DLZ316" s="68"/>
      <c r="DMA316" s="68"/>
      <c r="DMB316" s="68"/>
      <c r="DMC316" s="68"/>
      <c r="DMD316" s="68"/>
      <c r="DME316" s="68"/>
      <c r="DMF316" s="68"/>
      <c r="DMG316" s="68"/>
      <c r="DMH316" s="68"/>
      <c r="DMI316" s="68"/>
      <c r="DMJ316" s="68"/>
      <c r="DMK316" s="68"/>
      <c r="DML316" s="68"/>
      <c r="DMM316" s="68"/>
      <c r="DMN316" s="68"/>
      <c r="DMO316" s="68"/>
      <c r="DMP316" s="68"/>
      <c r="DMQ316" s="68"/>
      <c r="DMR316" s="68"/>
      <c r="DMS316" s="68"/>
      <c r="DMT316" s="68"/>
      <c r="DMU316" s="68"/>
      <c r="DMV316" s="68"/>
      <c r="DMW316" s="68"/>
      <c r="DMX316" s="68"/>
      <c r="DMY316" s="68"/>
      <c r="DMZ316" s="68"/>
      <c r="DNA316" s="68"/>
      <c r="DNB316" s="68"/>
      <c r="DNC316" s="68"/>
      <c r="DND316" s="68"/>
      <c r="DNE316" s="68"/>
      <c r="DNF316" s="68"/>
      <c r="DNG316" s="68"/>
      <c r="DNH316" s="68"/>
      <c r="DNI316" s="68"/>
      <c r="DNJ316" s="68"/>
      <c r="DNK316" s="68"/>
      <c r="DNL316" s="68"/>
      <c r="DNM316" s="68"/>
      <c r="DNN316" s="68"/>
      <c r="DNO316" s="68"/>
      <c r="DNP316" s="68"/>
      <c r="DNQ316" s="68"/>
      <c r="DNR316" s="68"/>
      <c r="DNS316" s="68"/>
      <c r="DNT316" s="68"/>
      <c r="DNU316" s="68"/>
      <c r="DNV316" s="68"/>
      <c r="DNW316" s="68"/>
      <c r="DNX316" s="68"/>
      <c r="DNY316" s="68"/>
      <c r="DNZ316" s="68"/>
      <c r="DOA316" s="68"/>
      <c r="DOB316" s="68"/>
      <c r="DOC316" s="68"/>
      <c r="DOD316" s="68"/>
      <c r="DOE316" s="68"/>
      <c r="DOF316" s="68"/>
      <c r="DOG316" s="68"/>
      <c r="DOH316" s="68"/>
      <c r="DOI316" s="68"/>
      <c r="DOJ316" s="68"/>
      <c r="DOK316" s="68"/>
      <c r="DOL316" s="68"/>
      <c r="DOM316" s="68"/>
      <c r="DON316" s="68"/>
      <c r="DOO316" s="68"/>
      <c r="DOP316" s="68"/>
      <c r="DOQ316" s="68"/>
      <c r="DOR316" s="68"/>
      <c r="DOS316" s="68"/>
      <c r="DOT316" s="68"/>
      <c r="DOU316" s="68"/>
      <c r="DOV316" s="68"/>
      <c r="DOW316" s="68"/>
      <c r="DOX316" s="68"/>
      <c r="DOY316" s="68"/>
      <c r="DOZ316" s="68"/>
      <c r="DPA316" s="68"/>
      <c r="DPB316" s="68"/>
      <c r="DPC316" s="68"/>
      <c r="DPD316" s="68"/>
      <c r="DPE316" s="68"/>
      <c r="DPF316" s="68"/>
      <c r="DPG316" s="68"/>
      <c r="DPH316" s="68"/>
      <c r="DPI316" s="68"/>
      <c r="DPJ316" s="68"/>
      <c r="DPK316" s="68"/>
      <c r="DPL316" s="68"/>
      <c r="DPM316" s="68"/>
      <c r="DPN316" s="68"/>
      <c r="DPO316" s="68"/>
      <c r="DPP316" s="68"/>
      <c r="DPQ316" s="68"/>
      <c r="DPR316" s="68"/>
      <c r="DPS316" s="68"/>
      <c r="DPT316" s="68"/>
      <c r="DPU316" s="68"/>
      <c r="DPV316" s="68"/>
      <c r="DPW316" s="68"/>
      <c r="DPX316" s="68"/>
      <c r="DPY316" s="68"/>
      <c r="DPZ316" s="68"/>
      <c r="DQA316" s="68"/>
      <c r="DQB316" s="68"/>
      <c r="DQC316" s="68"/>
      <c r="DQD316" s="68"/>
      <c r="DQE316" s="68"/>
      <c r="DQF316" s="68"/>
      <c r="DQG316" s="68"/>
      <c r="DQH316" s="68"/>
      <c r="DQI316" s="68"/>
      <c r="DQJ316" s="68"/>
      <c r="DQK316" s="68"/>
      <c r="DQL316" s="68"/>
      <c r="DQM316" s="68"/>
      <c r="DQN316" s="68"/>
      <c r="DQO316" s="68"/>
      <c r="DQP316" s="68"/>
      <c r="DQQ316" s="68"/>
      <c r="DQR316" s="68"/>
      <c r="DQS316" s="68"/>
      <c r="DQT316" s="68"/>
      <c r="DQU316" s="68"/>
      <c r="DQV316" s="68"/>
      <c r="DQW316" s="68"/>
      <c r="DQX316" s="68"/>
      <c r="DQY316" s="68"/>
      <c r="DQZ316" s="68"/>
      <c r="DRA316" s="68"/>
      <c r="DRB316" s="68"/>
      <c r="DRC316" s="68"/>
      <c r="DRD316" s="68"/>
      <c r="DRE316" s="68"/>
      <c r="DRF316" s="68"/>
      <c r="DRG316" s="68"/>
      <c r="DRH316" s="68"/>
      <c r="DRI316" s="68"/>
      <c r="DRJ316" s="68"/>
      <c r="DRK316" s="68"/>
      <c r="DRL316" s="68"/>
      <c r="DRM316" s="68"/>
      <c r="DRN316" s="68"/>
      <c r="DRO316" s="68"/>
      <c r="DRP316" s="68"/>
      <c r="DRQ316" s="68"/>
      <c r="DRR316" s="68"/>
      <c r="DRS316" s="68"/>
      <c r="DRT316" s="68"/>
      <c r="DRU316" s="68"/>
      <c r="DRV316" s="68"/>
      <c r="DRW316" s="68"/>
      <c r="DRX316" s="68"/>
      <c r="DRY316" s="68"/>
      <c r="DRZ316" s="68"/>
      <c r="DSA316" s="68"/>
      <c r="DSB316" s="68"/>
      <c r="DSC316" s="68"/>
      <c r="DSD316" s="68"/>
      <c r="DSE316" s="68"/>
      <c r="DSF316" s="68"/>
      <c r="DSG316" s="68"/>
      <c r="DSH316" s="68"/>
      <c r="DSI316" s="68"/>
      <c r="DSJ316" s="68"/>
      <c r="DSK316" s="68"/>
      <c r="DSL316" s="68"/>
      <c r="DSM316" s="68"/>
      <c r="DSN316" s="68"/>
      <c r="DSO316" s="68"/>
      <c r="DSP316" s="68"/>
      <c r="DSQ316" s="68"/>
      <c r="DSR316" s="68"/>
      <c r="DSS316" s="68"/>
      <c r="DST316" s="68"/>
      <c r="DSU316" s="68"/>
      <c r="DSV316" s="68"/>
      <c r="DSW316" s="68"/>
      <c r="DSX316" s="68"/>
      <c r="DSY316" s="68"/>
      <c r="DSZ316" s="68"/>
      <c r="DTA316" s="68"/>
      <c r="DTB316" s="68"/>
      <c r="DTC316" s="68"/>
      <c r="DTD316" s="68"/>
      <c r="DTE316" s="68"/>
      <c r="DTF316" s="68"/>
      <c r="DTG316" s="68"/>
      <c r="DTH316" s="68"/>
      <c r="DTI316" s="68"/>
      <c r="DTJ316" s="68"/>
      <c r="DTK316" s="68"/>
      <c r="DTL316" s="68"/>
      <c r="DTM316" s="68"/>
      <c r="DTN316" s="68"/>
      <c r="DTO316" s="68"/>
      <c r="DTP316" s="68"/>
      <c r="DTQ316" s="68"/>
      <c r="DTR316" s="68"/>
      <c r="DTS316" s="68"/>
      <c r="DTT316" s="68"/>
      <c r="DTU316" s="68"/>
      <c r="DTV316" s="68"/>
      <c r="DTW316" s="68"/>
      <c r="DTX316" s="68"/>
      <c r="DTY316" s="68"/>
      <c r="DTZ316" s="68"/>
      <c r="DUA316" s="68"/>
      <c r="DUB316" s="68"/>
      <c r="DUC316" s="68"/>
      <c r="DUD316" s="68"/>
      <c r="DUE316" s="68"/>
      <c r="DUF316" s="68"/>
      <c r="DUG316" s="68"/>
      <c r="DUH316" s="68"/>
      <c r="DUI316" s="68"/>
      <c r="DUJ316" s="68"/>
      <c r="DUK316" s="68"/>
      <c r="DUL316" s="68"/>
      <c r="DUM316" s="68"/>
      <c r="DUN316" s="68"/>
      <c r="DUO316" s="68"/>
      <c r="DUP316" s="68"/>
      <c r="DUQ316" s="68"/>
      <c r="DUR316" s="68"/>
      <c r="DUS316" s="68"/>
      <c r="DUT316" s="68"/>
      <c r="DUU316" s="68"/>
      <c r="DUV316" s="68"/>
      <c r="DUW316" s="68"/>
      <c r="DUX316" s="68"/>
      <c r="DUY316" s="68"/>
      <c r="DUZ316" s="68"/>
      <c r="DVA316" s="68"/>
      <c r="DVB316" s="68"/>
      <c r="DVC316" s="68"/>
      <c r="DVD316" s="68"/>
      <c r="DVE316" s="68"/>
      <c r="DVF316" s="68"/>
      <c r="DVG316" s="68"/>
      <c r="DVH316" s="68"/>
      <c r="DVI316" s="68"/>
      <c r="DVJ316" s="68"/>
      <c r="DVK316" s="68"/>
      <c r="DVL316" s="68"/>
      <c r="DVM316" s="68"/>
      <c r="DVN316" s="68"/>
      <c r="DVO316" s="68"/>
      <c r="DVP316" s="68"/>
      <c r="DVQ316" s="68"/>
      <c r="DVR316" s="68"/>
      <c r="DVS316" s="68"/>
      <c r="DVT316" s="68"/>
      <c r="DVU316" s="68"/>
      <c r="DVV316" s="68"/>
      <c r="DVW316" s="68"/>
      <c r="DVX316" s="68"/>
      <c r="DVY316" s="68"/>
      <c r="DVZ316" s="68"/>
      <c r="DWA316" s="68"/>
      <c r="DWB316" s="68"/>
      <c r="DWC316" s="68"/>
      <c r="DWD316" s="68"/>
      <c r="DWE316" s="68"/>
      <c r="DWF316" s="68"/>
      <c r="DWG316" s="68"/>
      <c r="DWH316" s="68"/>
      <c r="DWI316" s="68"/>
      <c r="DWJ316" s="68"/>
      <c r="DWK316" s="68"/>
      <c r="DWL316" s="68"/>
      <c r="DWM316" s="68"/>
      <c r="DWN316" s="68"/>
      <c r="DWO316" s="68"/>
      <c r="DWP316" s="68"/>
      <c r="DWQ316" s="68"/>
      <c r="DWR316" s="68"/>
      <c r="DWS316" s="68"/>
      <c r="DWT316" s="68"/>
      <c r="DWU316" s="68"/>
      <c r="DWV316" s="68"/>
      <c r="DWW316" s="68"/>
      <c r="DWX316" s="68"/>
      <c r="DWY316" s="68"/>
      <c r="DWZ316" s="68"/>
      <c r="DXA316" s="68"/>
      <c r="DXB316" s="68"/>
      <c r="DXC316" s="68"/>
      <c r="DXD316" s="68"/>
      <c r="DXE316" s="68"/>
      <c r="DXF316" s="68"/>
      <c r="DXG316" s="68"/>
      <c r="DXH316" s="68"/>
      <c r="DXI316" s="68"/>
      <c r="DXJ316" s="68"/>
      <c r="DXK316" s="68"/>
      <c r="DXL316" s="68"/>
      <c r="DXM316" s="68"/>
      <c r="DXN316" s="68"/>
      <c r="DXO316" s="68"/>
      <c r="DXP316" s="68"/>
      <c r="DXQ316" s="68"/>
      <c r="DXR316" s="68"/>
      <c r="DXS316" s="68"/>
      <c r="DXT316" s="68"/>
      <c r="DXU316" s="68"/>
      <c r="DXV316" s="68"/>
      <c r="DXW316" s="68"/>
      <c r="DXX316" s="68"/>
      <c r="DXY316" s="68"/>
      <c r="DXZ316" s="68"/>
      <c r="DYA316" s="68"/>
      <c r="DYB316" s="68"/>
      <c r="DYC316" s="68"/>
      <c r="DYD316" s="68"/>
      <c r="DYE316" s="68"/>
      <c r="DYF316" s="68"/>
      <c r="DYG316" s="68"/>
      <c r="DYH316" s="68"/>
      <c r="DYI316" s="68"/>
      <c r="DYJ316" s="68"/>
      <c r="DYK316" s="68"/>
      <c r="DYL316" s="68"/>
      <c r="DYM316" s="68"/>
      <c r="DYN316" s="68"/>
      <c r="DYO316" s="68"/>
      <c r="DYP316" s="68"/>
      <c r="DYQ316" s="68"/>
      <c r="DYR316" s="68"/>
      <c r="DYS316" s="68"/>
      <c r="DYT316" s="68"/>
      <c r="DYU316" s="68"/>
      <c r="DYV316" s="68"/>
      <c r="DYW316" s="68"/>
      <c r="DYX316" s="68"/>
      <c r="DYY316" s="68"/>
      <c r="DYZ316" s="68"/>
      <c r="DZA316" s="68"/>
      <c r="DZB316" s="68"/>
      <c r="DZC316" s="68"/>
      <c r="DZD316" s="68"/>
      <c r="DZE316" s="68"/>
      <c r="DZF316" s="68"/>
      <c r="DZG316" s="68"/>
      <c r="DZH316" s="68"/>
      <c r="DZI316" s="68"/>
      <c r="DZJ316" s="68"/>
      <c r="DZK316" s="68"/>
      <c r="DZL316" s="68"/>
      <c r="DZM316" s="68"/>
      <c r="DZN316" s="68"/>
      <c r="DZO316" s="68"/>
      <c r="DZP316" s="68"/>
      <c r="DZQ316" s="68"/>
      <c r="DZR316" s="68"/>
      <c r="DZS316" s="68"/>
      <c r="DZT316" s="68"/>
      <c r="DZU316" s="68"/>
      <c r="DZV316" s="68"/>
      <c r="DZW316" s="68"/>
      <c r="DZX316" s="68"/>
      <c r="DZY316" s="68"/>
      <c r="DZZ316" s="68"/>
      <c r="EAA316" s="68"/>
      <c r="EAB316" s="68"/>
      <c r="EAC316" s="68"/>
      <c r="EAD316" s="68"/>
      <c r="EAE316" s="68"/>
      <c r="EAF316" s="68"/>
      <c r="EAG316" s="68"/>
      <c r="EAH316" s="68"/>
      <c r="EAI316" s="68"/>
      <c r="EAJ316" s="68"/>
      <c r="EAK316" s="68"/>
      <c r="EAL316" s="68"/>
      <c r="EAM316" s="68"/>
      <c r="EAN316" s="68"/>
      <c r="EAO316" s="68"/>
      <c r="EAP316" s="68"/>
      <c r="EAQ316" s="68"/>
      <c r="EAR316" s="68"/>
      <c r="EAS316" s="68"/>
      <c r="EAT316" s="68"/>
      <c r="EAU316" s="68"/>
      <c r="EAV316" s="68"/>
      <c r="EAW316" s="68"/>
      <c r="EAX316" s="68"/>
      <c r="EAY316" s="68"/>
      <c r="EAZ316" s="68"/>
      <c r="EBA316" s="68"/>
      <c r="EBB316" s="68"/>
      <c r="EBC316" s="68"/>
      <c r="EBD316" s="68"/>
      <c r="EBE316" s="68"/>
      <c r="EBF316" s="68"/>
      <c r="EBG316" s="68"/>
      <c r="EBH316" s="68"/>
      <c r="EBI316" s="68"/>
      <c r="EBJ316" s="68"/>
      <c r="EBK316" s="68"/>
      <c r="EBL316" s="68"/>
      <c r="EBM316" s="68"/>
      <c r="EBN316" s="68"/>
      <c r="EBO316" s="68"/>
      <c r="EBP316" s="68"/>
      <c r="EBQ316" s="68"/>
      <c r="EBR316" s="68"/>
      <c r="EBS316" s="68"/>
      <c r="EBT316" s="68"/>
      <c r="EBU316" s="68"/>
      <c r="EBV316" s="68"/>
      <c r="EBW316" s="68"/>
      <c r="EBX316" s="68"/>
      <c r="EBY316" s="68"/>
      <c r="EBZ316" s="68"/>
      <c r="ECA316" s="68"/>
      <c r="ECB316" s="68"/>
      <c r="ECC316" s="68"/>
      <c r="ECD316" s="68"/>
      <c r="ECE316" s="68"/>
      <c r="ECF316" s="68"/>
      <c r="ECG316" s="68"/>
      <c r="ECH316" s="68"/>
      <c r="ECI316" s="68"/>
      <c r="ECJ316" s="68"/>
      <c r="ECK316" s="68"/>
      <c r="ECL316" s="68"/>
      <c r="ECM316" s="68"/>
      <c r="ECN316" s="68"/>
      <c r="ECO316" s="68"/>
      <c r="ECP316" s="68"/>
      <c r="ECQ316" s="68"/>
      <c r="ECR316" s="68"/>
      <c r="ECS316" s="68"/>
      <c r="ECT316" s="68"/>
      <c r="ECU316" s="68"/>
      <c r="ECV316" s="68"/>
      <c r="ECW316" s="68"/>
      <c r="ECX316" s="68"/>
      <c r="ECY316" s="68"/>
      <c r="ECZ316" s="68"/>
      <c r="EDA316" s="68"/>
      <c r="EDB316" s="68"/>
      <c r="EDC316" s="68"/>
      <c r="EDD316" s="68"/>
      <c r="EDE316" s="68"/>
      <c r="EDF316" s="68"/>
      <c r="EDG316" s="68"/>
      <c r="EDH316" s="68"/>
      <c r="EDI316" s="68"/>
      <c r="EDJ316" s="68"/>
      <c r="EDK316" s="68"/>
      <c r="EDL316" s="68"/>
      <c r="EDM316" s="68"/>
      <c r="EDN316" s="68"/>
      <c r="EDO316" s="68"/>
      <c r="EDP316" s="68"/>
      <c r="EDQ316" s="68"/>
      <c r="EDR316" s="68"/>
      <c r="EDS316" s="68"/>
      <c r="EDT316" s="68"/>
      <c r="EDU316" s="68"/>
      <c r="EDV316" s="68"/>
      <c r="EDW316" s="68"/>
      <c r="EDX316" s="68"/>
      <c r="EDY316" s="68"/>
      <c r="EDZ316" s="68"/>
      <c r="EEA316" s="68"/>
      <c r="EEB316" s="68"/>
      <c r="EEC316" s="68"/>
      <c r="EED316" s="68"/>
      <c r="EEE316" s="68"/>
      <c r="EEF316" s="68"/>
      <c r="EEG316" s="68"/>
      <c r="EEH316" s="68"/>
      <c r="EEI316" s="68"/>
      <c r="EEJ316" s="68"/>
      <c r="EEK316" s="68"/>
      <c r="EEL316" s="68"/>
      <c r="EEM316" s="68"/>
      <c r="EEN316" s="68"/>
      <c r="EEO316" s="68"/>
      <c r="EEP316" s="68"/>
      <c r="EEQ316" s="68"/>
      <c r="EER316" s="68"/>
      <c r="EES316" s="68"/>
      <c r="EET316" s="68"/>
      <c r="EEU316" s="68"/>
      <c r="EEV316" s="68"/>
      <c r="EEW316" s="68"/>
      <c r="EEX316" s="68"/>
      <c r="EEY316" s="68"/>
      <c r="EEZ316" s="68"/>
      <c r="EFA316" s="68"/>
      <c r="EFB316" s="68"/>
      <c r="EFC316" s="68"/>
      <c r="EFD316" s="68"/>
      <c r="EFE316" s="68"/>
      <c r="EFF316" s="68"/>
      <c r="EFG316" s="68"/>
      <c r="EFH316" s="68"/>
      <c r="EFI316" s="68"/>
      <c r="EFJ316" s="68"/>
      <c r="EFK316" s="68"/>
      <c r="EFL316" s="68"/>
      <c r="EFM316" s="68"/>
      <c r="EFN316" s="68"/>
      <c r="EFO316" s="68"/>
      <c r="EFP316" s="68"/>
      <c r="EFQ316" s="68"/>
      <c r="EFR316" s="68"/>
      <c r="EFS316" s="68"/>
      <c r="EFT316" s="68"/>
      <c r="EFU316" s="68"/>
      <c r="EFV316" s="68"/>
      <c r="EFW316" s="68"/>
      <c r="EFX316" s="68"/>
      <c r="EFY316" s="68"/>
      <c r="EFZ316" s="68"/>
      <c r="EGA316" s="68"/>
      <c r="EGB316" s="68"/>
      <c r="EGC316" s="68"/>
      <c r="EGD316" s="68"/>
      <c r="EGE316" s="68"/>
      <c r="EGF316" s="68"/>
      <c r="EGG316" s="68"/>
      <c r="EGH316" s="68"/>
      <c r="EGI316" s="68"/>
      <c r="EGJ316" s="68"/>
      <c r="EGK316" s="68"/>
      <c r="EGL316" s="68"/>
      <c r="EGM316" s="68"/>
      <c r="EGN316" s="68"/>
      <c r="EGO316" s="68"/>
      <c r="EGP316" s="68"/>
      <c r="EGQ316" s="68"/>
      <c r="EGR316" s="68"/>
      <c r="EGS316" s="68"/>
      <c r="EGT316" s="68"/>
      <c r="EGU316" s="68"/>
      <c r="EGV316" s="68"/>
      <c r="EGW316" s="68"/>
      <c r="EGX316" s="68"/>
      <c r="EGY316" s="68"/>
      <c r="EGZ316" s="68"/>
      <c r="EHA316" s="68"/>
      <c r="EHB316" s="68"/>
      <c r="EHC316" s="68"/>
      <c r="EHD316" s="68"/>
      <c r="EHE316" s="68"/>
      <c r="EHF316" s="68"/>
      <c r="EHG316" s="68"/>
      <c r="EHH316" s="68"/>
      <c r="EHI316" s="68"/>
      <c r="EHJ316" s="68"/>
      <c r="EHK316" s="68"/>
      <c r="EHL316" s="68"/>
      <c r="EHM316" s="68"/>
      <c r="EHN316" s="68"/>
      <c r="EHO316" s="68"/>
      <c r="EHP316" s="68"/>
      <c r="EHQ316" s="68"/>
      <c r="EHR316" s="68"/>
      <c r="EHS316" s="68"/>
      <c r="EHT316" s="68"/>
      <c r="EHU316" s="68"/>
      <c r="EHV316" s="68"/>
      <c r="EHW316" s="68"/>
      <c r="EHX316" s="68"/>
      <c r="EHY316" s="68"/>
      <c r="EHZ316" s="68"/>
      <c r="EIA316" s="68"/>
      <c r="EIB316" s="68"/>
      <c r="EIC316" s="68"/>
      <c r="EID316" s="68"/>
      <c r="EIE316" s="68"/>
      <c r="EIF316" s="68"/>
      <c r="EIG316" s="68"/>
      <c r="EIH316" s="68"/>
      <c r="EII316" s="68"/>
      <c r="EIJ316" s="68"/>
      <c r="EIK316" s="68"/>
      <c r="EIL316" s="68"/>
      <c r="EIM316" s="68"/>
      <c r="EIN316" s="68"/>
      <c r="EIO316" s="68"/>
      <c r="EIP316" s="68"/>
      <c r="EIQ316" s="68"/>
      <c r="EIR316" s="68"/>
      <c r="EIS316" s="68"/>
      <c r="EIT316" s="68"/>
      <c r="EIU316" s="68"/>
      <c r="EIV316" s="68"/>
      <c r="EIW316" s="68"/>
      <c r="EIX316" s="68"/>
      <c r="EIY316" s="68"/>
      <c r="EIZ316" s="68"/>
      <c r="EJA316" s="68"/>
      <c r="EJB316" s="68"/>
      <c r="EJC316" s="68"/>
      <c r="EJD316" s="68"/>
      <c r="EJE316" s="68"/>
      <c r="EJF316" s="68"/>
      <c r="EJG316" s="68"/>
      <c r="EJH316" s="68"/>
      <c r="EJI316" s="68"/>
      <c r="EJJ316" s="68"/>
      <c r="EJK316" s="68"/>
      <c r="EJL316" s="68"/>
      <c r="EJM316" s="68"/>
      <c r="EJN316" s="68"/>
      <c r="EJO316" s="68"/>
      <c r="EJP316" s="68"/>
      <c r="EJQ316" s="68"/>
      <c r="EJR316" s="68"/>
      <c r="EJS316" s="68"/>
      <c r="EJT316" s="68"/>
      <c r="EJU316" s="68"/>
      <c r="EJV316" s="68"/>
      <c r="EJW316" s="68"/>
      <c r="EJX316" s="68"/>
      <c r="EJY316" s="68"/>
      <c r="EJZ316" s="68"/>
      <c r="EKA316" s="68"/>
      <c r="EKB316" s="68"/>
      <c r="EKC316" s="68"/>
      <c r="EKD316" s="68"/>
      <c r="EKE316" s="68"/>
      <c r="EKF316" s="68"/>
      <c r="EKG316" s="68"/>
      <c r="EKH316" s="68"/>
      <c r="EKI316" s="68"/>
      <c r="EKJ316" s="68"/>
      <c r="EKK316" s="68"/>
      <c r="EKL316" s="68"/>
      <c r="EKM316" s="68"/>
      <c r="EKN316" s="68"/>
      <c r="EKO316" s="68"/>
      <c r="EKP316" s="68"/>
      <c r="EKQ316" s="68"/>
      <c r="EKR316" s="68"/>
      <c r="EKS316" s="68"/>
      <c r="EKT316" s="68"/>
      <c r="EKU316" s="68"/>
      <c r="EKV316" s="68"/>
      <c r="EKW316" s="68"/>
      <c r="EKX316" s="68"/>
      <c r="EKY316" s="68"/>
      <c r="EKZ316" s="68"/>
      <c r="ELA316" s="68"/>
      <c r="ELB316" s="68"/>
      <c r="ELC316" s="68"/>
      <c r="ELD316" s="68"/>
      <c r="ELE316" s="68"/>
      <c r="ELF316" s="68"/>
      <c r="ELG316" s="68"/>
      <c r="ELH316" s="68"/>
      <c r="ELI316" s="68"/>
      <c r="ELJ316" s="68"/>
      <c r="ELK316" s="68"/>
      <c r="ELL316" s="68"/>
      <c r="ELM316" s="68"/>
      <c r="ELN316" s="68"/>
      <c r="ELO316" s="68"/>
      <c r="ELP316" s="68"/>
      <c r="ELQ316" s="68"/>
      <c r="ELR316" s="68"/>
      <c r="ELS316" s="68"/>
      <c r="ELT316" s="68"/>
      <c r="ELU316" s="68"/>
      <c r="ELV316" s="68"/>
      <c r="ELW316" s="68"/>
      <c r="ELX316" s="68"/>
      <c r="ELY316" s="68"/>
      <c r="ELZ316" s="68"/>
      <c r="EMA316" s="68"/>
      <c r="EMB316" s="68"/>
      <c r="EMC316" s="68"/>
      <c r="EMD316" s="68"/>
      <c r="EME316" s="68"/>
      <c r="EMF316" s="68"/>
      <c r="EMG316" s="68"/>
      <c r="EMH316" s="68"/>
      <c r="EMI316" s="68"/>
      <c r="EMJ316" s="68"/>
      <c r="EMK316" s="68"/>
      <c r="EML316" s="68"/>
      <c r="EMM316" s="68"/>
      <c r="EMN316" s="68"/>
      <c r="EMO316" s="68"/>
      <c r="EMP316" s="68"/>
      <c r="EMQ316" s="68"/>
      <c r="EMR316" s="68"/>
      <c r="EMS316" s="68"/>
      <c r="EMT316" s="68"/>
      <c r="EMU316" s="68"/>
      <c r="EMV316" s="68"/>
      <c r="EMW316" s="68"/>
      <c r="EMX316" s="68"/>
      <c r="EMY316" s="68"/>
      <c r="EMZ316" s="68"/>
      <c r="ENA316" s="68"/>
      <c r="ENB316" s="68"/>
      <c r="ENC316" s="68"/>
      <c r="END316" s="68"/>
      <c r="ENE316" s="68"/>
      <c r="ENF316" s="68"/>
      <c r="ENG316" s="68"/>
      <c r="ENH316" s="68"/>
      <c r="ENI316" s="68"/>
      <c r="ENJ316" s="68"/>
      <c r="ENK316" s="68"/>
      <c r="ENL316" s="68"/>
      <c r="ENM316" s="68"/>
      <c r="ENN316" s="68"/>
      <c r="ENO316" s="68"/>
      <c r="ENP316" s="68"/>
      <c r="ENQ316" s="68"/>
      <c r="ENR316" s="68"/>
      <c r="ENS316" s="68"/>
      <c r="ENT316" s="68"/>
      <c r="ENU316" s="68"/>
      <c r="ENV316" s="68"/>
      <c r="ENW316" s="68"/>
      <c r="ENX316" s="68"/>
      <c r="ENY316" s="68"/>
      <c r="ENZ316" s="68"/>
      <c r="EOA316" s="68"/>
      <c r="EOB316" s="68"/>
      <c r="EOC316" s="68"/>
      <c r="EOD316" s="68"/>
      <c r="EOE316" s="68"/>
      <c r="EOF316" s="68"/>
      <c r="EOG316" s="68"/>
      <c r="EOH316" s="68"/>
      <c r="EOI316" s="68"/>
      <c r="EOJ316" s="68"/>
      <c r="EOK316" s="68"/>
      <c r="EOL316" s="68"/>
      <c r="EOM316" s="68"/>
      <c r="EON316" s="68"/>
      <c r="EOO316" s="68"/>
      <c r="EOP316" s="68"/>
      <c r="EOQ316" s="68"/>
      <c r="EOR316" s="68"/>
      <c r="EOS316" s="68"/>
      <c r="EOT316" s="68"/>
      <c r="EOU316" s="68"/>
      <c r="EOV316" s="68"/>
      <c r="EOW316" s="68"/>
      <c r="EOX316" s="68"/>
      <c r="EOY316" s="68"/>
      <c r="EOZ316" s="68"/>
      <c r="EPA316" s="68"/>
      <c r="EPB316" s="68"/>
      <c r="EPC316" s="68"/>
      <c r="EPD316" s="68"/>
      <c r="EPE316" s="68"/>
      <c r="EPF316" s="68"/>
      <c r="EPG316" s="68"/>
      <c r="EPH316" s="68"/>
      <c r="EPI316" s="68"/>
      <c r="EPJ316" s="68"/>
      <c r="EPK316" s="68"/>
      <c r="EPL316" s="68"/>
      <c r="EPM316" s="68"/>
      <c r="EPN316" s="68"/>
      <c r="EPO316" s="68"/>
      <c r="EPP316" s="68"/>
      <c r="EPQ316" s="68"/>
      <c r="EPR316" s="68"/>
      <c r="EPS316" s="68"/>
      <c r="EPT316" s="68"/>
      <c r="EPU316" s="68"/>
      <c r="EPV316" s="68"/>
      <c r="EPW316" s="68"/>
      <c r="EPX316" s="68"/>
      <c r="EPY316" s="68"/>
      <c r="EPZ316" s="68"/>
      <c r="EQA316" s="68"/>
      <c r="EQB316" s="68"/>
      <c r="EQC316" s="68"/>
      <c r="EQD316" s="68"/>
      <c r="EQE316" s="68"/>
      <c r="EQF316" s="68"/>
      <c r="EQG316" s="68"/>
      <c r="EQH316" s="68"/>
      <c r="EQI316" s="68"/>
      <c r="EQJ316" s="68"/>
      <c r="EQK316" s="68"/>
      <c r="EQL316" s="68"/>
      <c r="EQM316" s="68"/>
      <c r="EQN316" s="68"/>
      <c r="EQO316" s="68"/>
      <c r="EQP316" s="68"/>
      <c r="EQQ316" s="68"/>
      <c r="EQR316" s="68"/>
      <c r="EQS316" s="68"/>
      <c r="EQT316" s="68"/>
      <c r="EQU316" s="68"/>
      <c r="EQV316" s="68"/>
      <c r="EQW316" s="68"/>
      <c r="EQX316" s="68"/>
      <c r="EQY316" s="68"/>
      <c r="EQZ316" s="68"/>
      <c r="ERA316" s="68"/>
      <c r="ERB316" s="68"/>
      <c r="ERC316" s="68"/>
      <c r="ERD316" s="68"/>
      <c r="ERE316" s="68"/>
      <c r="ERF316" s="68"/>
      <c r="ERG316" s="68"/>
      <c r="ERH316" s="68"/>
      <c r="ERI316" s="68"/>
      <c r="ERJ316" s="68"/>
      <c r="ERK316" s="68"/>
      <c r="ERL316" s="68"/>
      <c r="ERM316" s="68"/>
      <c r="ERN316" s="68"/>
      <c r="ERO316" s="68"/>
      <c r="ERP316" s="68"/>
      <c r="ERQ316" s="68"/>
      <c r="ERR316" s="68"/>
      <c r="ERS316" s="68"/>
      <c r="ERT316" s="68"/>
      <c r="ERU316" s="68"/>
      <c r="ERV316" s="68"/>
      <c r="ERW316" s="68"/>
      <c r="ERX316" s="68"/>
      <c r="ERY316" s="68"/>
      <c r="ERZ316" s="68"/>
      <c r="ESA316" s="68"/>
      <c r="ESB316" s="68"/>
      <c r="ESC316" s="68"/>
      <c r="ESD316" s="68"/>
      <c r="ESE316" s="68"/>
      <c r="ESF316" s="68"/>
      <c r="ESG316" s="68"/>
      <c r="ESH316" s="68"/>
      <c r="ESI316" s="68"/>
      <c r="ESJ316" s="68"/>
      <c r="ESK316" s="68"/>
      <c r="ESL316" s="68"/>
      <c r="ESM316" s="68"/>
      <c r="ESN316" s="68"/>
      <c r="ESO316" s="68"/>
      <c r="ESP316" s="68"/>
      <c r="ESQ316" s="68"/>
      <c r="ESR316" s="68"/>
      <c r="ESS316" s="68"/>
      <c r="EST316" s="68"/>
      <c r="ESU316" s="68"/>
      <c r="ESV316" s="68"/>
      <c r="ESW316" s="68"/>
      <c r="ESX316" s="68"/>
      <c r="ESY316" s="68"/>
      <c r="ESZ316" s="68"/>
      <c r="ETA316" s="68"/>
      <c r="ETB316" s="68"/>
      <c r="ETC316" s="68"/>
      <c r="ETD316" s="68"/>
      <c r="ETE316" s="68"/>
      <c r="ETF316" s="68"/>
      <c r="ETG316" s="68"/>
      <c r="ETH316" s="68"/>
      <c r="ETI316" s="68"/>
      <c r="ETJ316" s="68"/>
      <c r="ETK316" s="68"/>
      <c r="ETL316" s="68"/>
      <c r="ETM316" s="68"/>
      <c r="ETN316" s="68"/>
      <c r="ETO316" s="68"/>
      <c r="ETP316" s="68"/>
      <c r="ETQ316" s="68"/>
      <c r="ETR316" s="68"/>
      <c r="ETS316" s="68"/>
      <c r="ETT316" s="68"/>
      <c r="ETU316" s="68"/>
      <c r="ETV316" s="68"/>
      <c r="ETW316" s="68"/>
      <c r="ETX316" s="68"/>
      <c r="ETY316" s="68"/>
      <c r="ETZ316" s="68"/>
      <c r="EUA316" s="68"/>
      <c r="EUB316" s="68"/>
      <c r="EUC316" s="68"/>
      <c r="EUD316" s="68"/>
      <c r="EUE316" s="68"/>
      <c r="EUF316" s="68"/>
      <c r="EUG316" s="68"/>
      <c r="EUH316" s="68"/>
      <c r="EUI316" s="68"/>
      <c r="EUJ316" s="68"/>
      <c r="EUK316" s="68"/>
      <c r="EUL316" s="68"/>
      <c r="EUM316" s="68"/>
      <c r="EUN316" s="68"/>
      <c r="EUO316" s="68"/>
      <c r="EUP316" s="68"/>
      <c r="EUQ316" s="68"/>
      <c r="EUR316" s="68"/>
      <c r="EUS316" s="68"/>
      <c r="EUT316" s="68"/>
      <c r="EUU316" s="68"/>
      <c r="EUV316" s="68"/>
      <c r="EUW316" s="68"/>
      <c r="EUX316" s="68"/>
      <c r="EUY316" s="68"/>
      <c r="EUZ316" s="68"/>
      <c r="EVA316" s="68"/>
      <c r="EVB316" s="68"/>
      <c r="EVC316" s="68"/>
      <c r="EVD316" s="68"/>
      <c r="EVE316" s="68"/>
      <c r="EVF316" s="68"/>
      <c r="EVG316" s="68"/>
      <c r="EVH316" s="68"/>
      <c r="EVI316" s="68"/>
      <c r="EVJ316" s="68"/>
      <c r="EVK316" s="68"/>
      <c r="EVL316" s="68"/>
      <c r="EVM316" s="68"/>
      <c r="EVN316" s="68"/>
      <c r="EVO316" s="68"/>
      <c r="EVP316" s="68"/>
      <c r="EVQ316" s="68"/>
      <c r="EVR316" s="68"/>
      <c r="EVS316" s="68"/>
      <c r="EVT316" s="68"/>
      <c r="EVU316" s="68"/>
      <c r="EVV316" s="68"/>
      <c r="EVW316" s="68"/>
      <c r="EVX316" s="68"/>
      <c r="EVY316" s="68"/>
      <c r="EVZ316" s="68"/>
      <c r="EWA316" s="68"/>
      <c r="EWB316" s="68"/>
      <c r="EWC316" s="68"/>
      <c r="EWD316" s="68"/>
      <c r="EWE316" s="68"/>
      <c r="EWF316" s="68"/>
      <c r="EWG316" s="68"/>
      <c r="EWH316" s="68"/>
      <c r="EWI316" s="68"/>
      <c r="EWJ316" s="68"/>
      <c r="EWK316" s="68"/>
      <c r="EWL316" s="68"/>
      <c r="EWM316" s="68"/>
      <c r="EWN316" s="68"/>
      <c r="EWO316" s="68"/>
      <c r="EWP316" s="68"/>
      <c r="EWQ316" s="68"/>
      <c r="EWR316" s="68"/>
      <c r="EWS316" s="68"/>
      <c r="EWT316" s="68"/>
      <c r="EWU316" s="68"/>
      <c r="EWV316" s="68"/>
      <c r="EWW316" s="68"/>
      <c r="EWX316" s="68"/>
      <c r="EWY316" s="68"/>
      <c r="EWZ316" s="68"/>
      <c r="EXA316" s="68"/>
      <c r="EXB316" s="68"/>
      <c r="EXC316" s="68"/>
      <c r="EXD316" s="68"/>
      <c r="EXE316" s="68"/>
      <c r="EXF316" s="68"/>
      <c r="EXG316" s="68"/>
      <c r="EXH316" s="68"/>
      <c r="EXI316" s="68"/>
      <c r="EXJ316" s="68"/>
      <c r="EXK316" s="68"/>
      <c r="EXL316" s="68"/>
      <c r="EXM316" s="68"/>
      <c r="EXN316" s="68"/>
      <c r="EXO316" s="68"/>
      <c r="EXP316" s="68"/>
      <c r="EXQ316" s="68"/>
      <c r="EXR316" s="68"/>
      <c r="EXS316" s="68"/>
      <c r="EXT316" s="68"/>
      <c r="EXU316" s="68"/>
      <c r="EXV316" s="68"/>
      <c r="EXW316" s="68"/>
      <c r="EXX316" s="68"/>
      <c r="EXY316" s="68"/>
      <c r="EXZ316" s="68"/>
      <c r="EYA316" s="68"/>
      <c r="EYB316" s="68"/>
      <c r="EYC316" s="68"/>
      <c r="EYD316" s="68"/>
      <c r="EYE316" s="68"/>
      <c r="EYF316" s="68"/>
      <c r="EYG316" s="68"/>
      <c r="EYH316" s="68"/>
      <c r="EYI316" s="68"/>
      <c r="EYJ316" s="68"/>
      <c r="EYK316" s="68"/>
      <c r="EYL316" s="68"/>
      <c r="EYM316" s="68"/>
      <c r="EYN316" s="68"/>
      <c r="EYO316" s="68"/>
      <c r="EYP316" s="68"/>
      <c r="EYQ316" s="68"/>
      <c r="EYR316" s="68"/>
      <c r="EYS316" s="68"/>
      <c r="EYT316" s="68"/>
      <c r="EYU316" s="68"/>
      <c r="EYV316" s="68"/>
      <c r="EYW316" s="68"/>
      <c r="EYX316" s="68"/>
      <c r="EYY316" s="68"/>
      <c r="EYZ316" s="68"/>
      <c r="EZA316" s="68"/>
      <c r="EZB316" s="68"/>
      <c r="EZC316" s="68"/>
      <c r="EZD316" s="68"/>
      <c r="EZE316" s="68"/>
      <c r="EZF316" s="68"/>
      <c r="EZG316" s="68"/>
      <c r="EZH316" s="68"/>
      <c r="EZI316" s="68"/>
      <c r="EZJ316" s="68"/>
      <c r="EZK316" s="68"/>
      <c r="EZL316" s="68"/>
      <c r="EZM316" s="68"/>
      <c r="EZN316" s="68"/>
      <c r="EZO316" s="68"/>
      <c r="EZP316" s="68"/>
      <c r="EZQ316" s="68"/>
      <c r="EZR316" s="68"/>
      <c r="EZS316" s="68"/>
      <c r="EZT316" s="68"/>
      <c r="EZU316" s="68"/>
      <c r="EZV316" s="68"/>
      <c r="EZW316" s="68"/>
      <c r="EZX316" s="68"/>
      <c r="EZY316" s="68"/>
      <c r="EZZ316" s="68"/>
      <c r="FAA316" s="68"/>
      <c r="FAB316" s="68"/>
      <c r="FAC316" s="68"/>
      <c r="FAD316" s="68"/>
      <c r="FAE316" s="68"/>
      <c r="FAF316" s="68"/>
      <c r="FAG316" s="68"/>
      <c r="FAH316" s="68"/>
      <c r="FAI316" s="68"/>
      <c r="FAJ316" s="68"/>
      <c r="FAK316" s="68"/>
      <c r="FAL316" s="68"/>
      <c r="FAM316" s="68"/>
      <c r="FAN316" s="68"/>
      <c r="FAO316" s="68"/>
      <c r="FAP316" s="68"/>
      <c r="FAQ316" s="68"/>
      <c r="FAR316" s="68"/>
      <c r="FAS316" s="68"/>
      <c r="FAT316" s="68"/>
      <c r="FAU316" s="68"/>
      <c r="FAV316" s="68"/>
      <c r="FAW316" s="68"/>
      <c r="FAX316" s="68"/>
      <c r="FAY316" s="68"/>
      <c r="FAZ316" s="68"/>
      <c r="FBA316" s="68"/>
      <c r="FBB316" s="68"/>
      <c r="FBC316" s="68"/>
      <c r="FBD316" s="68"/>
      <c r="FBE316" s="68"/>
      <c r="FBF316" s="68"/>
      <c r="FBG316" s="68"/>
      <c r="FBH316" s="68"/>
      <c r="FBI316" s="68"/>
      <c r="FBJ316" s="68"/>
      <c r="FBK316" s="68"/>
      <c r="FBL316" s="68"/>
      <c r="FBM316" s="68"/>
      <c r="FBN316" s="68"/>
      <c r="FBO316" s="68"/>
      <c r="FBP316" s="68"/>
      <c r="FBQ316" s="68"/>
      <c r="FBR316" s="68"/>
      <c r="FBS316" s="68"/>
      <c r="FBT316" s="68"/>
      <c r="FBU316" s="68"/>
      <c r="FBV316" s="68"/>
      <c r="FBW316" s="68"/>
      <c r="FBX316" s="68"/>
      <c r="FBY316" s="68"/>
      <c r="FBZ316" s="68"/>
      <c r="FCA316" s="68"/>
      <c r="FCB316" s="68"/>
      <c r="FCC316" s="68"/>
      <c r="FCD316" s="68"/>
      <c r="FCE316" s="68"/>
      <c r="FCF316" s="68"/>
      <c r="FCG316" s="68"/>
      <c r="FCH316" s="68"/>
      <c r="FCI316" s="68"/>
      <c r="FCJ316" s="68"/>
      <c r="FCK316" s="68"/>
      <c r="FCL316" s="68"/>
      <c r="FCM316" s="68"/>
      <c r="FCN316" s="68"/>
      <c r="FCO316" s="68"/>
      <c r="FCP316" s="68"/>
      <c r="FCQ316" s="68"/>
      <c r="FCR316" s="68"/>
      <c r="FCS316" s="68"/>
      <c r="FCT316" s="68"/>
      <c r="FCU316" s="68"/>
      <c r="FCV316" s="68"/>
      <c r="FCW316" s="68"/>
      <c r="FCX316" s="68"/>
      <c r="FCY316" s="68"/>
      <c r="FCZ316" s="68"/>
      <c r="FDA316" s="68"/>
      <c r="FDB316" s="68"/>
      <c r="FDC316" s="68"/>
      <c r="FDD316" s="68"/>
      <c r="FDE316" s="68"/>
      <c r="FDF316" s="68"/>
      <c r="FDG316" s="68"/>
      <c r="FDH316" s="68"/>
      <c r="FDI316" s="68"/>
      <c r="FDJ316" s="68"/>
      <c r="FDK316" s="68"/>
      <c r="FDL316" s="68"/>
      <c r="FDM316" s="68"/>
      <c r="FDN316" s="68"/>
      <c r="FDO316" s="68"/>
      <c r="FDP316" s="68"/>
      <c r="FDQ316" s="68"/>
      <c r="FDR316" s="68"/>
      <c r="FDS316" s="68"/>
      <c r="FDT316" s="68"/>
      <c r="FDU316" s="68"/>
      <c r="FDV316" s="68"/>
      <c r="FDW316" s="68"/>
      <c r="FDX316" s="68"/>
      <c r="FDY316" s="68"/>
      <c r="FDZ316" s="68"/>
      <c r="FEA316" s="68"/>
      <c r="FEB316" s="68"/>
      <c r="FEC316" s="68"/>
      <c r="FED316" s="68"/>
      <c r="FEE316" s="68"/>
      <c r="FEF316" s="68"/>
      <c r="FEG316" s="68"/>
      <c r="FEH316" s="68"/>
      <c r="FEI316" s="68"/>
      <c r="FEJ316" s="68"/>
      <c r="FEK316" s="68"/>
      <c r="FEL316" s="68"/>
      <c r="FEM316" s="68"/>
      <c r="FEN316" s="68"/>
      <c r="FEO316" s="68"/>
      <c r="FEP316" s="68"/>
      <c r="FEQ316" s="68"/>
      <c r="FER316" s="68"/>
      <c r="FES316" s="68"/>
      <c r="FET316" s="68"/>
      <c r="FEU316" s="68"/>
      <c r="FEV316" s="68"/>
      <c r="FEW316" s="68"/>
      <c r="FEX316" s="68"/>
      <c r="FEY316" s="68"/>
      <c r="FEZ316" s="68"/>
      <c r="FFA316" s="68"/>
      <c r="FFB316" s="68"/>
      <c r="FFC316" s="68"/>
      <c r="FFD316" s="68"/>
      <c r="FFE316" s="68"/>
      <c r="FFF316" s="68"/>
      <c r="FFG316" s="68"/>
      <c r="FFH316" s="68"/>
      <c r="FFI316" s="68"/>
      <c r="FFJ316" s="68"/>
      <c r="FFK316" s="68"/>
      <c r="FFL316" s="68"/>
      <c r="FFM316" s="68"/>
      <c r="FFN316" s="68"/>
      <c r="FFO316" s="68"/>
      <c r="FFP316" s="68"/>
      <c r="FFQ316" s="68"/>
      <c r="FFR316" s="68"/>
      <c r="FFS316" s="68"/>
      <c r="FFT316" s="68"/>
      <c r="FFU316" s="68"/>
      <c r="FFV316" s="68"/>
      <c r="FFW316" s="68"/>
      <c r="FFX316" s="68"/>
      <c r="FFY316" s="68"/>
      <c r="FFZ316" s="68"/>
      <c r="FGA316" s="68"/>
      <c r="FGB316" s="68"/>
      <c r="FGC316" s="68"/>
      <c r="FGD316" s="68"/>
      <c r="FGE316" s="68"/>
      <c r="FGF316" s="68"/>
      <c r="FGG316" s="68"/>
      <c r="FGH316" s="68"/>
      <c r="FGI316" s="68"/>
      <c r="FGJ316" s="68"/>
      <c r="FGK316" s="68"/>
      <c r="FGL316" s="68"/>
      <c r="FGM316" s="68"/>
      <c r="FGN316" s="68"/>
      <c r="FGO316" s="68"/>
      <c r="FGP316" s="68"/>
      <c r="FGQ316" s="68"/>
      <c r="FGR316" s="68"/>
      <c r="FGS316" s="68"/>
      <c r="FGT316" s="68"/>
      <c r="FGU316" s="68"/>
      <c r="FGV316" s="68"/>
      <c r="FGW316" s="68"/>
      <c r="FGX316" s="68"/>
      <c r="FGY316" s="68"/>
      <c r="FGZ316" s="68"/>
      <c r="FHA316" s="68"/>
      <c r="FHB316" s="68"/>
      <c r="FHC316" s="68"/>
      <c r="FHD316" s="68"/>
      <c r="FHE316" s="68"/>
      <c r="FHF316" s="68"/>
      <c r="FHG316" s="68"/>
      <c r="FHH316" s="68"/>
      <c r="FHI316" s="68"/>
      <c r="FHJ316" s="68"/>
      <c r="FHK316" s="68"/>
      <c r="FHL316" s="68"/>
      <c r="FHM316" s="68"/>
      <c r="FHN316" s="68"/>
      <c r="FHO316" s="68"/>
      <c r="FHP316" s="68"/>
      <c r="FHQ316" s="68"/>
      <c r="FHR316" s="68"/>
      <c r="FHS316" s="68"/>
      <c r="FHT316" s="68"/>
      <c r="FHU316" s="68"/>
      <c r="FHV316" s="68"/>
      <c r="FHW316" s="68"/>
      <c r="FHX316" s="68"/>
      <c r="FHY316" s="68"/>
      <c r="FHZ316" s="68"/>
      <c r="FIA316" s="68"/>
      <c r="FIB316" s="68"/>
      <c r="FIC316" s="68"/>
      <c r="FID316" s="68"/>
      <c r="FIE316" s="68"/>
      <c r="FIF316" s="68"/>
      <c r="FIG316" s="68"/>
      <c r="FIH316" s="68"/>
      <c r="FII316" s="68"/>
      <c r="FIJ316" s="68"/>
      <c r="FIK316" s="68"/>
      <c r="FIL316" s="68"/>
      <c r="FIM316" s="68"/>
      <c r="FIN316" s="68"/>
      <c r="FIO316" s="68"/>
      <c r="FIP316" s="68"/>
      <c r="FIQ316" s="68"/>
      <c r="FIR316" s="68"/>
      <c r="FIS316" s="68"/>
      <c r="FIT316" s="68"/>
      <c r="FIU316" s="68"/>
      <c r="FIV316" s="68"/>
      <c r="FIW316" s="68"/>
      <c r="FIX316" s="68"/>
      <c r="FIY316" s="68"/>
      <c r="FIZ316" s="68"/>
      <c r="FJA316" s="68"/>
      <c r="FJB316" s="68"/>
      <c r="FJC316" s="68"/>
      <c r="FJD316" s="68"/>
      <c r="FJE316" s="68"/>
      <c r="FJF316" s="68"/>
      <c r="FJG316" s="68"/>
      <c r="FJH316" s="68"/>
      <c r="FJI316" s="68"/>
      <c r="FJJ316" s="68"/>
      <c r="FJK316" s="68"/>
      <c r="FJL316" s="68"/>
      <c r="FJM316" s="68"/>
      <c r="FJN316" s="68"/>
      <c r="FJO316" s="68"/>
      <c r="FJP316" s="68"/>
      <c r="FJQ316" s="68"/>
      <c r="FJR316" s="68"/>
      <c r="FJS316" s="68"/>
      <c r="FJT316" s="68"/>
      <c r="FJU316" s="68"/>
      <c r="FJV316" s="68"/>
      <c r="FJW316" s="68"/>
      <c r="FJX316" s="68"/>
      <c r="FJY316" s="68"/>
      <c r="FJZ316" s="68"/>
      <c r="FKA316" s="68"/>
      <c r="FKB316" s="68"/>
      <c r="FKC316" s="68"/>
      <c r="FKD316" s="68"/>
      <c r="FKE316" s="68"/>
      <c r="FKF316" s="68"/>
      <c r="FKG316" s="68"/>
      <c r="FKH316" s="68"/>
      <c r="FKI316" s="68"/>
      <c r="FKJ316" s="68"/>
      <c r="FKK316" s="68"/>
      <c r="FKL316" s="68"/>
      <c r="FKM316" s="68"/>
      <c r="FKN316" s="68"/>
      <c r="FKO316" s="68"/>
      <c r="FKP316" s="68"/>
      <c r="FKQ316" s="68"/>
      <c r="FKR316" s="68"/>
      <c r="FKS316" s="68"/>
      <c r="FKT316" s="68"/>
      <c r="FKU316" s="68"/>
      <c r="FKV316" s="68"/>
      <c r="FKW316" s="68"/>
      <c r="FKX316" s="68"/>
      <c r="FKY316" s="68"/>
      <c r="FKZ316" s="68"/>
      <c r="FLA316" s="68"/>
      <c r="FLB316" s="68"/>
      <c r="FLC316" s="68"/>
      <c r="FLD316" s="68"/>
      <c r="FLE316" s="68"/>
      <c r="FLF316" s="68"/>
      <c r="FLG316" s="68"/>
      <c r="FLH316" s="68"/>
      <c r="FLI316" s="68"/>
      <c r="FLJ316" s="68"/>
      <c r="FLK316" s="68"/>
      <c r="FLL316" s="68"/>
      <c r="FLM316" s="68"/>
      <c r="FLN316" s="68"/>
      <c r="FLO316" s="68"/>
      <c r="FLP316" s="68"/>
      <c r="FLQ316" s="68"/>
      <c r="FLR316" s="68"/>
      <c r="FLS316" s="68"/>
      <c r="FLT316" s="68"/>
      <c r="FLU316" s="68"/>
      <c r="FLV316" s="68"/>
      <c r="FLW316" s="68"/>
      <c r="FLX316" s="68"/>
      <c r="FLY316" s="68"/>
      <c r="FLZ316" s="68"/>
      <c r="FMA316" s="68"/>
      <c r="FMB316" s="68"/>
      <c r="FMC316" s="68"/>
      <c r="FMD316" s="68"/>
      <c r="FME316" s="68"/>
      <c r="FMF316" s="68"/>
      <c r="FMG316" s="68"/>
      <c r="FMH316" s="68"/>
      <c r="FMI316" s="68"/>
      <c r="FMJ316" s="68"/>
      <c r="FMK316" s="68"/>
      <c r="FML316" s="68"/>
      <c r="FMM316" s="68"/>
      <c r="FMN316" s="68"/>
      <c r="FMO316" s="68"/>
      <c r="FMP316" s="68"/>
      <c r="FMQ316" s="68"/>
      <c r="FMR316" s="68"/>
      <c r="FMS316" s="68"/>
      <c r="FMT316" s="68"/>
      <c r="FMU316" s="68"/>
      <c r="FMV316" s="68"/>
      <c r="FMW316" s="68"/>
      <c r="FMX316" s="68"/>
      <c r="FMY316" s="68"/>
      <c r="FMZ316" s="68"/>
      <c r="FNA316" s="68"/>
      <c r="FNB316" s="68"/>
      <c r="FNC316" s="68"/>
      <c r="FND316" s="68"/>
      <c r="FNE316" s="68"/>
      <c r="FNF316" s="68"/>
      <c r="FNG316" s="68"/>
      <c r="FNH316" s="68"/>
      <c r="FNI316" s="68"/>
      <c r="FNJ316" s="68"/>
      <c r="FNK316" s="68"/>
      <c r="FNL316" s="68"/>
      <c r="FNM316" s="68"/>
      <c r="FNN316" s="68"/>
      <c r="FNO316" s="68"/>
      <c r="FNP316" s="68"/>
      <c r="FNQ316" s="68"/>
      <c r="FNR316" s="68"/>
      <c r="FNS316" s="68"/>
      <c r="FNT316" s="68"/>
      <c r="FNU316" s="68"/>
      <c r="FNV316" s="68"/>
      <c r="FNW316" s="68"/>
      <c r="FNX316" s="68"/>
      <c r="FNY316" s="68"/>
      <c r="FNZ316" s="68"/>
      <c r="FOA316" s="68"/>
      <c r="FOB316" s="68"/>
      <c r="FOC316" s="68"/>
      <c r="FOD316" s="68"/>
      <c r="FOE316" s="68"/>
      <c r="FOF316" s="68"/>
      <c r="FOG316" s="68"/>
      <c r="FOH316" s="68"/>
      <c r="FOI316" s="68"/>
      <c r="FOJ316" s="68"/>
      <c r="FOK316" s="68"/>
      <c r="FOL316" s="68"/>
      <c r="FOM316" s="68"/>
      <c r="FON316" s="68"/>
      <c r="FOO316" s="68"/>
      <c r="FOP316" s="68"/>
      <c r="FOQ316" s="68"/>
      <c r="FOR316" s="68"/>
      <c r="FOS316" s="68"/>
      <c r="FOT316" s="68"/>
      <c r="FOU316" s="68"/>
      <c r="FOV316" s="68"/>
      <c r="FOW316" s="68"/>
      <c r="FOX316" s="68"/>
      <c r="FOY316" s="68"/>
      <c r="FOZ316" s="68"/>
      <c r="FPA316" s="68"/>
      <c r="FPB316" s="68"/>
      <c r="FPC316" s="68"/>
      <c r="FPD316" s="68"/>
      <c r="FPE316" s="68"/>
      <c r="FPF316" s="68"/>
      <c r="FPG316" s="68"/>
      <c r="FPH316" s="68"/>
      <c r="FPI316" s="68"/>
      <c r="FPJ316" s="68"/>
      <c r="FPK316" s="68"/>
      <c r="FPL316" s="68"/>
      <c r="FPM316" s="68"/>
      <c r="FPN316" s="68"/>
      <c r="FPO316" s="68"/>
      <c r="FPP316" s="68"/>
      <c r="FPQ316" s="68"/>
      <c r="FPR316" s="68"/>
      <c r="FPS316" s="68"/>
      <c r="FPT316" s="68"/>
      <c r="FPU316" s="68"/>
      <c r="FPV316" s="68"/>
      <c r="FPW316" s="68"/>
      <c r="FPX316" s="68"/>
      <c r="FPY316" s="68"/>
      <c r="FPZ316" s="68"/>
      <c r="FQA316" s="68"/>
      <c r="FQB316" s="68"/>
      <c r="FQC316" s="68"/>
      <c r="FQD316" s="68"/>
      <c r="FQE316" s="68"/>
      <c r="FQF316" s="68"/>
      <c r="FQG316" s="68"/>
      <c r="FQH316" s="68"/>
      <c r="FQI316" s="68"/>
      <c r="FQJ316" s="68"/>
      <c r="FQK316" s="68"/>
      <c r="FQL316" s="68"/>
      <c r="FQM316" s="68"/>
      <c r="FQN316" s="68"/>
      <c r="FQO316" s="68"/>
      <c r="FQP316" s="68"/>
      <c r="FQQ316" s="68"/>
      <c r="FQR316" s="68"/>
      <c r="FQS316" s="68"/>
      <c r="FQT316" s="68"/>
      <c r="FQU316" s="68"/>
      <c r="FQV316" s="68"/>
      <c r="FQW316" s="68"/>
      <c r="FQX316" s="68"/>
      <c r="FQY316" s="68"/>
      <c r="FQZ316" s="68"/>
      <c r="FRA316" s="68"/>
      <c r="FRB316" s="68"/>
      <c r="FRC316" s="68"/>
      <c r="FRD316" s="68"/>
      <c r="FRE316" s="68"/>
      <c r="FRF316" s="68"/>
      <c r="FRG316" s="68"/>
      <c r="FRH316" s="68"/>
      <c r="FRI316" s="68"/>
      <c r="FRJ316" s="68"/>
      <c r="FRK316" s="68"/>
      <c r="FRL316" s="68"/>
      <c r="FRM316" s="68"/>
      <c r="FRN316" s="68"/>
      <c r="FRO316" s="68"/>
      <c r="FRP316" s="68"/>
      <c r="FRQ316" s="68"/>
      <c r="FRR316" s="68"/>
      <c r="FRS316" s="68"/>
      <c r="FRT316" s="68"/>
      <c r="FRU316" s="68"/>
      <c r="FRV316" s="68"/>
      <c r="FRW316" s="68"/>
      <c r="FRX316" s="68"/>
      <c r="FRY316" s="68"/>
      <c r="FRZ316" s="68"/>
      <c r="FSA316" s="68"/>
      <c r="FSB316" s="68"/>
      <c r="FSC316" s="68"/>
      <c r="FSD316" s="68"/>
      <c r="FSE316" s="68"/>
      <c r="FSF316" s="68"/>
      <c r="FSG316" s="68"/>
      <c r="FSH316" s="68"/>
      <c r="FSI316" s="68"/>
      <c r="FSJ316" s="68"/>
      <c r="FSK316" s="68"/>
      <c r="FSL316" s="68"/>
      <c r="FSM316" s="68"/>
      <c r="FSN316" s="68"/>
      <c r="FSO316" s="68"/>
      <c r="FSP316" s="68"/>
      <c r="FSQ316" s="68"/>
      <c r="FSR316" s="68"/>
      <c r="FSS316" s="68"/>
      <c r="FST316" s="68"/>
      <c r="FSU316" s="68"/>
      <c r="FSV316" s="68"/>
      <c r="FSW316" s="68"/>
      <c r="FSX316" s="68"/>
      <c r="FSY316" s="68"/>
      <c r="FSZ316" s="68"/>
      <c r="FTA316" s="68"/>
      <c r="FTB316" s="68"/>
      <c r="FTC316" s="68"/>
      <c r="FTD316" s="68"/>
      <c r="FTE316" s="68"/>
      <c r="FTF316" s="68"/>
      <c r="FTG316" s="68"/>
      <c r="FTH316" s="68"/>
      <c r="FTI316" s="68"/>
      <c r="FTJ316" s="68"/>
      <c r="FTK316" s="68"/>
      <c r="FTL316" s="68"/>
      <c r="FTM316" s="68"/>
      <c r="FTN316" s="68"/>
      <c r="FTO316" s="68"/>
      <c r="FTP316" s="68"/>
      <c r="FTQ316" s="68"/>
      <c r="FTR316" s="68"/>
      <c r="FTS316" s="68"/>
      <c r="FTT316" s="68"/>
      <c r="FTU316" s="68"/>
      <c r="FTV316" s="68"/>
      <c r="FTW316" s="68"/>
      <c r="FTX316" s="68"/>
      <c r="FTY316" s="68"/>
      <c r="FTZ316" s="68"/>
      <c r="FUA316" s="68"/>
      <c r="FUB316" s="68"/>
      <c r="FUC316" s="68"/>
      <c r="FUD316" s="68"/>
      <c r="FUE316" s="68"/>
      <c r="FUF316" s="68"/>
      <c r="FUG316" s="68"/>
      <c r="FUH316" s="68"/>
      <c r="FUI316" s="68"/>
      <c r="FUJ316" s="68"/>
      <c r="FUK316" s="68"/>
      <c r="FUL316" s="68"/>
      <c r="FUM316" s="68"/>
      <c r="FUN316" s="68"/>
      <c r="FUO316" s="68"/>
      <c r="FUP316" s="68"/>
      <c r="FUQ316" s="68"/>
      <c r="FUR316" s="68"/>
      <c r="FUS316" s="68"/>
      <c r="FUT316" s="68"/>
      <c r="FUU316" s="68"/>
      <c r="FUV316" s="68"/>
      <c r="FUW316" s="68"/>
      <c r="FUX316" s="68"/>
      <c r="FUY316" s="68"/>
      <c r="FUZ316" s="68"/>
      <c r="FVA316" s="68"/>
      <c r="FVB316" s="68"/>
      <c r="FVC316" s="68"/>
      <c r="FVD316" s="68"/>
      <c r="FVE316" s="68"/>
      <c r="FVF316" s="68"/>
      <c r="FVG316" s="68"/>
      <c r="FVH316" s="68"/>
      <c r="FVI316" s="68"/>
      <c r="FVJ316" s="68"/>
      <c r="FVK316" s="68"/>
      <c r="FVL316" s="68"/>
      <c r="FVM316" s="68"/>
      <c r="FVN316" s="68"/>
      <c r="FVO316" s="68"/>
      <c r="FVP316" s="68"/>
      <c r="FVQ316" s="68"/>
      <c r="FVR316" s="68"/>
      <c r="FVS316" s="68"/>
      <c r="FVT316" s="68"/>
      <c r="FVU316" s="68"/>
      <c r="FVV316" s="68"/>
      <c r="FVW316" s="68"/>
      <c r="FVX316" s="68"/>
      <c r="FVY316" s="68"/>
      <c r="FVZ316" s="68"/>
      <c r="FWA316" s="68"/>
      <c r="FWB316" s="68"/>
      <c r="FWC316" s="68"/>
      <c r="FWD316" s="68"/>
      <c r="FWE316" s="68"/>
      <c r="FWF316" s="68"/>
      <c r="FWG316" s="68"/>
      <c r="FWH316" s="68"/>
      <c r="FWI316" s="68"/>
      <c r="FWJ316" s="68"/>
      <c r="FWK316" s="68"/>
      <c r="FWL316" s="68"/>
      <c r="FWM316" s="68"/>
      <c r="FWN316" s="68"/>
      <c r="FWO316" s="68"/>
      <c r="FWP316" s="68"/>
      <c r="FWQ316" s="68"/>
      <c r="FWR316" s="68"/>
      <c r="FWS316" s="68"/>
      <c r="FWT316" s="68"/>
      <c r="FWU316" s="68"/>
      <c r="FWV316" s="68"/>
      <c r="FWW316" s="68"/>
      <c r="FWX316" s="68"/>
      <c r="FWY316" s="68"/>
      <c r="FWZ316" s="68"/>
      <c r="FXA316" s="68"/>
      <c r="FXB316" s="68"/>
      <c r="FXC316" s="68"/>
      <c r="FXD316" s="68"/>
      <c r="FXE316" s="68"/>
      <c r="FXF316" s="68"/>
      <c r="FXG316" s="68"/>
      <c r="FXH316" s="68"/>
      <c r="FXI316" s="68"/>
      <c r="FXJ316" s="68"/>
      <c r="FXK316" s="68"/>
      <c r="FXL316" s="68"/>
      <c r="FXM316" s="68"/>
      <c r="FXN316" s="68"/>
      <c r="FXO316" s="68"/>
      <c r="FXP316" s="68"/>
      <c r="FXQ316" s="68"/>
      <c r="FXR316" s="68"/>
      <c r="FXS316" s="68"/>
      <c r="FXT316" s="68"/>
      <c r="FXU316" s="68"/>
      <c r="FXV316" s="68"/>
      <c r="FXW316" s="68"/>
      <c r="FXX316" s="68"/>
      <c r="FXY316" s="68"/>
      <c r="FXZ316" s="68"/>
      <c r="FYA316" s="68"/>
      <c r="FYB316" s="68"/>
      <c r="FYC316" s="68"/>
      <c r="FYD316" s="68"/>
      <c r="FYE316" s="68"/>
      <c r="FYF316" s="68"/>
      <c r="FYG316" s="68"/>
      <c r="FYH316" s="68"/>
      <c r="FYI316" s="68"/>
      <c r="FYJ316" s="68"/>
      <c r="FYK316" s="68"/>
      <c r="FYL316" s="68"/>
      <c r="FYM316" s="68"/>
      <c r="FYN316" s="68"/>
      <c r="FYO316" s="68"/>
      <c r="FYP316" s="68"/>
      <c r="FYQ316" s="68"/>
      <c r="FYR316" s="68"/>
      <c r="FYS316" s="68"/>
      <c r="FYT316" s="68"/>
      <c r="FYU316" s="68"/>
      <c r="FYV316" s="68"/>
      <c r="FYW316" s="68"/>
      <c r="FYX316" s="68"/>
      <c r="FYY316" s="68"/>
      <c r="FYZ316" s="68"/>
      <c r="FZA316" s="68"/>
      <c r="FZB316" s="68"/>
      <c r="FZC316" s="68"/>
      <c r="FZD316" s="68"/>
      <c r="FZE316" s="68"/>
      <c r="FZF316" s="68"/>
      <c r="FZG316" s="68"/>
      <c r="FZH316" s="68"/>
      <c r="FZI316" s="68"/>
      <c r="FZJ316" s="68"/>
      <c r="FZK316" s="68"/>
      <c r="FZL316" s="68"/>
      <c r="FZM316" s="68"/>
      <c r="FZN316" s="68"/>
      <c r="FZO316" s="68"/>
      <c r="FZP316" s="68"/>
      <c r="FZQ316" s="68"/>
      <c r="FZR316" s="68"/>
      <c r="FZS316" s="68"/>
      <c r="FZT316" s="68"/>
      <c r="FZU316" s="68"/>
      <c r="FZV316" s="68"/>
      <c r="FZW316" s="68"/>
      <c r="FZX316" s="68"/>
      <c r="FZY316" s="68"/>
      <c r="FZZ316" s="68"/>
      <c r="GAA316" s="68"/>
      <c r="GAB316" s="68"/>
      <c r="GAC316" s="68"/>
      <c r="GAD316" s="68"/>
      <c r="GAE316" s="68"/>
      <c r="GAF316" s="68"/>
      <c r="GAG316" s="68"/>
      <c r="GAH316" s="68"/>
      <c r="GAI316" s="68"/>
      <c r="GAJ316" s="68"/>
      <c r="GAK316" s="68"/>
      <c r="GAL316" s="68"/>
      <c r="GAM316" s="68"/>
      <c r="GAN316" s="68"/>
      <c r="GAO316" s="68"/>
      <c r="GAP316" s="68"/>
      <c r="GAQ316" s="68"/>
      <c r="GAR316" s="68"/>
      <c r="GAS316" s="68"/>
      <c r="GAT316" s="68"/>
      <c r="GAU316" s="68"/>
      <c r="GAV316" s="68"/>
      <c r="GAW316" s="68"/>
      <c r="GAX316" s="68"/>
      <c r="GAY316" s="68"/>
      <c r="GAZ316" s="68"/>
      <c r="GBA316" s="68"/>
      <c r="GBB316" s="68"/>
      <c r="GBC316" s="68"/>
      <c r="GBD316" s="68"/>
      <c r="GBE316" s="68"/>
      <c r="GBF316" s="68"/>
      <c r="GBG316" s="68"/>
      <c r="GBH316" s="68"/>
      <c r="GBI316" s="68"/>
      <c r="GBJ316" s="68"/>
      <c r="GBK316" s="68"/>
      <c r="GBL316" s="68"/>
      <c r="GBM316" s="68"/>
      <c r="GBN316" s="68"/>
      <c r="GBO316" s="68"/>
      <c r="GBP316" s="68"/>
      <c r="GBQ316" s="68"/>
      <c r="GBR316" s="68"/>
      <c r="GBS316" s="68"/>
      <c r="GBT316" s="68"/>
      <c r="GBU316" s="68"/>
      <c r="GBV316" s="68"/>
      <c r="GBW316" s="68"/>
      <c r="GBX316" s="68"/>
      <c r="GBY316" s="68"/>
      <c r="GBZ316" s="68"/>
      <c r="GCA316" s="68"/>
      <c r="GCB316" s="68"/>
      <c r="GCC316" s="68"/>
      <c r="GCD316" s="68"/>
      <c r="GCE316" s="68"/>
      <c r="GCF316" s="68"/>
      <c r="GCG316" s="68"/>
      <c r="GCH316" s="68"/>
      <c r="GCI316" s="68"/>
      <c r="GCJ316" s="68"/>
      <c r="GCK316" s="68"/>
      <c r="GCL316" s="68"/>
      <c r="GCM316" s="68"/>
      <c r="GCN316" s="68"/>
      <c r="GCO316" s="68"/>
      <c r="GCP316" s="68"/>
      <c r="GCQ316" s="68"/>
      <c r="GCR316" s="68"/>
      <c r="GCS316" s="68"/>
      <c r="GCT316" s="68"/>
      <c r="GCU316" s="68"/>
      <c r="GCV316" s="68"/>
      <c r="GCW316" s="68"/>
      <c r="GCX316" s="68"/>
      <c r="GCY316" s="68"/>
      <c r="GCZ316" s="68"/>
      <c r="GDA316" s="68"/>
      <c r="GDB316" s="68"/>
      <c r="GDC316" s="68"/>
      <c r="GDD316" s="68"/>
      <c r="GDE316" s="68"/>
      <c r="GDF316" s="68"/>
      <c r="GDG316" s="68"/>
      <c r="GDH316" s="68"/>
      <c r="GDI316" s="68"/>
      <c r="GDJ316" s="68"/>
      <c r="GDK316" s="68"/>
      <c r="GDL316" s="68"/>
      <c r="GDM316" s="68"/>
      <c r="GDN316" s="68"/>
      <c r="GDO316" s="68"/>
      <c r="GDP316" s="68"/>
      <c r="GDQ316" s="68"/>
      <c r="GDR316" s="68"/>
      <c r="GDS316" s="68"/>
      <c r="GDT316" s="68"/>
      <c r="GDU316" s="68"/>
      <c r="GDV316" s="68"/>
      <c r="GDW316" s="68"/>
      <c r="GDX316" s="68"/>
      <c r="GDY316" s="68"/>
      <c r="GDZ316" s="68"/>
      <c r="GEA316" s="68"/>
      <c r="GEB316" s="68"/>
      <c r="GEC316" s="68"/>
      <c r="GED316" s="68"/>
      <c r="GEE316" s="68"/>
      <c r="GEF316" s="68"/>
      <c r="GEG316" s="68"/>
      <c r="GEH316" s="68"/>
      <c r="GEI316" s="68"/>
      <c r="GEJ316" s="68"/>
      <c r="GEK316" s="68"/>
      <c r="GEL316" s="68"/>
      <c r="GEM316" s="68"/>
      <c r="GEN316" s="68"/>
      <c r="GEO316" s="68"/>
      <c r="GEP316" s="68"/>
      <c r="GEQ316" s="68"/>
      <c r="GER316" s="68"/>
      <c r="GES316" s="68"/>
      <c r="GET316" s="68"/>
      <c r="GEU316" s="68"/>
      <c r="GEV316" s="68"/>
      <c r="GEW316" s="68"/>
      <c r="GEX316" s="68"/>
      <c r="GEY316" s="68"/>
      <c r="GEZ316" s="68"/>
      <c r="GFA316" s="68"/>
      <c r="GFB316" s="68"/>
      <c r="GFC316" s="68"/>
      <c r="GFD316" s="68"/>
      <c r="GFE316" s="68"/>
      <c r="GFF316" s="68"/>
      <c r="GFG316" s="68"/>
      <c r="GFH316" s="68"/>
      <c r="GFI316" s="68"/>
      <c r="GFJ316" s="68"/>
      <c r="GFK316" s="68"/>
      <c r="GFL316" s="68"/>
      <c r="GFM316" s="68"/>
      <c r="GFN316" s="68"/>
      <c r="GFO316" s="68"/>
      <c r="GFP316" s="68"/>
      <c r="GFQ316" s="68"/>
      <c r="GFR316" s="68"/>
      <c r="GFS316" s="68"/>
      <c r="GFT316" s="68"/>
      <c r="GFU316" s="68"/>
      <c r="GFV316" s="68"/>
      <c r="GFW316" s="68"/>
      <c r="GFX316" s="68"/>
      <c r="GFY316" s="68"/>
      <c r="GFZ316" s="68"/>
      <c r="GGA316" s="68"/>
      <c r="GGB316" s="68"/>
      <c r="GGC316" s="68"/>
      <c r="GGD316" s="68"/>
      <c r="GGE316" s="68"/>
      <c r="GGF316" s="68"/>
      <c r="GGG316" s="68"/>
      <c r="GGH316" s="68"/>
      <c r="GGI316" s="68"/>
      <c r="GGJ316" s="68"/>
      <c r="GGK316" s="68"/>
      <c r="GGL316" s="68"/>
      <c r="GGM316" s="68"/>
      <c r="GGN316" s="68"/>
      <c r="GGO316" s="68"/>
      <c r="GGP316" s="68"/>
      <c r="GGQ316" s="68"/>
      <c r="GGR316" s="68"/>
      <c r="GGS316" s="68"/>
      <c r="GGT316" s="68"/>
      <c r="GGU316" s="68"/>
      <c r="GGV316" s="68"/>
      <c r="GGW316" s="68"/>
      <c r="GGX316" s="68"/>
      <c r="GGY316" s="68"/>
      <c r="GGZ316" s="68"/>
      <c r="GHA316" s="68"/>
      <c r="GHB316" s="68"/>
      <c r="GHC316" s="68"/>
      <c r="GHD316" s="68"/>
      <c r="GHE316" s="68"/>
      <c r="GHF316" s="68"/>
      <c r="GHG316" s="68"/>
      <c r="GHH316" s="68"/>
      <c r="GHI316" s="68"/>
      <c r="GHJ316" s="68"/>
      <c r="GHK316" s="68"/>
      <c r="GHL316" s="68"/>
      <c r="GHM316" s="68"/>
      <c r="GHN316" s="68"/>
      <c r="GHO316" s="68"/>
      <c r="GHP316" s="68"/>
      <c r="GHQ316" s="68"/>
      <c r="GHR316" s="68"/>
      <c r="GHS316" s="68"/>
      <c r="GHT316" s="68"/>
      <c r="GHU316" s="68"/>
      <c r="GHV316" s="68"/>
      <c r="GHW316" s="68"/>
      <c r="GHX316" s="68"/>
      <c r="GHY316" s="68"/>
      <c r="GHZ316" s="68"/>
      <c r="GIA316" s="68"/>
      <c r="GIB316" s="68"/>
      <c r="GIC316" s="68"/>
      <c r="GID316" s="68"/>
      <c r="GIE316" s="68"/>
      <c r="GIF316" s="68"/>
      <c r="GIG316" s="68"/>
      <c r="GIH316" s="68"/>
      <c r="GII316" s="68"/>
      <c r="GIJ316" s="68"/>
      <c r="GIK316" s="68"/>
      <c r="GIL316" s="68"/>
      <c r="GIM316" s="68"/>
      <c r="GIN316" s="68"/>
      <c r="GIO316" s="68"/>
      <c r="GIP316" s="68"/>
      <c r="GIQ316" s="68"/>
      <c r="GIR316" s="68"/>
      <c r="GIS316" s="68"/>
      <c r="GIT316" s="68"/>
      <c r="GIU316" s="68"/>
      <c r="GIV316" s="68"/>
      <c r="GIW316" s="68"/>
      <c r="GIX316" s="68"/>
      <c r="GIY316" s="68"/>
      <c r="GIZ316" s="68"/>
      <c r="GJA316" s="68"/>
      <c r="GJB316" s="68"/>
      <c r="GJC316" s="68"/>
      <c r="GJD316" s="68"/>
      <c r="GJE316" s="68"/>
      <c r="GJF316" s="68"/>
      <c r="GJG316" s="68"/>
      <c r="GJH316" s="68"/>
      <c r="GJI316" s="68"/>
      <c r="GJJ316" s="68"/>
      <c r="GJK316" s="68"/>
      <c r="GJL316" s="68"/>
      <c r="GJM316" s="68"/>
      <c r="GJN316" s="68"/>
      <c r="GJO316" s="68"/>
      <c r="GJP316" s="68"/>
      <c r="GJQ316" s="68"/>
      <c r="GJR316" s="68"/>
      <c r="GJS316" s="68"/>
      <c r="GJT316" s="68"/>
      <c r="GJU316" s="68"/>
      <c r="GJV316" s="68"/>
      <c r="GJW316" s="68"/>
      <c r="GJX316" s="68"/>
      <c r="GJY316" s="68"/>
      <c r="GJZ316" s="68"/>
      <c r="GKA316" s="68"/>
      <c r="GKB316" s="68"/>
      <c r="GKC316" s="68"/>
      <c r="GKD316" s="68"/>
      <c r="GKE316" s="68"/>
      <c r="GKF316" s="68"/>
      <c r="GKG316" s="68"/>
      <c r="GKH316" s="68"/>
      <c r="GKI316" s="68"/>
      <c r="GKJ316" s="68"/>
      <c r="GKK316" s="68"/>
      <c r="GKL316" s="68"/>
      <c r="GKM316" s="68"/>
      <c r="GKN316" s="68"/>
      <c r="GKO316" s="68"/>
      <c r="GKP316" s="68"/>
      <c r="GKQ316" s="68"/>
      <c r="GKR316" s="68"/>
      <c r="GKS316" s="68"/>
      <c r="GKT316" s="68"/>
      <c r="GKU316" s="68"/>
      <c r="GKV316" s="68"/>
      <c r="GKW316" s="68"/>
      <c r="GKX316" s="68"/>
      <c r="GKY316" s="68"/>
      <c r="GKZ316" s="68"/>
      <c r="GLA316" s="68"/>
      <c r="GLB316" s="68"/>
      <c r="GLC316" s="68"/>
      <c r="GLD316" s="68"/>
      <c r="GLE316" s="68"/>
      <c r="GLF316" s="68"/>
      <c r="GLG316" s="68"/>
      <c r="GLH316" s="68"/>
      <c r="GLI316" s="68"/>
      <c r="GLJ316" s="68"/>
      <c r="GLK316" s="68"/>
      <c r="GLL316" s="68"/>
      <c r="GLM316" s="68"/>
      <c r="GLN316" s="68"/>
      <c r="GLO316" s="68"/>
      <c r="GLP316" s="68"/>
      <c r="GLQ316" s="68"/>
      <c r="GLR316" s="68"/>
      <c r="GLS316" s="68"/>
      <c r="GLT316" s="68"/>
      <c r="GLU316" s="68"/>
      <c r="GLV316" s="68"/>
      <c r="GLW316" s="68"/>
      <c r="GLX316" s="68"/>
      <c r="GLY316" s="68"/>
      <c r="GLZ316" s="68"/>
      <c r="GMA316" s="68"/>
      <c r="GMB316" s="68"/>
      <c r="GMC316" s="68"/>
      <c r="GMD316" s="68"/>
      <c r="GME316" s="68"/>
      <c r="GMF316" s="68"/>
      <c r="GMG316" s="68"/>
      <c r="GMH316" s="68"/>
      <c r="GMI316" s="68"/>
      <c r="GMJ316" s="68"/>
      <c r="GMK316" s="68"/>
      <c r="GML316" s="68"/>
      <c r="GMM316" s="68"/>
      <c r="GMN316" s="68"/>
      <c r="GMO316" s="68"/>
      <c r="GMP316" s="68"/>
      <c r="GMQ316" s="68"/>
      <c r="GMR316" s="68"/>
      <c r="GMS316" s="68"/>
      <c r="GMT316" s="68"/>
      <c r="GMU316" s="68"/>
      <c r="GMV316" s="68"/>
      <c r="GMW316" s="68"/>
      <c r="GMX316" s="68"/>
      <c r="GMY316" s="68"/>
      <c r="GMZ316" s="68"/>
      <c r="GNA316" s="68"/>
      <c r="GNB316" s="68"/>
      <c r="GNC316" s="68"/>
      <c r="GND316" s="68"/>
      <c r="GNE316" s="68"/>
      <c r="GNF316" s="68"/>
      <c r="GNG316" s="68"/>
      <c r="GNH316" s="68"/>
      <c r="GNI316" s="68"/>
      <c r="GNJ316" s="68"/>
      <c r="GNK316" s="68"/>
      <c r="GNL316" s="68"/>
      <c r="GNM316" s="68"/>
      <c r="GNN316" s="68"/>
      <c r="GNO316" s="68"/>
      <c r="GNP316" s="68"/>
      <c r="GNQ316" s="68"/>
      <c r="GNR316" s="68"/>
      <c r="GNS316" s="68"/>
      <c r="GNT316" s="68"/>
      <c r="GNU316" s="68"/>
      <c r="GNV316" s="68"/>
      <c r="GNW316" s="68"/>
      <c r="GNX316" s="68"/>
      <c r="GNY316" s="68"/>
      <c r="GNZ316" s="68"/>
      <c r="GOA316" s="68"/>
      <c r="GOB316" s="68"/>
      <c r="GOC316" s="68"/>
      <c r="GOD316" s="68"/>
      <c r="GOE316" s="68"/>
      <c r="GOF316" s="68"/>
      <c r="GOG316" s="68"/>
      <c r="GOH316" s="68"/>
      <c r="GOI316" s="68"/>
      <c r="GOJ316" s="68"/>
      <c r="GOK316" s="68"/>
      <c r="GOL316" s="68"/>
      <c r="GOM316" s="68"/>
      <c r="GON316" s="68"/>
      <c r="GOO316" s="68"/>
      <c r="GOP316" s="68"/>
      <c r="GOQ316" s="68"/>
      <c r="GOR316" s="68"/>
      <c r="GOS316" s="68"/>
      <c r="GOT316" s="68"/>
      <c r="GOU316" s="68"/>
      <c r="GOV316" s="68"/>
      <c r="GOW316" s="68"/>
      <c r="GOX316" s="68"/>
      <c r="GOY316" s="68"/>
      <c r="GOZ316" s="68"/>
      <c r="GPA316" s="68"/>
      <c r="GPB316" s="68"/>
      <c r="GPC316" s="68"/>
      <c r="GPD316" s="68"/>
      <c r="GPE316" s="68"/>
      <c r="GPF316" s="68"/>
      <c r="GPG316" s="68"/>
      <c r="GPH316" s="68"/>
      <c r="GPI316" s="68"/>
      <c r="GPJ316" s="68"/>
      <c r="GPK316" s="68"/>
      <c r="GPL316" s="68"/>
      <c r="GPM316" s="68"/>
      <c r="GPN316" s="68"/>
      <c r="GPO316" s="68"/>
      <c r="GPP316" s="68"/>
      <c r="GPQ316" s="68"/>
      <c r="GPR316" s="68"/>
      <c r="GPS316" s="68"/>
      <c r="GPT316" s="68"/>
      <c r="GPU316" s="68"/>
      <c r="GPV316" s="68"/>
      <c r="GPW316" s="68"/>
      <c r="GPX316" s="68"/>
      <c r="GPY316" s="68"/>
      <c r="GPZ316" s="68"/>
      <c r="GQA316" s="68"/>
      <c r="GQB316" s="68"/>
      <c r="GQC316" s="68"/>
      <c r="GQD316" s="68"/>
      <c r="GQE316" s="68"/>
      <c r="GQF316" s="68"/>
      <c r="GQG316" s="68"/>
      <c r="GQH316" s="68"/>
      <c r="GQI316" s="68"/>
      <c r="GQJ316" s="68"/>
      <c r="GQK316" s="68"/>
      <c r="GQL316" s="68"/>
      <c r="GQM316" s="68"/>
      <c r="GQN316" s="68"/>
      <c r="GQO316" s="68"/>
      <c r="GQP316" s="68"/>
      <c r="GQQ316" s="68"/>
      <c r="GQR316" s="68"/>
      <c r="GQS316" s="68"/>
      <c r="GQT316" s="68"/>
      <c r="GQU316" s="68"/>
      <c r="GQV316" s="68"/>
      <c r="GQW316" s="68"/>
      <c r="GQX316" s="68"/>
      <c r="GQY316" s="68"/>
      <c r="GQZ316" s="68"/>
      <c r="GRA316" s="68"/>
      <c r="GRB316" s="68"/>
      <c r="GRC316" s="68"/>
      <c r="GRD316" s="68"/>
      <c r="GRE316" s="68"/>
      <c r="GRF316" s="68"/>
      <c r="GRG316" s="68"/>
      <c r="GRH316" s="68"/>
      <c r="GRI316" s="68"/>
      <c r="GRJ316" s="68"/>
      <c r="GRK316" s="68"/>
      <c r="GRL316" s="68"/>
      <c r="GRM316" s="68"/>
      <c r="GRN316" s="68"/>
      <c r="GRO316" s="68"/>
      <c r="GRP316" s="68"/>
      <c r="GRQ316" s="68"/>
      <c r="GRR316" s="68"/>
      <c r="GRS316" s="68"/>
      <c r="GRT316" s="68"/>
      <c r="GRU316" s="68"/>
      <c r="GRV316" s="68"/>
      <c r="GRW316" s="68"/>
      <c r="GRX316" s="68"/>
      <c r="GRY316" s="68"/>
      <c r="GRZ316" s="68"/>
      <c r="GSA316" s="68"/>
      <c r="GSB316" s="68"/>
      <c r="GSC316" s="68"/>
      <c r="GSD316" s="68"/>
      <c r="GSE316" s="68"/>
      <c r="GSF316" s="68"/>
      <c r="GSG316" s="68"/>
      <c r="GSH316" s="68"/>
      <c r="GSI316" s="68"/>
      <c r="GSJ316" s="68"/>
      <c r="GSK316" s="68"/>
      <c r="GSL316" s="68"/>
      <c r="GSM316" s="68"/>
      <c r="GSN316" s="68"/>
      <c r="GSO316" s="68"/>
      <c r="GSP316" s="68"/>
      <c r="GSQ316" s="68"/>
      <c r="GSR316" s="68"/>
      <c r="GSS316" s="68"/>
      <c r="GST316" s="68"/>
      <c r="GSU316" s="68"/>
      <c r="GSV316" s="68"/>
      <c r="GSW316" s="68"/>
      <c r="GSX316" s="68"/>
      <c r="GSY316" s="68"/>
      <c r="GSZ316" s="68"/>
      <c r="GTA316" s="68"/>
      <c r="GTB316" s="68"/>
      <c r="GTC316" s="68"/>
      <c r="GTD316" s="68"/>
      <c r="GTE316" s="68"/>
      <c r="GTF316" s="68"/>
      <c r="GTG316" s="68"/>
      <c r="GTH316" s="68"/>
      <c r="GTI316" s="68"/>
      <c r="GTJ316" s="68"/>
      <c r="GTK316" s="68"/>
      <c r="GTL316" s="68"/>
      <c r="GTM316" s="68"/>
      <c r="GTN316" s="68"/>
      <c r="GTO316" s="68"/>
      <c r="GTP316" s="68"/>
      <c r="GTQ316" s="68"/>
      <c r="GTR316" s="68"/>
      <c r="GTS316" s="68"/>
      <c r="GTT316" s="68"/>
      <c r="GTU316" s="68"/>
      <c r="GTV316" s="68"/>
      <c r="GTW316" s="68"/>
      <c r="GTX316" s="68"/>
      <c r="GTY316" s="68"/>
      <c r="GTZ316" s="68"/>
      <c r="GUA316" s="68"/>
      <c r="GUB316" s="68"/>
      <c r="GUC316" s="68"/>
      <c r="GUD316" s="68"/>
      <c r="GUE316" s="68"/>
      <c r="GUF316" s="68"/>
      <c r="GUG316" s="68"/>
      <c r="GUH316" s="68"/>
      <c r="GUI316" s="68"/>
      <c r="GUJ316" s="68"/>
      <c r="GUK316" s="68"/>
      <c r="GUL316" s="68"/>
      <c r="GUM316" s="68"/>
      <c r="GUN316" s="68"/>
      <c r="GUO316" s="68"/>
      <c r="GUP316" s="68"/>
      <c r="GUQ316" s="68"/>
      <c r="GUR316" s="68"/>
      <c r="GUS316" s="68"/>
      <c r="GUT316" s="68"/>
      <c r="GUU316" s="68"/>
      <c r="GUV316" s="68"/>
      <c r="GUW316" s="68"/>
      <c r="GUX316" s="68"/>
      <c r="GUY316" s="68"/>
      <c r="GUZ316" s="68"/>
      <c r="GVA316" s="68"/>
      <c r="GVB316" s="68"/>
      <c r="GVC316" s="68"/>
      <c r="GVD316" s="68"/>
      <c r="GVE316" s="68"/>
      <c r="GVF316" s="68"/>
      <c r="GVG316" s="68"/>
      <c r="GVH316" s="68"/>
      <c r="GVI316" s="68"/>
      <c r="GVJ316" s="68"/>
      <c r="GVK316" s="68"/>
      <c r="GVL316" s="68"/>
      <c r="GVM316" s="68"/>
      <c r="GVN316" s="68"/>
      <c r="GVO316" s="68"/>
      <c r="GVP316" s="68"/>
      <c r="GVQ316" s="68"/>
      <c r="GVR316" s="68"/>
      <c r="GVS316" s="68"/>
      <c r="GVT316" s="68"/>
      <c r="GVU316" s="68"/>
      <c r="GVV316" s="68"/>
      <c r="GVW316" s="68"/>
      <c r="GVX316" s="68"/>
      <c r="GVY316" s="68"/>
      <c r="GVZ316" s="68"/>
      <c r="GWA316" s="68"/>
      <c r="GWB316" s="68"/>
      <c r="GWC316" s="68"/>
      <c r="GWD316" s="68"/>
      <c r="GWE316" s="68"/>
      <c r="GWF316" s="68"/>
      <c r="GWG316" s="68"/>
      <c r="GWH316" s="68"/>
      <c r="GWI316" s="68"/>
      <c r="GWJ316" s="68"/>
      <c r="GWK316" s="68"/>
      <c r="GWL316" s="68"/>
      <c r="GWM316" s="68"/>
      <c r="GWN316" s="68"/>
      <c r="GWO316" s="68"/>
      <c r="GWP316" s="68"/>
      <c r="GWQ316" s="68"/>
      <c r="GWR316" s="68"/>
      <c r="GWS316" s="68"/>
      <c r="GWT316" s="68"/>
      <c r="GWU316" s="68"/>
      <c r="GWV316" s="68"/>
      <c r="GWW316" s="68"/>
      <c r="GWX316" s="68"/>
      <c r="GWY316" s="68"/>
      <c r="GWZ316" s="68"/>
      <c r="GXA316" s="68"/>
      <c r="GXB316" s="68"/>
      <c r="GXC316" s="68"/>
      <c r="GXD316" s="68"/>
      <c r="GXE316" s="68"/>
      <c r="GXF316" s="68"/>
      <c r="GXG316" s="68"/>
      <c r="GXH316" s="68"/>
      <c r="GXI316" s="68"/>
      <c r="GXJ316" s="68"/>
      <c r="GXK316" s="68"/>
      <c r="GXL316" s="68"/>
      <c r="GXM316" s="68"/>
      <c r="GXN316" s="68"/>
      <c r="GXO316" s="68"/>
      <c r="GXP316" s="68"/>
      <c r="GXQ316" s="68"/>
      <c r="GXR316" s="68"/>
      <c r="GXS316" s="68"/>
      <c r="GXT316" s="68"/>
      <c r="GXU316" s="68"/>
      <c r="GXV316" s="68"/>
      <c r="GXW316" s="68"/>
      <c r="GXX316" s="68"/>
      <c r="GXY316" s="68"/>
      <c r="GXZ316" s="68"/>
      <c r="GYA316" s="68"/>
      <c r="GYB316" s="68"/>
      <c r="GYC316" s="68"/>
      <c r="GYD316" s="68"/>
      <c r="GYE316" s="68"/>
      <c r="GYF316" s="68"/>
      <c r="GYG316" s="68"/>
      <c r="GYH316" s="68"/>
      <c r="GYI316" s="68"/>
      <c r="GYJ316" s="68"/>
      <c r="GYK316" s="68"/>
      <c r="GYL316" s="68"/>
      <c r="GYM316" s="68"/>
      <c r="GYN316" s="68"/>
      <c r="GYO316" s="68"/>
      <c r="GYP316" s="68"/>
      <c r="GYQ316" s="68"/>
      <c r="GYR316" s="68"/>
      <c r="GYS316" s="68"/>
      <c r="GYT316" s="68"/>
      <c r="GYU316" s="68"/>
      <c r="GYV316" s="68"/>
      <c r="GYW316" s="68"/>
      <c r="GYX316" s="68"/>
      <c r="GYY316" s="68"/>
      <c r="GYZ316" s="68"/>
      <c r="GZA316" s="68"/>
      <c r="GZB316" s="68"/>
      <c r="GZC316" s="68"/>
      <c r="GZD316" s="68"/>
      <c r="GZE316" s="68"/>
      <c r="GZF316" s="68"/>
      <c r="GZG316" s="68"/>
      <c r="GZH316" s="68"/>
      <c r="GZI316" s="68"/>
      <c r="GZJ316" s="68"/>
      <c r="GZK316" s="68"/>
      <c r="GZL316" s="68"/>
      <c r="GZM316" s="68"/>
      <c r="GZN316" s="68"/>
      <c r="GZO316" s="68"/>
      <c r="GZP316" s="68"/>
      <c r="GZQ316" s="68"/>
      <c r="GZR316" s="68"/>
      <c r="GZS316" s="68"/>
      <c r="GZT316" s="68"/>
      <c r="GZU316" s="68"/>
      <c r="GZV316" s="68"/>
      <c r="GZW316" s="68"/>
      <c r="GZX316" s="68"/>
      <c r="GZY316" s="68"/>
      <c r="GZZ316" s="68"/>
      <c r="HAA316" s="68"/>
      <c r="HAB316" s="68"/>
      <c r="HAC316" s="68"/>
      <c r="HAD316" s="68"/>
      <c r="HAE316" s="68"/>
      <c r="HAF316" s="68"/>
      <c r="HAG316" s="68"/>
      <c r="HAH316" s="68"/>
      <c r="HAI316" s="68"/>
      <c r="HAJ316" s="68"/>
      <c r="HAK316" s="68"/>
      <c r="HAL316" s="68"/>
      <c r="HAM316" s="68"/>
      <c r="HAN316" s="68"/>
      <c r="HAO316" s="68"/>
      <c r="HAP316" s="68"/>
      <c r="HAQ316" s="68"/>
      <c r="HAR316" s="68"/>
      <c r="HAS316" s="68"/>
      <c r="HAT316" s="68"/>
      <c r="HAU316" s="68"/>
      <c r="HAV316" s="68"/>
      <c r="HAW316" s="68"/>
      <c r="HAX316" s="68"/>
      <c r="HAY316" s="68"/>
      <c r="HAZ316" s="68"/>
      <c r="HBA316" s="68"/>
      <c r="HBB316" s="68"/>
      <c r="HBC316" s="68"/>
      <c r="HBD316" s="68"/>
      <c r="HBE316" s="68"/>
      <c r="HBF316" s="68"/>
      <c r="HBG316" s="68"/>
      <c r="HBH316" s="68"/>
      <c r="HBI316" s="68"/>
      <c r="HBJ316" s="68"/>
      <c r="HBK316" s="68"/>
      <c r="HBL316" s="68"/>
      <c r="HBM316" s="68"/>
      <c r="HBN316" s="68"/>
      <c r="HBO316" s="68"/>
      <c r="HBP316" s="68"/>
      <c r="HBQ316" s="68"/>
      <c r="HBR316" s="68"/>
      <c r="HBS316" s="68"/>
      <c r="HBT316" s="68"/>
      <c r="HBU316" s="68"/>
      <c r="HBV316" s="68"/>
      <c r="HBW316" s="68"/>
      <c r="HBX316" s="68"/>
      <c r="HBY316" s="68"/>
      <c r="HBZ316" s="68"/>
      <c r="HCA316" s="68"/>
      <c r="HCB316" s="68"/>
      <c r="HCC316" s="68"/>
      <c r="HCD316" s="68"/>
      <c r="HCE316" s="68"/>
      <c r="HCF316" s="68"/>
      <c r="HCG316" s="68"/>
      <c r="HCH316" s="68"/>
      <c r="HCI316" s="68"/>
      <c r="HCJ316" s="68"/>
      <c r="HCK316" s="68"/>
      <c r="HCL316" s="68"/>
      <c r="HCM316" s="68"/>
      <c r="HCN316" s="68"/>
      <c r="HCO316" s="68"/>
      <c r="HCP316" s="68"/>
      <c r="HCQ316" s="68"/>
      <c r="HCR316" s="68"/>
      <c r="HCS316" s="68"/>
      <c r="HCT316" s="68"/>
      <c r="HCU316" s="68"/>
      <c r="HCV316" s="68"/>
      <c r="HCW316" s="68"/>
      <c r="HCX316" s="68"/>
      <c r="HCY316" s="68"/>
      <c r="HCZ316" s="68"/>
      <c r="HDA316" s="68"/>
      <c r="HDB316" s="68"/>
      <c r="HDC316" s="68"/>
      <c r="HDD316" s="68"/>
      <c r="HDE316" s="68"/>
      <c r="HDF316" s="68"/>
      <c r="HDG316" s="68"/>
      <c r="HDH316" s="68"/>
      <c r="HDI316" s="68"/>
      <c r="HDJ316" s="68"/>
      <c r="HDK316" s="68"/>
      <c r="HDL316" s="68"/>
      <c r="HDM316" s="68"/>
      <c r="HDN316" s="68"/>
      <c r="HDO316" s="68"/>
      <c r="HDP316" s="68"/>
      <c r="HDQ316" s="68"/>
      <c r="HDR316" s="68"/>
      <c r="HDS316" s="68"/>
      <c r="HDT316" s="68"/>
      <c r="HDU316" s="68"/>
      <c r="HDV316" s="68"/>
      <c r="HDW316" s="68"/>
      <c r="HDX316" s="68"/>
      <c r="HDY316" s="68"/>
      <c r="HDZ316" s="68"/>
      <c r="HEA316" s="68"/>
      <c r="HEB316" s="68"/>
      <c r="HEC316" s="68"/>
      <c r="HED316" s="68"/>
      <c r="HEE316" s="68"/>
      <c r="HEF316" s="68"/>
      <c r="HEG316" s="68"/>
      <c r="HEH316" s="68"/>
      <c r="HEI316" s="68"/>
      <c r="HEJ316" s="68"/>
      <c r="HEK316" s="68"/>
      <c r="HEL316" s="68"/>
      <c r="HEM316" s="68"/>
      <c r="HEN316" s="68"/>
      <c r="HEO316" s="68"/>
      <c r="HEP316" s="68"/>
      <c r="HEQ316" s="68"/>
      <c r="HER316" s="68"/>
      <c r="HES316" s="68"/>
      <c r="HET316" s="68"/>
      <c r="HEU316" s="68"/>
      <c r="HEV316" s="68"/>
      <c r="HEW316" s="68"/>
      <c r="HEX316" s="68"/>
      <c r="HEY316" s="68"/>
      <c r="HEZ316" s="68"/>
      <c r="HFA316" s="68"/>
      <c r="HFB316" s="68"/>
      <c r="HFC316" s="68"/>
      <c r="HFD316" s="68"/>
      <c r="HFE316" s="68"/>
      <c r="HFF316" s="68"/>
      <c r="HFG316" s="68"/>
      <c r="HFH316" s="68"/>
      <c r="HFI316" s="68"/>
      <c r="HFJ316" s="68"/>
      <c r="HFK316" s="68"/>
      <c r="HFL316" s="68"/>
      <c r="HFM316" s="68"/>
      <c r="HFN316" s="68"/>
      <c r="HFO316" s="68"/>
      <c r="HFP316" s="68"/>
      <c r="HFQ316" s="68"/>
      <c r="HFR316" s="68"/>
      <c r="HFS316" s="68"/>
      <c r="HFT316" s="68"/>
      <c r="HFU316" s="68"/>
      <c r="HFV316" s="68"/>
      <c r="HFW316" s="68"/>
      <c r="HFX316" s="68"/>
      <c r="HFY316" s="68"/>
      <c r="HFZ316" s="68"/>
      <c r="HGA316" s="68"/>
      <c r="HGB316" s="68"/>
      <c r="HGC316" s="68"/>
      <c r="HGD316" s="68"/>
      <c r="HGE316" s="68"/>
      <c r="HGF316" s="68"/>
      <c r="HGG316" s="68"/>
      <c r="HGH316" s="68"/>
      <c r="HGI316" s="68"/>
      <c r="HGJ316" s="68"/>
      <c r="HGK316" s="68"/>
      <c r="HGL316" s="68"/>
      <c r="HGM316" s="68"/>
      <c r="HGN316" s="68"/>
      <c r="HGO316" s="68"/>
      <c r="HGP316" s="68"/>
      <c r="HGQ316" s="68"/>
      <c r="HGR316" s="68"/>
      <c r="HGS316" s="68"/>
      <c r="HGT316" s="68"/>
      <c r="HGU316" s="68"/>
      <c r="HGV316" s="68"/>
      <c r="HGW316" s="68"/>
      <c r="HGX316" s="68"/>
      <c r="HGY316" s="68"/>
      <c r="HGZ316" s="68"/>
      <c r="HHA316" s="68"/>
      <c r="HHB316" s="68"/>
      <c r="HHC316" s="68"/>
      <c r="HHD316" s="68"/>
      <c r="HHE316" s="68"/>
      <c r="HHF316" s="68"/>
      <c r="HHG316" s="68"/>
      <c r="HHH316" s="68"/>
      <c r="HHI316" s="68"/>
      <c r="HHJ316" s="68"/>
      <c r="HHK316" s="68"/>
      <c r="HHL316" s="68"/>
      <c r="HHM316" s="68"/>
      <c r="HHN316" s="68"/>
      <c r="HHO316" s="68"/>
      <c r="HHP316" s="68"/>
      <c r="HHQ316" s="68"/>
      <c r="HHR316" s="68"/>
      <c r="HHS316" s="68"/>
      <c r="HHT316" s="68"/>
      <c r="HHU316" s="68"/>
      <c r="HHV316" s="68"/>
      <c r="HHW316" s="68"/>
      <c r="HHX316" s="68"/>
      <c r="HHY316" s="68"/>
      <c r="HHZ316" s="68"/>
      <c r="HIA316" s="68"/>
      <c r="HIB316" s="68"/>
      <c r="HIC316" s="68"/>
      <c r="HID316" s="68"/>
      <c r="HIE316" s="68"/>
      <c r="HIF316" s="68"/>
      <c r="HIG316" s="68"/>
      <c r="HIH316" s="68"/>
      <c r="HII316" s="68"/>
      <c r="HIJ316" s="68"/>
      <c r="HIK316" s="68"/>
      <c r="HIL316" s="68"/>
      <c r="HIM316" s="68"/>
      <c r="HIN316" s="68"/>
      <c r="HIO316" s="68"/>
      <c r="HIP316" s="68"/>
      <c r="HIQ316" s="68"/>
      <c r="HIR316" s="68"/>
      <c r="HIS316" s="68"/>
      <c r="HIT316" s="68"/>
      <c r="HIU316" s="68"/>
      <c r="HIV316" s="68"/>
      <c r="HIW316" s="68"/>
      <c r="HIX316" s="68"/>
      <c r="HIY316" s="68"/>
      <c r="HIZ316" s="68"/>
      <c r="HJA316" s="68"/>
      <c r="HJB316" s="68"/>
      <c r="HJC316" s="68"/>
      <c r="HJD316" s="68"/>
      <c r="HJE316" s="68"/>
      <c r="HJF316" s="68"/>
      <c r="HJG316" s="68"/>
      <c r="HJH316" s="68"/>
      <c r="HJI316" s="68"/>
      <c r="HJJ316" s="68"/>
      <c r="HJK316" s="68"/>
      <c r="HJL316" s="68"/>
      <c r="HJM316" s="68"/>
      <c r="HJN316" s="68"/>
      <c r="HJO316" s="68"/>
      <c r="HJP316" s="68"/>
      <c r="HJQ316" s="68"/>
      <c r="HJR316" s="68"/>
      <c r="HJS316" s="68"/>
      <c r="HJT316" s="68"/>
      <c r="HJU316" s="68"/>
      <c r="HJV316" s="68"/>
      <c r="HJW316" s="68"/>
      <c r="HJX316" s="68"/>
      <c r="HJY316" s="68"/>
      <c r="HJZ316" s="68"/>
      <c r="HKA316" s="68"/>
      <c r="HKB316" s="68"/>
      <c r="HKC316" s="68"/>
      <c r="HKD316" s="68"/>
      <c r="HKE316" s="68"/>
      <c r="HKF316" s="68"/>
      <c r="HKG316" s="68"/>
      <c r="HKH316" s="68"/>
      <c r="HKI316" s="68"/>
      <c r="HKJ316" s="68"/>
      <c r="HKK316" s="68"/>
      <c r="HKL316" s="68"/>
      <c r="HKM316" s="68"/>
      <c r="HKN316" s="68"/>
      <c r="HKO316" s="68"/>
      <c r="HKP316" s="68"/>
      <c r="HKQ316" s="68"/>
      <c r="HKR316" s="68"/>
      <c r="HKS316" s="68"/>
      <c r="HKT316" s="68"/>
      <c r="HKU316" s="68"/>
      <c r="HKV316" s="68"/>
      <c r="HKW316" s="68"/>
      <c r="HKX316" s="68"/>
      <c r="HKY316" s="68"/>
      <c r="HKZ316" s="68"/>
      <c r="HLA316" s="68"/>
      <c r="HLB316" s="68"/>
      <c r="HLC316" s="68"/>
      <c r="HLD316" s="68"/>
      <c r="HLE316" s="68"/>
      <c r="HLF316" s="68"/>
      <c r="HLG316" s="68"/>
      <c r="HLH316" s="68"/>
      <c r="HLI316" s="68"/>
      <c r="HLJ316" s="68"/>
      <c r="HLK316" s="68"/>
      <c r="HLL316" s="68"/>
      <c r="HLM316" s="68"/>
      <c r="HLN316" s="68"/>
      <c r="HLO316" s="68"/>
      <c r="HLP316" s="68"/>
      <c r="HLQ316" s="68"/>
      <c r="HLR316" s="68"/>
      <c r="HLS316" s="68"/>
      <c r="HLT316" s="68"/>
      <c r="HLU316" s="68"/>
      <c r="HLV316" s="68"/>
      <c r="HLW316" s="68"/>
      <c r="HLX316" s="68"/>
      <c r="HLY316" s="68"/>
      <c r="HLZ316" s="68"/>
      <c r="HMA316" s="68"/>
      <c r="HMB316" s="68"/>
      <c r="HMC316" s="68"/>
      <c r="HMD316" s="68"/>
      <c r="HME316" s="68"/>
      <c r="HMF316" s="68"/>
      <c r="HMG316" s="68"/>
      <c r="HMH316" s="68"/>
      <c r="HMI316" s="68"/>
      <c r="HMJ316" s="68"/>
      <c r="HMK316" s="68"/>
      <c r="HML316" s="68"/>
      <c r="HMM316" s="68"/>
      <c r="HMN316" s="68"/>
      <c r="HMO316" s="68"/>
      <c r="HMP316" s="68"/>
      <c r="HMQ316" s="68"/>
      <c r="HMR316" s="68"/>
      <c r="HMS316" s="68"/>
      <c r="HMT316" s="68"/>
      <c r="HMU316" s="68"/>
      <c r="HMV316" s="68"/>
      <c r="HMW316" s="68"/>
      <c r="HMX316" s="68"/>
      <c r="HMY316" s="68"/>
      <c r="HMZ316" s="68"/>
      <c r="HNA316" s="68"/>
      <c r="HNB316" s="68"/>
      <c r="HNC316" s="68"/>
      <c r="HND316" s="68"/>
      <c r="HNE316" s="68"/>
      <c r="HNF316" s="68"/>
      <c r="HNG316" s="68"/>
      <c r="HNH316" s="68"/>
      <c r="HNI316" s="68"/>
      <c r="HNJ316" s="68"/>
      <c r="HNK316" s="68"/>
      <c r="HNL316" s="68"/>
      <c r="HNM316" s="68"/>
      <c r="HNN316" s="68"/>
      <c r="HNO316" s="68"/>
      <c r="HNP316" s="68"/>
      <c r="HNQ316" s="68"/>
      <c r="HNR316" s="68"/>
      <c r="HNS316" s="68"/>
      <c r="HNT316" s="68"/>
      <c r="HNU316" s="68"/>
      <c r="HNV316" s="68"/>
      <c r="HNW316" s="68"/>
      <c r="HNX316" s="68"/>
      <c r="HNY316" s="68"/>
      <c r="HNZ316" s="68"/>
      <c r="HOA316" s="68"/>
      <c r="HOB316" s="68"/>
      <c r="HOC316" s="68"/>
      <c r="HOD316" s="68"/>
      <c r="HOE316" s="68"/>
      <c r="HOF316" s="68"/>
      <c r="HOG316" s="68"/>
      <c r="HOH316" s="68"/>
      <c r="HOI316" s="68"/>
      <c r="HOJ316" s="68"/>
      <c r="HOK316" s="68"/>
      <c r="HOL316" s="68"/>
      <c r="HOM316" s="68"/>
      <c r="HON316" s="68"/>
      <c r="HOO316" s="68"/>
      <c r="HOP316" s="68"/>
      <c r="HOQ316" s="68"/>
      <c r="HOR316" s="68"/>
      <c r="HOS316" s="68"/>
      <c r="HOT316" s="68"/>
      <c r="HOU316" s="68"/>
      <c r="HOV316" s="68"/>
      <c r="HOW316" s="68"/>
      <c r="HOX316" s="68"/>
      <c r="HOY316" s="68"/>
      <c r="HOZ316" s="68"/>
      <c r="HPA316" s="68"/>
      <c r="HPB316" s="68"/>
      <c r="HPC316" s="68"/>
      <c r="HPD316" s="68"/>
      <c r="HPE316" s="68"/>
      <c r="HPF316" s="68"/>
      <c r="HPG316" s="68"/>
      <c r="HPH316" s="68"/>
      <c r="HPI316" s="68"/>
      <c r="HPJ316" s="68"/>
      <c r="HPK316" s="68"/>
      <c r="HPL316" s="68"/>
      <c r="HPM316" s="68"/>
      <c r="HPN316" s="68"/>
      <c r="HPO316" s="68"/>
      <c r="HPP316" s="68"/>
      <c r="HPQ316" s="68"/>
      <c r="HPR316" s="68"/>
      <c r="HPS316" s="68"/>
      <c r="HPT316" s="68"/>
      <c r="HPU316" s="68"/>
      <c r="HPV316" s="68"/>
      <c r="HPW316" s="68"/>
      <c r="HPX316" s="68"/>
      <c r="HPY316" s="68"/>
      <c r="HPZ316" s="68"/>
      <c r="HQA316" s="68"/>
      <c r="HQB316" s="68"/>
      <c r="HQC316" s="68"/>
      <c r="HQD316" s="68"/>
      <c r="HQE316" s="68"/>
      <c r="HQF316" s="68"/>
      <c r="HQG316" s="68"/>
      <c r="HQH316" s="68"/>
      <c r="HQI316" s="68"/>
      <c r="HQJ316" s="68"/>
      <c r="HQK316" s="68"/>
      <c r="HQL316" s="68"/>
      <c r="HQM316" s="68"/>
      <c r="HQN316" s="68"/>
      <c r="HQO316" s="68"/>
      <c r="HQP316" s="68"/>
      <c r="HQQ316" s="68"/>
      <c r="HQR316" s="68"/>
      <c r="HQS316" s="68"/>
      <c r="HQT316" s="68"/>
      <c r="HQU316" s="68"/>
      <c r="HQV316" s="68"/>
      <c r="HQW316" s="68"/>
      <c r="HQX316" s="68"/>
      <c r="HQY316" s="68"/>
      <c r="HQZ316" s="68"/>
      <c r="HRA316" s="68"/>
      <c r="HRB316" s="68"/>
      <c r="HRC316" s="68"/>
      <c r="HRD316" s="68"/>
      <c r="HRE316" s="68"/>
      <c r="HRF316" s="68"/>
      <c r="HRG316" s="68"/>
      <c r="HRH316" s="68"/>
      <c r="HRI316" s="68"/>
      <c r="HRJ316" s="68"/>
      <c r="HRK316" s="68"/>
      <c r="HRL316" s="68"/>
      <c r="HRM316" s="68"/>
      <c r="HRN316" s="68"/>
      <c r="HRO316" s="68"/>
      <c r="HRP316" s="68"/>
      <c r="HRQ316" s="68"/>
      <c r="HRR316" s="68"/>
      <c r="HRS316" s="68"/>
      <c r="HRT316" s="68"/>
      <c r="HRU316" s="68"/>
      <c r="HRV316" s="68"/>
      <c r="HRW316" s="68"/>
      <c r="HRX316" s="68"/>
      <c r="HRY316" s="68"/>
      <c r="HRZ316" s="68"/>
      <c r="HSA316" s="68"/>
      <c r="HSB316" s="68"/>
      <c r="HSC316" s="68"/>
      <c r="HSD316" s="68"/>
      <c r="HSE316" s="68"/>
      <c r="HSF316" s="68"/>
      <c r="HSG316" s="68"/>
      <c r="HSH316" s="68"/>
      <c r="HSI316" s="68"/>
      <c r="HSJ316" s="68"/>
      <c r="HSK316" s="68"/>
      <c r="HSL316" s="68"/>
      <c r="HSM316" s="68"/>
      <c r="HSN316" s="68"/>
      <c r="HSO316" s="68"/>
      <c r="HSP316" s="68"/>
      <c r="HSQ316" s="68"/>
      <c r="HSR316" s="68"/>
      <c r="HSS316" s="68"/>
      <c r="HST316" s="68"/>
      <c r="HSU316" s="68"/>
      <c r="HSV316" s="68"/>
      <c r="HSW316" s="68"/>
      <c r="HSX316" s="68"/>
      <c r="HSY316" s="68"/>
      <c r="HSZ316" s="68"/>
      <c r="HTA316" s="68"/>
      <c r="HTB316" s="68"/>
      <c r="HTC316" s="68"/>
      <c r="HTD316" s="68"/>
      <c r="HTE316" s="68"/>
      <c r="HTF316" s="68"/>
      <c r="HTG316" s="68"/>
      <c r="HTH316" s="68"/>
      <c r="HTI316" s="68"/>
      <c r="HTJ316" s="68"/>
      <c r="HTK316" s="68"/>
      <c r="HTL316" s="68"/>
      <c r="HTM316" s="68"/>
      <c r="HTN316" s="68"/>
      <c r="HTO316" s="68"/>
      <c r="HTP316" s="68"/>
      <c r="HTQ316" s="68"/>
      <c r="HTR316" s="68"/>
      <c r="HTS316" s="68"/>
      <c r="HTT316" s="68"/>
      <c r="HTU316" s="68"/>
      <c r="HTV316" s="68"/>
      <c r="HTW316" s="68"/>
      <c r="HTX316" s="68"/>
      <c r="HTY316" s="68"/>
      <c r="HTZ316" s="68"/>
      <c r="HUA316" s="68"/>
      <c r="HUB316" s="68"/>
      <c r="HUC316" s="68"/>
      <c r="HUD316" s="68"/>
      <c r="HUE316" s="68"/>
      <c r="HUF316" s="68"/>
      <c r="HUG316" s="68"/>
      <c r="HUH316" s="68"/>
      <c r="HUI316" s="68"/>
      <c r="HUJ316" s="68"/>
      <c r="HUK316" s="68"/>
      <c r="HUL316" s="68"/>
      <c r="HUM316" s="68"/>
      <c r="HUN316" s="68"/>
      <c r="HUO316" s="68"/>
      <c r="HUP316" s="68"/>
      <c r="HUQ316" s="68"/>
      <c r="HUR316" s="68"/>
      <c r="HUS316" s="68"/>
      <c r="HUT316" s="68"/>
      <c r="HUU316" s="68"/>
      <c r="HUV316" s="68"/>
      <c r="HUW316" s="68"/>
      <c r="HUX316" s="68"/>
      <c r="HUY316" s="68"/>
      <c r="HUZ316" s="68"/>
      <c r="HVA316" s="68"/>
      <c r="HVB316" s="68"/>
      <c r="HVC316" s="68"/>
      <c r="HVD316" s="68"/>
      <c r="HVE316" s="68"/>
      <c r="HVF316" s="68"/>
      <c r="HVG316" s="68"/>
      <c r="HVH316" s="68"/>
      <c r="HVI316" s="68"/>
      <c r="HVJ316" s="68"/>
      <c r="HVK316" s="68"/>
      <c r="HVL316" s="68"/>
      <c r="HVM316" s="68"/>
      <c r="HVN316" s="68"/>
      <c r="HVO316" s="68"/>
      <c r="HVP316" s="68"/>
      <c r="HVQ316" s="68"/>
      <c r="HVR316" s="68"/>
      <c r="HVS316" s="68"/>
      <c r="HVT316" s="68"/>
      <c r="HVU316" s="68"/>
      <c r="HVV316" s="68"/>
      <c r="HVW316" s="68"/>
      <c r="HVX316" s="68"/>
      <c r="HVY316" s="68"/>
      <c r="HVZ316" s="68"/>
      <c r="HWA316" s="68"/>
      <c r="HWB316" s="68"/>
      <c r="HWC316" s="68"/>
      <c r="HWD316" s="68"/>
      <c r="HWE316" s="68"/>
      <c r="HWF316" s="68"/>
      <c r="HWG316" s="68"/>
      <c r="HWH316" s="68"/>
      <c r="HWI316" s="68"/>
      <c r="HWJ316" s="68"/>
      <c r="HWK316" s="68"/>
      <c r="HWL316" s="68"/>
      <c r="HWM316" s="68"/>
      <c r="HWN316" s="68"/>
      <c r="HWO316" s="68"/>
      <c r="HWP316" s="68"/>
      <c r="HWQ316" s="68"/>
      <c r="HWR316" s="68"/>
      <c r="HWS316" s="68"/>
      <c r="HWT316" s="68"/>
      <c r="HWU316" s="68"/>
      <c r="HWV316" s="68"/>
      <c r="HWW316" s="68"/>
      <c r="HWX316" s="68"/>
      <c r="HWY316" s="68"/>
      <c r="HWZ316" s="68"/>
      <c r="HXA316" s="68"/>
      <c r="HXB316" s="68"/>
      <c r="HXC316" s="68"/>
      <c r="HXD316" s="68"/>
      <c r="HXE316" s="68"/>
      <c r="HXF316" s="68"/>
      <c r="HXG316" s="68"/>
      <c r="HXH316" s="68"/>
      <c r="HXI316" s="68"/>
      <c r="HXJ316" s="68"/>
      <c r="HXK316" s="68"/>
      <c r="HXL316" s="68"/>
      <c r="HXM316" s="68"/>
      <c r="HXN316" s="68"/>
      <c r="HXO316" s="68"/>
      <c r="HXP316" s="68"/>
      <c r="HXQ316" s="68"/>
      <c r="HXR316" s="68"/>
      <c r="HXS316" s="68"/>
      <c r="HXT316" s="68"/>
      <c r="HXU316" s="68"/>
      <c r="HXV316" s="68"/>
      <c r="HXW316" s="68"/>
      <c r="HXX316" s="68"/>
      <c r="HXY316" s="68"/>
      <c r="HXZ316" s="68"/>
      <c r="HYA316" s="68"/>
      <c r="HYB316" s="68"/>
      <c r="HYC316" s="68"/>
      <c r="HYD316" s="68"/>
      <c r="HYE316" s="68"/>
      <c r="HYF316" s="68"/>
      <c r="HYG316" s="68"/>
      <c r="HYH316" s="68"/>
      <c r="HYI316" s="68"/>
      <c r="HYJ316" s="68"/>
      <c r="HYK316" s="68"/>
      <c r="HYL316" s="68"/>
      <c r="HYM316" s="68"/>
      <c r="HYN316" s="68"/>
      <c r="HYO316" s="68"/>
      <c r="HYP316" s="68"/>
      <c r="HYQ316" s="68"/>
      <c r="HYR316" s="68"/>
      <c r="HYS316" s="68"/>
      <c r="HYT316" s="68"/>
      <c r="HYU316" s="68"/>
      <c r="HYV316" s="68"/>
      <c r="HYW316" s="68"/>
      <c r="HYX316" s="68"/>
      <c r="HYY316" s="68"/>
      <c r="HYZ316" s="68"/>
      <c r="HZA316" s="68"/>
      <c r="HZB316" s="68"/>
      <c r="HZC316" s="68"/>
      <c r="HZD316" s="68"/>
      <c r="HZE316" s="68"/>
      <c r="HZF316" s="68"/>
      <c r="HZG316" s="68"/>
      <c r="HZH316" s="68"/>
      <c r="HZI316" s="68"/>
      <c r="HZJ316" s="68"/>
      <c r="HZK316" s="68"/>
      <c r="HZL316" s="68"/>
      <c r="HZM316" s="68"/>
      <c r="HZN316" s="68"/>
      <c r="HZO316" s="68"/>
      <c r="HZP316" s="68"/>
      <c r="HZQ316" s="68"/>
      <c r="HZR316" s="68"/>
      <c r="HZS316" s="68"/>
      <c r="HZT316" s="68"/>
      <c r="HZU316" s="68"/>
      <c r="HZV316" s="68"/>
      <c r="HZW316" s="68"/>
      <c r="HZX316" s="68"/>
      <c r="HZY316" s="68"/>
      <c r="HZZ316" s="68"/>
      <c r="IAA316" s="68"/>
      <c r="IAB316" s="68"/>
      <c r="IAC316" s="68"/>
      <c r="IAD316" s="68"/>
      <c r="IAE316" s="68"/>
      <c r="IAF316" s="68"/>
      <c r="IAG316" s="68"/>
      <c r="IAH316" s="68"/>
      <c r="IAI316" s="68"/>
      <c r="IAJ316" s="68"/>
      <c r="IAK316" s="68"/>
      <c r="IAL316" s="68"/>
      <c r="IAM316" s="68"/>
      <c r="IAN316" s="68"/>
      <c r="IAO316" s="68"/>
      <c r="IAP316" s="68"/>
      <c r="IAQ316" s="68"/>
      <c r="IAR316" s="68"/>
      <c r="IAS316" s="68"/>
      <c r="IAT316" s="68"/>
      <c r="IAU316" s="68"/>
      <c r="IAV316" s="68"/>
      <c r="IAW316" s="68"/>
      <c r="IAX316" s="68"/>
      <c r="IAY316" s="68"/>
      <c r="IAZ316" s="68"/>
      <c r="IBA316" s="68"/>
      <c r="IBB316" s="68"/>
      <c r="IBC316" s="68"/>
      <c r="IBD316" s="68"/>
      <c r="IBE316" s="68"/>
      <c r="IBF316" s="68"/>
      <c r="IBG316" s="68"/>
      <c r="IBH316" s="68"/>
      <c r="IBI316" s="68"/>
      <c r="IBJ316" s="68"/>
      <c r="IBK316" s="68"/>
      <c r="IBL316" s="68"/>
      <c r="IBM316" s="68"/>
      <c r="IBN316" s="68"/>
      <c r="IBO316" s="68"/>
      <c r="IBP316" s="68"/>
      <c r="IBQ316" s="68"/>
      <c r="IBR316" s="68"/>
      <c r="IBS316" s="68"/>
      <c r="IBT316" s="68"/>
      <c r="IBU316" s="68"/>
      <c r="IBV316" s="68"/>
      <c r="IBW316" s="68"/>
      <c r="IBX316" s="68"/>
      <c r="IBY316" s="68"/>
      <c r="IBZ316" s="68"/>
      <c r="ICA316" s="68"/>
      <c r="ICB316" s="68"/>
      <c r="ICC316" s="68"/>
      <c r="ICD316" s="68"/>
      <c r="ICE316" s="68"/>
      <c r="ICF316" s="68"/>
      <c r="ICG316" s="68"/>
      <c r="ICH316" s="68"/>
      <c r="ICI316" s="68"/>
      <c r="ICJ316" s="68"/>
      <c r="ICK316" s="68"/>
      <c r="ICL316" s="68"/>
      <c r="ICM316" s="68"/>
      <c r="ICN316" s="68"/>
      <c r="ICO316" s="68"/>
      <c r="ICP316" s="68"/>
      <c r="ICQ316" s="68"/>
      <c r="ICR316" s="68"/>
      <c r="ICS316" s="68"/>
      <c r="ICT316" s="68"/>
      <c r="ICU316" s="68"/>
      <c r="ICV316" s="68"/>
      <c r="ICW316" s="68"/>
      <c r="ICX316" s="68"/>
      <c r="ICY316" s="68"/>
      <c r="ICZ316" s="68"/>
      <c r="IDA316" s="68"/>
      <c r="IDB316" s="68"/>
      <c r="IDC316" s="68"/>
      <c r="IDD316" s="68"/>
      <c r="IDE316" s="68"/>
      <c r="IDF316" s="68"/>
      <c r="IDG316" s="68"/>
      <c r="IDH316" s="68"/>
      <c r="IDI316" s="68"/>
      <c r="IDJ316" s="68"/>
      <c r="IDK316" s="68"/>
      <c r="IDL316" s="68"/>
      <c r="IDM316" s="68"/>
      <c r="IDN316" s="68"/>
      <c r="IDO316" s="68"/>
      <c r="IDP316" s="68"/>
      <c r="IDQ316" s="68"/>
      <c r="IDR316" s="68"/>
      <c r="IDS316" s="68"/>
      <c r="IDT316" s="68"/>
      <c r="IDU316" s="68"/>
      <c r="IDV316" s="68"/>
      <c r="IDW316" s="68"/>
      <c r="IDX316" s="68"/>
      <c r="IDY316" s="68"/>
      <c r="IDZ316" s="68"/>
      <c r="IEA316" s="68"/>
      <c r="IEB316" s="68"/>
      <c r="IEC316" s="68"/>
      <c r="IED316" s="68"/>
      <c r="IEE316" s="68"/>
      <c r="IEF316" s="68"/>
      <c r="IEG316" s="68"/>
      <c r="IEH316" s="68"/>
      <c r="IEI316" s="68"/>
      <c r="IEJ316" s="68"/>
      <c r="IEK316" s="68"/>
      <c r="IEL316" s="68"/>
      <c r="IEM316" s="68"/>
      <c r="IEN316" s="68"/>
      <c r="IEO316" s="68"/>
      <c r="IEP316" s="68"/>
      <c r="IEQ316" s="68"/>
      <c r="IER316" s="68"/>
      <c r="IES316" s="68"/>
      <c r="IET316" s="68"/>
      <c r="IEU316" s="68"/>
      <c r="IEV316" s="68"/>
      <c r="IEW316" s="68"/>
      <c r="IEX316" s="68"/>
      <c r="IEY316" s="68"/>
      <c r="IEZ316" s="68"/>
      <c r="IFA316" s="68"/>
      <c r="IFB316" s="68"/>
      <c r="IFC316" s="68"/>
      <c r="IFD316" s="68"/>
      <c r="IFE316" s="68"/>
      <c r="IFF316" s="68"/>
      <c r="IFG316" s="68"/>
      <c r="IFH316" s="68"/>
      <c r="IFI316" s="68"/>
      <c r="IFJ316" s="68"/>
      <c r="IFK316" s="68"/>
      <c r="IFL316" s="68"/>
      <c r="IFM316" s="68"/>
      <c r="IFN316" s="68"/>
      <c r="IFO316" s="68"/>
      <c r="IFP316" s="68"/>
      <c r="IFQ316" s="68"/>
      <c r="IFR316" s="68"/>
      <c r="IFS316" s="68"/>
      <c r="IFT316" s="68"/>
      <c r="IFU316" s="68"/>
      <c r="IFV316" s="68"/>
      <c r="IFW316" s="68"/>
      <c r="IFX316" s="68"/>
      <c r="IFY316" s="68"/>
      <c r="IFZ316" s="68"/>
      <c r="IGA316" s="68"/>
      <c r="IGB316" s="68"/>
      <c r="IGC316" s="68"/>
      <c r="IGD316" s="68"/>
      <c r="IGE316" s="68"/>
      <c r="IGF316" s="68"/>
      <c r="IGG316" s="68"/>
      <c r="IGH316" s="68"/>
      <c r="IGI316" s="68"/>
      <c r="IGJ316" s="68"/>
      <c r="IGK316" s="68"/>
      <c r="IGL316" s="68"/>
      <c r="IGM316" s="68"/>
      <c r="IGN316" s="68"/>
      <c r="IGO316" s="68"/>
      <c r="IGP316" s="68"/>
      <c r="IGQ316" s="68"/>
      <c r="IGR316" s="68"/>
      <c r="IGS316" s="68"/>
      <c r="IGT316" s="68"/>
      <c r="IGU316" s="68"/>
      <c r="IGV316" s="68"/>
      <c r="IGW316" s="68"/>
      <c r="IGX316" s="68"/>
      <c r="IGY316" s="68"/>
      <c r="IGZ316" s="68"/>
      <c r="IHA316" s="68"/>
      <c r="IHB316" s="68"/>
      <c r="IHC316" s="68"/>
      <c r="IHD316" s="68"/>
      <c r="IHE316" s="68"/>
      <c r="IHF316" s="68"/>
      <c r="IHG316" s="68"/>
      <c r="IHH316" s="68"/>
      <c r="IHI316" s="68"/>
      <c r="IHJ316" s="68"/>
      <c r="IHK316" s="68"/>
      <c r="IHL316" s="68"/>
      <c r="IHM316" s="68"/>
      <c r="IHN316" s="68"/>
      <c r="IHO316" s="68"/>
      <c r="IHP316" s="68"/>
      <c r="IHQ316" s="68"/>
      <c r="IHR316" s="68"/>
      <c r="IHS316" s="68"/>
      <c r="IHT316" s="68"/>
      <c r="IHU316" s="68"/>
      <c r="IHV316" s="68"/>
      <c r="IHW316" s="68"/>
      <c r="IHX316" s="68"/>
      <c r="IHY316" s="68"/>
      <c r="IHZ316" s="68"/>
      <c r="IIA316" s="68"/>
      <c r="IIB316" s="68"/>
      <c r="IIC316" s="68"/>
      <c r="IID316" s="68"/>
      <c r="IIE316" s="68"/>
      <c r="IIF316" s="68"/>
      <c r="IIG316" s="68"/>
      <c r="IIH316" s="68"/>
      <c r="III316" s="68"/>
      <c r="IIJ316" s="68"/>
      <c r="IIK316" s="68"/>
      <c r="IIL316" s="68"/>
      <c r="IIM316" s="68"/>
      <c r="IIN316" s="68"/>
      <c r="IIO316" s="68"/>
      <c r="IIP316" s="68"/>
      <c r="IIQ316" s="68"/>
      <c r="IIR316" s="68"/>
      <c r="IIS316" s="68"/>
      <c r="IIT316" s="68"/>
      <c r="IIU316" s="68"/>
      <c r="IIV316" s="68"/>
      <c r="IIW316" s="68"/>
      <c r="IIX316" s="68"/>
      <c r="IIY316" s="68"/>
      <c r="IIZ316" s="68"/>
      <c r="IJA316" s="68"/>
      <c r="IJB316" s="68"/>
      <c r="IJC316" s="68"/>
      <c r="IJD316" s="68"/>
      <c r="IJE316" s="68"/>
      <c r="IJF316" s="68"/>
      <c r="IJG316" s="68"/>
      <c r="IJH316" s="68"/>
      <c r="IJI316" s="68"/>
      <c r="IJJ316" s="68"/>
      <c r="IJK316" s="68"/>
      <c r="IJL316" s="68"/>
      <c r="IJM316" s="68"/>
      <c r="IJN316" s="68"/>
      <c r="IJO316" s="68"/>
      <c r="IJP316" s="68"/>
      <c r="IJQ316" s="68"/>
      <c r="IJR316" s="68"/>
      <c r="IJS316" s="68"/>
      <c r="IJT316" s="68"/>
      <c r="IJU316" s="68"/>
      <c r="IJV316" s="68"/>
      <c r="IJW316" s="68"/>
      <c r="IJX316" s="68"/>
      <c r="IJY316" s="68"/>
      <c r="IJZ316" s="68"/>
      <c r="IKA316" s="68"/>
      <c r="IKB316" s="68"/>
      <c r="IKC316" s="68"/>
      <c r="IKD316" s="68"/>
      <c r="IKE316" s="68"/>
      <c r="IKF316" s="68"/>
      <c r="IKG316" s="68"/>
      <c r="IKH316" s="68"/>
      <c r="IKI316" s="68"/>
      <c r="IKJ316" s="68"/>
      <c r="IKK316" s="68"/>
      <c r="IKL316" s="68"/>
      <c r="IKM316" s="68"/>
      <c r="IKN316" s="68"/>
      <c r="IKO316" s="68"/>
      <c r="IKP316" s="68"/>
      <c r="IKQ316" s="68"/>
      <c r="IKR316" s="68"/>
      <c r="IKS316" s="68"/>
      <c r="IKT316" s="68"/>
      <c r="IKU316" s="68"/>
      <c r="IKV316" s="68"/>
      <c r="IKW316" s="68"/>
      <c r="IKX316" s="68"/>
      <c r="IKY316" s="68"/>
      <c r="IKZ316" s="68"/>
      <c r="ILA316" s="68"/>
      <c r="ILB316" s="68"/>
      <c r="ILC316" s="68"/>
      <c r="ILD316" s="68"/>
      <c r="ILE316" s="68"/>
      <c r="ILF316" s="68"/>
      <c r="ILG316" s="68"/>
      <c r="ILH316" s="68"/>
      <c r="ILI316" s="68"/>
      <c r="ILJ316" s="68"/>
      <c r="ILK316" s="68"/>
      <c r="ILL316" s="68"/>
      <c r="ILM316" s="68"/>
      <c r="ILN316" s="68"/>
      <c r="ILO316" s="68"/>
      <c r="ILP316" s="68"/>
      <c r="ILQ316" s="68"/>
      <c r="ILR316" s="68"/>
      <c r="ILS316" s="68"/>
      <c r="ILT316" s="68"/>
      <c r="ILU316" s="68"/>
      <c r="ILV316" s="68"/>
      <c r="ILW316" s="68"/>
      <c r="ILX316" s="68"/>
      <c r="ILY316" s="68"/>
      <c r="ILZ316" s="68"/>
      <c r="IMA316" s="68"/>
      <c r="IMB316" s="68"/>
      <c r="IMC316" s="68"/>
      <c r="IMD316" s="68"/>
      <c r="IME316" s="68"/>
      <c r="IMF316" s="68"/>
      <c r="IMG316" s="68"/>
      <c r="IMH316" s="68"/>
      <c r="IMI316" s="68"/>
      <c r="IMJ316" s="68"/>
      <c r="IMK316" s="68"/>
      <c r="IML316" s="68"/>
      <c r="IMM316" s="68"/>
      <c r="IMN316" s="68"/>
      <c r="IMO316" s="68"/>
      <c r="IMP316" s="68"/>
      <c r="IMQ316" s="68"/>
      <c r="IMR316" s="68"/>
      <c r="IMS316" s="68"/>
      <c r="IMT316" s="68"/>
      <c r="IMU316" s="68"/>
      <c r="IMV316" s="68"/>
      <c r="IMW316" s="68"/>
      <c r="IMX316" s="68"/>
      <c r="IMY316" s="68"/>
      <c r="IMZ316" s="68"/>
      <c r="INA316" s="68"/>
      <c r="INB316" s="68"/>
      <c r="INC316" s="68"/>
      <c r="IND316" s="68"/>
      <c r="INE316" s="68"/>
      <c r="INF316" s="68"/>
      <c r="ING316" s="68"/>
      <c r="INH316" s="68"/>
      <c r="INI316" s="68"/>
      <c r="INJ316" s="68"/>
      <c r="INK316" s="68"/>
      <c r="INL316" s="68"/>
      <c r="INM316" s="68"/>
      <c r="INN316" s="68"/>
      <c r="INO316" s="68"/>
      <c r="INP316" s="68"/>
      <c r="INQ316" s="68"/>
      <c r="INR316" s="68"/>
      <c r="INS316" s="68"/>
      <c r="INT316" s="68"/>
      <c r="INU316" s="68"/>
      <c r="INV316" s="68"/>
      <c r="INW316" s="68"/>
      <c r="INX316" s="68"/>
      <c r="INY316" s="68"/>
      <c r="INZ316" s="68"/>
      <c r="IOA316" s="68"/>
      <c r="IOB316" s="68"/>
      <c r="IOC316" s="68"/>
      <c r="IOD316" s="68"/>
      <c r="IOE316" s="68"/>
      <c r="IOF316" s="68"/>
      <c r="IOG316" s="68"/>
      <c r="IOH316" s="68"/>
      <c r="IOI316" s="68"/>
      <c r="IOJ316" s="68"/>
      <c r="IOK316" s="68"/>
      <c r="IOL316" s="68"/>
      <c r="IOM316" s="68"/>
      <c r="ION316" s="68"/>
      <c r="IOO316" s="68"/>
      <c r="IOP316" s="68"/>
      <c r="IOQ316" s="68"/>
      <c r="IOR316" s="68"/>
      <c r="IOS316" s="68"/>
      <c r="IOT316" s="68"/>
      <c r="IOU316" s="68"/>
      <c r="IOV316" s="68"/>
      <c r="IOW316" s="68"/>
      <c r="IOX316" s="68"/>
      <c r="IOY316" s="68"/>
      <c r="IOZ316" s="68"/>
      <c r="IPA316" s="68"/>
      <c r="IPB316" s="68"/>
      <c r="IPC316" s="68"/>
      <c r="IPD316" s="68"/>
      <c r="IPE316" s="68"/>
      <c r="IPF316" s="68"/>
      <c r="IPG316" s="68"/>
      <c r="IPH316" s="68"/>
      <c r="IPI316" s="68"/>
      <c r="IPJ316" s="68"/>
      <c r="IPK316" s="68"/>
      <c r="IPL316" s="68"/>
      <c r="IPM316" s="68"/>
      <c r="IPN316" s="68"/>
      <c r="IPO316" s="68"/>
      <c r="IPP316" s="68"/>
      <c r="IPQ316" s="68"/>
      <c r="IPR316" s="68"/>
      <c r="IPS316" s="68"/>
      <c r="IPT316" s="68"/>
      <c r="IPU316" s="68"/>
      <c r="IPV316" s="68"/>
      <c r="IPW316" s="68"/>
      <c r="IPX316" s="68"/>
      <c r="IPY316" s="68"/>
      <c r="IPZ316" s="68"/>
      <c r="IQA316" s="68"/>
      <c r="IQB316" s="68"/>
      <c r="IQC316" s="68"/>
      <c r="IQD316" s="68"/>
      <c r="IQE316" s="68"/>
      <c r="IQF316" s="68"/>
      <c r="IQG316" s="68"/>
      <c r="IQH316" s="68"/>
      <c r="IQI316" s="68"/>
      <c r="IQJ316" s="68"/>
      <c r="IQK316" s="68"/>
      <c r="IQL316" s="68"/>
      <c r="IQM316" s="68"/>
      <c r="IQN316" s="68"/>
      <c r="IQO316" s="68"/>
      <c r="IQP316" s="68"/>
      <c r="IQQ316" s="68"/>
      <c r="IQR316" s="68"/>
      <c r="IQS316" s="68"/>
      <c r="IQT316" s="68"/>
      <c r="IQU316" s="68"/>
      <c r="IQV316" s="68"/>
      <c r="IQW316" s="68"/>
      <c r="IQX316" s="68"/>
      <c r="IQY316" s="68"/>
      <c r="IQZ316" s="68"/>
      <c r="IRA316" s="68"/>
      <c r="IRB316" s="68"/>
      <c r="IRC316" s="68"/>
      <c r="IRD316" s="68"/>
      <c r="IRE316" s="68"/>
      <c r="IRF316" s="68"/>
      <c r="IRG316" s="68"/>
      <c r="IRH316" s="68"/>
      <c r="IRI316" s="68"/>
      <c r="IRJ316" s="68"/>
      <c r="IRK316" s="68"/>
      <c r="IRL316" s="68"/>
      <c r="IRM316" s="68"/>
      <c r="IRN316" s="68"/>
      <c r="IRO316" s="68"/>
      <c r="IRP316" s="68"/>
      <c r="IRQ316" s="68"/>
      <c r="IRR316" s="68"/>
      <c r="IRS316" s="68"/>
      <c r="IRT316" s="68"/>
      <c r="IRU316" s="68"/>
      <c r="IRV316" s="68"/>
      <c r="IRW316" s="68"/>
      <c r="IRX316" s="68"/>
      <c r="IRY316" s="68"/>
      <c r="IRZ316" s="68"/>
      <c r="ISA316" s="68"/>
      <c r="ISB316" s="68"/>
      <c r="ISC316" s="68"/>
      <c r="ISD316" s="68"/>
      <c r="ISE316" s="68"/>
      <c r="ISF316" s="68"/>
      <c r="ISG316" s="68"/>
      <c r="ISH316" s="68"/>
      <c r="ISI316" s="68"/>
      <c r="ISJ316" s="68"/>
      <c r="ISK316" s="68"/>
      <c r="ISL316" s="68"/>
      <c r="ISM316" s="68"/>
      <c r="ISN316" s="68"/>
      <c r="ISO316" s="68"/>
      <c r="ISP316" s="68"/>
      <c r="ISQ316" s="68"/>
      <c r="ISR316" s="68"/>
      <c r="ISS316" s="68"/>
      <c r="IST316" s="68"/>
      <c r="ISU316" s="68"/>
      <c r="ISV316" s="68"/>
      <c r="ISW316" s="68"/>
      <c r="ISX316" s="68"/>
      <c r="ISY316" s="68"/>
      <c r="ISZ316" s="68"/>
      <c r="ITA316" s="68"/>
      <c r="ITB316" s="68"/>
      <c r="ITC316" s="68"/>
      <c r="ITD316" s="68"/>
      <c r="ITE316" s="68"/>
      <c r="ITF316" s="68"/>
      <c r="ITG316" s="68"/>
      <c r="ITH316" s="68"/>
      <c r="ITI316" s="68"/>
      <c r="ITJ316" s="68"/>
      <c r="ITK316" s="68"/>
      <c r="ITL316" s="68"/>
      <c r="ITM316" s="68"/>
      <c r="ITN316" s="68"/>
      <c r="ITO316" s="68"/>
      <c r="ITP316" s="68"/>
      <c r="ITQ316" s="68"/>
      <c r="ITR316" s="68"/>
      <c r="ITS316" s="68"/>
      <c r="ITT316" s="68"/>
      <c r="ITU316" s="68"/>
      <c r="ITV316" s="68"/>
      <c r="ITW316" s="68"/>
      <c r="ITX316" s="68"/>
      <c r="ITY316" s="68"/>
      <c r="ITZ316" s="68"/>
      <c r="IUA316" s="68"/>
      <c r="IUB316" s="68"/>
      <c r="IUC316" s="68"/>
      <c r="IUD316" s="68"/>
      <c r="IUE316" s="68"/>
      <c r="IUF316" s="68"/>
      <c r="IUG316" s="68"/>
      <c r="IUH316" s="68"/>
      <c r="IUI316" s="68"/>
      <c r="IUJ316" s="68"/>
      <c r="IUK316" s="68"/>
      <c r="IUL316" s="68"/>
      <c r="IUM316" s="68"/>
      <c r="IUN316" s="68"/>
      <c r="IUO316" s="68"/>
      <c r="IUP316" s="68"/>
      <c r="IUQ316" s="68"/>
      <c r="IUR316" s="68"/>
      <c r="IUS316" s="68"/>
      <c r="IUT316" s="68"/>
      <c r="IUU316" s="68"/>
      <c r="IUV316" s="68"/>
      <c r="IUW316" s="68"/>
      <c r="IUX316" s="68"/>
      <c r="IUY316" s="68"/>
      <c r="IUZ316" s="68"/>
      <c r="IVA316" s="68"/>
      <c r="IVB316" s="68"/>
      <c r="IVC316" s="68"/>
      <c r="IVD316" s="68"/>
      <c r="IVE316" s="68"/>
      <c r="IVF316" s="68"/>
      <c r="IVG316" s="68"/>
      <c r="IVH316" s="68"/>
      <c r="IVI316" s="68"/>
      <c r="IVJ316" s="68"/>
      <c r="IVK316" s="68"/>
      <c r="IVL316" s="68"/>
      <c r="IVM316" s="68"/>
      <c r="IVN316" s="68"/>
      <c r="IVO316" s="68"/>
      <c r="IVP316" s="68"/>
      <c r="IVQ316" s="68"/>
      <c r="IVR316" s="68"/>
      <c r="IVS316" s="68"/>
      <c r="IVT316" s="68"/>
      <c r="IVU316" s="68"/>
      <c r="IVV316" s="68"/>
      <c r="IVW316" s="68"/>
      <c r="IVX316" s="68"/>
      <c r="IVY316" s="68"/>
      <c r="IVZ316" s="68"/>
      <c r="IWA316" s="68"/>
      <c r="IWB316" s="68"/>
      <c r="IWC316" s="68"/>
      <c r="IWD316" s="68"/>
      <c r="IWE316" s="68"/>
      <c r="IWF316" s="68"/>
      <c r="IWG316" s="68"/>
      <c r="IWH316" s="68"/>
      <c r="IWI316" s="68"/>
      <c r="IWJ316" s="68"/>
      <c r="IWK316" s="68"/>
      <c r="IWL316" s="68"/>
      <c r="IWM316" s="68"/>
      <c r="IWN316" s="68"/>
      <c r="IWO316" s="68"/>
      <c r="IWP316" s="68"/>
      <c r="IWQ316" s="68"/>
      <c r="IWR316" s="68"/>
      <c r="IWS316" s="68"/>
      <c r="IWT316" s="68"/>
      <c r="IWU316" s="68"/>
      <c r="IWV316" s="68"/>
      <c r="IWW316" s="68"/>
      <c r="IWX316" s="68"/>
      <c r="IWY316" s="68"/>
      <c r="IWZ316" s="68"/>
      <c r="IXA316" s="68"/>
      <c r="IXB316" s="68"/>
      <c r="IXC316" s="68"/>
      <c r="IXD316" s="68"/>
      <c r="IXE316" s="68"/>
      <c r="IXF316" s="68"/>
      <c r="IXG316" s="68"/>
      <c r="IXH316" s="68"/>
      <c r="IXI316" s="68"/>
      <c r="IXJ316" s="68"/>
      <c r="IXK316" s="68"/>
      <c r="IXL316" s="68"/>
      <c r="IXM316" s="68"/>
      <c r="IXN316" s="68"/>
      <c r="IXO316" s="68"/>
      <c r="IXP316" s="68"/>
      <c r="IXQ316" s="68"/>
      <c r="IXR316" s="68"/>
      <c r="IXS316" s="68"/>
      <c r="IXT316" s="68"/>
      <c r="IXU316" s="68"/>
      <c r="IXV316" s="68"/>
      <c r="IXW316" s="68"/>
      <c r="IXX316" s="68"/>
      <c r="IXY316" s="68"/>
      <c r="IXZ316" s="68"/>
      <c r="IYA316" s="68"/>
      <c r="IYB316" s="68"/>
      <c r="IYC316" s="68"/>
      <c r="IYD316" s="68"/>
      <c r="IYE316" s="68"/>
      <c r="IYF316" s="68"/>
      <c r="IYG316" s="68"/>
      <c r="IYH316" s="68"/>
      <c r="IYI316" s="68"/>
      <c r="IYJ316" s="68"/>
      <c r="IYK316" s="68"/>
      <c r="IYL316" s="68"/>
      <c r="IYM316" s="68"/>
      <c r="IYN316" s="68"/>
      <c r="IYO316" s="68"/>
      <c r="IYP316" s="68"/>
      <c r="IYQ316" s="68"/>
      <c r="IYR316" s="68"/>
      <c r="IYS316" s="68"/>
      <c r="IYT316" s="68"/>
      <c r="IYU316" s="68"/>
      <c r="IYV316" s="68"/>
      <c r="IYW316" s="68"/>
      <c r="IYX316" s="68"/>
      <c r="IYY316" s="68"/>
      <c r="IYZ316" s="68"/>
      <c r="IZA316" s="68"/>
      <c r="IZB316" s="68"/>
      <c r="IZC316" s="68"/>
      <c r="IZD316" s="68"/>
      <c r="IZE316" s="68"/>
      <c r="IZF316" s="68"/>
      <c r="IZG316" s="68"/>
      <c r="IZH316" s="68"/>
      <c r="IZI316" s="68"/>
      <c r="IZJ316" s="68"/>
      <c r="IZK316" s="68"/>
      <c r="IZL316" s="68"/>
      <c r="IZM316" s="68"/>
      <c r="IZN316" s="68"/>
      <c r="IZO316" s="68"/>
      <c r="IZP316" s="68"/>
      <c r="IZQ316" s="68"/>
      <c r="IZR316" s="68"/>
      <c r="IZS316" s="68"/>
      <c r="IZT316" s="68"/>
      <c r="IZU316" s="68"/>
      <c r="IZV316" s="68"/>
      <c r="IZW316" s="68"/>
      <c r="IZX316" s="68"/>
      <c r="IZY316" s="68"/>
      <c r="IZZ316" s="68"/>
      <c r="JAA316" s="68"/>
      <c r="JAB316" s="68"/>
      <c r="JAC316" s="68"/>
      <c r="JAD316" s="68"/>
      <c r="JAE316" s="68"/>
      <c r="JAF316" s="68"/>
      <c r="JAG316" s="68"/>
      <c r="JAH316" s="68"/>
      <c r="JAI316" s="68"/>
      <c r="JAJ316" s="68"/>
      <c r="JAK316" s="68"/>
      <c r="JAL316" s="68"/>
      <c r="JAM316" s="68"/>
      <c r="JAN316" s="68"/>
      <c r="JAO316" s="68"/>
      <c r="JAP316" s="68"/>
      <c r="JAQ316" s="68"/>
      <c r="JAR316" s="68"/>
      <c r="JAS316" s="68"/>
      <c r="JAT316" s="68"/>
      <c r="JAU316" s="68"/>
      <c r="JAV316" s="68"/>
      <c r="JAW316" s="68"/>
      <c r="JAX316" s="68"/>
      <c r="JAY316" s="68"/>
      <c r="JAZ316" s="68"/>
      <c r="JBA316" s="68"/>
      <c r="JBB316" s="68"/>
      <c r="JBC316" s="68"/>
      <c r="JBD316" s="68"/>
      <c r="JBE316" s="68"/>
      <c r="JBF316" s="68"/>
      <c r="JBG316" s="68"/>
      <c r="JBH316" s="68"/>
      <c r="JBI316" s="68"/>
      <c r="JBJ316" s="68"/>
      <c r="JBK316" s="68"/>
      <c r="JBL316" s="68"/>
      <c r="JBM316" s="68"/>
      <c r="JBN316" s="68"/>
      <c r="JBO316" s="68"/>
      <c r="JBP316" s="68"/>
      <c r="JBQ316" s="68"/>
      <c r="JBR316" s="68"/>
      <c r="JBS316" s="68"/>
      <c r="JBT316" s="68"/>
      <c r="JBU316" s="68"/>
      <c r="JBV316" s="68"/>
      <c r="JBW316" s="68"/>
      <c r="JBX316" s="68"/>
      <c r="JBY316" s="68"/>
      <c r="JBZ316" s="68"/>
      <c r="JCA316" s="68"/>
      <c r="JCB316" s="68"/>
      <c r="JCC316" s="68"/>
      <c r="JCD316" s="68"/>
      <c r="JCE316" s="68"/>
      <c r="JCF316" s="68"/>
      <c r="JCG316" s="68"/>
      <c r="JCH316" s="68"/>
      <c r="JCI316" s="68"/>
      <c r="JCJ316" s="68"/>
      <c r="JCK316" s="68"/>
      <c r="JCL316" s="68"/>
      <c r="JCM316" s="68"/>
      <c r="JCN316" s="68"/>
      <c r="JCO316" s="68"/>
      <c r="JCP316" s="68"/>
      <c r="JCQ316" s="68"/>
      <c r="JCR316" s="68"/>
      <c r="JCS316" s="68"/>
      <c r="JCT316" s="68"/>
      <c r="JCU316" s="68"/>
      <c r="JCV316" s="68"/>
      <c r="JCW316" s="68"/>
      <c r="JCX316" s="68"/>
      <c r="JCY316" s="68"/>
      <c r="JCZ316" s="68"/>
      <c r="JDA316" s="68"/>
      <c r="JDB316" s="68"/>
      <c r="JDC316" s="68"/>
      <c r="JDD316" s="68"/>
      <c r="JDE316" s="68"/>
      <c r="JDF316" s="68"/>
      <c r="JDG316" s="68"/>
      <c r="JDH316" s="68"/>
      <c r="JDI316" s="68"/>
      <c r="JDJ316" s="68"/>
      <c r="JDK316" s="68"/>
      <c r="JDL316" s="68"/>
      <c r="JDM316" s="68"/>
      <c r="JDN316" s="68"/>
      <c r="JDO316" s="68"/>
      <c r="JDP316" s="68"/>
      <c r="JDQ316" s="68"/>
      <c r="JDR316" s="68"/>
      <c r="JDS316" s="68"/>
      <c r="JDT316" s="68"/>
      <c r="JDU316" s="68"/>
      <c r="JDV316" s="68"/>
      <c r="JDW316" s="68"/>
      <c r="JDX316" s="68"/>
      <c r="JDY316" s="68"/>
      <c r="JDZ316" s="68"/>
      <c r="JEA316" s="68"/>
      <c r="JEB316" s="68"/>
      <c r="JEC316" s="68"/>
      <c r="JED316" s="68"/>
      <c r="JEE316" s="68"/>
      <c r="JEF316" s="68"/>
      <c r="JEG316" s="68"/>
      <c r="JEH316" s="68"/>
      <c r="JEI316" s="68"/>
      <c r="JEJ316" s="68"/>
      <c r="JEK316" s="68"/>
      <c r="JEL316" s="68"/>
      <c r="JEM316" s="68"/>
      <c r="JEN316" s="68"/>
      <c r="JEO316" s="68"/>
      <c r="JEP316" s="68"/>
      <c r="JEQ316" s="68"/>
      <c r="JER316" s="68"/>
      <c r="JES316" s="68"/>
      <c r="JET316" s="68"/>
      <c r="JEU316" s="68"/>
      <c r="JEV316" s="68"/>
      <c r="JEW316" s="68"/>
      <c r="JEX316" s="68"/>
      <c r="JEY316" s="68"/>
      <c r="JEZ316" s="68"/>
      <c r="JFA316" s="68"/>
      <c r="JFB316" s="68"/>
      <c r="JFC316" s="68"/>
      <c r="JFD316" s="68"/>
      <c r="JFE316" s="68"/>
      <c r="JFF316" s="68"/>
      <c r="JFG316" s="68"/>
      <c r="JFH316" s="68"/>
      <c r="JFI316" s="68"/>
      <c r="JFJ316" s="68"/>
      <c r="JFK316" s="68"/>
      <c r="JFL316" s="68"/>
      <c r="JFM316" s="68"/>
      <c r="JFN316" s="68"/>
      <c r="JFO316" s="68"/>
      <c r="JFP316" s="68"/>
      <c r="JFQ316" s="68"/>
      <c r="JFR316" s="68"/>
      <c r="JFS316" s="68"/>
      <c r="JFT316" s="68"/>
      <c r="JFU316" s="68"/>
      <c r="JFV316" s="68"/>
      <c r="JFW316" s="68"/>
      <c r="JFX316" s="68"/>
      <c r="JFY316" s="68"/>
      <c r="JFZ316" s="68"/>
      <c r="JGA316" s="68"/>
      <c r="JGB316" s="68"/>
      <c r="JGC316" s="68"/>
      <c r="JGD316" s="68"/>
      <c r="JGE316" s="68"/>
      <c r="JGF316" s="68"/>
      <c r="JGG316" s="68"/>
      <c r="JGH316" s="68"/>
      <c r="JGI316" s="68"/>
      <c r="JGJ316" s="68"/>
      <c r="JGK316" s="68"/>
      <c r="JGL316" s="68"/>
      <c r="JGM316" s="68"/>
      <c r="JGN316" s="68"/>
      <c r="JGO316" s="68"/>
      <c r="JGP316" s="68"/>
      <c r="JGQ316" s="68"/>
      <c r="JGR316" s="68"/>
      <c r="JGS316" s="68"/>
      <c r="JGT316" s="68"/>
      <c r="JGU316" s="68"/>
      <c r="JGV316" s="68"/>
      <c r="JGW316" s="68"/>
      <c r="JGX316" s="68"/>
      <c r="JGY316" s="68"/>
      <c r="JGZ316" s="68"/>
      <c r="JHA316" s="68"/>
      <c r="JHB316" s="68"/>
      <c r="JHC316" s="68"/>
      <c r="JHD316" s="68"/>
      <c r="JHE316" s="68"/>
      <c r="JHF316" s="68"/>
      <c r="JHG316" s="68"/>
      <c r="JHH316" s="68"/>
      <c r="JHI316" s="68"/>
      <c r="JHJ316" s="68"/>
      <c r="JHK316" s="68"/>
      <c r="JHL316" s="68"/>
      <c r="JHM316" s="68"/>
      <c r="JHN316" s="68"/>
      <c r="JHO316" s="68"/>
      <c r="JHP316" s="68"/>
      <c r="JHQ316" s="68"/>
      <c r="JHR316" s="68"/>
      <c r="JHS316" s="68"/>
      <c r="JHT316" s="68"/>
      <c r="JHU316" s="68"/>
      <c r="JHV316" s="68"/>
      <c r="JHW316" s="68"/>
      <c r="JHX316" s="68"/>
      <c r="JHY316" s="68"/>
      <c r="JHZ316" s="68"/>
      <c r="JIA316" s="68"/>
      <c r="JIB316" s="68"/>
      <c r="JIC316" s="68"/>
      <c r="JID316" s="68"/>
      <c r="JIE316" s="68"/>
      <c r="JIF316" s="68"/>
      <c r="JIG316" s="68"/>
      <c r="JIH316" s="68"/>
      <c r="JII316" s="68"/>
      <c r="JIJ316" s="68"/>
      <c r="JIK316" s="68"/>
      <c r="JIL316" s="68"/>
      <c r="JIM316" s="68"/>
      <c r="JIN316" s="68"/>
      <c r="JIO316" s="68"/>
      <c r="JIP316" s="68"/>
      <c r="JIQ316" s="68"/>
      <c r="JIR316" s="68"/>
      <c r="JIS316" s="68"/>
      <c r="JIT316" s="68"/>
      <c r="JIU316" s="68"/>
      <c r="JIV316" s="68"/>
      <c r="JIW316" s="68"/>
      <c r="JIX316" s="68"/>
      <c r="JIY316" s="68"/>
      <c r="JIZ316" s="68"/>
      <c r="JJA316" s="68"/>
      <c r="JJB316" s="68"/>
      <c r="JJC316" s="68"/>
      <c r="JJD316" s="68"/>
      <c r="JJE316" s="68"/>
      <c r="JJF316" s="68"/>
      <c r="JJG316" s="68"/>
      <c r="JJH316" s="68"/>
      <c r="JJI316" s="68"/>
      <c r="JJJ316" s="68"/>
      <c r="JJK316" s="68"/>
      <c r="JJL316" s="68"/>
      <c r="JJM316" s="68"/>
      <c r="JJN316" s="68"/>
      <c r="JJO316" s="68"/>
      <c r="JJP316" s="68"/>
      <c r="JJQ316" s="68"/>
      <c r="JJR316" s="68"/>
      <c r="JJS316" s="68"/>
      <c r="JJT316" s="68"/>
      <c r="JJU316" s="68"/>
      <c r="JJV316" s="68"/>
      <c r="JJW316" s="68"/>
      <c r="JJX316" s="68"/>
      <c r="JJY316" s="68"/>
      <c r="JJZ316" s="68"/>
      <c r="JKA316" s="68"/>
      <c r="JKB316" s="68"/>
      <c r="JKC316" s="68"/>
      <c r="JKD316" s="68"/>
      <c r="JKE316" s="68"/>
      <c r="JKF316" s="68"/>
      <c r="JKG316" s="68"/>
      <c r="JKH316" s="68"/>
      <c r="JKI316" s="68"/>
      <c r="JKJ316" s="68"/>
      <c r="JKK316" s="68"/>
      <c r="JKL316" s="68"/>
      <c r="JKM316" s="68"/>
      <c r="JKN316" s="68"/>
      <c r="JKO316" s="68"/>
      <c r="JKP316" s="68"/>
      <c r="JKQ316" s="68"/>
      <c r="JKR316" s="68"/>
      <c r="JKS316" s="68"/>
      <c r="JKT316" s="68"/>
      <c r="JKU316" s="68"/>
      <c r="JKV316" s="68"/>
      <c r="JKW316" s="68"/>
      <c r="JKX316" s="68"/>
      <c r="JKY316" s="68"/>
      <c r="JKZ316" s="68"/>
      <c r="JLA316" s="68"/>
      <c r="JLB316" s="68"/>
      <c r="JLC316" s="68"/>
      <c r="JLD316" s="68"/>
      <c r="JLE316" s="68"/>
      <c r="JLF316" s="68"/>
      <c r="JLG316" s="68"/>
      <c r="JLH316" s="68"/>
      <c r="JLI316" s="68"/>
      <c r="JLJ316" s="68"/>
      <c r="JLK316" s="68"/>
      <c r="JLL316" s="68"/>
      <c r="JLM316" s="68"/>
      <c r="JLN316" s="68"/>
      <c r="JLO316" s="68"/>
      <c r="JLP316" s="68"/>
      <c r="JLQ316" s="68"/>
      <c r="JLR316" s="68"/>
      <c r="JLS316" s="68"/>
      <c r="JLT316" s="68"/>
      <c r="JLU316" s="68"/>
      <c r="JLV316" s="68"/>
      <c r="JLW316" s="68"/>
      <c r="JLX316" s="68"/>
      <c r="JLY316" s="68"/>
      <c r="JLZ316" s="68"/>
      <c r="JMA316" s="68"/>
      <c r="JMB316" s="68"/>
      <c r="JMC316" s="68"/>
      <c r="JMD316" s="68"/>
      <c r="JME316" s="68"/>
      <c r="JMF316" s="68"/>
      <c r="JMG316" s="68"/>
      <c r="JMH316" s="68"/>
      <c r="JMI316" s="68"/>
      <c r="JMJ316" s="68"/>
      <c r="JMK316" s="68"/>
      <c r="JML316" s="68"/>
      <c r="JMM316" s="68"/>
      <c r="JMN316" s="68"/>
      <c r="JMO316" s="68"/>
      <c r="JMP316" s="68"/>
      <c r="JMQ316" s="68"/>
      <c r="JMR316" s="68"/>
      <c r="JMS316" s="68"/>
      <c r="JMT316" s="68"/>
      <c r="JMU316" s="68"/>
      <c r="JMV316" s="68"/>
      <c r="JMW316" s="68"/>
      <c r="JMX316" s="68"/>
      <c r="JMY316" s="68"/>
      <c r="JMZ316" s="68"/>
      <c r="JNA316" s="68"/>
      <c r="JNB316" s="68"/>
      <c r="JNC316" s="68"/>
      <c r="JND316" s="68"/>
      <c r="JNE316" s="68"/>
      <c r="JNF316" s="68"/>
      <c r="JNG316" s="68"/>
      <c r="JNH316" s="68"/>
      <c r="JNI316" s="68"/>
      <c r="JNJ316" s="68"/>
      <c r="JNK316" s="68"/>
      <c r="JNL316" s="68"/>
      <c r="JNM316" s="68"/>
      <c r="JNN316" s="68"/>
      <c r="JNO316" s="68"/>
      <c r="JNP316" s="68"/>
      <c r="JNQ316" s="68"/>
      <c r="JNR316" s="68"/>
      <c r="JNS316" s="68"/>
      <c r="JNT316" s="68"/>
      <c r="JNU316" s="68"/>
      <c r="JNV316" s="68"/>
      <c r="JNW316" s="68"/>
      <c r="JNX316" s="68"/>
      <c r="JNY316" s="68"/>
      <c r="JNZ316" s="68"/>
      <c r="JOA316" s="68"/>
      <c r="JOB316" s="68"/>
      <c r="JOC316" s="68"/>
      <c r="JOD316" s="68"/>
      <c r="JOE316" s="68"/>
      <c r="JOF316" s="68"/>
      <c r="JOG316" s="68"/>
      <c r="JOH316" s="68"/>
      <c r="JOI316" s="68"/>
      <c r="JOJ316" s="68"/>
      <c r="JOK316" s="68"/>
      <c r="JOL316" s="68"/>
      <c r="JOM316" s="68"/>
      <c r="JON316" s="68"/>
      <c r="JOO316" s="68"/>
      <c r="JOP316" s="68"/>
      <c r="JOQ316" s="68"/>
      <c r="JOR316" s="68"/>
      <c r="JOS316" s="68"/>
      <c r="JOT316" s="68"/>
      <c r="JOU316" s="68"/>
      <c r="JOV316" s="68"/>
      <c r="JOW316" s="68"/>
      <c r="JOX316" s="68"/>
      <c r="JOY316" s="68"/>
      <c r="JOZ316" s="68"/>
      <c r="JPA316" s="68"/>
      <c r="JPB316" s="68"/>
      <c r="JPC316" s="68"/>
      <c r="JPD316" s="68"/>
      <c r="JPE316" s="68"/>
      <c r="JPF316" s="68"/>
      <c r="JPG316" s="68"/>
      <c r="JPH316" s="68"/>
      <c r="JPI316" s="68"/>
      <c r="JPJ316" s="68"/>
      <c r="JPK316" s="68"/>
      <c r="JPL316" s="68"/>
      <c r="JPM316" s="68"/>
      <c r="JPN316" s="68"/>
      <c r="JPO316" s="68"/>
      <c r="JPP316" s="68"/>
      <c r="JPQ316" s="68"/>
      <c r="JPR316" s="68"/>
      <c r="JPS316" s="68"/>
      <c r="JPT316" s="68"/>
      <c r="JPU316" s="68"/>
      <c r="JPV316" s="68"/>
      <c r="JPW316" s="68"/>
      <c r="JPX316" s="68"/>
      <c r="JPY316" s="68"/>
      <c r="JPZ316" s="68"/>
      <c r="JQA316" s="68"/>
      <c r="JQB316" s="68"/>
      <c r="JQC316" s="68"/>
      <c r="JQD316" s="68"/>
      <c r="JQE316" s="68"/>
      <c r="JQF316" s="68"/>
      <c r="JQG316" s="68"/>
      <c r="JQH316" s="68"/>
      <c r="JQI316" s="68"/>
      <c r="JQJ316" s="68"/>
      <c r="JQK316" s="68"/>
      <c r="JQL316" s="68"/>
      <c r="JQM316" s="68"/>
      <c r="JQN316" s="68"/>
      <c r="JQO316" s="68"/>
      <c r="JQP316" s="68"/>
      <c r="JQQ316" s="68"/>
      <c r="JQR316" s="68"/>
      <c r="JQS316" s="68"/>
      <c r="JQT316" s="68"/>
      <c r="JQU316" s="68"/>
      <c r="JQV316" s="68"/>
      <c r="JQW316" s="68"/>
      <c r="JQX316" s="68"/>
      <c r="JQY316" s="68"/>
      <c r="JQZ316" s="68"/>
      <c r="JRA316" s="68"/>
      <c r="JRB316" s="68"/>
      <c r="JRC316" s="68"/>
      <c r="JRD316" s="68"/>
      <c r="JRE316" s="68"/>
      <c r="JRF316" s="68"/>
      <c r="JRG316" s="68"/>
      <c r="JRH316" s="68"/>
      <c r="JRI316" s="68"/>
      <c r="JRJ316" s="68"/>
      <c r="JRK316" s="68"/>
      <c r="JRL316" s="68"/>
      <c r="JRM316" s="68"/>
      <c r="JRN316" s="68"/>
      <c r="JRO316" s="68"/>
      <c r="JRP316" s="68"/>
      <c r="JRQ316" s="68"/>
      <c r="JRR316" s="68"/>
      <c r="JRS316" s="68"/>
      <c r="JRT316" s="68"/>
      <c r="JRU316" s="68"/>
      <c r="JRV316" s="68"/>
      <c r="JRW316" s="68"/>
      <c r="JRX316" s="68"/>
      <c r="JRY316" s="68"/>
      <c r="JRZ316" s="68"/>
      <c r="JSA316" s="68"/>
      <c r="JSB316" s="68"/>
      <c r="JSC316" s="68"/>
      <c r="JSD316" s="68"/>
      <c r="JSE316" s="68"/>
      <c r="JSF316" s="68"/>
      <c r="JSG316" s="68"/>
      <c r="JSH316" s="68"/>
      <c r="JSI316" s="68"/>
      <c r="JSJ316" s="68"/>
      <c r="JSK316" s="68"/>
      <c r="JSL316" s="68"/>
      <c r="JSM316" s="68"/>
      <c r="JSN316" s="68"/>
      <c r="JSO316" s="68"/>
      <c r="JSP316" s="68"/>
      <c r="JSQ316" s="68"/>
      <c r="JSR316" s="68"/>
      <c r="JSS316" s="68"/>
      <c r="JST316" s="68"/>
      <c r="JSU316" s="68"/>
      <c r="JSV316" s="68"/>
      <c r="JSW316" s="68"/>
      <c r="JSX316" s="68"/>
      <c r="JSY316" s="68"/>
      <c r="JSZ316" s="68"/>
      <c r="JTA316" s="68"/>
      <c r="JTB316" s="68"/>
      <c r="JTC316" s="68"/>
      <c r="JTD316" s="68"/>
      <c r="JTE316" s="68"/>
      <c r="JTF316" s="68"/>
      <c r="JTG316" s="68"/>
      <c r="JTH316" s="68"/>
      <c r="JTI316" s="68"/>
      <c r="JTJ316" s="68"/>
      <c r="JTK316" s="68"/>
      <c r="JTL316" s="68"/>
      <c r="JTM316" s="68"/>
      <c r="JTN316" s="68"/>
      <c r="JTO316" s="68"/>
      <c r="JTP316" s="68"/>
      <c r="JTQ316" s="68"/>
      <c r="JTR316" s="68"/>
      <c r="JTS316" s="68"/>
      <c r="JTT316" s="68"/>
      <c r="JTU316" s="68"/>
      <c r="JTV316" s="68"/>
      <c r="JTW316" s="68"/>
      <c r="JTX316" s="68"/>
      <c r="JTY316" s="68"/>
      <c r="JTZ316" s="68"/>
      <c r="JUA316" s="68"/>
      <c r="JUB316" s="68"/>
      <c r="JUC316" s="68"/>
      <c r="JUD316" s="68"/>
      <c r="JUE316" s="68"/>
      <c r="JUF316" s="68"/>
      <c r="JUG316" s="68"/>
      <c r="JUH316" s="68"/>
      <c r="JUI316" s="68"/>
      <c r="JUJ316" s="68"/>
      <c r="JUK316" s="68"/>
      <c r="JUL316" s="68"/>
      <c r="JUM316" s="68"/>
      <c r="JUN316" s="68"/>
      <c r="JUO316" s="68"/>
      <c r="JUP316" s="68"/>
      <c r="JUQ316" s="68"/>
      <c r="JUR316" s="68"/>
      <c r="JUS316" s="68"/>
      <c r="JUT316" s="68"/>
      <c r="JUU316" s="68"/>
      <c r="JUV316" s="68"/>
      <c r="JUW316" s="68"/>
      <c r="JUX316" s="68"/>
      <c r="JUY316" s="68"/>
      <c r="JUZ316" s="68"/>
      <c r="JVA316" s="68"/>
      <c r="JVB316" s="68"/>
      <c r="JVC316" s="68"/>
      <c r="JVD316" s="68"/>
      <c r="JVE316" s="68"/>
      <c r="JVF316" s="68"/>
      <c r="JVG316" s="68"/>
      <c r="JVH316" s="68"/>
      <c r="JVI316" s="68"/>
      <c r="JVJ316" s="68"/>
      <c r="JVK316" s="68"/>
      <c r="JVL316" s="68"/>
      <c r="JVM316" s="68"/>
      <c r="JVN316" s="68"/>
      <c r="JVO316" s="68"/>
      <c r="JVP316" s="68"/>
      <c r="JVQ316" s="68"/>
      <c r="JVR316" s="68"/>
      <c r="JVS316" s="68"/>
      <c r="JVT316" s="68"/>
      <c r="JVU316" s="68"/>
      <c r="JVV316" s="68"/>
      <c r="JVW316" s="68"/>
      <c r="JVX316" s="68"/>
      <c r="JVY316" s="68"/>
      <c r="JVZ316" s="68"/>
      <c r="JWA316" s="68"/>
      <c r="JWB316" s="68"/>
      <c r="JWC316" s="68"/>
      <c r="JWD316" s="68"/>
      <c r="JWE316" s="68"/>
      <c r="JWF316" s="68"/>
      <c r="JWG316" s="68"/>
      <c r="JWH316" s="68"/>
      <c r="JWI316" s="68"/>
      <c r="JWJ316" s="68"/>
      <c r="JWK316" s="68"/>
      <c r="JWL316" s="68"/>
      <c r="JWM316" s="68"/>
      <c r="JWN316" s="68"/>
      <c r="JWO316" s="68"/>
      <c r="JWP316" s="68"/>
      <c r="JWQ316" s="68"/>
      <c r="JWR316" s="68"/>
      <c r="JWS316" s="68"/>
      <c r="JWT316" s="68"/>
      <c r="JWU316" s="68"/>
      <c r="JWV316" s="68"/>
      <c r="JWW316" s="68"/>
      <c r="JWX316" s="68"/>
      <c r="JWY316" s="68"/>
      <c r="JWZ316" s="68"/>
      <c r="JXA316" s="68"/>
      <c r="JXB316" s="68"/>
      <c r="JXC316" s="68"/>
      <c r="JXD316" s="68"/>
      <c r="JXE316" s="68"/>
      <c r="JXF316" s="68"/>
      <c r="JXG316" s="68"/>
      <c r="JXH316" s="68"/>
      <c r="JXI316" s="68"/>
      <c r="JXJ316" s="68"/>
      <c r="JXK316" s="68"/>
      <c r="JXL316" s="68"/>
      <c r="JXM316" s="68"/>
      <c r="JXN316" s="68"/>
      <c r="JXO316" s="68"/>
      <c r="JXP316" s="68"/>
      <c r="JXQ316" s="68"/>
      <c r="JXR316" s="68"/>
      <c r="JXS316" s="68"/>
      <c r="JXT316" s="68"/>
      <c r="JXU316" s="68"/>
      <c r="JXV316" s="68"/>
      <c r="JXW316" s="68"/>
      <c r="JXX316" s="68"/>
      <c r="JXY316" s="68"/>
      <c r="JXZ316" s="68"/>
      <c r="JYA316" s="68"/>
      <c r="JYB316" s="68"/>
      <c r="JYC316" s="68"/>
      <c r="JYD316" s="68"/>
      <c r="JYE316" s="68"/>
      <c r="JYF316" s="68"/>
      <c r="JYG316" s="68"/>
      <c r="JYH316" s="68"/>
      <c r="JYI316" s="68"/>
      <c r="JYJ316" s="68"/>
      <c r="JYK316" s="68"/>
      <c r="JYL316" s="68"/>
      <c r="JYM316" s="68"/>
      <c r="JYN316" s="68"/>
      <c r="JYO316" s="68"/>
      <c r="JYP316" s="68"/>
      <c r="JYQ316" s="68"/>
      <c r="JYR316" s="68"/>
      <c r="JYS316" s="68"/>
      <c r="JYT316" s="68"/>
      <c r="JYU316" s="68"/>
      <c r="JYV316" s="68"/>
      <c r="JYW316" s="68"/>
      <c r="JYX316" s="68"/>
      <c r="JYY316" s="68"/>
      <c r="JYZ316" s="68"/>
      <c r="JZA316" s="68"/>
      <c r="JZB316" s="68"/>
      <c r="JZC316" s="68"/>
      <c r="JZD316" s="68"/>
      <c r="JZE316" s="68"/>
      <c r="JZF316" s="68"/>
      <c r="JZG316" s="68"/>
      <c r="JZH316" s="68"/>
      <c r="JZI316" s="68"/>
      <c r="JZJ316" s="68"/>
      <c r="JZK316" s="68"/>
      <c r="JZL316" s="68"/>
      <c r="JZM316" s="68"/>
      <c r="JZN316" s="68"/>
      <c r="JZO316" s="68"/>
      <c r="JZP316" s="68"/>
      <c r="JZQ316" s="68"/>
      <c r="JZR316" s="68"/>
      <c r="JZS316" s="68"/>
      <c r="JZT316" s="68"/>
      <c r="JZU316" s="68"/>
      <c r="JZV316" s="68"/>
      <c r="JZW316" s="68"/>
      <c r="JZX316" s="68"/>
      <c r="JZY316" s="68"/>
      <c r="JZZ316" s="68"/>
      <c r="KAA316" s="68"/>
      <c r="KAB316" s="68"/>
      <c r="KAC316" s="68"/>
      <c r="KAD316" s="68"/>
      <c r="KAE316" s="68"/>
      <c r="KAF316" s="68"/>
      <c r="KAG316" s="68"/>
      <c r="KAH316" s="68"/>
      <c r="KAI316" s="68"/>
      <c r="KAJ316" s="68"/>
      <c r="KAK316" s="68"/>
      <c r="KAL316" s="68"/>
      <c r="KAM316" s="68"/>
      <c r="KAN316" s="68"/>
      <c r="KAO316" s="68"/>
      <c r="KAP316" s="68"/>
      <c r="KAQ316" s="68"/>
      <c r="KAR316" s="68"/>
      <c r="KAS316" s="68"/>
      <c r="KAT316" s="68"/>
      <c r="KAU316" s="68"/>
      <c r="KAV316" s="68"/>
      <c r="KAW316" s="68"/>
      <c r="KAX316" s="68"/>
      <c r="KAY316" s="68"/>
      <c r="KAZ316" s="68"/>
      <c r="KBA316" s="68"/>
      <c r="KBB316" s="68"/>
      <c r="KBC316" s="68"/>
      <c r="KBD316" s="68"/>
      <c r="KBE316" s="68"/>
      <c r="KBF316" s="68"/>
      <c r="KBG316" s="68"/>
      <c r="KBH316" s="68"/>
      <c r="KBI316" s="68"/>
      <c r="KBJ316" s="68"/>
      <c r="KBK316" s="68"/>
      <c r="KBL316" s="68"/>
      <c r="KBM316" s="68"/>
      <c r="KBN316" s="68"/>
      <c r="KBO316" s="68"/>
      <c r="KBP316" s="68"/>
      <c r="KBQ316" s="68"/>
      <c r="KBR316" s="68"/>
      <c r="KBS316" s="68"/>
      <c r="KBT316" s="68"/>
      <c r="KBU316" s="68"/>
      <c r="KBV316" s="68"/>
      <c r="KBW316" s="68"/>
      <c r="KBX316" s="68"/>
      <c r="KBY316" s="68"/>
      <c r="KBZ316" s="68"/>
      <c r="KCA316" s="68"/>
      <c r="KCB316" s="68"/>
      <c r="KCC316" s="68"/>
      <c r="KCD316" s="68"/>
      <c r="KCE316" s="68"/>
      <c r="KCF316" s="68"/>
      <c r="KCG316" s="68"/>
      <c r="KCH316" s="68"/>
      <c r="KCI316" s="68"/>
      <c r="KCJ316" s="68"/>
      <c r="KCK316" s="68"/>
      <c r="KCL316" s="68"/>
      <c r="KCM316" s="68"/>
      <c r="KCN316" s="68"/>
      <c r="KCO316" s="68"/>
      <c r="KCP316" s="68"/>
      <c r="KCQ316" s="68"/>
      <c r="KCR316" s="68"/>
      <c r="KCS316" s="68"/>
      <c r="KCT316" s="68"/>
      <c r="KCU316" s="68"/>
      <c r="KCV316" s="68"/>
      <c r="KCW316" s="68"/>
      <c r="KCX316" s="68"/>
      <c r="KCY316" s="68"/>
      <c r="KCZ316" s="68"/>
      <c r="KDA316" s="68"/>
      <c r="KDB316" s="68"/>
      <c r="KDC316" s="68"/>
      <c r="KDD316" s="68"/>
      <c r="KDE316" s="68"/>
      <c r="KDF316" s="68"/>
      <c r="KDG316" s="68"/>
      <c r="KDH316" s="68"/>
      <c r="KDI316" s="68"/>
      <c r="KDJ316" s="68"/>
      <c r="KDK316" s="68"/>
      <c r="KDL316" s="68"/>
      <c r="KDM316" s="68"/>
      <c r="KDN316" s="68"/>
      <c r="KDO316" s="68"/>
      <c r="KDP316" s="68"/>
      <c r="KDQ316" s="68"/>
      <c r="KDR316" s="68"/>
      <c r="KDS316" s="68"/>
      <c r="KDT316" s="68"/>
      <c r="KDU316" s="68"/>
      <c r="KDV316" s="68"/>
      <c r="KDW316" s="68"/>
      <c r="KDX316" s="68"/>
      <c r="KDY316" s="68"/>
      <c r="KDZ316" s="68"/>
      <c r="KEA316" s="68"/>
      <c r="KEB316" s="68"/>
      <c r="KEC316" s="68"/>
      <c r="KED316" s="68"/>
      <c r="KEE316" s="68"/>
      <c r="KEF316" s="68"/>
      <c r="KEG316" s="68"/>
      <c r="KEH316" s="68"/>
      <c r="KEI316" s="68"/>
      <c r="KEJ316" s="68"/>
      <c r="KEK316" s="68"/>
      <c r="KEL316" s="68"/>
      <c r="KEM316" s="68"/>
      <c r="KEN316" s="68"/>
      <c r="KEO316" s="68"/>
      <c r="KEP316" s="68"/>
      <c r="KEQ316" s="68"/>
      <c r="KER316" s="68"/>
      <c r="KES316" s="68"/>
      <c r="KET316" s="68"/>
      <c r="KEU316" s="68"/>
      <c r="KEV316" s="68"/>
      <c r="KEW316" s="68"/>
      <c r="KEX316" s="68"/>
      <c r="KEY316" s="68"/>
      <c r="KEZ316" s="68"/>
      <c r="KFA316" s="68"/>
      <c r="KFB316" s="68"/>
      <c r="KFC316" s="68"/>
      <c r="KFD316" s="68"/>
      <c r="KFE316" s="68"/>
      <c r="KFF316" s="68"/>
      <c r="KFG316" s="68"/>
      <c r="KFH316" s="68"/>
      <c r="KFI316" s="68"/>
      <c r="KFJ316" s="68"/>
      <c r="KFK316" s="68"/>
      <c r="KFL316" s="68"/>
      <c r="KFM316" s="68"/>
      <c r="KFN316" s="68"/>
      <c r="KFO316" s="68"/>
      <c r="KFP316" s="68"/>
      <c r="KFQ316" s="68"/>
      <c r="KFR316" s="68"/>
      <c r="KFS316" s="68"/>
      <c r="KFT316" s="68"/>
      <c r="KFU316" s="68"/>
      <c r="KFV316" s="68"/>
      <c r="KFW316" s="68"/>
      <c r="KFX316" s="68"/>
      <c r="KFY316" s="68"/>
      <c r="KFZ316" s="68"/>
      <c r="KGA316" s="68"/>
      <c r="KGB316" s="68"/>
      <c r="KGC316" s="68"/>
      <c r="KGD316" s="68"/>
      <c r="KGE316" s="68"/>
      <c r="KGF316" s="68"/>
      <c r="KGG316" s="68"/>
      <c r="KGH316" s="68"/>
      <c r="KGI316" s="68"/>
      <c r="KGJ316" s="68"/>
      <c r="KGK316" s="68"/>
      <c r="KGL316" s="68"/>
      <c r="KGM316" s="68"/>
      <c r="KGN316" s="68"/>
      <c r="KGO316" s="68"/>
      <c r="KGP316" s="68"/>
      <c r="KGQ316" s="68"/>
      <c r="KGR316" s="68"/>
      <c r="KGS316" s="68"/>
      <c r="KGT316" s="68"/>
      <c r="KGU316" s="68"/>
      <c r="KGV316" s="68"/>
      <c r="KGW316" s="68"/>
      <c r="KGX316" s="68"/>
      <c r="KGY316" s="68"/>
      <c r="KGZ316" s="68"/>
      <c r="KHA316" s="68"/>
      <c r="KHB316" s="68"/>
      <c r="KHC316" s="68"/>
      <c r="KHD316" s="68"/>
      <c r="KHE316" s="68"/>
      <c r="KHF316" s="68"/>
      <c r="KHG316" s="68"/>
      <c r="KHH316" s="68"/>
      <c r="KHI316" s="68"/>
      <c r="KHJ316" s="68"/>
      <c r="KHK316" s="68"/>
      <c r="KHL316" s="68"/>
      <c r="KHM316" s="68"/>
      <c r="KHN316" s="68"/>
      <c r="KHO316" s="68"/>
      <c r="KHP316" s="68"/>
      <c r="KHQ316" s="68"/>
      <c r="KHR316" s="68"/>
      <c r="KHS316" s="68"/>
      <c r="KHT316" s="68"/>
      <c r="KHU316" s="68"/>
      <c r="KHV316" s="68"/>
      <c r="KHW316" s="68"/>
      <c r="KHX316" s="68"/>
      <c r="KHY316" s="68"/>
      <c r="KHZ316" s="68"/>
      <c r="KIA316" s="68"/>
      <c r="KIB316" s="68"/>
      <c r="KIC316" s="68"/>
      <c r="KID316" s="68"/>
      <c r="KIE316" s="68"/>
      <c r="KIF316" s="68"/>
      <c r="KIG316" s="68"/>
      <c r="KIH316" s="68"/>
      <c r="KII316" s="68"/>
      <c r="KIJ316" s="68"/>
      <c r="KIK316" s="68"/>
      <c r="KIL316" s="68"/>
      <c r="KIM316" s="68"/>
      <c r="KIN316" s="68"/>
      <c r="KIO316" s="68"/>
      <c r="KIP316" s="68"/>
      <c r="KIQ316" s="68"/>
      <c r="KIR316" s="68"/>
      <c r="KIS316" s="68"/>
      <c r="KIT316" s="68"/>
      <c r="KIU316" s="68"/>
      <c r="KIV316" s="68"/>
      <c r="KIW316" s="68"/>
      <c r="KIX316" s="68"/>
      <c r="KIY316" s="68"/>
      <c r="KIZ316" s="68"/>
      <c r="KJA316" s="68"/>
      <c r="KJB316" s="68"/>
      <c r="KJC316" s="68"/>
      <c r="KJD316" s="68"/>
      <c r="KJE316" s="68"/>
      <c r="KJF316" s="68"/>
      <c r="KJG316" s="68"/>
      <c r="KJH316" s="68"/>
      <c r="KJI316" s="68"/>
      <c r="KJJ316" s="68"/>
      <c r="KJK316" s="68"/>
      <c r="KJL316" s="68"/>
      <c r="KJM316" s="68"/>
      <c r="KJN316" s="68"/>
      <c r="KJO316" s="68"/>
      <c r="KJP316" s="68"/>
      <c r="KJQ316" s="68"/>
      <c r="KJR316" s="68"/>
      <c r="KJS316" s="68"/>
      <c r="KJT316" s="68"/>
      <c r="KJU316" s="68"/>
      <c r="KJV316" s="68"/>
      <c r="KJW316" s="68"/>
      <c r="KJX316" s="68"/>
      <c r="KJY316" s="68"/>
      <c r="KJZ316" s="68"/>
      <c r="KKA316" s="68"/>
      <c r="KKB316" s="68"/>
      <c r="KKC316" s="68"/>
      <c r="KKD316" s="68"/>
      <c r="KKE316" s="68"/>
      <c r="KKF316" s="68"/>
      <c r="KKG316" s="68"/>
      <c r="KKH316" s="68"/>
      <c r="KKI316" s="68"/>
      <c r="KKJ316" s="68"/>
      <c r="KKK316" s="68"/>
      <c r="KKL316" s="68"/>
      <c r="KKM316" s="68"/>
      <c r="KKN316" s="68"/>
      <c r="KKO316" s="68"/>
      <c r="KKP316" s="68"/>
      <c r="KKQ316" s="68"/>
      <c r="KKR316" s="68"/>
      <c r="KKS316" s="68"/>
      <c r="KKT316" s="68"/>
      <c r="KKU316" s="68"/>
      <c r="KKV316" s="68"/>
      <c r="KKW316" s="68"/>
      <c r="KKX316" s="68"/>
      <c r="KKY316" s="68"/>
      <c r="KKZ316" s="68"/>
      <c r="KLA316" s="68"/>
      <c r="KLB316" s="68"/>
      <c r="KLC316" s="68"/>
      <c r="KLD316" s="68"/>
      <c r="KLE316" s="68"/>
      <c r="KLF316" s="68"/>
      <c r="KLG316" s="68"/>
      <c r="KLH316" s="68"/>
      <c r="KLI316" s="68"/>
      <c r="KLJ316" s="68"/>
      <c r="KLK316" s="68"/>
      <c r="KLL316" s="68"/>
      <c r="KLM316" s="68"/>
      <c r="KLN316" s="68"/>
      <c r="KLO316" s="68"/>
      <c r="KLP316" s="68"/>
      <c r="KLQ316" s="68"/>
      <c r="KLR316" s="68"/>
      <c r="KLS316" s="68"/>
      <c r="KLT316" s="68"/>
      <c r="KLU316" s="68"/>
      <c r="KLV316" s="68"/>
      <c r="KLW316" s="68"/>
      <c r="KLX316" s="68"/>
      <c r="KLY316" s="68"/>
      <c r="KLZ316" s="68"/>
      <c r="KMA316" s="68"/>
      <c r="KMB316" s="68"/>
      <c r="KMC316" s="68"/>
      <c r="KMD316" s="68"/>
      <c r="KME316" s="68"/>
      <c r="KMF316" s="68"/>
      <c r="KMG316" s="68"/>
      <c r="KMH316" s="68"/>
      <c r="KMI316" s="68"/>
      <c r="KMJ316" s="68"/>
      <c r="KMK316" s="68"/>
      <c r="KML316" s="68"/>
      <c r="KMM316" s="68"/>
      <c r="KMN316" s="68"/>
      <c r="KMO316" s="68"/>
      <c r="KMP316" s="68"/>
      <c r="KMQ316" s="68"/>
      <c r="KMR316" s="68"/>
      <c r="KMS316" s="68"/>
      <c r="KMT316" s="68"/>
      <c r="KMU316" s="68"/>
      <c r="KMV316" s="68"/>
      <c r="KMW316" s="68"/>
      <c r="KMX316" s="68"/>
      <c r="KMY316" s="68"/>
      <c r="KMZ316" s="68"/>
      <c r="KNA316" s="68"/>
      <c r="KNB316" s="68"/>
      <c r="KNC316" s="68"/>
      <c r="KND316" s="68"/>
      <c r="KNE316" s="68"/>
      <c r="KNF316" s="68"/>
      <c r="KNG316" s="68"/>
      <c r="KNH316" s="68"/>
      <c r="KNI316" s="68"/>
      <c r="KNJ316" s="68"/>
      <c r="KNK316" s="68"/>
      <c r="KNL316" s="68"/>
      <c r="KNM316" s="68"/>
      <c r="KNN316" s="68"/>
      <c r="KNO316" s="68"/>
      <c r="KNP316" s="68"/>
      <c r="KNQ316" s="68"/>
      <c r="KNR316" s="68"/>
      <c r="KNS316" s="68"/>
      <c r="KNT316" s="68"/>
      <c r="KNU316" s="68"/>
      <c r="KNV316" s="68"/>
      <c r="KNW316" s="68"/>
      <c r="KNX316" s="68"/>
      <c r="KNY316" s="68"/>
      <c r="KNZ316" s="68"/>
      <c r="KOA316" s="68"/>
      <c r="KOB316" s="68"/>
      <c r="KOC316" s="68"/>
      <c r="KOD316" s="68"/>
      <c r="KOE316" s="68"/>
      <c r="KOF316" s="68"/>
      <c r="KOG316" s="68"/>
      <c r="KOH316" s="68"/>
      <c r="KOI316" s="68"/>
      <c r="KOJ316" s="68"/>
      <c r="KOK316" s="68"/>
      <c r="KOL316" s="68"/>
      <c r="KOM316" s="68"/>
      <c r="KON316" s="68"/>
      <c r="KOO316" s="68"/>
      <c r="KOP316" s="68"/>
      <c r="KOQ316" s="68"/>
      <c r="KOR316" s="68"/>
      <c r="KOS316" s="68"/>
      <c r="KOT316" s="68"/>
      <c r="KOU316" s="68"/>
      <c r="KOV316" s="68"/>
      <c r="KOW316" s="68"/>
      <c r="KOX316" s="68"/>
      <c r="KOY316" s="68"/>
      <c r="KOZ316" s="68"/>
      <c r="KPA316" s="68"/>
      <c r="KPB316" s="68"/>
      <c r="KPC316" s="68"/>
      <c r="KPD316" s="68"/>
      <c r="KPE316" s="68"/>
      <c r="KPF316" s="68"/>
      <c r="KPG316" s="68"/>
      <c r="KPH316" s="68"/>
      <c r="KPI316" s="68"/>
      <c r="KPJ316" s="68"/>
      <c r="KPK316" s="68"/>
      <c r="KPL316" s="68"/>
      <c r="KPM316" s="68"/>
      <c r="KPN316" s="68"/>
      <c r="KPO316" s="68"/>
      <c r="KPP316" s="68"/>
      <c r="KPQ316" s="68"/>
      <c r="KPR316" s="68"/>
      <c r="KPS316" s="68"/>
      <c r="KPT316" s="68"/>
      <c r="KPU316" s="68"/>
      <c r="KPV316" s="68"/>
      <c r="KPW316" s="68"/>
      <c r="KPX316" s="68"/>
      <c r="KPY316" s="68"/>
      <c r="KPZ316" s="68"/>
      <c r="KQA316" s="68"/>
      <c r="KQB316" s="68"/>
      <c r="KQC316" s="68"/>
      <c r="KQD316" s="68"/>
      <c r="KQE316" s="68"/>
      <c r="KQF316" s="68"/>
      <c r="KQG316" s="68"/>
      <c r="KQH316" s="68"/>
      <c r="KQI316" s="68"/>
      <c r="KQJ316" s="68"/>
      <c r="KQK316" s="68"/>
      <c r="KQL316" s="68"/>
      <c r="KQM316" s="68"/>
      <c r="KQN316" s="68"/>
      <c r="KQO316" s="68"/>
      <c r="KQP316" s="68"/>
      <c r="KQQ316" s="68"/>
      <c r="KQR316" s="68"/>
      <c r="KQS316" s="68"/>
      <c r="KQT316" s="68"/>
      <c r="KQU316" s="68"/>
      <c r="KQV316" s="68"/>
      <c r="KQW316" s="68"/>
      <c r="KQX316" s="68"/>
      <c r="KQY316" s="68"/>
      <c r="KQZ316" s="68"/>
      <c r="KRA316" s="68"/>
      <c r="KRB316" s="68"/>
      <c r="KRC316" s="68"/>
      <c r="KRD316" s="68"/>
      <c r="KRE316" s="68"/>
      <c r="KRF316" s="68"/>
      <c r="KRG316" s="68"/>
      <c r="KRH316" s="68"/>
      <c r="KRI316" s="68"/>
      <c r="KRJ316" s="68"/>
      <c r="KRK316" s="68"/>
      <c r="KRL316" s="68"/>
      <c r="KRM316" s="68"/>
      <c r="KRN316" s="68"/>
      <c r="KRO316" s="68"/>
      <c r="KRP316" s="68"/>
      <c r="KRQ316" s="68"/>
      <c r="KRR316" s="68"/>
      <c r="KRS316" s="68"/>
      <c r="KRT316" s="68"/>
      <c r="KRU316" s="68"/>
      <c r="KRV316" s="68"/>
      <c r="KRW316" s="68"/>
      <c r="KRX316" s="68"/>
      <c r="KRY316" s="68"/>
      <c r="KRZ316" s="68"/>
      <c r="KSA316" s="68"/>
      <c r="KSB316" s="68"/>
      <c r="KSC316" s="68"/>
      <c r="KSD316" s="68"/>
      <c r="KSE316" s="68"/>
      <c r="KSF316" s="68"/>
      <c r="KSG316" s="68"/>
      <c r="KSH316" s="68"/>
      <c r="KSI316" s="68"/>
      <c r="KSJ316" s="68"/>
      <c r="KSK316" s="68"/>
      <c r="KSL316" s="68"/>
      <c r="KSM316" s="68"/>
      <c r="KSN316" s="68"/>
      <c r="KSO316" s="68"/>
      <c r="KSP316" s="68"/>
      <c r="KSQ316" s="68"/>
      <c r="KSR316" s="68"/>
      <c r="KSS316" s="68"/>
      <c r="KST316" s="68"/>
      <c r="KSU316" s="68"/>
      <c r="KSV316" s="68"/>
      <c r="KSW316" s="68"/>
      <c r="KSX316" s="68"/>
      <c r="KSY316" s="68"/>
      <c r="KSZ316" s="68"/>
      <c r="KTA316" s="68"/>
      <c r="KTB316" s="68"/>
      <c r="KTC316" s="68"/>
      <c r="KTD316" s="68"/>
      <c r="KTE316" s="68"/>
      <c r="KTF316" s="68"/>
      <c r="KTG316" s="68"/>
      <c r="KTH316" s="68"/>
      <c r="KTI316" s="68"/>
      <c r="KTJ316" s="68"/>
      <c r="KTK316" s="68"/>
      <c r="KTL316" s="68"/>
      <c r="KTM316" s="68"/>
      <c r="KTN316" s="68"/>
      <c r="KTO316" s="68"/>
      <c r="KTP316" s="68"/>
      <c r="KTQ316" s="68"/>
      <c r="KTR316" s="68"/>
      <c r="KTS316" s="68"/>
      <c r="KTT316" s="68"/>
      <c r="KTU316" s="68"/>
      <c r="KTV316" s="68"/>
      <c r="KTW316" s="68"/>
      <c r="KTX316" s="68"/>
      <c r="KTY316" s="68"/>
      <c r="KTZ316" s="68"/>
      <c r="KUA316" s="68"/>
      <c r="KUB316" s="68"/>
      <c r="KUC316" s="68"/>
      <c r="KUD316" s="68"/>
      <c r="KUE316" s="68"/>
      <c r="KUF316" s="68"/>
      <c r="KUG316" s="68"/>
      <c r="KUH316" s="68"/>
      <c r="KUI316" s="68"/>
      <c r="KUJ316" s="68"/>
      <c r="KUK316" s="68"/>
      <c r="KUL316" s="68"/>
      <c r="KUM316" s="68"/>
      <c r="KUN316" s="68"/>
      <c r="KUO316" s="68"/>
      <c r="KUP316" s="68"/>
      <c r="KUQ316" s="68"/>
      <c r="KUR316" s="68"/>
      <c r="KUS316" s="68"/>
      <c r="KUT316" s="68"/>
      <c r="KUU316" s="68"/>
      <c r="KUV316" s="68"/>
      <c r="KUW316" s="68"/>
      <c r="KUX316" s="68"/>
      <c r="KUY316" s="68"/>
      <c r="KUZ316" s="68"/>
      <c r="KVA316" s="68"/>
      <c r="KVB316" s="68"/>
      <c r="KVC316" s="68"/>
      <c r="KVD316" s="68"/>
      <c r="KVE316" s="68"/>
      <c r="KVF316" s="68"/>
      <c r="KVG316" s="68"/>
      <c r="KVH316" s="68"/>
      <c r="KVI316" s="68"/>
      <c r="KVJ316" s="68"/>
      <c r="KVK316" s="68"/>
      <c r="KVL316" s="68"/>
      <c r="KVM316" s="68"/>
      <c r="KVN316" s="68"/>
      <c r="KVO316" s="68"/>
      <c r="KVP316" s="68"/>
      <c r="KVQ316" s="68"/>
      <c r="KVR316" s="68"/>
      <c r="KVS316" s="68"/>
      <c r="KVT316" s="68"/>
      <c r="KVU316" s="68"/>
      <c r="KVV316" s="68"/>
      <c r="KVW316" s="68"/>
      <c r="KVX316" s="68"/>
      <c r="KVY316" s="68"/>
      <c r="KVZ316" s="68"/>
      <c r="KWA316" s="68"/>
      <c r="KWB316" s="68"/>
      <c r="KWC316" s="68"/>
      <c r="KWD316" s="68"/>
      <c r="KWE316" s="68"/>
      <c r="KWF316" s="68"/>
      <c r="KWG316" s="68"/>
      <c r="KWH316" s="68"/>
      <c r="KWI316" s="68"/>
      <c r="KWJ316" s="68"/>
      <c r="KWK316" s="68"/>
      <c r="KWL316" s="68"/>
      <c r="KWM316" s="68"/>
      <c r="KWN316" s="68"/>
      <c r="KWO316" s="68"/>
      <c r="KWP316" s="68"/>
      <c r="KWQ316" s="68"/>
      <c r="KWR316" s="68"/>
      <c r="KWS316" s="68"/>
      <c r="KWT316" s="68"/>
      <c r="KWU316" s="68"/>
      <c r="KWV316" s="68"/>
      <c r="KWW316" s="68"/>
      <c r="KWX316" s="68"/>
      <c r="KWY316" s="68"/>
      <c r="KWZ316" s="68"/>
      <c r="KXA316" s="68"/>
      <c r="KXB316" s="68"/>
      <c r="KXC316" s="68"/>
      <c r="KXD316" s="68"/>
      <c r="KXE316" s="68"/>
      <c r="KXF316" s="68"/>
      <c r="KXG316" s="68"/>
      <c r="KXH316" s="68"/>
      <c r="KXI316" s="68"/>
      <c r="KXJ316" s="68"/>
      <c r="KXK316" s="68"/>
      <c r="KXL316" s="68"/>
      <c r="KXM316" s="68"/>
      <c r="KXN316" s="68"/>
      <c r="KXO316" s="68"/>
      <c r="KXP316" s="68"/>
      <c r="KXQ316" s="68"/>
      <c r="KXR316" s="68"/>
      <c r="KXS316" s="68"/>
      <c r="KXT316" s="68"/>
      <c r="KXU316" s="68"/>
      <c r="KXV316" s="68"/>
      <c r="KXW316" s="68"/>
      <c r="KXX316" s="68"/>
      <c r="KXY316" s="68"/>
      <c r="KXZ316" s="68"/>
      <c r="KYA316" s="68"/>
      <c r="KYB316" s="68"/>
      <c r="KYC316" s="68"/>
      <c r="KYD316" s="68"/>
      <c r="KYE316" s="68"/>
      <c r="KYF316" s="68"/>
      <c r="KYG316" s="68"/>
      <c r="KYH316" s="68"/>
      <c r="KYI316" s="68"/>
      <c r="KYJ316" s="68"/>
      <c r="KYK316" s="68"/>
      <c r="KYL316" s="68"/>
      <c r="KYM316" s="68"/>
      <c r="KYN316" s="68"/>
      <c r="KYO316" s="68"/>
      <c r="KYP316" s="68"/>
      <c r="KYQ316" s="68"/>
      <c r="KYR316" s="68"/>
      <c r="KYS316" s="68"/>
      <c r="KYT316" s="68"/>
      <c r="KYU316" s="68"/>
      <c r="KYV316" s="68"/>
      <c r="KYW316" s="68"/>
      <c r="KYX316" s="68"/>
      <c r="KYY316" s="68"/>
      <c r="KYZ316" s="68"/>
      <c r="KZA316" s="68"/>
      <c r="KZB316" s="68"/>
      <c r="KZC316" s="68"/>
      <c r="KZD316" s="68"/>
      <c r="KZE316" s="68"/>
      <c r="KZF316" s="68"/>
      <c r="KZG316" s="68"/>
      <c r="KZH316" s="68"/>
      <c r="KZI316" s="68"/>
      <c r="KZJ316" s="68"/>
      <c r="KZK316" s="68"/>
      <c r="KZL316" s="68"/>
      <c r="KZM316" s="68"/>
      <c r="KZN316" s="68"/>
      <c r="KZO316" s="68"/>
      <c r="KZP316" s="68"/>
      <c r="KZQ316" s="68"/>
      <c r="KZR316" s="68"/>
      <c r="KZS316" s="68"/>
      <c r="KZT316" s="68"/>
      <c r="KZU316" s="68"/>
      <c r="KZV316" s="68"/>
      <c r="KZW316" s="68"/>
      <c r="KZX316" s="68"/>
      <c r="KZY316" s="68"/>
      <c r="KZZ316" s="68"/>
      <c r="LAA316" s="68"/>
      <c r="LAB316" s="68"/>
      <c r="LAC316" s="68"/>
      <c r="LAD316" s="68"/>
      <c r="LAE316" s="68"/>
      <c r="LAF316" s="68"/>
      <c r="LAG316" s="68"/>
      <c r="LAH316" s="68"/>
      <c r="LAI316" s="68"/>
      <c r="LAJ316" s="68"/>
      <c r="LAK316" s="68"/>
      <c r="LAL316" s="68"/>
      <c r="LAM316" s="68"/>
      <c r="LAN316" s="68"/>
      <c r="LAO316" s="68"/>
      <c r="LAP316" s="68"/>
      <c r="LAQ316" s="68"/>
      <c r="LAR316" s="68"/>
      <c r="LAS316" s="68"/>
      <c r="LAT316" s="68"/>
      <c r="LAU316" s="68"/>
      <c r="LAV316" s="68"/>
      <c r="LAW316" s="68"/>
      <c r="LAX316" s="68"/>
      <c r="LAY316" s="68"/>
      <c r="LAZ316" s="68"/>
      <c r="LBA316" s="68"/>
      <c r="LBB316" s="68"/>
      <c r="LBC316" s="68"/>
      <c r="LBD316" s="68"/>
      <c r="LBE316" s="68"/>
      <c r="LBF316" s="68"/>
      <c r="LBG316" s="68"/>
      <c r="LBH316" s="68"/>
      <c r="LBI316" s="68"/>
      <c r="LBJ316" s="68"/>
      <c r="LBK316" s="68"/>
      <c r="LBL316" s="68"/>
      <c r="LBM316" s="68"/>
      <c r="LBN316" s="68"/>
      <c r="LBO316" s="68"/>
      <c r="LBP316" s="68"/>
      <c r="LBQ316" s="68"/>
      <c r="LBR316" s="68"/>
      <c r="LBS316" s="68"/>
      <c r="LBT316" s="68"/>
      <c r="LBU316" s="68"/>
      <c r="LBV316" s="68"/>
      <c r="LBW316" s="68"/>
      <c r="LBX316" s="68"/>
      <c r="LBY316" s="68"/>
      <c r="LBZ316" s="68"/>
      <c r="LCA316" s="68"/>
      <c r="LCB316" s="68"/>
      <c r="LCC316" s="68"/>
      <c r="LCD316" s="68"/>
      <c r="LCE316" s="68"/>
      <c r="LCF316" s="68"/>
      <c r="LCG316" s="68"/>
      <c r="LCH316" s="68"/>
      <c r="LCI316" s="68"/>
      <c r="LCJ316" s="68"/>
      <c r="LCK316" s="68"/>
      <c r="LCL316" s="68"/>
      <c r="LCM316" s="68"/>
      <c r="LCN316" s="68"/>
      <c r="LCO316" s="68"/>
      <c r="LCP316" s="68"/>
      <c r="LCQ316" s="68"/>
      <c r="LCR316" s="68"/>
      <c r="LCS316" s="68"/>
      <c r="LCT316" s="68"/>
      <c r="LCU316" s="68"/>
      <c r="LCV316" s="68"/>
      <c r="LCW316" s="68"/>
      <c r="LCX316" s="68"/>
      <c r="LCY316" s="68"/>
      <c r="LCZ316" s="68"/>
      <c r="LDA316" s="68"/>
      <c r="LDB316" s="68"/>
      <c r="LDC316" s="68"/>
      <c r="LDD316" s="68"/>
      <c r="LDE316" s="68"/>
      <c r="LDF316" s="68"/>
      <c r="LDG316" s="68"/>
      <c r="LDH316" s="68"/>
      <c r="LDI316" s="68"/>
      <c r="LDJ316" s="68"/>
      <c r="LDK316" s="68"/>
      <c r="LDL316" s="68"/>
      <c r="LDM316" s="68"/>
      <c r="LDN316" s="68"/>
      <c r="LDO316" s="68"/>
      <c r="LDP316" s="68"/>
      <c r="LDQ316" s="68"/>
      <c r="LDR316" s="68"/>
      <c r="LDS316" s="68"/>
      <c r="LDT316" s="68"/>
      <c r="LDU316" s="68"/>
      <c r="LDV316" s="68"/>
      <c r="LDW316" s="68"/>
      <c r="LDX316" s="68"/>
      <c r="LDY316" s="68"/>
      <c r="LDZ316" s="68"/>
      <c r="LEA316" s="68"/>
      <c r="LEB316" s="68"/>
      <c r="LEC316" s="68"/>
      <c r="LED316" s="68"/>
      <c r="LEE316" s="68"/>
      <c r="LEF316" s="68"/>
      <c r="LEG316" s="68"/>
      <c r="LEH316" s="68"/>
      <c r="LEI316" s="68"/>
      <c r="LEJ316" s="68"/>
      <c r="LEK316" s="68"/>
      <c r="LEL316" s="68"/>
      <c r="LEM316" s="68"/>
      <c r="LEN316" s="68"/>
      <c r="LEO316" s="68"/>
      <c r="LEP316" s="68"/>
      <c r="LEQ316" s="68"/>
      <c r="LER316" s="68"/>
      <c r="LES316" s="68"/>
      <c r="LET316" s="68"/>
      <c r="LEU316" s="68"/>
      <c r="LEV316" s="68"/>
      <c r="LEW316" s="68"/>
      <c r="LEX316" s="68"/>
      <c r="LEY316" s="68"/>
      <c r="LEZ316" s="68"/>
      <c r="LFA316" s="68"/>
      <c r="LFB316" s="68"/>
      <c r="LFC316" s="68"/>
      <c r="LFD316" s="68"/>
      <c r="LFE316" s="68"/>
      <c r="LFF316" s="68"/>
      <c r="LFG316" s="68"/>
      <c r="LFH316" s="68"/>
      <c r="LFI316" s="68"/>
      <c r="LFJ316" s="68"/>
      <c r="LFK316" s="68"/>
      <c r="LFL316" s="68"/>
      <c r="LFM316" s="68"/>
      <c r="LFN316" s="68"/>
      <c r="LFO316" s="68"/>
      <c r="LFP316" s="68"/>
      <c r="LFQ316" s="68"/>
      <c r="LFR316" s="68"/>
      <c r="LFS316" s="68"/>
      <c r="LFT316" s="68"/>
      <c r="LFU316" s="68"/>
      <c r="LFV316" s="68"/>
      <c r="LFW316" s="68"/>
      <c r="LFX316" s="68"/>
      <c r="LFY316" s="68"/>
      <c r="LFZ316" s="68"/>
      <c r="LGA316" s="68"/>
      <c r="LGB316" s="68"/>
      <c r="LGC316" s="68"/>
      <c r="LGD316" s="68"/>
      <c r="LGE316" s="68"/>
      <c r="LGF316" s="68"/>
      <c r="LGG316" s="68"/>
      <c r="LGH316" s="68"/>
      <c r="LGI316" s="68"/>
      <c r="LGJ316" s="68"/>
      <c r="LGK316" s="68"/>
      <c r="LGL316" s="68"/>
      <c r="LGM316" s="68"/>
      <c r="LGN316" s="68"/>
      <c r="LGO316" s="68"/>
      <c r="LGP316" s="68"/>
      <c r="LGQ316" s="68"/>
      <c r="LGR316" s="68"/>
      <c r="LGS316" s="68"/>
      <c r="LGT316" s="68"/>
      <c r="LGU316" s="68"/>
      <c r="LGV316" s="68"/>
      <c r="LGW316" s="68"/>
      <c r="LGX316" s="68"/>
      <c r="LGY316" s="68"/>
      <c r="LGZ316" s="68"/>
      <c r="LHA316" s="68"/>
      <c r="LHB316" s="68"/>
      <c r="LHC316" s="68"/>
      <c r="LHD316" s="68"/>
      <c r="LHE316" s="68"/>
      <c r="LHF316" s="68"/>
      <c r="LHG316" s="68"/>
      <c r="LHH316" s="68"/>
      <c r="LHI316" s="68"/>
      <c r="LHJ316" s="68"/>
      <c r="LHK316" s="68"/>
      <c r="LHL316" s="68"/>
      <c r="LHM316" s="68"/>
      <c r="LHN316" s="68"/>
      <c r="LHO316" s="68"/>
      <c r="LHP316" s="68"/>
      <c r="LHQ316" s="68"/>
      <c r="LHR316" s="68"/>
      <c r="LHS316" s="68"/>
      <c r="LHT316" s="68"/>
      <c r="LHU316" s="68"/>
      <c r="LHV316" s="68"/>
      <c r="LHW316" s="68"/>
      <c r="LHX316" s="68"/>
      <c r="LHY316" s="68"/>
      <c r="LHZ316" s="68"/>
      <c r="LIA316" s="68"/>
      <c r="LIB316" s="68"/>
      <c r="LIC316" s="68"/>
      <c r="LID316" s="68"/>
      <c r="LIE316" s="68"/>
      <c r="LIF316" s="68"/>
      <c r="LIG316" s="68"/>
      <c r="LIH316" s="68"/>
      <c r="LII316" s="68"/>
      <c r="LIJ316" s="68"/>
      <c r="LIK316" s="68"/>
      <c r="LIL316" s="68"/>
      <c r="LIM316" s="68"/>
      <c r="LIN316" s="68"/>
      <c r="LIO316" s="68"/>
      <c r="LIP316" s="68"/>
      <c r="LIQ316" s="68"/>
      <c r="LIR316" s="68"/>
      <c r="LIS316" s="68"/>
      <c r="LIT316" s="68"/>
      <c r="LIU316" s="68"/>
      <c r="LIV316" s="68"/>
      <c r="LIW316" s="68"/>
      <c r="LIX316" s="68"/>
      <c r="LIY316" s="68"/>
      <c r="LIZ316" s="68"/>
      <c r="LJA316" s="68"/>
      <c r="LJB316" s="68"/>
      <c r="LJC316" s="68"/>
      <c r="LJD316" s="68"/>
      <c r="LJE316" s="68"/>
      <c r="LJF316" s="68"/>
      <c r="LJG316" s="68"/>
      <c r="LJH316" s="68"/>
      <c r="LJI316" s="68"/>
      <c r="LJJ316" s="68"/>
      <c r="LJK316" s="68"/>
      <c r="LJL316" s="68"/>
      <c r="LJM316" s="68"/>
      <c r="LJN316" s="68"/>
      <c r="LJO316" s="68"/>
      <c r="LJP316" s="68"/>
      <c r="LJQ316" s="68"/>
      <c r="LJR316" s="68"/>
      <c r="LJS316" s="68"/>
      <c r="LJT316" s="68"/>
      <c r="LJU316" s="68"/>
      <c r="LJV316" s="68"/>
      <c r="LJW316" s="68"/>
      <c r="LJX316" s="68"/>
      <c r="LJY316" s="68"/>
      <c r="LJZ316" s="68"/>
      <c r="LKA316" s="68"/>
      <c r="LKB316" s="68"/>
      <c r="LKC316" s="68"/>
      <c r="LKD316" s="68"/>
      <c r="LKE316" s="68"/>
      <c r="LKF316" s="68"/>
      <c r="LKG316" s="68"/>
      <c r="LKH316" s="68"/>
      <c r="LKI316" s="68"/>
      <c r="LKJ316" s="68"/>
      <c r="LKK316" s="68"/>
      <c r="LKL316" s="68"/>
      <c r="LKM316" s="68"/>
      <c r="LKN316" s="68"/>
      <c r="LKO316" s="68"/>
      <c r="LKP316" s="68"/>
      <c r="LKQ316" s="68"/>
      <c r="LKR316" s="68"/>
      <c r="LKS316" s="68"/>
      <c r="LKT316" s="68"/>
      <c r="LKU316" s="68"/>
      <c r="LKV316" s="68"/>
      <c r="LKW316" s="68"/>
      <c r="LKX316" s="68"/>
      <c r="LKY316" s="68"/>
      <c r="LKZ316" s="68"/>
      <c r="LLA316" s="68"/>
      <c r="LLB316" s="68"/>
      <c r="LLC316" s="68"/>
      <c r="LLD316" s="68"/>
      <c r="LLE316" s="68"/>
      <c r="LLF316" s="68"/>
      <c r="LLG316" s="68"/>
      <c r="LLH316" s="68"/>
      <c r="LLI316" s="68"/>
      <c r="LLJ316" s="68"/>
      <c r="LLK316" s="68"/>
      <c r="LLL316" s="68"/>
      <c r="LLM316" s="68"/>
      <c r="LLN316" s="68"/>
      <c r="LLO316" s="68"/>
      <c r="LLP316" s="68"/>
      <c r="LLQ316" s="68"/>
      <c r="LLR316" s="68"/>
      <c r="LLS316" s="68"/>
      <c r="LLT316" s="68"/>
      <c r="LLU316" s="68"/>
      <c r="LLV316" s="68"/>
      <c r="LLW316" s="68"/>
      <c r="LLX316" s="68"/>
      <c r="LLY316" s="68"/>
      <c r="LLZ316" s="68"/>
      <c r="LMA316" s="68"/>
      <c r="LMB316" s="68"/>
      <c r="LMC316" s="68"/>
      <c r="LMD316" s="68"/>
      <c r="LME316" s="68"/>
      <c r="LMF316" s="68"/>
      <c r="LMG316" s="68"/>
      <c r="LMH316" s="68"/>
      <c r="LMI316" s="68"/>
      <c r="LMJ316" s="68"/>
      <c r="LMK316" s="68"/>
      <c r="LML316" s="68"/>
      <c r="LMM316" s="68"/>
      <c r="LMN316" s="68"/>
      <c r="LMO316" s="68"/>
      <c r="LMP316" s="68"/>
      <c r="LMQ316" s="68"/>
      <c r="LMR316" s="68"/>
      <c r="LMS316" s="68"/>
      <c r="LMT316" s="68"/>
      <c r="LMU316" s="68"/>
      <c r="LMV316" s="68"/>
      <c r="LMW316" s="68"/>
      <c r="LMX316" s="68"/>
      <c r="LMY316" s="68"/>
      <c r="LMZ316" s="68"/>
      <c r="LNA316" s="68"/>
      <c r="LNB316" s="68"/>
      <c r="LNC316" s="68"/>
      <c r="LND316" s="68"/>
      <c r="LNE316" s="68"/>
      <c r="LNF316" s="68"/>
      <c r="LNG316" s="68"/>
      <c r="LNH316" s="68"/>
      <c r="LNI316" s="68"/>
      <c r="LNJ316" s="68"/>
      <c r="LNK316" s="68"/>
      <c r="LNL316" s="68"/>
      <c r="LNM316" s="68"/>
      <c r="LNN316" s="68"/>
      <c r="LNO316" s="68"/>
      <c r="LNP316" s="68"/>
      <c r="LNQ316" s="68"/>
      <c r="LNR316" s="68"/>
      <c r="LNS316" s="68"/>
      <c r="LNT316" s="68"/>
      <c r="LNU316" s="68"/>
      <c r="LNV316" s="68"/>
      <c r="LNW316" s="68"/>
      <c r="LNX316" s="68"/>
      <c r="LNY316" s="68"/>
      <c r="LNZ316" s="68"/>
      <c r="LOA316" s="68"/>
      <c r="LOB316" s="68"/>
      <c r="LOC316" s="68"/>
      <c r="LOD316" s="68"/>
      <c r="LOE316" s="68"/>
      <c r="LOF316" s="68"/>
      <c r="LOG316" s="68"/>
      <c r="LOH316" s="68"/>
      <c r="LOI316" s="68"/>
      <c r="LOJ316" s="68"/>
      <c r="LOK316" s="68"/>
      <c r="LOL316" s="68"/>
      <c r="LOM316" s="68"/>
      <c r="LON316" s="68"/>
      <c r="LOO316" s="68"/>
      <c r="LOP316" s="68"/>
      <c r="LOQ316" s="68"/>
      <c r="LOR316" s="68"/>
      <c r="LOS316" s="68"/>
      <c r="LOT316" s="68"/>
      <c r="LOU316" s="68"/>
      <c r="LOV316" s="68"/>
      <c r="LOW316" s="68"/>
      <c r="LOX316" s="68"/>
      <c r="LOY316" s="68"/>
      <c r="LOZ316" s="68"/>
      <c r="LPA316" s="68"/>
      <c r="LPB316" s="68"/>
      <c r="LPC316" s="68"/>
      <c r="LPD316" s="68"/>
      <c r="LPE316" s="68"/>
      <c r="LPF316" s="68"/>
      <c r="LPG316" s="68"/>
      <c r="LPH316" s="68"/>
      <c r="LPI316" s="68"/>
      <c r="LPJ316" s="68"/>
      <c r="LPK316" s="68"/>
      <c r="LPL316" s="68"/>
      <c r="LPM316" s="68"/>
      <c r="LPN316" s="68"/>
      <c r="LPO316" s="68"/>
      <c r="LPP316" s="68"/>
      <c r="LPQ316" s="68"/>
      <c r="LPR316" s="68"/>
      <c r="LPS316" s="68"/>
      <c r="LPT316" s="68"/>
      <c r="LPU316" s="68"/>
      <c r="LPV316" s="68"/>
      <c r="LPW316" s="68"/>
      <c r="LPX316" s="68"/>
      <c r="LPY316" s="68"/>
      <c r="LPZ316" s="68"/>
      <c r="LQA316" s="68"/>
      <c r="LQB316" s="68"/>
      <c r="LQC316" s="68"/>
      <c r="LQD316" s="68"/>
      <c r="LQE316" s="68"/>
      <c r="LQF316" s="68"/>
      <c r="LQG316" s="68"/>
      <c r="LQH316" s="68"/>
      <c r="LQI316" s="68"/>
      <c r="LQJ316" s="68"/>
      <c r="LQK316" s="68"/>
      <c r="LQL316" s="68"/>
      <c r="LQM316" s="68"/>
      <c r="LQN316" s="68"/>
      <c r="LQO316" s="68"/>
      <c r="LQP316" s="68"/>
      <c r="LQQ316" s="68"/>
      <c r="LQR316" s="68"/>
      <c r="LQS316" s="68"/>
      <c r="LQT316" s="68"/>
      <c r="LQU316" s="68"/>
      <c r="LQV316" s="68"/>
      <c r="LQW316" s="68"/>
      <c r="LQX316" s="68"/>
      <c r="LQY316" s="68"/>
      <c r="LQZ316" s="68"/>
      <c r="LRA316" s="68"/>
      <c r="LRB316" s="68"/>
      <c r="LRC316" s="68"/>
      <c r="LRD316" s="68"/>
      <c r="LRE316" s="68"/>
      <c r="LRF316" s="68"/>
      <c r="LRG316" s="68"/>
      <c r="LRH316" s="68"/>
      <c r="LRI316" s="68"/>
      <c r="LRJ316" s="68"/>
      <c r="LRK316" s="68"/>
      <c r="LRL316" s="68"/>
      <c r="LRM316" s="68"/>
      <c r="LRN316" s="68"/>
      <c r="LRO316" s="68"/>
      <c r="LRP316" s="68"/>
      <c r="LRQ316" s="68"/>
      <c r="LRR316" s="68"/>
      <c r="LRS316" s="68"/>
      <c r="LRT316" s="68"/>
      <c r="LRU316" s="68"/>
      <c r="LRV316" s="68"/>
      <c r="LRW316" s="68"/>
      <c r="LRX316" s="68"/>
      <c r="LRY316" s="68"/>
      <c r="LRZ316" s="68"/>
      <c r="LSA316" s="68"/>
      <c r="LSB316" s="68"/>
      <c r="LSC316" s="68"/>
      <c r="LSD316" s="68"/>
      <c r="LSE316" s="68"/>
      <c r="LSF316" s="68"/>
      <c r="LSG316" s="68"/>
      <c r="LSH316" s="68"/>
      <c r="LSI316" s="68"/>
      <c r="LSJ316" s="68"/>
      <c r="LSK316" s="68"/>
      <c r="LSL316" s="68"/>
      <c r="LSM316" s="68"/>
      <c r="LSN316" s="68"/>
      <c r="LSO316" s="68"/>
      <c r="LSP316" s="68"/>
      <c r="LSQ316" s="68"/>
      <c r="LSR316" s="68"/>
      <c r="LSS316" s="68"/>
      <c r="LST316" s="68"/>
      <c r="LSU316" s="68"/>
      <c r="LSV316" s="68"/>
      <c r="LSW316" s="68"/>
      <c r="LSX316" s="68"/>
      <c r="LSY316" s="68"/>
      <c r="LSZ316" s="68"/>
      <c r="LTA316" s="68"/>
      <c r="LTB316" s="68"/>
      <c r="LTC316" s="68"/>
      <c r="LTD316" s="68"/>
      <c r="LTE316" s="68"/>
      <c r="LTF316" s="68"/>
      <c r="LTG316" s="68"/>
      <c r="LTH316" s="68"/>
      <c r="LTI316" s="68"/>
      <c r="LTJ316" s="68"/>
      <c r="LTK316" s="68"/>
      <c r="LTL316" s="68"/>
      <c r="LTM316" s="68"/>
      <c r="LTN316" s="68"/>
      <c r="LTO316" s="68"/>
      <c r="LTP316" s="68"/>
      <c r="LTQ316" s="68"/>
      <c r="LTR316" s="68"/>
      <c r="LTS316" s="68"/>
      <c r="LTT316" s="68"/>
      <c r="LTU316" s="68"/>
      <c r="LTV316" s="68"/>
      <c r="LTW316" s="68"/>
      <c r="LTX316" s="68"/>
      <c r="LTY316" s="68"/>
      <c r="LTZ316" s="68"/>
      <c r="LUA316" s="68"/>
      <c r="LUB316" s="68"/>
      <c r="LUC316" s="68"/>
      <c r="LUD316" s="68"/>
      <c r="LUE316" s="68"/>
      <c r="LUF316" s="68"/>
      <c r="LUG316" s="68"/>
      <c r="LUH316" s="68"/>
      <c r="LUI316" s="68"/>
      <c r="LUJ316" s="68"/>
      <c r="LUK316" s="68"/>
      <c r="LUL316" s="68"/>
      <c r="LUM316" s="68"/>
      <c r="LUN316" s="68"/>
      <c r="LUO316" s="68"/>
      <c r="LUP316" s="68"/>
      <c r="LUQ316" s="68"/>
      <c r="LUR316" s="68"/>
      <c r="LUS316" s="68"/>
      <c r="LUT316" s="68"/>
      <c r="LUU316" s="68"/>
      <c r="LUV316" s="68"/>
      <c r="LUW316" s="68"/>
      <c r="LUX316" s="68"/>
      <c r="LUY316" s="68"/>
      <c r="LUZ316" s="68"/>
      <c r="LVA316" s="68"/>
      <c r="LVB316" s="68"/>
      <c r="LVC316" s="68"/>
      <c r="LVD316" s="68"/>
      <c r="LVE316" s="68"/>
      <c r="LVF316" s="68"/>
      <c r="LVG316" s="68"/>
      <c r="LVH316" s="68"/>
      <c r="LVI316" s="68"/>
      <c r="LVJ316" s="68"/>
      <c r="LVK316" s="68"/>
      <c r="LVL316" s="68"/>
      <c r="LVM316" s="68"/>
      <c r="LVN316" s="68"/>
      <c r="LVO316" s="68"/>
      <c r="LVP316" s="68"/>
      <c r="LVQ316" s="68"/>
      <c r="LVR316" s="68"/>
      <c r="LVS316" s="68"/>
      <c r="LVT316" s="68"/>
      <c r="LVU316" s="68"/>
      <c r="LVV316" s="68"/>
      <c r="LVW316" s="68"/>
      <c r="LVX316" s="68"/>
      <c r="LVY316" s="68"/>
      <c r="LVZ316" s="68"/>
      <c r="LWA316" s="68"/>
      <c r="LWB316" s="68"/>
      <c r="LWC316" s="68"/>
      <c r="LWD316" s="68"/>
      <c r="LWE316" s="68"/>
      <c r="LWF316" s="68"/>
      <c r="LWG316" s="68"/>
      <c r="LWH316" s="68"/>
      <c r="LWI316" s="68"/>
      <c r="LWJ316" s="68"/>
      <c r="LWK316" s="68"/>
      <c r="LWL316" s="68"/>
      <c r="LWM316" s="68"/>
      <c r="LWN316" s="68"/>
      <c r="LWO316" s="68"/>
      <c r="LWP316" s="68"/>
      <c r="LWQ316" s="68"/>
      <c r="LWR316" s="68"/>
      <c r="LWS316" s="68"/>
      <c r="LWT316" s="68"/>
      <c r="LWU316" s="68"/>
      <c r="LWV316" s="68"/>
      <c r="LWW316" s="68"/>
      <c r="LWX316" s="68"/>
      <c r="LWY316" s="68"/>
      <c r="LWZ316" s="68"/>
      <c r="LXA316" s="68"/>
      <c r="LXB316" s="68"/>
      <c r="LXC316" s="68"/>
      <c r="LXD316" s="68"/>
      <c r="LXE316" s="68"/>
      <c r="LXF316" s="68"/>
      <c r="LXG316" s="68"/>
      <c r="LXH316" s="68"/>
      <c r="LXI316" s="68"/>
      <c r="LXJ316" s="68"/>
      <c r="LXK316" s="68"/>
      <c r="LXL316" s="68"/>
      <c r="LXM316" s="68"/>
      <c r="LXN316" s="68"/>
      <c r="LXO316" s="68"/>
      <c r="LXP316" s="68"/>
      <c r="LXQ316" s="68"/>
      <c r="LXR316" s="68"/>
      <c r="LXS316" s="68"/>
      <c r="LXT316" s="68"/>
      <c r="LXU316" s="68"/>
      <c r="LXV316" s="68"/>
      <c r="LXW316" s="68"/>
      <c r="LXX316" s="68"/>
      <c r="LXY316" s="68"/>
      <c r="LXZ316" s="68"/>
      <c r="LYA316" s="68"/>
      <c r="LYB316" s="68"/>
      <c r="LYC316" s="68"/>
      <c r="LYD316" s="68"/>
      <c r="LYE316" s="68"/>
      <c r="LYF316" s="68"/>
      <c r="LYG316" s="68"/>
      <c r="LYH316" s="68"/>
      <c r="LYI316" s="68"/>
      <c r="LYJ316" s="68"/>
      <c r="LYK316" s="68"/>
      <c r="LYL316" s="68"/>
      <c r="LYM316" s="68"/>
      <c r="LYN316" s="68"/>
      <c r="LYO316" s="68"/>
      <c r="LYP316" s="68"/>
      <c r="LYQ316" s="68"/>
      <c r="LYR316" s="68"/>
      <c r="LYS316" s="68"/>
      <c r="LYT316" s="68"/>
      <c r="LYU316" s="68"/>
      <c r="LYV316" s="68"/>
      <c r="LYW316" s="68"/>
      <c r="LYX316" s="68"/>
      <c r="LYY316" s="68"/>
      <c r="LYZ316" s="68"/>
      <c r="LZA316" s="68"/>
      <c r="LZB316" s="68"/>
      <c r="LZC316" s="68"/>
      <c r="LZD316" s="68"/>
      <c r="LZE316" s="68"/>
      <c r="LZF316" s="68"/>
      <c r="LZG316" s="68"/>
      <c r="LZH316" s="68"/>
      <c r="LZI316" s="68"/>
      <c r="LZJ316" s="68"/>
      <c r="LZK316" s="68"/>
      <c r="LZL316" s="68"/>
      <c r="LZM316" s="68"/>
      <c r="LZN316" s="68"/>
      <c r="LZO316" s="68"/>
      <c r="LZP316" s="68"/>
      <c r="LZQ316" s="68"/>
      <c r="LZR316" s="68"/>
      <c r="LZS316" s="68"/>
      <c r="LZT316" s="68"/>
      <c r="LZU316" s="68"/>
      <c r="LZV316" s="68"/>
      <c r="LZW316" s="68"/>
      <c r="LZX316" s="68"/>
      <c r="LZY316" s="68"/>
      <c r="LZZ316" s="68"/>
      <c r="MAA316" s="68"/>
      <c r="MAB316" s="68"/>
      <c r="MAC316" s="68"/>
      <c r="MAD316" s="68"/>
      <c r="MAE316" s="68"/>
      <c r="MAF316" s="68"/>
      <c r="MAG316" s="68"/>
      <c r="MAH316" s="68"/>
      <c r="MAI316" s="68"/>
      <c r="MAJ316" s="68"/>
      <c r="MAK316" s="68"/>
      <c r="MAL316" s="68"/>
      <c r="MAM316" s="68"/>
      <c r="MAN316" s="68"/>
      <c r="MAO316" s="68"/>
      <c r="MAP316" s="68"/>
      <c r="MAQ316" s="68"/>
      <c r="MAR316" s="68"/>
      <c r="MAS316" s="68"/>
      <c r="MAT316" s="68"/>
      <c r="MAU316" s="68"/>
      <c r="MAV316" s="68"/>
      <c r="MAW316" s="68"/>
      <c r="MAX316" s="68"/>
      <c r="MAY316" s="68"/>
      <c r="MAZ316" s="68"/>
      <c r="MBA316" s="68"/>
      <c r="MBB316" s="68"/>
      <c r="MBC316" s="68"/>
      <c r="MBD316" s="68"/>
      <c r="MBE316" s="68"/>
      <c r="MBF316" s="68"/>
      <c r="MBG316" s="68"/>
      <c r="MBH316" s="68"/>
      <c r="MBI316" s="68"/>
      <c r="MBJ316" s="68"/>
      <c r="MBK316" s="68"/>
      <c r="MBL316" s="68"/>
      <c r="MBM316" s="68"/>
      <c r="MBN316" s="68"/>
      <c r="MBO316" s="68"/>
      <c r="MBP316" s="68"/>
      <c r="MBQ316" s="68"/>
      <c r="MBR316" s="68"/>
      <c r="MBS316" s="68"/>
      <c r="MBT316" s="68"/>
      <c r="MBU316" s="68"/>
      <c r="MBV316" s="68"/>
      <c r="MBW316" s="68"/>
      <c r="MBX316" s="68"/>
      <c r="MBY316" s="68"/>
      <c r="MBZ316" s="68"/>
      <c r="MCA316" s="68"/>
      <c r="MCB316" s="68"/>
      <c r="MCC316" s="68"/>
      <c r="MCD316" s="68"/>
      <c r="MCE316" s="68"/>
      <c r="MCF316" s="68"/>
      <c r="MCG316" s="68"/>
      <c r="MCH316" s="68"/>
      <c r="MCI316" s="68"/>
      <c r="MCJ316" s="68"/>
      <c r="MCK316" s="68"/>
      <c r="MCL316" s="68"/>
      <c r="MCM316" s="68"/>
      <c r="MCN316" s="68"/>
      <c r="MCO316" s="68"/>
      <c r="MCP316" s="68"/>
      <c r="MCQ316" s="68"/>
      <c r="MCR316" s="68"/>
      <c r="MCS316" s="68"/>
      <c r="MCT316" s="68"/>
      <c r="MCU316" s="68"/>
      <c r="MCV316" s="68"/>
      <c r="MCW316" s="68"/>
      <c r="MCX316" s="68"/>
      <c r="MCY316" s="68"/>
      <c r="MCZ316" s="68"/>
      <c r="MDA316" s="68"/>
      <c r="MDB316" s="68"/>
      <c r="MDC316" s="68"/>
      <c r="MDD316" s="68"/>
      <c r="MDE316" s="68"/>
      <c r="MDF316" s="68"/>
      <c r="MDG316" s="68"/>
      <c r="MDH316" s="68"/>
      <c r="MDI316" s="68"/>
      <c r="MDJ316" s="68"/>
      <c r="MDK316" s="68"/>
      <c r="MDL316" s="68"/>
      <c r="MDM316" s="68"/>
      <c r="MDN316" s="68"/>
      <c r="MDO316" s="68"/>
      <c r="MDP316" s="68"/>
      <c r="MDQ316" s="68"/>
      <c r="MDR316" s="68"/>
      <c r="MDS316" s="68"/>
      <c r="MDT316" s="68"/>
      <c r="MDU316" s="68"/>
      <c r="MDV316" s="68"/>
      <c r="MDW316" s="68"/>
      <c r="MDX316" s="68"/>
      <c r="MDY316" s="68"/>
      <c r="MDZ316" s="68"/>
      <c r="MEA316" s="68"/>
      <c r="MEB316" s="68"/>
      <c r="MEC316" s="68"/>
      <c r="MED316" s="68"/>
      <c r="MEE316" s="68"/>
      <c r="MEF316" s="68"/>
      <c r="MEG316" s="68"/>
      <c r="MEH316" s="68"/>
      <c r="MEI316" s="68"/>
      <c r="MEJ316" s="68"/>
      <c r="MEK316" s="68"/>
      <c r="MEL316" s="68"/>
      <c r="MEM316" s="68"/>
      <c r="MEN316" s="68"/>
      <c r="MEO316" s="68"/>
      <c r="MEP316" s="68"/>
      <c r="MEQ316" s="68"/>
      <c r="MER316" s="68"/>
      <c r="MES316" s="68"/>
      <c r="MET316" s="68"/>
      <c r="MEU316" s="68"/>
      <c r="MEV316" s="68"/>
      <c r="MEW316" s="68"/>
      <c r="MEX316" s="68"/>
      <c r="MEY316" s="68"/>
      <c r="MEZ316" s="68"/>
      <c r="MFA316" s="68"/>
      <c r="MFB316" s="68"/>
      <c r="MFC316" s="68"/>
      <c r="MFD316" s="68"/>
      <c r="MFE316" s="68"/>
      <c r="MFF316" s="68"/>
      <c r="MFG316" s="68"/>
      <c r="MFH316" s="68"/>
      <c r="MFI316" s="68"/>
      <c r="MFJ316" s="68"/>
      <c r="MFK316" s="68"/>
      <c r="MFL316" s="68"/>
      <c r="MFM316" s="68"/>
      <c r="MFN316" s="68"/>
      <c r="MFO316" s="68"/>
      <c r="MFP316" s="68"/>
      <c r="MFQ316" s="68"/>
      <c r="MFR316" s="68"/>
      <c r="MFS316" s="68"/>
      <c r="MFT316" s="68"/>
      <c r="MFU316" s="68"/>
      <c r="MFV316" s="68"/>
      <c r="MFW316" s="68"/>
      <c r="MFX316" s="68"/>
      <c r="MFY316" s="68"/>
      <c r="MFZ316" s="68"/>
      <c r="MGA316" s="68"/>
      <c r="MGB316" s="68"/>
      <c r="MGC316" s="68"/>
      <c r="MGD316" s="68"/>
      <c r="MGE316" s="68"/>
      <c r="MGF316" s="68"/>
      <c r="MGG316" s="68"/>
      <c r="MGH316" s="68"/>
      <c r="MGI316" s="68"/>
      <c r="MGJ316" s="68"/>
      <c r="MGK316" s="68"/>
      <c r="MGL316" s="68"/>
      <c r="MGM316" s="68"/>
      <c r="MGN316" s="68"/>
      <c r="MGO316" s="68"/>
      <c r="MGP316" s="68"/>
      <c r="MGQ316" s="68"/>
      <c r="MGR316" s="68"/>
      <c r="MGS316" s="68"/>
      <c r="MGT316" s="68"/>
      <c r="MGU316" s="68"/>
      <c r="MGV316" s="68"/>
      <c r="MGW316" s="68"/>
      <c r="MGX316" s="68"/>
      <c r="MGY316" s="68"/>
      <c r="MGZ316" s="68"/>
      <c r="MHA316" s="68"/>
      <c r="MHB316" s="68"/>
      <c r="MHC316" s="68"/>
      <c r="MHD316" s="68"/>
      <c r="MHE316" s="68"/>
      <c r="MHF316" s="68"/>
      <c r="MHG316" s="68"/>
      <c r="MHH316" s="68"/>
      <c r="MHI316" s="68"/>
      <c r="MHJ316" s="68"/>
      <c r="MHK316" s="68"/>
      <c r="MHL316" s="68"/>
      <c r="MHM316" s="68"/>
      <c r="MHN316" s="68"/>
      <c r="MHO316" s="68"/>
      <c r="MHP316" s="68"/>
      <c r="MHQ316" s="68"/>
      <c r="MHR316" s="68"/>
      <c r="MHS316" s="68"/>
      <c r="MHT316" s="68"/>
      <c r="MHU316" s="68"/>
      <c r="MHV316" s="68"/>
      <c r="MHW316" s="68"/>
      <c r="MHX316" s="68"/>
      <c r="MHY316" s="68"/>
      <c r="MHZ316" s="68"/>
      <c r="MIA316" s="68"/>
      <c r="MIB316" s="68"/>
      <c r="MIC316" s="68"/>
      <c r="MID316" s="68"/>
      <c r="MIE316" s="68"/>
      <c r="MIF316" s="68"/>
      <c r="MIG316" s="68"/>
      <c r="MIH316" s="68"/>
      <c r="MII316" s="68"/>
      <c r="MIJ316" s="68"/>
      <c r="MIK316" s="68"/>
      <c r="MIL316" s="68"/>
      <c r="MIM316" s="68"/>
      <c r="MIN316" s="68"/>
      <c r="MIO316" s="68"/>
      <c r="MIP316" s="68"/>
      <c r="MIQ316" s="68"/>
      <c r="MIR316" s="68"/>
      <c r="MIS316" s="68"/>
      <c r="MIT316" s="68"/>
      <c r="MIU316" s="68"/>
      <c r="MIV316" s="68"/>
      <c r="MIW316" s="68"/>
      <c r="MIX316" s="68"/>
      <c r="MIY316" s="68"/>
      <c r="MIZ316" s="68"/>
      <c r="MJA316" s="68"/>
      <c r="MJB316" s="68"/>
      <c r="MJC316" s="68"/>
      <c r="MJD316" s="68"/>
      <c r="MJE316" s="68"/>
      <c r="MJF316" s="68"/>
      <c r="MJG316" s="68"/>
      <c r="MJH316" s="68"/>
      <c r="MJI316" s="68"/>
      <c r="MJJ316" s="68"/>
      <c r="MJK316" s="68"/>
      <c r="MJL316" s="68"/>
      <c r="MJM316" s="68"/>
      <c r="MJN316" s="68"/>
      <c r="MJO316" s="68"/>
      <c r="MJP316" s="68"/>
      <c r="MJQ316" s="68"/>
      <c r="MJR316" s="68"/>
      <c r="MJS316" s="68"/>
      <c r="MJT316" s="68"/>
      <c r="MJU316" s="68"/>
      <c r="MJV316" s="68"/>
      <c r="MJW316" s="68"/>
      <c r="MJX316" s="68"/>
      <c r="MJY316" s="68"/>
      <c r="MJZ316" s="68"/>
      <c r="MKA316" s="68"/>
      <c r="MKB316" s="68"/>
      <c r="MKC316" s="68"/>
      <c r="MKD316" s="68"/>
      <c r="MKE316" s="68"/>
      <c r="MKF316" s="68"/>
      <c r="MKG316" s="68"/>
      <c r="MKH316" s="68"/>
      <c r="MKI316" s="68"/>
      <c r="MKJ316" s="68"/>
      <c r="MKK316" s="68"/>
      <c r="MKL316" s="68"/>
      <c r="MKM316" s="68"/>
      <c r="MKN316" s="68"/>
      <c r="MKO316" s="68"/>
      <c r="MKP316" s="68"/>
      <c r="MKQ316" s="68"/>
      <c r="MKR316" s="68"/>
      <c r="MKS316" s="68"/>
      <c r="MKT316" s="68"/>
      <c r="MKU316" s="68"/>
      <c r="MKV316" s="68"/>
      <c r="MKW316" s="68"/>
      <c r="MKX316" s="68"/>
      <c r="MKY316" s="68"/>
      <c r="MKZ316" s="68"/>
      <c r="MLA316" s="68"/>
      <c r="MLB316" s="68"/>
      <c r="MLC316" s="68"/>
      <c r="MLD316" s="68"/>
      <c r="MLE316" s="68"/>
      <c r="MLF316" s="68"/>
      <c r="MLG316" s="68"/>
      <c r="MLH316" s="68"/>
      <c r="MLI316" s="68"/>
      <c r="MLJ316" s="68"/>
      <c r="MLK316" s="68"/>
      <c r="MLL316" s="68"/>
      <c r="MLM316" s="68"/>
      <c r="MLN316" s="68"/>
      <c r="MLO316" s="68"/>
      <c r="MLP316" s="68"/>
      <c r="MLQ316" s="68"/>
      <c r="MLR316" s="68"/>
      <c r="MLS316" s="68"/>
      <c r="MLT316" s="68"/>
      <c r="MLU316" s="68"/>
      <c r="MLV316" s="68"/>
      <c r="MLW316" s="68"/>
      <c r="MLX316" s="68"/>
      <c r="MLY316" s="68"/>
      <c r="MLZ316" s="68"/>
      <c r="MMA316" s="68"/>
      <c r="MMB316" s="68"/>
      <c r="MMC316" s="68"/>
      <c r="MMD316" s="68"/>
      <c r="MME316" s="68"/>
      <c r="MMF316" s="68"/>
      <c r="MMG316" s="68"/>
      <c r="MMH316" s="68"/>
      <c r="MMI316" s="68"/>
      <c r="MMJ316" s="68"/>
      <c r="MMK316" s="68"/>
      <c r="MML316" s="68"/>
      <c r="MMM316" s="68"/>
      <c r="MMN316" s="68"/>
      <c r="MMO316" s="68"/>
      <c r="MMP316" s="68"/>
      <c r="MMQ316" s="68"/>
      <c r="MMR316" s="68"/>
      <c r="MMS316" s="68"/>
      <c r="MMT316" s="68"/>
      <c r="MMU316" s="68"/>
      <c r="MMV316" s="68"/>
      <c r="MMW316" s="68"/>
      <c r="MMX316" s="68"/>
      <c r="MMY316" s="68"/>
      <c r="MMZ316" s="68"/>
      <c r="MNA316" s="68"/>
      <c r="MNB316" s="68"/>
      <c r="MNC316" s="68"/>
      <c r="MND316" s="68"/>
      <c r="MNE316" s="68"/>
      <c r="MNF316" s="68"/>
      <c r="MNG316" s="68"/>
      <c r="MNH316" s="68"/>
      <c r="MNI316" s="68"/>
      <c r="MNJ316" s="68"/>
      <c r="MNK316" s="68"/>
      <c r="MNL316" s="68"/>
      <c r="MNM316" s="68"/>
      <c r="MNN316" s="68"/>
      <c r="MNO316" s="68"/>
      <c r="MNP316" s="68"/>
      <c r="MNQ316" s="68"/>
      <c r="MNR316" s="68"/>
      <c r="MNS316" s="68"/>
      <c r="MNT316" s="68"/>
      <c r="MNU316" s="68"/>
      <c r="MNV316" s="68"/>
      <c r="MNW316" s="68"/>
      <c r="MNX316" s="68"/>
      <c r="MNY316" s="68"/>
      <c r="MNZ316" s="68"/>
      <c r="MOA316" s="68"/>
      <c r="MOB316" s="68"/>
      <c r="MOC316" s="68"/>
      <c r="MOD316" s="68"/>
      <c r="MOE316" s="68"/>
      <c r="MOF316" s="68"/>
      <c r="MOG316" s="68"/>
      <c r="MOH316" s="68"/>
      <c r="MOI316" s="68"/>
      <c r="MOJ316" s="68"/>
      <c r="MOK316" s="68"/>
      <c r="MOL316" s="68"/>
      <c r="MOM316" s="68"/>
      <c r="MON316" s="68"/>
      <c r="MOO316" s="68"/>
      <c r="MOP316" s="68"/>
      <c r="MOQ316" s="68"/>
      <c r="MOR316" s="68"/>
      <c r="MOS316" s="68"/>
      <c r="MOT316" s="68"/>
      <c r="MOU316" s="68"/>
      <c r="MOV316" s="68"/>
      <c r="MOW316" s="68"/>
      <c r="MOX316" s="68"/>
      <c r="MOY316" s="68"/>
      <c r="MOZ316" s="68"/>
      <c r="MPA316" s="68"/>
      <c r="MPB316" s="68"/>
      <c r="MPC316" s="68"/>
      <c r="MPD316" s="68"/>
      <c r="MPE316" s="68"/>
      <c r="MPF316" s="68"/>
      <c r="MPG316" s="68"/>
      <c r="MPH316" s="68"/>
      <c r="MPI316" s="68"/>
      <c r="MPJ316" s="68"/>
      <c r="MPK316" s="68"/>
      <c r="MPL316" s="68"/>
      <c r="MPM316" s="68"/>
      <c r="MPN316" s="68"/>
      <c r="MPO316" s="68"/>
      <c r="MPP316" s="68"/>
      <c r="MPQ316" s="68"/>
      <c r="MPR316" s="68"/>
      <c r="MPS316" s="68"/>
      <c r="MPT316" s="68"/>
      <c r="MPU316" s="68"/>
      <c r="MPV316" s="68"/>
      <c r="MPW316" s="68"/>
      <c r="MPX316" s="68"/>
      <c r="MPY316" s="68"/>
      <c r="MPZ316" s="68"/>
      <c r="MQA316" s="68"/>
      <c r="MQB316" s="68"/>
      <c r="MQC316" s="68"/>
      <c r="MQD316" s="68"/>
      <c r="MQE316" s="68"/>
      <c r="MQF316" s="68"/>
      <c r="MQG316" s="68"/>
      <c r="MQH316" s="68"/>
      <c r="MQI316" s="68"/>
      <c r="MQJ316" s="68"/>
      <c r="MQK316" s="68"/>
      <c r="MQL316" s="68"/>
      <c r="MQM316" s="68"/>
      <c r="MQN316" s="68"/>
      <c r="MQO316" s="68"/>
      <c r="MQP316" s="68"/>
      <c r="MQQ316" s="68"/>
      <c r="MQR316" s="68"/>
      <c r="MQS316" s="68"/>
      <c r="MQT316" s="68"/>
      <c r="MQU316" s="68"/>
      <c r="MQV316" s="68"/>
      <c r="MQW316" s="68"/>
      <c r="MQX316" s="68"/>
      <c r="MQY316" s="68"/>
      <c r="MQZ316" s="68"/>
      <c r="MRA316" s="68"/>
      <c r="MRB316" s="68"/>
      <c r="MRC316" s="68"/>
      <c r="MRD316" s="68"/>
      <c r="MRE316" s="68"/>
      <c r="MRF316" s="68"/>
      <c r="MRG316" s="68"/>
      <c r="MRH316" s="68"/>
      <c r="MRI316" s="68"/>
      <c r="MRJ316" s="68"/>
      <c r="MRK316" s="68"/>
      <c r="MRL316" s="68"/>
      <c r="MRM316" s="68"/>
      <c r="MRN316" s="68"/>
      <c r="MRO316" s="68"/>
      <c r="MRP316" s="68"/>
      <c r="MRQ316" s="68"/>
      <c r="MRR316" s="68"/>
      <c r="MRS316" s="68"/>
      <c r="MRT316" s="68"/>
      <c r="MRU316" s="68"/>
      <c r="MRV316" s="68"/>
      <c r="MRW316" s="68"/>
      <c r="MRX316" s="68"/>
      <c r="MRY316" s="68"/>
      <c r="MRZ316" s="68"/>
      <c r="MSA316" s="68"/>
      <c r="MSB316" s="68"/>
      <c r="MSC316" s="68"/>
      <c r="MSD316" s="68"/>
      <c r="MSE316" s="68"/>
      <c r="MSF316" s="68"/>
      <c r="MSG316" s="68"/>
      <c r="MSH316" s="68"/>
      <c r="MSI316" s="68"/>
      <c r="MSJ316" s="68"/>
      <c r="MSK316" s="68"/>
      <c r="MSL316" s="68"/>
      <c r="MSM316" s="68"/>
      <c r="MSN316" s="68"/>
      <c r="MSO316" s="68"/>
      <c r="MSP316" s="68"/>
      <c r="MSQ316" s="68"/>
      <c r="MSR316" s="68"/>
      <c r="MSS316" s="68"/>
      <c r="MST316" s="68"/>
      <c r="MSU316" s="68"/>
      <c r="MSV316" s="68"/>
      <c r="MSW316" s="68"/>
      <c r="MSX316" s="68"/>
      <c r="MSY316" s="68"/>
      <c r="MSZ316" s="68"/>
      <c r="MTA316" s="68"/>
      <c r="MTB316" s="68"/>
      <c r="MTC316" s="68"/>
      <c r="MTD316" s="68"/>
      <c r="MTE316" s="68"/>
      <c r="MTF316" s="68"/>
      <c r="MTG316" s="68"/>
      <c r="MTH316" s="68"/>
      <c r="MTI316" s="68"/>
      <c r="MTJ316" s="68"/>
      <c r="MTK316" s="68"/>
      <c r="MTL316" s="68"/>
      <c r="MTM316" s="68"/>
      <c r="MTN316" s="68"/>
      <c r="MTO316" s="68"/>
      <c r="MTP316" s="68"/>
      <c r="MTQ316" s="68"/>
      <c r="MTR316" s="68"/>
      <c r="MTS316" s="68"/>
      <c r="MTT316" s="68"/>
      <c r="MTU316" s="68"/>
      <c r="MTV316" s="68"/>
      <c r="MTW316" s="68"/>
      <c r="MTX316" s="68"/>
      <c r="MTY316" s="68"/>
      <c r="MTZ316" s="68"/>
      <c r="MUA316" s="68"/>
      <c r="MUB316" s="68"/>
      <c r="MUC316" s="68"/>
      <c r="MUD316" s="68"/>
      <c r="MUE316" s="68"/>
      <c r="MUF316" s="68"/>
      <c r="MUG316" s="68"/>
      <c r="MUH316" s="68"/>
      <c r="MUI316" s="68"/>
      <c r="MUJ316" s="68"/>
      <c r="MUK316" s="68"/>
      <c r="MUL316" s="68"/>
      <c r="MUM316" s="68"/>
      <c r="MUN316" s="68"/>
      <c r="MUO316" s="68"/>
      <c r="MUP316" s="68"/>
      <c r="MUQ316" s="68"/>
      <c r="MUR316" s="68"/>
      <c r="MUS316" s="68"/>
      <c r="MUT316" s="68"/>
      <c r="MUU316" s="68"/>
      <c r="MUV316" s="68"/>
      <c r="MUW316" s="68"/>
      <c r="MUX316" s="68"/>
      <c r="MUY316" s="68"/>
      <c r="MUZ316" s="68"/>
      <c r="MVA316" s="68"/>
      <c r="MVB316" s="68"/>
      <c r="MVC316" s="68"/>
      <c r="MVD316" s="68"/>
      <c r="MVE316" s="68"/>
      <c r="MVF316" s="68"/>
      <c r="MVG316" s="68"/>
      <c r="MVH316" s="68"/>
      <c r="MVI316" s="68"/>
      <c r="MVJ316" s="68"/>
      <c r="MVK316" s="68"/>
      <c r="MVL316" s="68"/>
      <c r="MVM316" s="68"/>
      <c r="MVN316" s="68"/>
      <c r="MVO316" s="68"/>
      <c r="MVP316" s="68"/>
      <c r="MVQ316" s="68"/>
      <c r="MVR316" s="68"/>
      <c r="MVS316" s="68"/>
      <c r="MVT316" s="68"/>
      <c r="MVU316" s="68"/>
      <c r="MVV316" s="68"/>
      <c r="MVW316" s="68"/>
      <c r="MVX316" s="68"/>
      <c r="MVY316" s="68"/>
      <c r="MVZ316" s="68"/>
      <c r="MWA316" s="68"/>
      <c r="MWB316" s="68"/>
      <c r="MWC316" s="68"/>
      <c r="MWD316" s="68"/>
      <c r="MWE316" s="68"/>
      <c r="MWF316" s="68"/>
      <c r="MWG316" s="68"/>
      <c r="MWH316" s="68"/>
      <c r="MWI316" s="68"/>
      <c r="MWJ316" s="68"/>
      <c r="MWK316" s="68"/>
      <c r="MWL316" s="68"/>
      <c r="MWM316" s="68"/>
      <c r="MWN316" s="68"/>
      <c r="MWO316" s="68"/>
      <c r="MWP316" s="68"/>
      <c r="MWQ316" s="68"/>
      <c r="MWR316" s="68"/>
      <c r="MWS316" s="68"/>
      <c r="MWT316" s="68"/>
      <c r="MWU316" s="68"/>
      <c r="MWV316" s="68"/>
      <c r="MWW316" s="68"/>
      <c r="MWX316" s="68"/>
      <c r="MWY316" s="68"/>
      <c r="MWZ316" s="68"/>
      <c r="MXA316" s="68"/>
      <c r="MXB316" s="68"/>
      <c r="MXC316" s="68"/>
      <c r="MXD316" s="68"/>
      <c r="MXE316" s="68"/>
      <c r="MXF316" s="68"/>
      <c r="MXG316" s="68"/>
      <c r="MXH316" s="68"/>
      <c r="MXI316" s="68"/>
      <c r="MXJ316" s="68"/>
      <c r="MXK316" s="68"/>
      <c r="MXL316" s="68"/>
      <c r="MXM316" s="68"/>
      <c r="MXN316" s="68"/>
      <c r="MXO316" s="68"/>
      <c r="MXP316" s="68"/>
      <c r="MXQ316" s="68"/>
      <c r="MXR316" s="68"/>
      <c r="MXS316" s="68"/>
      <c r="MXT316" s="68"/>
      <c r="MXU316" s="68"/>
      <c r="MXV316" s="68"/>
      <c r="MXW316" s="68"/>
      <c r="MXX316" s="68"/>
      <c r="MXY316" s="68"/>
      <c r="MXZ316" s="68"/>
      <c r="MYA316" s="68"/>
      <c r="MYB316" s="68"/>
      <c r="MYC316" s="68"/>
      <c r="MYD316" s="68"/>
      <c r="MYE316" s="68"/>
      <c r="MYF316" s="68"/>
      <c r="MYG316" s="68"/>
      <c r="MYH316" s="68"/>
      <c r="MYI316" s="68"/>
      <c r="MYJ316" s="68"/>
      <c r="MYK316" s="68"/>
      <c r="MYL316" s="68"/>
      <c r="MYM316" s="68"/>
      <c r="MYN316" s="68"/>
      <c r="MYO316" s="68"/>
      <c r="MYP316" s="68"/>
      <c r="MYQ316" s="68"/>
      <c r="MYR316" s="68"/>
      <c r="MYS316" s="68"/>
      <c r="MYT316" s="68"/>
      <c r="MYU316" s="68"/>
      <c r="MYV316" s="68"/>
      <c r="MYW316" s="68"/>
      <c r="MYX316" s="68"/>
      <c r="MYY316" s="68"/>
      <c r="MYZ316" s="68"/>
      <c r="MZA316" s="68"/>
      <c r="MZB316" s="68"/>
      <c r="MZC316" s="68"/>
      <c r="MZD316" s="68"/>
      <c r="MZE316" s="68"/>
      <c r="MZF316" s="68"/>
      <c r="MZG316" s="68"/>
      <c r="MZH316" s="68"/>
      <c r="MZI316" s="68"/>
      <c r="MZJ316" s="68"/>
      <c r="MZK316" s="68"/>
      <c r="MZL316" s="68"/>
      <c r="MZM316" s="68"/>
      <c r="MZN316" s="68"/>
      <c r="MZO316" s="68"/>
      <c r="MZP316" s="68"/>
      <c r="MZQ316" s="68"/>
      <c r="MZR316" s="68"/>
      <c r="MZS316" s="68"/>
      <c r="MZT316" s="68"/>
      <c r="MZU316" s="68"/>
      <c r="MZV316" s="68"/>
      <c r="MZW316" s="68"/>
      <c r="MZX316" s="68"/>
      <c r="MZY316" s="68"/>
      <c r="MZZ316" s="68"/>
      <c r="NAA316" s="68"/>
      <c r="NAB316" s="68"/>
      <c r="NAC316" s="68"/>
      <c r="NAD316" s="68"/>
      <c r="NAE316" s="68"/>
      <c r="NAF316" s="68"/>
      <c r="NAG316" s="68"/>
      <c r="NAH316" s="68"/>
      <c r="NAI316" s="68"/>
      <c r="NAJ316" s="68"/>
      <c r="NAK316" s="68"/>
      <c r="NAL316" s="68"/>
      <c r="NAM316" s="68"/>
      <c r="NAN316" s="68"/>
      <c r="NAO316" s="68"/>
      <c r="NAP316" s="68"/>
      <c r="NAQ316" s="68"/>
      <c r="NAR316" s="68"/>
      <c r="NAS316" s="68"/>
      <c r="NAT316" s="68"/>
      <c r="NAU316" s="68"/>
      <c r="NAV316" s="68"/>
      <c r="NAW316" s="68"/>
      <c r="NAX316" s="68"/>
      <c r="NAY316" s="68"/>
      <c r="NAZ316" s="68"/>
      <c r="NBA316" s="68"/>
      <c r="NBB316" s="68"/>
      <c r="NBC316" s="68"/>
      <c r="NBD316" s="68"/>
      <c r="NBE316" s="68"/>
      <c r="NBF316" s="68"/>
      <c r="NBG316" s="68"/>
      <c r="NBH316" s="68"/>
      <c r="NBI316" s="68"/>
      <c r="NBJ316" s="68"/>
      <c r="NBK316" s="68"/>
      <c r="NBL316" s="68"/>
      <c r="NBM316" s="68"/>
      <c r="NBN316" s="68"/>
      <c r="NBO316" s="68"/>
      <c r="NBP316" s="68"/>
      <c r="NBQ316" s="68"/>
      <c r="NBR316" s="68"/>
      <c r="NBS316" s="68"/>
      <c r="NBT316" s="68"/>
      <c r="NBU316" s="68"/>
      <c r="NBV316" s="68"/>
      <c r="NBW316" s="68"/>
      <c r="NBX316" s="68"/>
      <c r="NBY316" s="68"/>
      <c r="NBZ316" s="68"/>
      <c r="NCA316" s="68"/>
      <c r="NCB316" s="68"/>
      <c r="NCC316" s="68"/>
      <c r="NCD316" s="68"/>
      <c r="NCE316" s="68"/>
      <c r="NCF316" s="68"/>
      <c r="NCG316" s="68"/>
      <c r="NCH316" s="68"/>
      <c r="NCI316" s="68"/>
      <c r="NCJ316" s="68"/>
      <c r="NCK316" s="68"/>
      <c r="NCL316" s="68"/>
      <c r="NCM316" s="68"/>
      <c r="NCN316" s="68"/>
      <c r="NCO316" s="68"/>
      <c r="NCP316" s="68"/>
      <c r="NCQ316" s="68"/>
      <c r="NCR316" s="68"/>
      <c r="NCS316" s="68"/>
      <c r="NCT316" s="68"/>
      <c r="NCU316" s="68"/>
      <c r="NCV316" s="68"/>
      <c r="NCW316" s="68"/>
      <c r="NCX316" s="68"/>
      <c r="NCY316" s="68"/>
      <c r="NCZ316" s="68"/>
      <c r="NDA316" s="68"/>
      <c r="NDB316" s="68"/>
      <c r="NDC316" s="68"/>
      <c r="NDD316" s="68"/>
      <c r="NDE316" s="68"/>
      <c r="NDF316" s="68"/>
      <c r="NDG316" s="68"/>
      <c r="NDH316" s="68"/>
      <c r="NDI316" s="68"/>
      <c r="NDJ316" s="68"/>
      <c r="NDK316" s="68"/>
      <c r="NDL316" s="68"/>
      <c r="NDM316" s="68"/>
      <c r="NDN316" s="68"/>
      <c r="NDO316" s="68"/>
      <c r="NDP316" s="68"/>
      <c r="NDQ316" s="68"/>
      <c r="NDR316" s="68"/>
      <c r="NDS316" s="68"/>
      <c r="NDT316" s="68"/>
      <c r="NDU316" s="68"/>
      <c r="NDV316" s="68"/>
      <c r="NDW316" s="68"/>
      <c r="NDX316" s="68"/>
      <c r="NDY316" s="68"/>
      <c r="NDZ316" s="68"/>
      <c r="NEA316" s="68"/>
      <c r="NEB316" s="68"/>
      <c r="NEC316" s="68"/>
      <c r="NED316" s="68"/>
      <c r="NEE316" s="68"/>
      <c r="NEF316" s="68"/>
      <c r="NEG316" s="68"/>
      <c r="NEH316" s="68"/>
      <c r="NEI316" s="68"/>
      <c r="NEJ316" s="68"/>
      <c r="NEK316" s="68"/>
      <c r="NEL316" s="68"/>
      <c r="NEM316" s="68"/>
      <c r="NEN316" s="68"/>
      <c r="NEO316" s="68"/>
      <c r="NEP316" s="68"/>
      <c r="NEQ316" s="68"/>
      <c r="NER316" s="68"/>
      <c r="NES316" s="68"/>
      <c r="NET316" s="68"/>
      <c r="NEU316" s="68"/>
      <c r="NEV316" s="68"/>
      <c r="NEW316" s="68"/>
      <c r="NEX316" s="68"/>
      <c r="NEY316" s="68"/>
      <c r="NEZ316" s="68"/>
      <c r="NFA316" s="68"/>
      <c r="NFB316" s="68"/>
      <c r="NFC316" s="68"/>
      <c r="NFD316" s="68"/>
      <c r="NFE316" s="68"/>
      <c r="NFF316" s="68"/>
      <c r="NFG316" s="68"/>
      <c r="NFH316" s="68"/>
      <c r="NFI316" s="68"/>
      <c r="NFJ316" s="68"/>
      <c r="NFK316" s="68"/>
      <c r="NFL316" s="68"/>
      <c r="NFM316" s="68"/>
      <c r="NFN316" s="68"/>
      <c r="NFO316" s="68"/>
      <c r="NFP316" s="68"/>
      <c r="NFQ316" s="68"/>
      <c r="NFR316" s="68"/>
      <c r="NFS316" s="68"/>
      <c r="NFT316" s="68"/>
      <c r="NFU316" s="68"/>
      <c r="NFV316" s="68"/>
      <c r="NFW316" s="68"/>
      <c r="NFX316" s="68"/>
      <c r="NFY316" s="68"/>
      <c r="NFZ316" s="68"/>
      <c r="NGA316" s="68"/>
      <c r="NGB316" s="68"/>
      <c r="NGC316" s="68"/>
      <c r="NGD316" s="68"/>
      <c r="NGE316" s="68"/>
      <c r="NGF316" s="68"/>
      <c r="NGG316" s="68"/>
      <c r="NGH316" s="68"/>
      <c r="NGI316" s="68"/>
      <c r="NGJ316" s="68"/>
      <c r="NGK316" s="68"/>
      <c r="NGL316" s="68"/>
      <c r="NGM316" s="68"/>
      <c r="NGN316" s="68"/>
      <c r="NGO316" s="68"/>
      <c r="NGP316" s="68"/>
      <c r="NGQ316" s="68"/>
      <c r="NGR316" s="68"/>
      <c r="NGS316" s="68"/>
      <c r="NGT316" s="68"/>
      <c r="NGU316" s="68"/>
      <c r="NGV316" s="68"/>
      <c r="NGW316" s="68"/>
      <c r="NGX316" s="68"/>
      <c r="NGY316" s="68"/>
      <c r="NGZ316" s="68"/>
      <c r="NHA316" s="68"/>
      <c r="NHB316" s="68"/>
      <c r="NHC316" s="68"/>
      <c r="NHD316" s="68"/>
      <c r="NHE316" s="68"/>
      <c r="NHF316" s="68"/>
      <c r="NHG316" s="68"/>
      <c r="NHH316" s="68"/>
      <c r="NHI316" s="68"/>
      <c r="NHJ316" s="68"/>
      <c r="NHK316" s="68"/>
      <c r="NHL316" s="68"/>
      <c r="NHM316" s="68"/>
      <c r="NHN316" s="68"/>
      <c r="NHO316" s="68"/>
      <c r="NHP316" s="68"/>
      <c r="NHQ316" s="68"/>
      <c r="NHR316" s="68"/>
      <c r="NHS316" s="68"/>
      <c r="NHT316" s="68"/>
      <c r="NHU316" s="68"/>
      <c r="NHV316" s="68"/>
      <c r="NHW316" s="68"/>
      <c r="NHX316" s="68"/>
      <c r="NHY316" s="68"/>
      <c r="NHZ316" s="68"/>
      <c r="NIA316" s="68"/>
      <c r="NIB316" s="68"/>
      <c r="NIC316" s="68"/>
      <c r="NID316" s="68"/>
      <c r="NIE316" s="68"/>
      <c r="NIF316" s="68"/>
      <c r="NIG316" s="68"/>
      <c r="NIH316" s="68"/>
      <c r="NII316" s="68"/>
      <c r="NIJ316" s="68"/>
      <c r="NIK316" s="68"/>
      <c r="NIL316" s="68"/>
      <c r="NIM316" s="68"/>
      <c r="NIN316" s="68"/>
      <c r="NIO316" s="68"/>
      <c r="NIP316" s="68"/>
      <c r="NIQ316" s="68"/>
      <c r="NIR316" s="68"/>
      <c r="NIS316" s="68"/>
      <c r="NIT316" s="68"/>
      <c r="NIU316" s="68"/>
      <c r="NIV316" s="68"/>
      <c r="NIW316" s="68"/>
      <c r="NIX316" s="68"/>
      <c r="NIY316" s="68"/>
      <c r="NIZ316" s="68"/>
      <c r="NJA316" s="68"/>
      <c r="NJB316" s="68"/>
      <c r="NJC316" s="68"/>
      <c r="NJD316" s="68"/>
      <c r="NJE316" s="68"/>
      <c r="NJF316" s="68"/>
      <c r="NJG316" s="68"/>
      <c r="NJH316" s="68"/>
      <c r="NJI316" s="68"/>
      <c r="NJJ316" s="68"/>
      <c r="NJK316" s="68"/>
      <c r="NJL316" s="68"/>
      <c r="NJM316" s="68"/>
      <c r="NJN316" s="68"/>
      <c r="NJO316" s="68"/>
      <c r="NJP316" s="68"/>
      <c r="NJQ316" s="68"/>
      <c r="NJR316" s="68"/>
      <c r="NJS316" s="68"/>
      <c r="NJT316" s="68"/>
      <c r="NJU316" s="68"/>
      <c r="NJV316" s="68"/>
      <c r="NJW316" s="68"/>
      <c r="NJX316" s="68"/>
      <c r="NJY316" s="68"/>
      <c r="NJZ316" s="68"/>
      <c r="NKA316" s="68"/>
      <c r="NKB316" s="68"/>
      <c r="NKC316" s="68"/>
      <c r="NKD316" s="68"/>
      <c r="NKE316" s="68"/>
      <c r="NKF316" s="68"/>
      <c r="NKG316" s="68"/>
      <c r="NKH316" s="68"/>
      <c r="NKI316" s="68"/>
      <c r="NKJ316" s="68"/>
      <c r="NKK316" s="68"/>
      <c r="NKL316" s="68"/>
      <c r="NKM316" s="68"/>
      <c r="NKN316" s="68"/>
      <c r="NKO316" s="68"/>
      <c r="NKP316" s="68"/>
      <c r="NKQ316" s="68"/>
      <c r="NKR316" s="68"/>
      <c r="NKS316" s="68"/>
      <c r="NKT316" s="68"/>
      <c r="NKU316" s="68"/>
      <c r="NKV316" s="68"/>
      <c r="NKW316" s="68"/>
      <c r="NKX316" s="68"/>
      <c r="NKY316" s="68"/>
      <c r="NKZ316" s="68"/>
      <c r="NLA316" s="68"/>
      <c r="NLB316" s="68"/>
      <c r="NLC316" s="68"/>
      <c r="NLD316" s="68"/>
      <c r="NLE316" s="68"/>
      <c r="NLF316" s="68"/>
      <c r="NLG316" s="68"/>
      <c r="NLH316" s="68"/>
      <c r="NLI316" s="68"/>
      <c r="NLJ316" s="68"/>
      <c r="NLK316" s="68"/>
      <c r="NLL316" s="68"/>
      <c r="NLM316" s="68"/>
      <c r="NLN316" s="68"/>
      <c r="NLO316" s="68"/>
      <c r="NLP316" s="68"/>
      <c r="NLQ316" s="68"/>
      <c r="NLR316" s="68"/>
      <c r="NLS316" s="68"/>
      <c r="NLT316" s="68"/>
      <c r="NLU316" s="68"/>
      <c r="NLV316" s="68"/>
      <c r="NLW316" s="68"/>
      <c r="NLX316" s="68"/>
      <c r="NLY316" s="68"/>
      <c r="NLZ316" s="68"/>
      <c r="NMA316" s="68"/>
      <c r="NMB316" s="68"/>
      <c r="NMC316" s="68"/>
      <c r="NMD316" s="68"/>
      <c r="NME316" s="68"/>
      <c r="NMF316" s="68"/>
      <c r="NMG316" s="68"/>
      <c r="NMH316" s="68"/>
      <c r="NMI316" s="68"/>
      <c r="NMJ316" s="68"/>
      <c r="NMK316" s="68"/>
      <c r="NML316" s="68"/>
      <c r="NMM316" s="68"/>
      <c r="NMN316" s="68"/>
      <c r="NMO316" s="68"/>
      <c r="NMP316" s="68"/>
      <c r="NMQ316" s="68"/>
      <c r="NMR316" s="68"/>
      <c r="NMS316" s="68"/>
      <c r="NMT316" s="68"/>
      <c r="NMU316" s="68"/>
      <c r="NMV316" s="68"/>
      <c r="NMW316" s="68"/>
      <c r="NMX316" s="68"/>
      <c r="NMY316" s="68"/>
      <c r="NMZ316" s="68"/>
      <c r="NNA316" s="68"/>
      <c r="NNB316" s="68"/>
      <c r="NNC316" s="68"/>
      <c r="NND316" s="68"/>
      <c r="NNE316" s="68"/>
      <c r="NNF316" s="68"/>
      <c r="NNG316" s="68"/>
      <c r="NNH316" s="68"/>
      <c r="NNI316" s="68"/>
      <c r="NNJ316" s="68"/>
      <c r="NNK316" s="68"/>
      <c r="NNL316" s="68"/>
      <c r="NNM316" s="68"/>
      <c r="NNN316" s="68"/>
      <c r="NNO316" s="68"/>
      <c r="NNP316" s="68"/>
      <c r="NNQ316" s="68"/>
      <c r="NNR316" s="68"/>
      <c r="NNS316" s="68"/>
      <c r="NNT316" s="68"/>
      <c r="NNU316" s="68"/>
      <c r="NNV316" s="68"/>
      <c r="NNW316" s="68"/>
      <c r="NNX316" s="68"/>
      <c r="NNY316" s="68"/>
      <c r="NNZ316" s="68"/>
      <c r="NOA316" s="68"/>
      <c r="NOB316" s="68"/>
      <c r="NOC316" s="68"/>
      <c r="NOD316" s="68"/>
      <c r="NOE316" s="68"/>
      <c r="NOF316" s="68"/>
      <c r="NOG316" s="68"/>
      <c r="NOH316" s="68"/>
      <c r="NOI316" s="68"/>
      <c r="NOJ316" s="68"/>
      <c r="NOK316" s="68"/>
      <c r="NOL316" s="68"/>
      <c r="NOM316" s="68"/>
      <c r="NON316" s="68"/>
      <c r="NOO316" s="68"/>
      <c r="NOP316" s="68"/>
      <c r="NOQ316" s="68"/>
      <c r="NOR316" s="68"/>
      <c r="NOS316" s="68"/>
      <c r="NOT316" s="68"/>
      <c r="NOU316" s="68"/>
      <c r="NOV316" s="68"/>
      <c r="NOW316" s="68"/>
      <c r="NOX316" s="68"/>
      <c r="NOY316" s="68"/>
      <c r="NOZ316" s="68"/>
      <c r="NPA316" s="68"/>
      <c r="NPB316" s="68"/>
      <c r="NPC316" s="68"/>
      <c r="NPD316" s="68"/>
      <c r="NPE316" s="68"/>
      <c r="NPF316" s="68"/>
      <c r="NPG316" s="68"/>
      <c r="NPH316" s="68"/>
      <c r="NPI316" s="68"/>
      <c r="NPJ316" s="68"/>
      <c r="NPK316" s="68"/>
      <c r="NPL316" s="68"/>
      <c r="NPM316" s="68"/>
      <c r="NPN316" s="68"/>
      <c r="NPO316" s="68"/>
      <c r="NPP316" s="68"/>
      <c r="NPQ316" s="68"/>
      <c r="NPR316" s="68"/>
      <c r="NPS316" s="68"/>
      <c r="NPT316" s="68"/>
      <c r="NPU316" s="68"/>
      <c r="NPV316" s="68"/>
      <c r="NPW316" s="68"/>
      <c r="NPX316" s="68"/>
      <c r="NPY316" s="68"/>
      <c r="NPZ316" s="68"/>
      <c r="NQA316" s="68"/>
      <c r="NQB316" s="68"/>
      <c r="NQC316" s="68"/>
      <c r="NQD316" s="68"/>
      <c r="NQE316" s="68"/>
      <c r="NQF316" s="68"/>
      <c r="NQG316" s="68"/>
      <c r="NQH316" s="68"/>
      <c r="NQI316" s="68"/>
      <c r="NQJ316" s="68"/>
      <c r="NQK316" s="68"/>
      <c r="NQL316" s="68"/>
      <c r="NQM316" s="68"/>
      <c r="NQN316" s="68"/>
      <c r="NQO316" s="68"/>
      <c r="NQP316" s="68"/>
      <c r="NQQ316" s="68"/>
      <c r="NQR316" s="68"/>
      <c r="NQS316" s="68"/>
      <c r="NQT316" s="68"/>
      <c r="NQU316" s="68"/>
      <c r="NQV316" s="68"/>
      <c r="NQW316" s="68"/>
      <c r="NQX316" s="68"/>
      <c r="NQY316" s="68"/>
      <c r="NQZ316" s="68"/>
      <c r="NRA316" s="68"/>
      <c r="NRB316" s="68"/>
      <c r="NRC316" s="68"/>
      <c r="NRD316" s="68"/>
      <c r="NRE316" s="68"/>
      <c r="NRF316" s="68"/>
      <c r="NRG316" s="68"/>
      <c r="NRH316" s="68"/>
      <c r="NRI316" s="68"/>
      <c r="NRJ316" s="68"/>
      <c r="NRK316" s="68"/>
      <c r="NRL316" s="68"/>
      <c r="NRM316" s="68"/>
      <c r="NRN316" s="68"/>
      <c r="NRO316" s="68"/>
      <c r="NRP316" s="68"/>
      <c r="NRQ316" s="68"/>
      <c r="NRR316" s="68"/>
      <c r="NRS316" s="68"/>
      <c r="NRT316" s="68"/>
      <c r="NRU316" s="68"/>
      <c r="NRV316" s="68"/>
      <c r="NRW316" s="68"/>
      <c r="NRX316" s="68"/>
      <c r="NRY316" s="68"/>
      <c r="NRZ316" s="68"/>
      <c r="NSA316" s="68"/>
      <c r="NSB316" s="68"/>
      <c r="NSC316" s="68"/>
      <c r="NSD316" s="68"/>
      <c r="NSE316" s="68"/>
      <c r="NSF316" s="68"/>
      <c r="NSG316" s="68"/>
      <c r="NSH316" s="68"/>
      <c r="NSI316" s="68"/>
      <c r="NSJ316" s="68"/>
      <c r="NSK316" s="68"/>
      <c r="NSL316" s="68"/>
      <c r="NSM316" s="68"/>
      <c r="NSN316" s="68"/>
      <c r="NSO316" s="68"/>
      <c r="NSP316" s="68"/>
      <c r="NSQ316" s="68"/>
      <c r="NSR316" s="68"/>
      <c r="NSS316" s="68"/>
      <c r="NST316" s="68"/>
      <c r="NSU316" s="68"/>
      <c r="NSV316" s="68"/>
      <c r="NSW316" s="68"/>
      <c r="NSX316" s="68"/>
      <c r="NSY316" s="68"/>
      <c r="NSZ316" s="68"/>
      <c r="NTA316" s="68"/>
      <c r="NTB316" s="68"/>
      <c r="NTC316" s="68"/>
      <c r="NTD316" s="68"/>
      <c r="NTE316" s="68"/>
      <c r="NTF316" s="68"/>
      <c r="NTG316" s="68"/>
      <c r="NTH316" s="68"/>
      <c r="NTI316" s="68"/>
      <c r="NTJ316" s="68"/>
      <c r="NTK316" s="68"/>
      <c r="NTL316" s="68"/>
      <c r="NTM316" s="68"/>
      <c r="NTN316" s="68"/>
      <c r="NTO316" s="68"/>
      <c r="NTP316" s="68"/>
      <c r="NTQ316" s="68"/>
      <c r="NTR316" s="68"/>
      <c r="NTS316" s="68"/>
      <c r="NTT316" s="68"/>
      <c r="NTU316" s="68"/>
      <c r="NTV316" s="68"/>
      <c r="NTW316" s="68"/>
      <c r="NTX316" s="68"/>
      <c r="NTY316" s="68"/>
      <c r="NTZ316" s="68"/>
      <c r="NUA316" s="68"/>
      <c r="NUB316" s="68"/>
      <c r="NUC316" s="68"/>
      <c r="NUD316" s="68"/>
      <c r="NUE316" s="68"/>
      <c r="NUF316" s="68"/>
      <c r="NUG316" s="68"/>
      <c r="NUH316" s="68"/>
      <c r="NUI316" s="68"/>
      <c r="NUJ316" s="68"/>
      <c r="NUK316" s="68"/>
      <c r="NUL316" s="68"/>
      <c r="NUM316" s="68"/>
      <c r="NUN316" s="68"/>
      <c r="NUO316" s="68"/>
      <c r="NUP316" s="68"/>
      <c r="NUQ316" s="68"/>
      <c r="NUR316" s="68"/>
      <c r="NUS316" s="68"/>
      <c r="NUT316" s="68"/>
      <c r="NUU316" s="68"/>
      <c r="NUV316" s="68"/>
      <c r="NUW316" s="68"/>
      <c r="NUX316" s="68"/>
      <c r="NUY316" s="68"/>
      <c r="NUZ316" s="68"/>
      <c r="NVA316" s="68"/>
      <c r="NVB316" s="68"/>
      <c r="NVC316" s="68"/>
      <c r="NVD316" s="68"/>
      <c r="NVE316" s="68"/>
      <c r="NVF316" s="68"/>
      <c r="NVG316" s="68"/>
      <c r="NVH316" s="68"/>
      <c r="NVI316" s="68"/>
      <c r="NVJ316" s="68"/>
      <c r="NVK316" s="68"/>
      <c r="NVL316" s="68"/>
      <c r="NVM316" s="68"/>
      <c r="NVN316" s="68"/>
      <c r="NVO316" s="68"/>
      <c r="NVP316" s="68"/>
      <c r="NVQ316" s="68"/>
      <c r="NVR316" s="68"/>
      <c r="NVS316" s="68"/>
      <c r="NVT316" s="68"/>
      <c r="NVU316" s="68"/>
      <c r="NVV316" s="68"/>
      <c r="NVW316" s="68"/>
      <c r="NVX316" s="68"/>
      <c r="NVY316" s="68"/>
      <c r="NVZ316" s="68"/>
      <c r="NWA316" s="68"/>
      <c r="NWB316" s="68"/>
      <c r="NWC316" s="68"/>
      <c r="NWD316" s="68"/>
      <c r="NWE316" s="68"/>
      <c r="NWF316" s="68"/>
      <c r="NWG316" s="68"/>
      <c r="NWH316" s="68"/>
      <c r="NWI316" s="68"/>
      <c r="NWJ316" s="68"/>
      <c r="NWK316" s="68"/>
      <c r="NWL316" s="68"/>
      <c r="NWM316" s="68"/>
      <c r="NWN316" s="68"/>
      <c r="NWO316" s="68"/>
      <c r="NWP316" s="68"/>
      <c r="NWQ316" s="68"/>
      <c r="NWR316" s="68"/>
      <c r="NWS316" s="68"/>
      <c r="NWT316" s="68"/>
      <c r="NWU316" s="68"/>
      <c r="NWV316" s="68"/>
      <c r="NWW316" s="68"/>
      <c r="NWX316" s="68"/>
      <c r="NWY316" s="68"/>
      <c r="NWZ316" s="68"/>
      <c r="NXA316" s="68"/>
      <c r="NXB316" s="68"/>
      <c r="NXC316" s="68"/>
      <c r="NXD316" s="68"/>
      <c r="NXE316" s="68"/>
      <c r="NXF316" s="68"/>
      <c r="NXG316" s="68"/>
      <c r="NXH316" s="68"/>
      <c r="NXI316" s="68"/>
      <c r="NXJ316" s="68"/>
      <c r="NXK316" s="68"/>
      <c r="NXL316" s="68"/>
      <c r="NXM316" s="68"/>
      <c r="NXN316" s="68"/>
      <c r="NXO316" s="68"/>
      <c r="NXP316" s="68"/>
      <c r="NXQ316" s="68"/>
      <c r="NXR316" s="68"/>
      <c r="NXS316" s="68"/>
      <c r="NXT316" s="68"/>
      <c r="NXU316" s="68"/>
      <c r="NXV316" s="68"/>
      <c r="NXW316" s="68"/>
      <c r="NXX316" s="68"/>
      <c r="NXY316" s="68"/>
      <c r="NXZ316" s="68"/>
      <c r="NYA316" s="68"/>
      <c r="NYB316" s="68"/>
      <c r="NYC316" s="68"/>
      <c r="NYD316" s="68"/>
      <c r="NYE316" s="68"/>
      <c r="NYF316" s="68"/>
      <c r="NYG316" s="68"/>
      <c r="NYH316" s="68"/>
      <c r="NYI316" s="68"/>
      <c r="NYJ316" s="68"/>
      <c r="NYK316" s="68"/>
      <c r="NYL316" s="68"/>
      <c r="NYM316" s="68"/>
      <c r="NYN316" s="68"/>
      <c r="NYO316" s="68"/>
      <c r="NYP316" s="68"/>
      <c r="NYQ316" s="68"/>
      <c r="NYR316" s="68"/>
      <c r="NYS316" s="68"/>
      <c r="NYT316" s="68"/>
      <c r="NYU316" s="68"/>
      <c r="NYV316" s="68"/>
      <c r="NYW316" s="68"/>
      <c r="NYX316" s="68"/>
      <c r="NYY316" s="68"/>
      <c r="NYZ316" s="68"/>
      <c r="NZA316" s="68"/>
      <c r="NZB316" s="68"/>
      <c r="NZC316" s="68"/>
      <c r="NZD316" s="68"/>
      <c r="NZE316" s="68"/>
      <c r="NZF316" s="68"/>
      <c r="NZG316" s="68"/>
      <c r="NZH316" s="68"/>
      <c r="NZI316" s="68"/>
      <c r="NZJ316" s="68"/>
      <c r="NZK316" s="68"/>
      <c r="NZL316" s="68"/>
      <c r="NZM316" s="68"/>
      <c r="NZN316" s="68"/>
      <c r="NZO316" s="68"/>
      <c r="NZP316" s="68"/>
      <c r="NZQ316" s="68"/>
      <c r="NZR316" s="68"/>
      <c r="NZS316" s="68"/>
      <c r="NZT316" s="68"/>
      <c r="NZU316" s="68"/>
      <c r="NZV316" s="68"/>
      <c r="NZW316" s="68"/>
      <c r="NZX316" s="68"/>
      <c r="NZY316" s="68"/>
      <c r="NZZ316" s="68"/>
      <c r="OAA316" s="68"/>
      <c r="OAB316" s="68"/>
      <c r="OAC316" s="68"/>
      <c r="OAD316" s="68"/>
      <c r="OAE316" s="68"/>
      <c r="OAF316" s="68"/>
      <c r="OAG316" s="68"/>
      <c r="OAH316" s="68"/>
      <c r="OAI316" s="68"/>
      <c r="OAJ316" s="68"/>
      <c r="OAK316" s="68"/>
      <c r="OAL316" s="68"/>
      <c r="OAM316" s="68"/>
      <c r="OAN316" s="68"/>
      <c r="OAO316" s="68"/>
      <c r="OAP316" s="68"/>
      <c r="OAQ316" s="68"/>
      <c r="OAR316" s="68"/>
      <c r="OAS316" s="68"/>
      <c r="OAT316" s="68"/>
      <c r="OAU316" s="68"/>
      <c r="OAV316" s="68"/>
      <c r="OAW316" s="68"/>
      <c r="OAX316" s="68"/>
      <c r="OAY316" s="68"/>
      <c r="OAZ316" s="68"/>
      <c r="OBA316" s="68"/>
      <c r="OBB316" s="68"/>
      <c r="OBC316" s="68"/>
      <c r="OBD316" s="68"/>
      <c r="OBE316" s="68"/>
      <c r="OBF316" s="68"/>
      <c r="OBG316" s="68"/>
      <c r="OBH316" s="68"/>
      <c r="OBI316" s="68"/>
      <c r="OBJ316" s="68"/>
      <c r="OBK316" s="68"/>
      <c r="OBL316" s="68"/>
      <c r="OBM316" s="68"/>
      <c r="OBN316" s="68"/>
      <c r="OBO316" s="68"/>
      <c r="OBP316" s="68"/>
      <c r="OBQ316" s="68"/>
      <c r="OBR316" s="68"/>
      <c r="OBS316" s="68"/>
      <c r="OBT316" s="68"/>
      <c r="OBU316" s="68"/>
      <c r="OBV316" s="68"/>
      <c r="OBW316" s="68"/>
      <c r="OBX316" s="68"/>
      <c r="OBY316" s="68"/>
      <c r="OBZ316" s="68"/>
      <c r="OCA316" s="68"/>
      <c r="OCB316" s="68"/>
      <c r="OCC316" s="68"/>
      <c r="OCD316" s="68"/>
      <c r="OCE316" s="68"/>
      <c r="OCF316" s="68"/>
      <c r="OCG316" s="68"/>
      <c r="OCH316" s="68"/>
      <c r="OCI316" s="68"/>
      <c r="OCJ316" s="68"/>
      <c r="OCK316" s="68"/>
      <c r="OCL316" s="68"/>
      <c r="OCM316" s="68"/>
      <c r="OCN316" s="68"/>
      <c r="OCO316" s="68"/>
      <c r="OCP316" s="68"/>
      <c r="OCQ316" s="68"/>
      <c r="OCR316" s="68"/>
      <c r="OCS316" s="68"/>
      <c r="OCT316" s="68"/>
      <c r="OCU316" s="68"/>
      <c r="OCV316" s="68"/>
      <c r="OCW316" s="68"/>
      <c r="OCX316" s="68"/>
      <c r="OCY316" s="68"/>
      <c r="OCZ316" s="68"/>
      <c r="ODA316" s="68"/>
      <c r="ODB316" s="68"/>
      <c r="ODC316" s="68"/>
      <c r="ODD316" s="68"/>
      <c r="ODE316" s="68"/>
      <c r="ODF316" s="68"/>
      <c r="ODG316" s="68"/>
      <c r="ODH316" s="68"/>
      <c r="ODI316" s="68"/>
      <c r="ODJ316" s="68"/>
      <c r="ODK316" s="68"/>
      <c r="ODL316" s="68"/>
      <c r="ODM316" s="68"/>
      <c r="ODN316" s="68"/>
      <c r="ODO316" s="68"/>
      <c r="ODP316" s="68"/>
      <c r="ODQ316" s="68"/>
      <c r="ODR316" s="68"/>
      <c r="ODS316" s="68"/>
      <c r="ODT316" s="68"/>
      <c r="ODU316" s="68"/>
      <c r="ODV316" s="68"/>
      <c r="ODW316" s="68"/>
      <c r="ODX316" s="68"/>
      <c r="ODY316" s="68"/>
      <c r="ODZ316" s="68"/>
      <c r="OEA316" s="68"/>
      <c r="OEB316" s="68"/>
      <c r="OEC316" s="68"/>
      <c r="OED316" s="68"/>
      <c r="OEE316" s="68"/>
      <c r="OEF316" s="68"/>
      <c r="OEG316" s="68"/>
      <c r="OEH316" s="68"/>
      <c r="OEI316" s="68"/>
      <c r="OEJ316" s="68"/>
      <c r="OEK316" s="68"/>
      <c r="OEL316" s="68"/>
      <c r="OEM316" s="68"/>
      <c r="OEN316" s="68"/>
      <c r="OEO316" s="68"/>
      <c r="OEP316" s="68"/>
      <c r="OEQ316" s="68"/>
      <c r="OER316" s="68"/>
      <c r="OES316" s="68"/>
      <c r="OET316" s="68"/>
      <c r="OEU316" s="68"/>
      <c r="OEV316" s="68"/>
      <c r="OEW316" s="68"/>
      <c r="OEX316" s="68"/>
      <c r="OEY316" s="68"/>
      <c r="OEZ316" s="68"/>
      <c r="OFA316" s="68"/>
      <c r="OFB316" s="68"/>
      <c r="OFC316" s="68"/>
      <c r="OFD316" s="68"/>
      <c r="OFE316" s="68"/>
      <c r="OFF316" s="68"/>
      <c r="OFG316" s="68"/>
      <c r="OFH316" s="68"/>
      <c r="OFI316" s="68"/>
      <c r="OFJ316" s="68"/>
      <c r="OFK316" s="68"/>
      <c r="OFL316" s="68"/>
      <c r="OFM316" s="68"/>
      <c r="OFN316" s="68"/>
      <c r="OFO316" s="68"/>
      <c r="OFP316" s="68"/>
      <c r="OFQ316" s="68"/>
      <c r="OFR316" s="68"/>
      <c r="OFS316" s="68"/>
      <c r="OFT316" s="68"/>
      <c r="OFU316" s="68"/>
      <c r="OFV316" s="68"/>
      <c r="OFW316" s="68"/>
      <c r="OFX316" s="68"/>
      <c r="OFY316" s="68"/>
      <c r="OFZ316" s="68"/>
      <c r="OGA316" s="68"/>
      <c r="OGB316" s="68"/>
      <c r="OGC316" s="68"/>
      <c r="OGD316" s="68"/>
      <c r="OGE316" s="68"/>
      <c r="OGF316" s="68"/>
      <c r="OGG316" s="68"/>
      <c r="OGH316" s="68"/>
      <c r="OGI316" s="68"/>
      <c r="OGJ316" s="68"/>
      <c r="OGK316" s="68"/>
      <c r="OGL316" s="68"/>
      <c r="OGM316" s="68"/>
      <c r="OGN316" s="68"/>
      <c r="OGO316" s="68"/>
      <c r="OGP316" s="68"/>
      <c r="OGQ316" s="68"/>
      <c r="OGR316" s="68"/>
      <c r="OGS316" s="68"/>
      <c r="OGT316" s="68"/>
      <c r="OGU316" s="68"/>
      <c r="OGV316" s="68"/>
      <c r="OGW316" s="68"/>
      <c r="OGX316" s="68"/>
      <c r="OGY316" s="68"/>
      <c r="OGZ316" s="68"/>
      <c r="OHA316" s="68"/>
      <c r="OHB316" s="68"/>
      <c r="OHC316" s="68"/>
      <c r="OHD316" s="68"/>
      <c r="OHE316" s="68"/>
      <c r="OHF316" s="68"/>
      <c r="OHG316" s="68"/>
      <c r="OHH316" s="68"/>
      <c r="OHI316" s="68"/>
      <c r="OHJ316" s="68"/>
      <c r="OHK316" s="68"/>
      <c r="OHL316" s="68"/>
      <c r="OHM316" s="68"/>
      <c r="OHN316" s="68"/>
      <c r="OHO316" s="68"/>
      <c r="OHP316" s="68"/>
      <c r="OHQ316" s="68"/>
      <c r="OHR316" s="68"/>
      <c r="OHS316" s="68"/>
      <c r="OHT316" s="68"/>
      <c r="OHU316" s="68"/>
      <c r="OHV316" s="68"/>
      <c r="OHW316" s="68"/>
      <c r="OHX316" s="68"/>
      <c r="OHY316" s="68"/>
      <c r="OHZ316" s="68"/>
      <c r="OIA316" s="68"/>
      <c r="OIB316" s="68"/>
      <c r="OIC316" s="68"/>
      <c r="OID316" s="68"/>
      <c r="OIE316" s="68"/>
      <c r="OIF316" s="68"/>
      <c r="OIG316" s="68"/>
      <c r="OIH316" s="68"/>
      <c r="OII316" s="68"/>
      <c r="OIJ316" s="68"/>
      <c r="OIK316" s="68"/>
      <c r="OIL316" s="68"/>
      <c r="OIM316" s="68"/>
      <c r="OIN316" s="68"/>
      <c r="OIO316" s="68"/>
      <c r="OIP316" s="68"/>
      <c r="OIQ316" s="68"/>
      <c r="OIR316" s="68"/>
      <c r="OIS316" s="68"/>
      <c r="OIT316" s="68"/>
      <c r="OIU316" s="68"/>
      <c r="OIV316" s="68"/>
      <c r="OIW316" s="68"/>
      <c r="OIX316" s="68"/>
      <c r="OIY316" s="68"/>
      <c r="OIZ316" s="68"/>
      <c r="OJA316" s="68"/>
      <c r="OJB316" s="68"/>
      <c r="OJC316" s="68"/>
      <c r="OJD316" s="68"/>
      <c r="OJE316" s="68"/>
      <c r="OJF316" s="68"/>
      <c r="OJG316" s="68"/>
      <c r="OJH316" s="68"/>
      <c r="OJI316" s="68"/>
      <c r="OJJ316" s="68"/>
      <c r="OJK316" s="68"/>
      <c r="OJL316" s="68"/>
      <c r="OJM316" s="68"/>
      <c r="OJN316" s="68"/>
      <c r="OJO316" s="68"/>
      <c r="OJP316" s="68"/>
      <c r="OJQ316" s="68"/>
      <c r="OJR316" s="68"/>
      <c r="OJS316" s="68"/>
      <c r="OJT316" s="68"/>
      <c r="OJU316" s="68"/>
      <c r="OJV316" s="68"/>
      <c r="OJW316" s="68"/>
      <c r="OJX316" s="68"/>
      <c r="OJY316" s="68"/>
      <c r="OJZ316" s="68"/>
      <c r="OKA316" s="68"/>
      <c r="OKB316" s="68"/>
      <c r="OKC316" s="68"/>
      <c r="OKD316" s="68"/>
      <c r="OKE316" s="68"/>
      <c r="OKF316" s="68"/>
      <c r="OKG316" s="68"/>
      <c r="OKH316" s="68"/>
      <c r="OKI316" s="68"/>
      <c r="OKJ316" s="68"/>
      <c r="OKK316" s="68"/>
      <c r="OKL316" s="68"/>
      <c r="OKM316" s="68"/>
      <c r="OKN316" s="68"/>
      <c r="OKO316" s="68"/>
      <c r="OKP316" s="68"/>
      <c r="OKQ316" s="68"/>
      <c r="OKR316" s="68"/>
      <c r="OKS316" s="68"/>
      <c r="OKT316" s="68"/>
      <c r="OKU316" s="68"/>
      <c r="OKV316" s="68"/>
      <c r="OKW316" s="68"/>
      <c r="OKX316" s="68"/>
      <c r="OKY316" s="68"/>
      <c r="OKZ316" s="68"/>
      <c r="OLA316" s="68"/>
      <c r="OLB316" s="68"/>
      <c r="OLC316" s="68"/>
      <c r="OLD316" s="68"/>
      <c r="OLE316" s="68"/>
      <c r="OLF316" s="68"/>
      <c r="OLG316" s="68"/>
      <c r="OLH316" s="68"/>
      <c r="OLI316" s="68"/>
      <c r="OLJ316" s="68"/>
      <c r="OLK316" s="68"/>
      <c r="OLL316" s="68"/>
      <c r="OLM316" s="68"/>
      <c r="OLN316" s="68"/>
      <c r="OLO316" s="68"/>
      <c r="OLP316" s="68"/>
      <c r="OLQ316" s="68"/>
      <c r="OLR316" s="68"/>
      <c r="OLS316" s="68"/>
      <c r="OLT316" s="68"/>
      <c r="OLU316" s="68"/>
      <c r="OLV316" s="68"/>
      <c r="OLW316" s="68"/>
      <c r="OLX316" s="68"/>
      <c r="OLY316" s="68"/>
      <c r="OLZ316" s="68"/>
      <c r="OMA316" s="68"/>
      <c r="OMB316" s="68"/>
      <c r="OMC316" s="68"/>
      <c r="OMD316" s="68"/>
      <c r="OME316" s="68"/>
      <c r="OMF316" s="68"/>
      <c r="OMG316" s="68"/>
      <c r="OMH316" s="68"/>
      <c r="OMI316" s="68"/>
      <c r="OMJ316" s="68"/>
      <c r="OMK316" s="68"/>
      <c r="OML316" s="68"/>
      <c r="OMM316" s="68"/>
      <c r="OMN316" s="68"/>
      <c r="OMO316" s="68"/>
      <c r="OMP316" s="68"/>
      <c r="OMQ316" s="68"/>
      <c r="OMR316" s="68"/>
      <c r="OMS316" s="68"/>
      <c r="OMT316" s="68"/>
      <c r="OMU316" s="68"/>
      <c r="OMV316" s="68"/>
      <c r="OMW316" s="68"/>
      <c r="OMX316" s="68"/>
      <c r="OMY316" s="68"/>
      <c r="OMZ316" s="68"/>
      <c r="ONA316" s="68"/>
      <c r="ONB316" s="68"/>
      <c r="ONC316" s="68"/>
      <c r="OND316" s="68"/>
      <c r="ONE316" s="68"/>
      <c r="ONF316" s="68"/>
      <c r="ONG316" s="68"/>
      <c r="ONH316" s="68"/>
      <c r="ONI316" s="68"/>
      <c r="ONJ316" s="68"/>
      <c r="ONK316" s="68"/>
      <c r="ONL316" s="68"/>
      <c r="ONM316" s="68"/>
      <c r="ONN316" s="68"/>
      <c r="ONO316" s="68"/>
      <c r="ONP316" s="68"/>
      <c r="ONQ316" s="68"/>
      <c r="ONR316" s="68"/>
      <c r="ONS316" s="68"/>
      <c r="ONT316" s="68"/>
      <c r="ONU316" s="68"/>
      <c r="ONV316" s="68"/>
      <c r="ONW316" s="68"/>
      <c r="ONX316" s="68"/>
      <c r="ONY316" s="68"/>
      <c r="ONZ316" s="68"/>
      <c r="OOA316" s="68"/>
      <c r="OOB316" s="68"/>
      <c r="OOC316" s="68"/>
      <c r="OOD316" s="68"/>
      <c r="OOE316" s="68"/>
      <c r="OOF316" s="68"/>
      <c r="OOG316" s="68"/>
      <c r="OOH316" s="68"/>
      <c r="OOI316" s="68"/>
      <c r="OOJ316" s="68"/>
      <c r="OOK316" s="68"/>
      <c r="OOL316" s="68"/>
      <c r="OOM316" s="68"/>
      <c r="OON316" s="68"/>
      <c r="OOO316" s="68"/>
      <c r="OOP316" s="68"/>
      <c r="OOQ316" s="68"/>
      <c r="OOR316" s="68"/>
      <c r="OOS316" s="68"/>
      <c r="OOT316" s="68"/>
      <c r="OOU316" s="68"/>
      <c r="OOV316" s="68"/>
      <c r="OOW316" s="68"/>
      <c r="OOX316" s="68"/>
      <c r="OOY316" s="68"/>
      <c r="OOZ316" s="68"/>
      <c r="OPA316" s="68"/>
      <c r="OPB316" s="68"/>
      <c r="OPC316" s="68"/>
      <c r="OPD316" s="68"/>
      <c r="OPE316" s="68"/>
      <c r="OPF316" s="68"/>
      <c r="OPG316" s="68"/>
      <c r="OPH316" s="68"/>
      <c r="OPI316" s="68"/>
      <c r="OPJ316" s="68"/>
      <c r="OPK316" s="68"/>
      <c r="OPL316" s="68"/>
      <c r="OPM316" s="68"/>
      <c r="OPN316" s="68"/>
      <c r="OPO316" s="68"/>
      <c r="OPP316" s="68"/>
      <c r="OPQ316" s="68"/>
      <c r="OPR316" s="68"/>
      <c r="OPS316" s="68"/>
      <c r="OPT316" s="68"/>
      <c r="OPU316" s="68"/>
      <c r="OPV316" s="68"/>
      <c r="OPW316" s="68"/>
      <c r="OPX316" s="68"/>
      <c r="OPY316" s="68"/>
      <c r="OPZ316" s="68"/>
      <c r="OQA316" s="68"/>
      <c r="OQB316" s="68"/>
      <c r="OQC316" s="68"/>
      <c r="OQD316" s="68"/>
      <c r="OQE316" s="68"/>
      <c r="OQF316" s="68"/>
      <c r="OQG316" s="68"/>
      <c r="OQH316" s="68"/>
      <c r="OQI316" s="68"/>
      <c r="OQJ316" s="68"/>
      <c r="OQK316" s="68"/>
      <c r="OQL316" s="68"/>
      <c r="OQM316" s="68"/>
      <c r="OQN316" s="68"/>
      <c r="OQO316" s="68"/>
      <c r="OQP316" s="68"/>
      <c r="OQQ316" s="68"/>
      <c r="OQR316" s="68"/>
      <c r="OQS316" s="68"/>
      <c r="OQT316" s="68"/>
      <c r="OQU316" s="68"/>
      <c r="OQV316" s="68"/>
      <c r="OQW316" s="68"/>
      <c r="OQX316" s="68"/>
      <c r="OQY316" s="68"/>
      <c r="OQZ316" s="68"/>
      <c r="ORA316" s="68"/>
      <c r="ORB316" s="68"/>
      <c r="ORC316" s="68"/>
      <c r="ORD316" s="68"/>
      <c r="ORE316" s="68"/>
      <c r="ORF316" s="68"/>
      <c r="ORG316" s="68"/>
      <c r="ORH316" s="68"/>
      <c r="ORI316" s="68"/>
      <c r="ORJ316" s="68"/>
      <c r="ORK316" s="68"/>
      <c r="ORL316" s="68"/>
      <c r="ORM316" s="68"/>
      <c r="ORN316" s="68"/>
      <c r="ORO316" s="68"/>
      <c r="ORP316" s="68"/>
      <c r="ORQ316" s="68"/>
      <c r="ORR316" s="68"/>
      <c r="ORS316" s="68"/>
      <c r="ORT316" s="68"/>
      <c r="ORU316" s="68"/>
      <c r="ORV316" s="68"/>
      <c r="ORW316" s="68"/>
      <c r="ORX316" s="68"/>
      <c r="ORY316" s="68"/>
      <c r="ORZ316" s="68"/>
      <c r="OSA316" s="68"/>
      <c r="OSB316" s="68"/>
      <c r="OSC316" s="68"/>
      <c r="OSD316" s="68"/>
      <c r="OSE316" s="68"/>
      <c r="OSF316" s="68"/>
      <c r="OSG316" s="68"/>
      <c r="OSH316" s="68"/>
      <c r="OSI316" s="68"/>
      <c r="OSJ316" s="68"/>
      <c r="OSK316" s="68"/>
      <c r="OSL316" s="68"/>
      <c r="OSM316" s="68"/>
      <c r="OSN316" s="68"/>
      <c r="OSO316" s="68"/>
      <c r="OSP316" s="68"/>
      <c r="OSQ316" s="68"/>
      <c r="OSR316" s="68"/>
      <c r="OSS316" s="68"/>
      <c r="OST316" s="68"/>
      <c r="OSU316" s="68"/>
      <c r="OSV316" s="68"/>
      <c r="OSW316" s="68"/>
      <c r="OSX316" s="68"/>
      <c r="OSY316" s="68"/>
      <c r="OSZ316" s="68"/>
      <c r="OTA316" s="68"/>
      <c r="OTB316" s="68"/>
      <c r="OTC316" s="68"/>
      <c r="OTD316" s="68"/>
      <c r="OTE316" s="68"/>
      <c r="OTF316" s="68"/>
      <c r="OTG316" s="68"/>
      <c r="OTH316" s="68"/>
      <c r="OTI316" s="68"/>
      <c r="OTJ316" s="68"/>
      <c r="OTK316" s="68"/>
      <c r="OTL316" s="68"/>
      <c r="OTM316" s="68"/>
      <c r="OTN316" s="68"/>
      <c r="OTO316" s="68"/>
      <c r="OTP316" s="68"/>
      <c r="OTQ316" s="68"/>
      <c r="OTR316" s="68"/>
      <c r="OTS316" s="68"/>
      <c r="OTT316" s="68"/>
      <c r="OTU316" s="68"/>
      <c r="OTV316" s="68"/>
      <c r="OTW316" s="68"/>
      <c r="OTX316" s="68"/>
      <c r="OTY316" s="68"/>
      <c r="OTZ316" s="68"/>
      <c r="OUA316" s="68"/>
      <c r="OUB316" s="68"/>
      <c r="OUC316" s="68"/>
      <c r="OUD316" s="68"/>
      <c r="OUE316" s="68"/>
      <c r="OUF316" s="68"/>
      <c r="OUG316" s="68"/>
      <c r="OUH316" s="68"/>
      <c r="OUI316" s="68"/>
      <c r="OUJ316" s="68"/>
      <c r="OUK316" s="68"/>
      <c r="OUL316" s="68"/>
      <c r="OUM316" s="68"/>
      <c r="OUN316" s="68"/>
      <c r="OUO316" s="68"/>
      <c r="OUP316" s="68"/>
      <c r="OUQ316" s="68"/>
      <c r="OUR316" s="68"/>
      <c r="OUS316" s="68"/>
      <c r="OUT316" s="68"/>
      <c r="OUU316" s="68"/>
      <c r="OUV316" s="68"/>
      <c r="OUW316" s="68"/>
      <c r="OUX316" s="68"/>
      <c r="OUY316" s="68"/>
      <c r="OUZ316" s="68"/>
      <c r="OVA316" s="68"/>
      <c r="OVB316" s="68"/>
      <c r="OVC316" s="68"/>
      <c r="OVD316" s="68"/>
      <c r="OVE316" s="68"/>
      <c r="OVF316" s="68"/>
      <c r="OVG316" s="68"/>
      <c r="OVH316" s="68"/>
      <c r="OVI316" s="68"/>
      <c r="OVJ316" s="68"/>
      <c r="OVK316" s="68"/>
      <c r="OVL316" s="68"/>
      <c r="OVM316" s="68"/>
      <c r="OVN316" s="68"/>
      <c r="OVO316" s="68"/>
      <c r="OVP316" s="68"/>
      <c r="OVQ316" s="68"/>
      <c r="OVR316" s="68"/>
      <c r="OVS316" s="68"/>
      <c r="OVT316" s="68"/>
      <c r="OVU316" s="68"/>
      <c r="OVV316" s="68"/>
      <c r="OVW316" s="68"/>
      <c r="OVX316" s="68"/>
      <c r="OVY316" s="68"/>
      <c r="OVZ316" s="68"/>
      <c r="OWA316" s="68"/>
      <c r="OWB316" s="68"/>
      <c r="OWC316" s="68"/>
      <c r="OWD316" s="68"/>
      <c r="OWE316" s="68"/>
      <c r="OWF316" s="68"/>
      <c r="OWG316" s="68"/>
      <c r="OWH316" s="68"/>
      <c r="OWI316" s="68"/>
      <c r="OWJ316" s="68"/>
      <c r="OWK316" s="68"/>
      <c r="OWL316" s="68"/>
      <c r="OWM316" s="68"/>
      <c r="OWN316" s="68"/>
      <c r="OWO316" s="68"/>
      <c r="OWP316" s="68"/>
      <c r="OWQ316" s="68"/>
      <c r="OWR316" s="68"/>
      <c r="OWS316" s="68"/>
      <c r="OWT316" s="68"/>
      <c r="OWU316" s="68"/>
      <c r="OWV316" s="68"/>
      <c r="OWW316" s="68"/>
      <c r="OWX316" s="68"/>
      <c r="OWY316" s="68"/>
      <c r="OWZ316" s="68"/>
      <c r="OXA316" s="68"/>
      <c r="OXB316" s="68"/>
      <c r="OXC316" s="68"/>
      <c r="OXD316" s="68"/>
      <c r="OXE316" s="68"/>
      <c r="OXF316" s="68"/>
      <c r="OXG316" s="68"/>
      <c r="OXH316" s="68"/>
      <c r="OXI316" s="68"/>
      <c r="OXJ316" s="68"/>
      <c r="OXK316" s="68"/>
      <c r="OXL316" s="68"/>
      <c r="OXM316" s="68"/>
      <c r="OXN316" s="68"/>
      <c r="OXO316" s="68"/>
      <c r="OXP316" s="68"/>
      <c r="OXQ316" s="68"/>
      <c r="OXR316" s="68"/>
      <c r="OXS316" s="68"/>
      <c r="OXT316" s="68"/>
      <c r="OXU316" s="68"/>
      <c r="OXV316" s="68"/>
      <c r="OXW316" s="68"/>
      <c r="OXX316" s="68"/>
      <c r="OXY316" s="68"/>
      <c r="OXZ316" s="68"/>
      <c r="OYA316" s="68"/>
      <c r="OYB316" s="68"/>
      <c r="OYC316" s="68"/>
      <c r="OYD316" s="68"/>
      <c r="OYE316" s="68"/>
      <c r="OYF316" s="68"/>
      <c r="OYG316" s="68"/>
      <c r="OYH316" s="68"/>
      <c r="OYI316" s="68"/>
      <c r="OYJ316" s="68"/>
      <c r="OYK316" s="68"/>
      <c r="OYL316" s="68"/>
      <c r="OYM316" s="68"/>
      <c r="OYN316" s="68"/>
      <c r="OYO316" s="68"/>
      <c r="OYP316" s="68"/>
      <c r="OYQ316" s="68"/>
      <c r="OYR316" s="68"/>
      <c r="OYS316" s="68"/>
      <c r="OYT316" s="68"/>
      <c r="OYU316" s="68"/>
      <c r="OYV316" s="68"/>
      <c r="OYW316" s="68"/>
      <c r="OYX316" s="68"/>
      <c r="OYY316" s="68"/>
      <c r="OYZ316" s="68"/>
      <c r="OZA316" s="68"/>
      <c r="OZB316" s="68"/>
      <c r="OZC316" s="68"/>
      <c r="OZD316" s="68"/>
      <c r="OZE316" s="68"/>
      <c r="OZF316" s="68"/>
      <c r="OZG316" s="68"/>
      <c r="OZH316" s="68"/>
      <c r="OZI316" s="68"/>
      <c r="OZJ316" s="68"/>
      <c r="OZK316" s="68"/>
      <c r="OZL316" s="68"/>
      <c r="OZM316" s="68"/>
      <c r="OZN316" s="68"/>
      <c r="OZO316" s="68"/>
      <c r="OZP316" s="68"/>
      <c r="OZQ316" s="68"/>
      <c r="OZR316" s="68"/>
      <c r="OZS316" s="68"/>
      <c r="OZT316" s="68"/>
      <c r="OZU316" s="68"/>
      <c r="OZV316" s="68"/>
      <c r="OZW316" s="68"/>
      <c r="OZX316" s="68"/>
      <c r="OZY316" s="68"/>
      <c r="OZZ316" s="68"/>
      <c r="PAA316" s="68"/>
      <c r="PAB316" s="68"/>
      <c r="PAC316" s="68"/>
      <c r="PAD316" s="68"/>
      <c r="PAE316" s="68"/>
      <c r="PAF316" s="68"/>
      <c r="PAG316" s="68"/>
      <c r="PAH316" s="68"/>
      <c r="PAI316" s="68"/>
      <c r="PAJ316" s="68"/>
      <c r="PAK316" s="68"/>
      <c r="PAL316" s="68"/>
      <c r="PAM316" s="68"/>
      <c r="PAN316" s="68"/>
      <c r="PAO316" s="68"/>
      <c r="PAP316" s="68"/>
      <c r="PAQ316" s="68"/>
      <c r="PAR316" s="68"/>
      <c r="PAS316" s="68"/>
      <c r="PAT316" s="68"/>
      <c r="PAU316" s="68"/>
      <c r="PAV316" s="68"/>
      <c r="PAW316" s="68"/>
      <c r="PAX316" s="68"/>
      <c r="PAY316" s="68"/>
      <c r="PAZ316" s="68"/>
      <c r="PBA316" s="68"/>
      <c r="PBB316" s="68"/>
      <c r="PBC316" s="68"/>
      <c r="PBD316" s="68"/>
      <c r="PBE316" s="68"/>
      <c r="PBF316" s="68"/>
      <c r="PBG316" s="68"/>
      <c r="PBH316" s="68"/>
      <c r="PBI316" s="68"/>
      <c r="PBJ316" s="68"/>
      <c r="PBK316" s="68"/>
      <c r="PBL316" s="68"/>
      <c r="PBM316" s="68"/>
      <c r="PBN316" s="68"/>
      <c r="PBO316" s="68"/>
      <c r="PBP316" s="68"/>
      <c r="PBQ316" s="68"/>
      <c r="PBR316" s="68"/>
      <c r="PBS316" s="68"/>
      <c r="PBT316" s="68"/>
      <c r="PBU316" s="68"/>
      <c r="PBV316" s="68"/>
      <c r="PBW316" s="68"/>
      <c r="PBX316" s="68"/>
      <c r="PBY316" s="68"/>
      <c r="PBZ316" s="68"/>
      <c r="PCA316" s="68"/>
      <c r="PCB316" s="68"/>
      <c r="PCC316" s="68"/>
      <c r="PCD316" s="68"/>
      <c r="PCE316" s="68"/>
      <c r="PCF316" s="68"/>
      <c r="PCG316" s="68"/>
      <c r="PCH316" s="68"/>
      <c r="PCI316" s="68"/>
      <c r="PCJ316" s="68"/>
      <c r="PCK316" s="68"/>
      <c r="PCL316" s="68"/>
      <c r="PCM316" s="68"/>
      <c r="PCN316" s="68"/>
      <c r="PCO316" s="68"/>
      <c r="PCP316" s="68"/>
      <c r="PCQ316" s="68"/>
      <c r="PCR316" s="68"/>
      <c r="PCS316" s="68"/>
      <c r="PCT316" s="68"/>
      <c r="PCU316" s="68"/>
      <c r="PCV316" s="68"/>
      <c r="PCW316" s="68"/>
      <c r="PCX316" s="68"/>
      <c r="PCY316" s="68"/>
      <c r="PCZ316" s="68"/>
      <c r="PDA316" s="68"/>
      <c r="PDB316" s="68"/>
      <c r="PDC316" s="68"/>
      <c r="PDD316" s="68"/>
      <c r="PDE316" s="68"/>
      <c r="PDF316" s="68"/>
      <c r="PDG316" s="68"/>
      <c r="PDH316" s="68"/>
      <c r="PDI316" s="68"/>
      <c r="PDJ316" s="68"/>
      <c r="PDK316" s="68"/>
      <c r="PDL316" s="68"/>
      <c r="PDM316" s="68"/>
      <c r="PDN316" s="68"/>
      <c r="PDO316" s="68"/>
      <c r="PDP316" s="68"/>
      <c r="PDQ316" s="68"/>
      <c r="PDR316" s="68"/>
      <c r="PDS316" s="68"/>
      <c r="PDT316" s="68"/>
      <c r="PDU316" s="68"/>
      <c r="PDV316" s="68"/>
      <c r="PDW316" s="68"/>
      <c r="PDX316" s="68"/>
      <c r="PDY316" s="68"/>
      <c r="PDZ316" s="68"/>
      <c r="PEA316" s="68"/>
      <c r="PEB316" s="68"/>
      <c r="PEC316" s="68"/>
      <c r="PED316" s="68"/>
      <c r="PEE316" s="68"/>
      <c r="PEF316" s="68"/>
      <c r="PEG316" s="68"/>
      <c r="PEH316" s="68"/>
      <c r="PEI316" s="68"/>
      <c r="PEJ316" s="68"/>
      <c r="PEK316" s="68"/>
      <c r="PEL316" s="68"/>
      <c r="PEM316" s="68"/>
      <c r="PEN316" s="68"/>
      <c r="PEO316" s="68"/>
      <c r="PEP316" s="68"/>
      <c r="PEQ316" s="68"/>
      <c r="PER316" s="68"/>
      <c r="PES316" s="68"/>
      <c r="PET316" s="68"/>
      <c r="PEU316" s="68"/>
      <c r="PEV316" s="68"/>
      <c r="PEW316" s="68"/>
      <c r="PEX316" s="68"/>
      <c r="PEY316" s="68"/>
      <c r="PEZ316" s="68"/>
      <c r="PFA316" s="68"/>
      <c r="PFB316" s="68"/>
      <c r="PFC316" s="68"/>
      <c r="PFD316" s="68"/>
      <c r="PFE316" s="68"/>
      <c r="PFF316" s="68"/>
      <c r="PFG316" s="68"/>
      <c r="PFH316" s="68"/>
      <c r="PFI316" s="68"/>
      <c r="PFJ316" s="68"/>
      <c r="PFK316" s="68"/>
      <c r="PFL316" s="68"/>
      <c r="PFM316" s="68"/>
      <c r="PFN316" s="68"/>
      <c r="PFO316" s="68"/>
      <c r="PFP316" s="68"/>
      <c r="PFQ316" s="68"/>
      <c r="PFR316" s="68"/>
      <c r="PFS316" s="68"/>
      <c r="PFT316" s="68"/>
      <c r="PFU316" s="68"/>
      <c r="PFV316" s="68"/>
      <c r="PFW316" s="68"/>
      <c r="PFX316" s="68"/>
      <c r="PFY316" s="68"/>
      <c r="PFZ316" s="68"/>
      <c r="PGA316" s="68"/>
      <c r="PGB316" s="68"/>
      <c r="PGC316" s="68"/>
      <c r="PGD316" s="68"/>
      <c r="PGE316" s="68"/>
      <c r="PGF316" s="68"/>
      <c r="PGG316" s="68"/>
      <c r="PGH316" s="68"/>
      <c r="PGI316" s="68"/>
      <c r="PGJ316" s="68"/>
      <c r="PGK316" s="68"/>
      <c r="PGL316" s="68"/>
      <c r="PGM316" s="68"/>
      <c r="PGN316" s="68"/>
      <c r="PGO316" s="68"/>
      <c r="PGP316" s="68"/>
      <c r="PGQ316" s="68"/>
      <c r="PGR316" s="68"/>
      <c r="PGS316" s="68"/>
      <c r="PGT316" s="68"/>
      <c r="PGU316" s="68"/>
      <c r="PGV316" s="68"/>
      <c r="PGW316" s="68"/>
      <c r="PGX316" s="68"/>
      <c r="PGY316" s="68"/>
      <c r="PGZ316" s="68"/>
      <c r="PHA316" s="68"/>
      <c r="PHB316" s="68"/>
      <c r="PHC316" s="68"/>
      <c r="PHD316" s="68"/>
      <c r="PHE316" s="68"/>
      <c r="PHF316" s="68"/>
      <c r="PHG316" s="68"/>
      <c r="PHH316" s="68"/>
      <c r="PHI316" s="68"/>
      <c r="PHJ316" s="68"/>
      <c r="PHK316" s="68"/>
      <c r="PHL316" s="68"/>
      <c r="PHM316" s="68"/>
      <c r="PHN316" s="68"/>
      <c r="PHO316" s="68"/>
      <c r="PHP316" s="68"/>
      <c r="PHQ316" s="68"/>
      <c r="PHR316" s="68"/>
      <c r="PHS316" s="68"/>
      <c r="PHT316" s="68"/>
      <c r="PHU316" s="68"/>
      <c r="PHV316" s="68"/>
      <c r="PHW316" s="68"/>
      <c r="PHX316" s="68"/>
      <c r="PHY316" s="68"/>
      <c r="PHZ316" s="68"/>
      <c r="PIA316" s="68"/>
      <c r="PIB316" s="68"/>
      <c r="PIC316" s="68"/>
      <c r="PID316" s="68"/>
      <c r="PIE316" s="68"/>
      <c r="PIF316" s="68"/>
      <c r="PIG316" s="68"/>
      <c r="PIH316" s="68"/>
      <c r="PII316" s="68"/>
      <c r="PIJ316" s="68"/>
      <c r="PIK316" s="68"/>
      <c r="PIL316" s="68"/>
      <c r="PIM316" s="68"/>
      <c r="PIN316" s="68"/>
      <c r="PIO316" s="68"/>
      <c r="PIP316" s="68"/>
      <c r="PIQ316" s="68"/>
      <c r="PIR316" s="68"/>
      <c r="PIS316" s="68"/>
      <c r="PIT316" s="68"/>
      <c r="PIU316" s="68"/>
      <c r="PIV316" s="68"/>
      <c r="PIW316" s="68"/>
      <c r="PIX316" s="68"/>
      <c r="PIY316" s="68"/>
      <c r="PIZ316" s="68"/>
      <c r="PJA316" s="68"/>
      <c r="PJB316" s="68"/>
      <c r="PJC316" s="68"/>
      <c r="PJD316" s="68"/>
      <c r="PJE316" s="68"/>
      <c r="PJF316" s="68"/>
      <c r="PJG316" s="68"/>
      <c r="PJH316" s="68"/>
      <c r="PJI316" s="68"/>
      <c r="PJJ316" s="68"/>
      <c r="PJK316" s="68"/>
      <c r="PJL316" s="68"/>
      <c r="PJM316" s="68"/>
      <c r="PJN316" s="68"/>
      <c r="PJO316" s="68"/>
      <c r="PJP316" s="68"/>
      <c r="PJQ316" s="68"/>
      <c r="PJR316" s="68"/>
      <c r="PJS316" s="68"/>
      <c r="PJT316" s="68"/>
      <c r="PJU316" s="68"/>
      <c r="PJV316" s="68"/>
      <c r="PJW316" s="68"/>
      <c r="PJX316" s="68"/>
      <c r="PJY316" s="68"/>
      <c r="PJZ316" s="68"/>
      <c r="PKA316" s="68"/>
      <c r="PKB316" s="68"/>
      <c r="PKC316" s="68"/>
      <c r="PKD316" s="68"/>
      <c r="PKE316" s="68"/>
      <c r="PKF316" s="68"/>
      <c r="PKG316" s="68"/>
      <c r="PKH316" s="68"/>
      <c r="PKI316" s="68"/>
      <c r="PKJ316" s="68"/>
      <c r="PKK316" s="68"/>
      <c r="PKL316" s="68"/>
      <c r="PKM316" s="68"/>
      <c r="PKN316" s="68"/>
      <c r="PKO316" s="68"/>
      <c r="PKP316" s="68"/>
      <c r="PKQ316" s="68"/>
      <c r="PKR316" s="68"/>
      <c r="PKS316" s="68"/>
      <c r="PKT316" s="68"/>
      <c r="PKU316" s="68"/>
      <c r="PKV316" s="68"/>
      <c r="PKW316" s="68"/>
      <c r="PKX316" s="68"/>
      <c r="PKY316" s="68"/>
      <c r="PKZ316" s="68"/>
      <c r="PLA316" s="68"/>
      <c r="PLB316" s="68"/>
      <c r="PLC316" s="68"/>
      <c r="PLD316" s="68"/>
      <c r="PLE316" s="68"/>
      <c r="PLF316" s="68"/>
      <c r="PLG316" s="68"/>
      <c r="PLH316" s="68"/>
      <c r="PLI316" s="68"/>
      <c r="PLJ316" s="68"/>
      <c r="PLK316" s="68"/>
      <c r="PLL316" s="68"/>
      <c r="PLM316" s="68"/>
      <c r="PLN316" s="68"/>
      <c r="PLO316" s="68"/>
      <c r="PLP316" s="68"/>
      <c r="PLQ316" s="68"/>
      <c r="PLR316" s="68"/>
      <c r="PLS316" s="68"/>
      <c r="PLT316" s="68"/>
      <c r="PLU316" s="68"/>
      <c r="PLV316" s="68"/>
      <c r="PLW316" s="68"/>
      <c r="PLX316" s="68"/>
      <c r="PLY316" s="68"/>
      <c r="PLZ316" s="68"/>
      <c r="PMA316" s="68"/>
      <c r="PMB316" s="68"/>
      <c r="PMC316" s="68"/>
      <c r="PMD316" s="68"/>
      <c r="PME316" s="68"/>
      <c r="PMF316" s="68"/>
      <c r="PMG316" s="68"/>
      <c r="PMH316" s="68"/>
      <c r="PMI316" s="68"/>
      <c r="PMJ316" s="68"/>
      <c r="PMK316" s="68"/>
      <c r="PML316" s="68"/>
      <c r="PMM316" s="68"/>
      <c r="PMN316" s="68"/>
      <c r="PMO316" s="68"/>
      <c r="PMP316" s="68"/>
      <c r="PMQ316" s="68"/>
      <c r="PMR316" s="68"/>
      <c r="PMS316" s="68"/>
      <c r="PMT316" s="68"/>
      <c r="PMU316" s="68"/>
      <c r="PMV316" s="68"/>
      <c r="PMW316" s="68"/>
      <c r="PMX316" s="68"/>
      <c r="PMY316" s="68"/>
      <c r="PMZ316" s="68"/>
      <c r="PNA316" s="68"/>
      <c r="PNB316" s="68"/>
      <c r="PNC316" s="68"/>
      <c r="PND316" s="68"/>
      <c r="PNE316" s="68"/>
      <c r="PNF316" s="68"/>
      <c r="PNG316" s="68"/>
      <c r="PNH316" s="68"/>
      <c r="PNI316" s="68"/>
      <c r="PNJ316" s="68"/>
      <c r="PNK316" s="68"/>
      <c r="PNL316" s="68"/>
      <c r="PNM316" s="68"/>
      <c r="PNN316" s="68"/>
      <c r="PNO316" s="68"/>
      <c r="PNP316" s="68"/>
      <c r="PNQ316" s="68"/>
      <c r="PNR316" s="68"/>
      <c r="PNS316" s="68"/>
      <c r="PNT316" s="68"/>
      <c r="PNU316" s="68"/>
      <c r="PNV316" s="68"/>
      <c r="PNW316" s="68"/>
      <c r="PNX316" s="68"/>
      <c r="PNY316" s="68"/>
      <c r="PNZ316" s="68"/>
      <c r="POA316" s="68"/>
      <c r="POB316" s="68"/>
      <c r="POC316" s="68"/>
      <c r="POD316" s="68"/>
      <c r="POE316" s="68"/>
      <c r="POF316" s="68"/>
      <c r="POG316" s="68"/>
      <c r="POH316" s="68"/>
      <c r="POI316" s="68"/>
      <c r="POJ316" s="68"/>
      <c r="POK316" s="68"/>
      <c r="POL316" s="68"/>
      <c r="POM316" s="68"/>
      <c r="PON316" s="68"/>
      <c r="POO316" s="68"/>
      <c r="POP316" s="68"/>
      <c r="POQ316" s="68"/>
      <c r="POR316" s="68"/>
      <c r="POS316" s="68"/>
      <c r="POT316" s="68"/>
      <c r="POU316" s="68"/>
      <c r="POV316" s="68"/>
      <c r="POW316" s="68"/>
      <c r="POX316" s="68"/>
      <c r="POY316" s="68"/>
      <c r="POZ316" s="68"/>
      <c r="PPA316" s="68"/>
      <c r="PPB316" s="68"/>
      <c r="PPC316" s="68"/>
      <c r="PPD316" s="68"/>
      <c r="PPE316" s="68"/>
      <c r="PPF316" s="68"/>
      <c r="PPG316" s="68"/>
      <c r="PPH316" s="68"/>
      <c r="PPI316" s="68"/>
      <c r="PPJ316" s="68"/>
      <c r="PPK316" s="68"/>
      <c r="PPL316" s="68"/>
      <c r="PPM316" s="68"/>
      <c r="PPN316" s="68"/>
      <c r="PPO316" s="68"/>
      <c r="PPP316" s="68"/>
      <c r="PPQ316" s="68"/>
      <c r="PPR316" s="68"/>
      <c r="PPS316" s="68"/>
      <c r="PPT316" s="68"/>
      <c r="PPU316" s="68"/>
      <c r="PPV316" s="68"/>
      <c r="PPW316" s="68"/>
      <c r="PPX316" s="68"/>
      <c r="PPY316" s="68"/>
      <c r="PPZ316" s="68"/>
      <c r="PQA316" s="68"/>
      <c r="PQB316" s="68"/>
      <c r="PQC316" s="68"/>
      <c r="PQD316" s="68"/>
      <c r="PQE316" s="68"/>
      <c r="PQF316" s="68"/>
      <c r="PQG316" s="68"/>
      <c r="PQH316" s="68"/>
      <c r="PQI316" s="68"/>
      <c r="PQJ316" s="68"/>
      <c r="PQK316" s="68"/>
      <c r="PQL316" s="68"/>
      <c r="PQM316" s="68"/>
      <c r="PQN316" s="68"/>
      <c r="PQO316" s="68"/>
      <c r="PQP316" s="68"/>
      <c r="PQQ316" s="68"/>
      <c r="PQR316" s="68"/>
      <c r="PQS316" s="68"/>
      <c r="PQT316" s="68"/>
      <c r="PQU316" s="68"/>
      <c r="PQV316" s="68"/>
      <c r="PQW316" s="68"/>
      <c r="PQX316" s="68"/>
      <c r="PQY316" s="68"/>
      <c r="PQZ316" s="68"/>
      <c r="PRA316" s="68"/>
      <c r="PRB316" s="68"/>
      <c r="PRC316" s="68"/>
      <c r="PRD316" s="68"/>
      <c r="PRE316" s="68"/>
      <c r="PRF316" s="68"/>
      <c r="PRG316" s="68"/>
      <c r="PRH316" s="68"/>
      <c r="PRI316" s="68"/>
      <c r="PRJ316" s="68"/>
      <c r="PRK316" s="68"/>
      <c r="PRL316" s="68"/>
      <c r="PRM316" s="68"/>
      <c r="PRN316" s="68"/>
      <c r="PRO316" s="68"/>
      <c r="PRP316" s="68"/>
      <c r="PRQ316" s="68"/>
      <c r="PRR316" s="68"/>
      <c r="PRS316" s="68"/>
      <c r="PRT316" s="68"/>
      <c r="PRU316" s="68"/>
      <c r="PRV316" s="68"/>
      <c r="PRW316" s="68"/>
      <c r="PRX316" s="68"/>
      <c r="PRY316" s="68"/>
      <c r="PRZ316" s="68"/>
      <c r="PSA316" s="68"/>
      <c r="PSB316" s="68"/>
      <c r="PSC316" s="68"/>
      <c r="PSD316" s="68"/>
      <c r="PSE316" s="68"/>
      <c r="PSF316" s="68"/>
      <c r="PSG316" s="68"/>
      <c r="PSH316" s="68"/>
      <c r="PSI316" s="68"/>
      <c r="PSJ316" s="68"/>
      <c r="PSK316" s="68"/>
      <c r="PSL316" s="68"/>
      <c r="PSM316" s="68"/>
      <c r="PSN316" s="68"/>
      <c r="PSO316" s="68"/>
      <c r="PSP316" s="68"/>
      <c r="PSQ316" s="68"/>
      <c r="PSR316" s="68"/>
      <c r="PSS316" s="68"/>
      <c r="PST316" s="68"/>
      <c r="PSU316" s="68"/>
      <c r="PSV316" s="68"/>
      <c r="PSW316" s="68"/>
      <c r="PSX316" s="68"/>
      <c r="PSY316" s="68"/>
      <c r="PSZ316" s="68"/>
      <c r="PTA316" s="68"/>
      <c r="PTB316" s="68"/>
      <c r="PTC316" s="68"/>
      <c r="PTD316" s="68"/>
      <c r="PTE316" s="68"/>
      <c r="PTF316" s="68"/>
      <c r="PTG316" s="68"/>
      <c r="PTH316" s="68"/>
      <c r="PTI316" s="68"/>
      <c r="PTJ316" s="68"/>
      <c r="PTK316" s="68"/>
      <c r="PTL316" s="68"/>
      <c r="PTM316" s="68"/>
      <c r="PTN316" s="68"/>
      <c r="PTO316" s="68"/>
      <c r="PTP316" s="68"/>
      <c r="PTQ316" s="68"/>
      <c r="PTR316" s="68"/>
      <c r="PTS316" s="68"/>
      <c r="PTT316" s="68"/>
      <c r="PTU316" s="68"/>
      <c r="PTV316" s="68"/>
      <c r="PTW316" s="68"/>
      <c r="PTX316" s="68"/>
      <c r="PTY316" s="68"/>
      <c r="PTZ316" s="68"/>
      <c r="PUA316" s="68"/>
      <c r="PUB316" s="68"/>
      <c r="PUC316" s="68"/>
      <c r="PUD316" s="68"/>
      <c r="PUE316" s="68"/>
      <c r="PUF316" s="68"/>
      <c r="PUG316" s="68"/>
      <c r="PUH316" s="68"/>
      <c r="PUI316" s="68"/>
      <c r="PUJ316" s="68"/>
      <c r="PUK316" s="68"/>
      <c r="PUL316" s="68"/>
      <c r="PUM316" s="68"/>
      <c r="PUN316" s="68"/>
      <c r="PUO316" s="68"/>
      <c r="PUP316" s="68"/>
      <c r="PUQ316" s="68"/>
      <c r="PUR316" s="68"/>
      <c r="PUS316" s="68"/>
      <c r="PUT316" s="68"/>
      <c r="PUU316" s="68"/>
      <c r="PUV316" s="68"/>
      <c r="PUW316" s="68"/>
      <c r="PUX316" s="68"/>
      <c r="PUY316" s="68"/>
      <c r="PUZ316" s="68"/>
      <c r="PVA316" s="68"/>
      <c r="PVB316" s="68"/>
      <c r="PVC316" s="68"/>
      <c r="PVD316" s="68"/>
      <c r="PVE316" s="68"/>
      <c r="PVF316" s="68"/>
      <c r="PVG316" s="68"/>
      <c r="PVH316" s="68"/>
      <c r="PVI316" s="68"/>
      <c r="PVJ316" s="68"/>
      <c r="PVK316" s="68"/>
      <c r="PVL316" s="68"/>
      <c r="PVM316" s="68"/>
      <c r="PVN316" s="68"/>
      <c r="PVO316" s="68"/>
      <c r="PVP316" s="68"/>
      <c r="PVQ316" s="68"/>
      <c r="PVR316" s="68"/>
      <c r="PVS316" s="68"/>
      <c r="PVT316" s="68"/>
      <c r="PVU316" s="68"/>
      <c r="PVV316" s="68"/>
      <c r="PVW316" s="68"/>
      <c r="PVX316" s="68"/>
      <c r="PVY316" s="68"/>
      <c r="PVZ316" s="68"/>
      <c r="PWA316" s="68"/>
      <c r="PWB316" s="68"/>
      <c r="PWC316" s="68"/>
      <c r="PWD316" s="68"/>
      <c r="PWE316" s="68"/>
      <c r="PWF316" s="68"/>
      <c r="PWG316" s="68"/>
      <c r="PWH316" s="68"/>
      <c r="PWI316" s="68"/>
      <c r="PWJ316" s="68"/>
      <c r="PWK316" s="68"/>
      <c r="PWL316" s="68"/>
      <c r="PWM316" s="68"/>
      <c r="PWN316" s="68"/>
      <c r="PWO316" s="68"/>
      <c r="PWP316" s="68"/>
      <c r="PWQ316" s="68"/>
      <c r="PWR316" s="68"/>
      <c r="PWS316" s="68"/>
      <c r="PWT316" s="68"/>
      <c r="PWU316" s="68"/>
      <c r="PWV316" s="68"/>
      <c r="PWW316" s="68"/>
      <c r="PWX316" s="68"/>
      <c r="PWY316" s="68"/>
      <c r="PWZ316" s="68"/>
      <c r="PXA316" s="68"/>
      <c r="PXB316" s="68"/>
      <c r="PXC316" s="68"/>
      <c r="PXD316" s="68"/>
      <c r="PXE316" s="68"/>
      <c r="PXF316" s="68"/>
      <c r="PXG316" s="68"/>
      <c r="PXH316" s="68"/>
      <c r="PXI316" s="68"/>
      <c r="PXJ316" s="68"/>
      <c r="PXK316" s="68"/>
      <c r="PXL316" s="68"/>
      <c r="PXM316" s="68"/>
      <c r="PXN316" s="68"/>
      <c r="PXO316" s="68"/>
      <c r="PXP316" s="68"/>
      <c r="PXQ316" s="68"/>
      <c r="PXR316" s="68"/>
      <c r="PXS316" s="68"/>
      <c r="PXT316" s="68"/>
      <c r="PXU316" s="68"/>
      <c r="PXV316" s="68"/>
      <c r="PXW316" s="68"/>
      <c r="PXX316" s="68"/>
      <c r="PXY316" s="68"/>
      <c r="PXZ316" s="68"/>
      <c r="PYA316" s="68"/>
      <c r="PYB316" s="68"/>
      <c r="PYC316" s="68"/>
      <c r="PYD316" s="68"/>
      <c r="PYE316" s="68"/>
      <c r="PYF316" s="68"/>
      <c r="PYG316" s="68"/>
      <c r="PYH316" s="68"/>
      <c r="PYI316" s="68"/>
      <c r="PYJ316" s="68"/>
      <c r="PYK316" s="68"/>
      <c r="PYL316" s="68"/>
      <c r="PYM316" s="68"/>
      <c r="PYN316" s="68"/>
      <c r="PYO316" s="68"/>
      <c r="PYP316" s="68"/>
      <c r="PYQ316" s="68"/>
      <c r="PYR316" s="68"/>
      <c r="PYS316" s="68"/>
      <c r="PYT316" s="68"/>
      <c r="PYU316" s="68"/>
      <c r="PYV316" s="68"/>
      <c r="PYW316" s="68"/>
      <c r="PYX316" s="68"/>
      <c r="PYY316" s="68"/>
      <c r="PYZ316" s="68"/>
      <c r="PZA316" s="68"/>
      <c r="PZB316" s="68"/>
      <c r="PZC316" s="68"/>
      <c r="PZD316" s="68"/>
      <c r="PZE316" s="68"/>
      <c r="PZF316" s="68"/>
      <c r="PZG316" s="68"/>
      <c r="PZH316" s="68"/>
      <c r="PZI316" s="68"/>
      <c r="PZJ316" s="68"/>
      <c r="PZK316" s="68"/>
      <c r="PZL316" s="68"/>
      <c r="PZM316" s="68"/>
      <c r="PZN316" s="68"/>
      <c r="PZO316" s="68"/>
      <c r="PZP316" s="68"/>
      <c r="PZQ316" s="68"/>
      <c r="PZR316" s="68"/>
      <c r="PZS316" s="68"/>
      <c r="PZT316" s="68"/>
      <c r="PZU316" s="68"/>
      <c r="PZV316" s="68"/>
      <c r="PZW316" s="68"/>
      <c r="PZX316" s="68"/>
      <c r="PZY316" s="68"/>
      <c r="PZZ316" s="68"/>
      <c r="QAA316" s="68"/>
      <c r="QAB316" s="68"/>
      <c r="QAC316" s="68"/>
      <c r="QAD316" s="68"/>
      <c r="QAE316" s="68"/>
      <c r="QAF316" s="68"/>
      <c r="QAG316" s="68"/>
      <c r="QAH316" s="68"/>
      <c r="QAI316" s="68"/>
      <c r="QAJ316" s="68"/>
      <c r="QAK316" s="68"/>
      <c r="QAL316" s="68"/>
      <c r="QAM316" s="68"/>
      <c r="QAN316" s="68"/>
      <c r="QAO316" s="68"/>
      <c r="QAP316" s="68"/>
      <c r="QAQ316" s="68"/>
      <c r="QAR316" s="68"/>
      <c r="QAS316" s="68"/>
      <c r="QAT316" s="68"/>
      <c r="QAU316" s="68"/>
      <c r="QAV316" s="68"/>
      <c r="QAW316" s="68"/>
      <c r="QAX316" s="68"/>
      <c r="QAY316" s="68"/>
      <c r="QAZ316" s="68"/>
      <c r="QBA316" s="68"/>
      <c r="QBB316" s="68"/>
      <c r="QBC316" s="68"/>
      <c r="QBD316" s="68"/>
      <c r="QBE316" s="68"/>
      <c r="QBF316" s="68"/>
      <c r="QBG316" s="68"/>
      <c r="QBH316" s="68"/>
      <c r="QBI316" s="68"/>
      <c r="QBJ316" s="68"/>
      <c r="QBK316" s="68"/>
      <c r="QBL316" s="68"/>
      <c r="QBM316" s="68"/>
      <c r="QBN316" s="68"/>
      <c r="QBO316" s="68"/>
      <c r="QBP316" s="68"/>
      <c r="QBQ316" s="68"/>
      <c r="QBR316" s="68"/>
      <c r="QBS316" s="68"/>
      <c r="QBT316" s="68"/>
      <c r="QBU316" s="68"/>
      <c r="QBV316" s="68"/>
      <c r="QBW316" s="68"/>
      <c r="QBX316" s="68"/>
      <c r="QBY316" s="68"/>
      <c r="QBZ316" s="68"/>
      <c r="QCA316" s="68"/>
      <c r="QCB316" s="68"/>
      <c r="QCC316" s="68"/>
      <c r="QCD316" s="68"/>
      <c r="QCE316" s="68"/>
      <c r="QCF316" s="68"/>
      <c r="QCG316" s="68"/>
      <c r="QCH316" s="68"/>
      <c r="QCI316" s="68"/>
      <c r="QCJ316" s="68"/>
      <c r="QCK316" s="68"/>
      <c r="QCL316" s="68"/>
      <c r="QCM316" s="68"/>
      <c r="QCN316" s="68"/>
      <c r="QCO316" s="68"/>
      <c r="QCP316" s="68"/>
      <c r="QCQ316" s="68"/>
      <c r="QCR316" s="68"/>
      <c r="QCS316" s="68"/>
      <c r="QCT316" s="68"/>
      <c r="QCU316" s="68"/>
      <c r="QCV316" s="68"/>
      <c r="QCW316" s="68"/>
      <c r="QCX316" s="68"/>
      <c r="QCY316" s="68"/>
      <c r="QCZ316" s="68"/>
      <c r="QDA316" s="68"/>
      <c r="QDB316" s="68"/>
      <c r="QDC316" s="68"/>
      <c r="QDD316" s="68"/>
      <c r="QDE316" s="68"/>
      <c r="QDF316" s="68"/>
      <c r="QDG316" s="68"/>
      <c r="QDH316" s="68"/>
      <c r="QDI316" s="68"/>
      <c r="QDJ316" s="68"/>
      <c r="QDK316" s="68"/>
      <c r="QDL316" s="68"/>
      <c r="QDM316" s="68"/>
      <c r="QDN316" s="68"/>
      <c r="QDO316" s="68"/>
      <c r="QDP316" s="68"/>
      <c r="QDQ316" s="68"/>
      <c r="QDR316" s="68"/>
      <c r="QDS316" s="68"/>
      <c r="QDT316" s="68"/>
      <c r="QDU316" s="68"/>
      <c r="QDV316" s="68"/>
      <c r="QDW316" s="68"/>
      <c r="QDX316" s="68"/>
      <c r="QDY316" s="68"/>
      <c r="QDZ316" s="68"/>
      <c r="QEA316" s="68"/>
      <c r="QEB316" s="68"/>
      <c r="QEC316" s="68"/>
      <c r="QED316" s="68"/>
      <c r="QEE316" s="68"/>
      <c r="QEF316" s="68"/>
      <c r="QEG316" s="68"/>
      <c r="QEH316" s="68"/>
      <c r="QEI316" s="68"/>
      <c r="QEJ316" s="68"/>
      <c r="QEK316" s="68"/>
      <c r="QEL316" s="68"/>
      <c r="QEM316" s="68"/>
      <c r="QEN316" s="68"/>
      <c r="QEO316" s="68"/>
      <c r="QEP316" s="68"/>
      <c r="QEQ316" s="68"/>
      <c r="QER316" s="68"/>
      <c r="QES316" s="68"/>
      <c r="QET316" s="68"/>
      <c r="QEU316" s="68"/>
      <c r="QEV316" s="68"/>
      <c r="QEW316" s="68"/>
      <c r="QEX316" s="68"/>
      <c r="QEY316" s="68"/>
      <c r="QEZ316" s="68"/>
      <c r="QFA316" s="68"/>
      <c r="QFB316" s="68"/>
      <c r="QFC316" s="68"/>
      <c r="QFD316" s="68"/>
      <c r="QFE316" s="68"/>
      <c r="QFF316" s="68"/>
      <c r="QFG316" s="68"/>
      <c r="QFH316" s="68"/>
      <c r="QFI316" s="68"/>
      <c r="QFJ316" s="68"/>
      <c r="QFK316" s="68"/>
      <c r="QFL316" s="68"/>
      <c r="QFM316" s="68"/>
      <c r="QFN316" s="68"/>
      <c r="QFO316" s="68"/>
      <c r="QFP316" s="68"/>
      <c r="QFQ316" s="68"/>
      <c r="QFR316" s="68"/>
      <c r="QFS316" s="68"/>
      <c r="QFT316" s="68"/>
      <c r="QFU316" s="68"/>
      <c r="QFV316" s="68"/>
      <c r="QFW316" s="68"/>
      <c r="QFX316" s="68"/>
      <c r="QFY316" s="68"/>
      <c r="QFZ316" s="68"/>
      <c r="QGA316" s="68"/>
      <c r="QGB316" s="68"/>
      <c r="QGC316" s="68"/>
      <c r="QGD316" s="68"/>
      <c r="QGE316" s="68"/>
      <c r="QGF316" s="68"/>
      <c r="QGG316" s="68"/>
      <c r="QGH316" s="68"/>
      <c r="QGI316" s="68"/>
      <c r="QGJ316" s="68"/>
      <c r="QGK316" s="68"/>
      <c r="QGL316" s="68"/>
      <c r="QGM316" s="68"/>
      <c r="QGN316" s="68"/>
      <c r="QGO316" s="68"/>
      <c r="QGP316" s="68"/>
      <c r="QGQ316" s="68"/>
      <c r="QGR316" s="68"/>
      <c r="QGS316" s="68"/>
      <c r="QGT316" s="68"/>
      <c r="QGU316" s="68"/>
      <c r="QGV316" s="68"/>
      <c r="QGW316" s="68"/>
      <c r="QGX316" s="68"/>
      <c r="QGY316" s="68"/>
      <c r="QGZ316" s="68"/>
      <c r="QHA316" s="68"/>
      <c r="QHB316" s="68"/>
      <c r="QHC316" s="68"/>
      <c r="QHD316" s="68"/>
      <c r="QHE316" s="68"/>
      <c r="QHF316" s="68"/>
      <c r="QHG316" s="68"/>
      <c r="QHH316" s="68"/>
      <c r="QHI316" s="68"/>
      <c r="QHJ316" s="68"/>
      <c r="QHK316" s="68"/>
      <c r="QHL316" s="68"/>
      <c r="QHM316" s="68"/>
      <c r="QHN316" s="68"/>
      <c r="QHO316" s="68"/>
      <c r="QHP316" s="68"/>
      <c r="QHQ316" s="68"/>
      <c r="QHR316" s="68"/>
      <c r="QHS316" s="68"/>
      <c r="QHT316" s="68"/>
      <c r="QHU316" s="68"/>
      <c r="QHV316" s="68"/>
      <c r="QHW316" s="68"/>
      <c r="QHX316" s="68"/>
      <c r="QHY316" s="68"/>
      <c r="QHZ316" s="68"/>
      <c r="QIA316" s="68"/>
      <c r="QIB316" s="68"/>
      <c r="QIC316" s="68"/>
      <c r="QID316" s="68"/>
      <c r="QIE316" s="68"/>
      <c r="QIF316" s="68"/>
      <c r="QIG316" s="68"/>
      <c r="QIH316" s="68"/>
      <c r="QII316" s="68"/>
      <c r="QIJ316" s="68"/>
      <c r="QIK316" s="68"/>
      <c r="QIL316" s="68"/>
      <c r="QIM316" s="68"/>
      <c r="QIN316" s="68"/>
      <c r="QIO316" s="68"/>
      <c r="QIP316" s="68"/>
      <c r="QIQ316" s="68"/>
      <c r="QIR316" s="68"/>
      <c r="QIS316" s="68"/>
      <c r="QIT316" s="68"/>
      <c r="QIU316" s="68"/>
      <c r="QIV316" s="68"/>
      <c r="QIW316" s="68"/>
      <c r="QIX316" s="68"/>
      <c r="QIY316" s="68"/>
      <c r="QIZ316" s="68"/>
      <c r="QJA316" s="68"/>
      <c r="QJB316" s="68"/>
      <c r="QJC316" s="68"/>
      <c r="QJD316" s="68"/>
      <c r="QJE316" s="68"/>
      <c r="QJF316" s="68"/>
      <c r="QJG316" s="68"/>
      <c r="QJH316" s="68"/>
      <c r="QJI316" s="68"/>
      <c r="QJJ316" s="68"/>
      <c r="QJK316" s="68"/>
      <c r="QJL316" s="68"/>
      <c r="QJM316" s="68"/>
      <c r="QJN316" s="68"/>
      <c r="QJO316" s="68"/>
      <c r="QJP316" s="68"/>
      <c r="QJQ316" s="68"/>
      <c r="QJR316" s="68"/>
      <c r="QJS316" s="68"/>
      <c r="QJT316" s="68"/>
      <c r="QJU316" s="68"/>
      <c r="QJV316" s="68"/>
      <c r="QJW316" s="68"/>
      <c r="QJX316" s="68"/>
      <c r="QJY316" s="68"/>
      <c r="QJZ316" s="68"/>
      <c r="QKA316" s="68"/>
      <c r="QKB316" s="68"/>
      <c r="QKC316" s="68"/>
      <c r="QKD316" s="68"/>
      <c r="QKE316" s="68"/>
      <c r="QKF316" s="68"/>
      <c r="QKG316" s="68"/>
      <c r="QKH316" s="68"/>
      <c r="QKI316" s="68"/>
      <c r="QKJ316" s="68"/>
      <c r="QKK316" s="68"/>
      <c r="QKL316" s="68"/>
      <c r="QKM316" s="68"/>
      <c r="QKN316" s="68"/>
      <c r="QKO316" s="68"/>
      <c r="QKP316" s="68"/>
      <c r="QKQ316" s="68"/>
      <c r="QKR316" s="68"/>
      <c r="QKS316" s="68"/>
      <c r="QKT316" s="68"/>
      <c r="QKU316" s="68"/>
      <c r="QKV316" s="68"/>
      <c r="QKW316" s="68"/>
      <c r="QKX316" s="68"/>
      <c r="QKY316" s="68"/>
      <c r="QKZ316" s="68"/>
      <c r="QLA316" s="68"/>
      <c r="QLB316" s="68"/>
      <c r="QLC316" s="68"/>
      <c r="QLD316" s="68"/>
      <c r="QLE316" s="68"/>
      <c r="QLF316" s="68"/>
      <c r="QLG316" s="68"/>
      <c r="QLH316" s="68"/>
      <c r="QLI316" s="68"/>
      <c r="QLJ316" s="68"/>
      <c r="QLK316" s="68"/>
      <c r="QLL316" s="68"/>
      <c r="QLM316" s="68"/>
      <c r="QLN316" s="68"/>
      <c r="QLO316" s="68"/>
      <c r="QLP316" s="68"/>
      <c r="QLQ316" s="68"/>
      <c r="QLR316" s="68"/>
      <c r="QLS316" s="68"/>
      <c r="QLT316" s="68"/>
      <c r="QLU316" s="68"/>
      <c r="QLV316" s="68"/>
      <c r="QLW316" s="68"/>
      <c r="QLX316" s="68"/>
      <c r="QLY316" s="68"/>
      <c r="QLZ316" s="68"/>
      <c r="QMA316" s="68"/>
      <c r="QMB316" s="68"/>
      <c r="QMC316" s="68"/>
      <c r="QMD316" s="68"/>
      <c r="QME316" s="68"/>
      <c r="QMF316" s="68"/>
      <c r="QMG316" s="68"/>
      <c r="QMH316" s="68"/>
      <c r="QMI316" s="68"/>
      <c r="QMJ316" s="68"/>
      <c r="QMK316" s="68"/>
      <c r="QML316" s="68"/>
      <c r="QMM316" s="68"/>
      <c r="QMN316" s="68"/>
      <c r="QMO316" s="68"/>
      <c r="QMP316" s="68"/>
      <c r="QMQ316" s="68"/>
      <c r="QMR316" s="68"/>
      <c r="QMS316" s="68"/>
      <c r="QMT316" s="68"/>
      <c r="QMU316" s="68"/>
      <c r="QMV316" s="68"/>
      <c r="QMW316" s="68"/>
      <c r="QMX316" s="68"/>
      <c r="QMY316" s="68"/>
      <c r="QMZ316" s="68"/>
      <c r="QNA316" s="68"/>
      <c r="QNB316" s="68"/>
      <c r="QNC316" s="68"/>
      <c r="QND316" s="68"/>
      <c r="QNE316" s="68"/>
      <c r="QNF316" s="68"/>
      <c r="QNG316" s="68"/>
      <c r="QNH316" s="68"/>
      <c r="QNI316" s="68"/>
      <c r="QNJ316" s="68"/>
      <c r="QNK316" s="68"/>
      <c r="QNL316" s="68"/>
      <c r="QNM316" s="68"/>
      <c r="QNN316" s="68"/>
      <c r="QNO316" s="68"/>
      <c r="QNP316" s="68"/>
      <c r="QNQ316" s="68"/>
      <c r="QNR316" s="68"/>
      <c r="QNS316" s="68"/>
      <c r="QNT316" s="68"/>
      <c r="QNU316" s="68"/>
      <c r="QNV316" s="68"/>
      <c r="QNW316" s="68"/>
      <c r="QNX316" s="68"/>
      <c r="QNY316" s="68"/>
      <c r="QNZ316" s="68"/>
      <c r="QOA316" s="68"/>
      <c r="QOB316" s="68"/>
      <c r="QOC316" s="68"/>
      <c r="QOD316" s="68"/>
      <c r="QOE316" s="68"/>
      <c r="QOF316" s="68"/>
      <c r="QOG316" s="68"/>
      <c r="QOH316" s="68"/>
      <c r="QOI316" s="68"/>
      <c r="QOJ316" s="68"/>
      <c r="QOK316" s="68"/>
      <c r="QOL316" s="68"/>
      <c r="QOM316" s="68"/>
      <c r="QON316" s="68"/>
      <c r="QOO316" s="68"/>
      <c r="QOP316" s="68"/>
      <c r="QOQ316" s="68"/>
      <c r="QOR316" s="68"/>
      <c r="QOS316" s="68"/>
      <c r="QOT316" s="68"/>
      <c r="QOU316" s="68"/>
      <c r="QOV316" s="68"/>
      <c r="QOW316" s="68"/>
      <c r="QOX316" s="68"/>
      <c r="QOY316" s="68"/>
      <c r="QOZ316" s="68"/>
      <c r="QPA316" s="68"/>
      <c r="QPB316" s="68"/>
      <c r="QPC316" s="68"/>
      <c r="QPD316" s="68"/>
      <c r="QPE316" s="68"/>
      <c r="QPF316" s="68"/>
      <c r="QPG316" s="68"/>
      <c r="QPH316" s="68"/>
      <c r="QPI316" s="68"/>
      <c r="QPJ316" s="68"/>
      <c r="QPK316" s="68"/>
      <c r="QPL316" s="68"/>
      <c r="QPM316" s="68"/>
      <c r="QPN316" s="68"/>
      <c r="QPO316" s="68"/>
      <c r="QPP316" s="68"/>
      <c r="QPQ316" s="68"/>
      <c r="QPR316" s="68"/>
      <c r="QPS316" s="68"/>
      <c r="QPT316" s="68"/>
      <c r="QPU316" s="68"/>
      <c r="QPV316" s="68"/>
      <c r="QPW316" s="68"/>
      <c r="QPX316" s="68"/>
      <c r="QPY316" s="68"/>
      <c r="QPZ316" s="68"/>
      <c r="QQA316" s="68"/>
      <c r="QQB316" s="68"/>
      <c r="QQC316" s="68"/>
      <c r="QQD316" s="68"/>
      <c r="QQE316" s="68"/>
      <c r="QQF316" s="68"/>
      <c r="QQG316" s="68"/>
      <c r="QQH316" s="68"/>
      <c r="QQI316" s="68"/>
      <c r="QQJ316" s="68"/>
      <c r="QQK316" s="68"/>
      <c r="QQL316" s="68"/>
      <c r="QQM316" s="68"/>
      <c r="QQN316" s="68"/>
      <c r="QQO316" s="68"/>
      <c r="QQP316" s="68"/>
      <c r="QQQ316" s="68"/>
      <c r="QQR316" s="68"/>
      <c r="QQS316" s="68"/>
      <c r="QQT316" s="68"/>
      <c r="QQU316" s="68"/>
      <c r="QQV316" s="68"/>
      <c r="QQW316" s="68"/>
      <c r="QQX316" s="68"/>
      <c r="QQY316" s="68"/>
      <c r="QQZ316" s="68"/>
      <c r="QRA316" s="68"/>
      <c r="QRB316" s="68"/>
      <c r="QRC316" s="68"/>
      <c r="QRD316" s="68"/>
      <c r="QRE316" s="68"/>
      <c r="QRF316" s="68"/>
      <c r="QRG316" s="68"/>
      <c r="QRH316" s="68"/>
      <c r="QRI316" s="68"/>
      <c r="QRJ316" s="68"/>
      <c r="QRK316" s="68"/>
      <c r="QRL316" s="68"/>
      <c r="QRM316" s="68"/>
      <c r="QRN316" s="68"/>
      <c r="QRO316" s="68"/>
      <c r="QRP316" s="68"/>
      <c r="QRQ316" s="68"/>
      <c r="QRR316" s="68"/>
      <c r="QRS316" s="68"/>
      <c r="QRT316" s="68"/>
      <c r="QRU316" s="68"/>
      <c r="QRV316" s="68"/>
      <c r="QRW316" s="68"/>
      <c r="QRX316" s="68"/>
      <c r="QRY316" s="68"/>
      <c r="QRZ316" s="68"/>
      <c r="QSA316" s="68"/>
      <c r="QSB316" s="68"/>
      <c r="QSC316" s="68"/>
      <c r="QSD316" s="68"/>
      <c r="QSE316" s="68"/>
      <c r="QSF316" s="68"/>
      <c r="QSG316" s="68"/>
      <c r="QSH316" s="68"/>
      <c r="QSI316" s="68"/>
      <c r="QSJ316" s="68"/>
      <c r="QSK316" s="68"/>
      <c r="QSL316" s="68"/>
      <c r="QSM316" s="68"/>
      <c r="QSN316" s="68"/>
      <c r="QSO316" s="68"/>
      <c r="QSP316" s="68"/>
      <c r="QSQ316" s="68"/>
      <c r="QSR316" s="68"/>
      <c r="QSS316" s="68"/>
      <c r="QST316" s="68"/>
      <c r="QSU316" s="68"/>
      <c r="QSV316" s="68"/>
      <c r="QSW316" s="68"/>
      <c r="QSX316" s="68"/>
      <c r="QSY316" s="68"/>
      <c r="QSZ316" s="68"/>
      <c r="QTA316" s="68"/>
      <c r="QTB316" s="68"/>
      <c r="QTC316" s="68"/>
      <c r="QTD316" s="68"/>
      <c r="QTE316" s="68"/>
      <c r="QTF316" s="68"/>
      <c r="QTG316" s="68"/>
      <c r="QTH316" s="68"/>
      <c r="QTI316" s="68"/>
      <c r="QTJ316" s="68"/>
      <c r="QTK316" s="68"/>
      <c r="QTL316" s="68"/>
      <c r="QTM316" s="68"/>
      <c r="QTN316" s="68"/>
      <c r="QTO316" s="68"/>
      <c r="QTP316" s="68"/>
      <c r="QTQ316" s="68"/>
      <c r="QTR316" s="68"/>
      <c r="QTS316" s="68"/>
      <c r="QTT316" s="68"/>
      <c r="QTU316" s="68"/>
      <c r="QTV316" s="68"/>
      <c r="QTW316" s="68"/>
      <c r="QTX316" s="68"/>
      <c r="QTY316" s="68"/>
      <c r="QTZ316" s="68"/>
      <c r="QUA316" s="68"/>
      <c r="QUB316" s="68"/>
      <c r="QUC316" s="68"/>
      <c r="QUD316" s="68"/>
      <c r="QUE316" s="68"/>
      <c r="QUF316" s="68"/>
      <c r="QUG316" s="68"/>
      <c r="QUH316" s="68"/>
      <c r="QUI316" s="68"/>
      <c r="QUJ316" s="68"/>
      <c r="QUK316" s="68"/>
      <c r="QUL316" s="68"/>
      <c r="QUM316" s="68"/>
      <c r="QUN316" s="68"/>
      <c r="QUO316" s="68"/>
      <c r="QUP316" s="68"/>
      <c r="QUQ316" s="68"/>
      <c r="QUR316" s="68"/>
      <c r="QUS316" s="68"/>
      <c r="QUT316" s="68"/>
      <c r="QUU316" s="68"/>
      <c r="QUV316" s="68"/>
      <c r="QUW316" s="68"/>
      <c r="QUX316" s="68"/>
      <c r="QUY316" s="68"/>
      <c r="QUZ316" s="68"/>
      <c r="QVA316" s="68"/>
      <c r="QVB316" s="68"/>
      <c r="QVC316" s="68"/>
      <c r="QVD316" s="68"/>
      <c r="QVE316" s="68"/>
      <c r="QVF316" s="68"/>
      <c r="QVG316" s="68"/>
      <c r="QVH316" s="68"/>
      <c r="QVI316" s="68"/>
      <c r="QVJ316" s="68"/>
      <c r="QVK316" s="68"/>
      <c r="QVL316" s="68"/>
      <c r="QVM316" s="68"/>
      <c r="QVN316" s="68"/>
      <c r="QVO316" s="68"/>
      <c r="QVP316" s="68"/>
      <c r="QVQ316" s="68"/>
      <c r="QVR316" s="68"/>
      <c r="QVS316" s="68"/>
      <c r="QVT316" s="68"/>
      <c r="QVU316" s="68"/>
      <c r="QVV316" s="68"/>
      <c r="QVW316" s="68"/>
      <c r="QVX316" s="68"/>
      <c r="QVY316" s="68"/>
      <c r="QVZ316" s="68"/>
      <c r="QWA316" s="68"/>
      <c r="QWB316" s="68"/>
      <c r="QWC316" s="68"/>
      <c r="QWD316" s="68"/>
      <c r="QWE316" s="68"/>
      <c r="QWF316" s="68"/>
      <c r="QWG316" s="68"/>
      <c r="QWH316" s="68"/>
      <c r="QWI316" s="68"/>
      <c r="QWJ316" s="68"/>
      <c r="QWK316" s="68"/>
      <c r="QWL316" s="68"/>
      <c r="QWM316" s="68"/>
      <c r="QWN316" s="68"/>
      <c r="QWO316" s="68"/>
      <c r="QWP316" s="68"/>
      <c r="QWQ316" s="68"/>
      <c r="QWR316" s="68"/>
      <c r="QWS316" s="68"/>
      <c r="QWT316" s="68"/>
      <c r="QWU316" s="68"/>
      <c r="QWV316" s="68"/>
      <c r="QWW316" s="68"/>
      <c r="QWX316" s="68"/>
      <c r="QWY316" s="68"/>
      <c r="QWZ316" s="68"/>
      <c r="QXA316" s="68"/>
      <c r="QXB316" s="68"/>
      <c r="QXC316" s="68"/>
      <c r="QXD316" s="68"/>
      <c r="QXE316" s="68"/>
      <c r="QXF316" s="68"/>
      <c r="QXG316" s="68"/>
      <c r="QXH316" s="68"/>
      <c r="QXI316" s="68"/>
      <c r="QXJ316" s="68"/>
      <c r="QXK316" s="68"/>
      <c r="QXL316" s="68"/>
      <c r="QXM316" s="68"/>
      <c r="QXN316" s="68"/>
      <c r="QXO316" s="68"/>
      <c r="QXP316" s="68"/>
      <c r="QXQ316" s="68"/>
      <c r="QXR316" s="68"/>
      <c r="QXS316" s="68"/>
      <c r="QXT316" s="68"/>
      <c r="QXU316" s="68"/>
      <c r="QXV316" s="68"/>
      <c r="QXW316" s="68"/>
      <c r="QXX316" s="68"/>
      <c r="QXY316" s="68"/>
      <c r="QXZ316" s="68"/>
      <c r="QYA316" s="68"/>
      <c r="QYB316" s="68"/>
      <c r="QYC316" s="68"/>
      <c r="QYD316" s="68"/>
      <c r="QYE316" s="68"/>
      <c r="QYF316" s="68"/>
      <c r="QYG316" s="68"/>
      <c r="QYH316" s="68"/>
      <c r="QYI316" s="68"/>
      <c r="QYJ316" s="68"/>
      <c r="QYK316" s="68"/>
      <c r="QYL316" s="68"/>
      <c r="QYM316" s="68"/>
      <c r="QYN316" s="68"/>
      <c r="QYO316" s="68"/>
      <c r="QYP316" s="68"/>
      <c r="QYQ316" s="68"/>
      <c r="QYR316" s="68"/>
      <c r="QYS316" s="68"/>
      <c r="QYT316" s="68"/>
      <c r="QYU316" s="68"/>
      <c r="QYV316" s="68"/>
      <c r="QYW316" s="68"/>
      <c r="QYX316" s="68"/>
      <c r="QYY316" s="68"/>
      <c r="QYZ316" s="68"/>
      <c r="QZA316" s="68"/>
      <c r="QZB316" s="68"/>
      <c r="QZC316" s="68"/>
      <c r="QZD316" s="68"/>
      <c r="QZE316" s="68"/>
      <c r="QZF316" s="68"/>
      <c r="QZG316" s="68"/>
      <c r="QZH316" s="68"/>
      <c r="QZI316" s="68"/>
      <c r="QZJ316" s="68"/>
      <c r="QZK316" s="68"/>
      <c r="QZL316" s="68"/>
      <c r="QZM316" s="68"/>
      <c r="QZN316" s="68"/>
      <c r="QZO316" s="68"/>
      <c r="QZP316" s="68"/>
      <c r="QZQ316" s="68"/>
      <c r="QZR316" s="68"/>
      <c r="QZS316" s="68"/>
      <c r="QZT316" s="68"/>
      <c r="QZU316" s="68"/>
      <c r="QZV316" s="68"/>
      <c r="QZW316" s="68"/>
      <c r="QZX316" s="68"/>
      <c r="QZY316" s="68"/>
      <c r="QZZ316" s="68"/>
      <c r="RAA316" s="68"/>
      <c r="RAB316" s="68"/>
      <c r="RAC316" s="68"/>
      <c r="RAD316" s="68"/>
      <c r="RAE316" s="68"/>
      <c r="RAF316" s="68"/>
      <c r="RAG316" s="68"/>
      <c r="RAH316" s="68"/>
      <c r="RAI316" s="68"/>
      <c r="RAJ316" s="68"/>
      <c r="RAK316" s="68"/>
      <c r="RAL316" s="68"/>
      <c r="RAM316" s="68"/>
      <c r="RAN316" s="68"/>
      <c r="RAO316" s="68"/>
      <c r="RAP316" s="68"/>
      <c r="RAQ316" s="68"/>
      <c r="RAR316" s="68"/>
      <c r="RAS316" s="68"/>
      <c r="RAT316" s="68"/>
      <c r="RAU316" s="68"/>
      <c r="RAV316" s="68"/>
      <c r="RAW316" s="68"/>
      <c r="RAX316" s="68"/>
      <c r="RAY316" s="68"/>
      <c r="RAZ316" s="68"/>
      <c r="RBA316" s="68"/>
      <c r="RBB316" s="68"/>
      <c r="RBC316" s="68"/>
      <c r="RBD316" s="68"/>
      <c r="RBE316" s="68"/>
      <c r="RBF316" s="68"/>
      <c r="RBG316" s="68"/>
      <c r="RBH316" s="68"/>
      <c r="RBI316" s="68"/>
      <c r="RBJ316" s="68"/>
      <c r="RBK316" s="68"/>
      <c r="RBL316" s="68"/>
      <c r="RBM316" s="68"/>
      <c r="RBN316" s="68"/>
      <c r="RBO316" s="68"/>
      <c r="RBP316" s="68"/>
      <c r="RBQ316" s="68"/>
      <c r="RBR316" s="68"/>
      <c r="RBS316" s="68"/>
      <c r="RBT316" s="68"/>
      <c r="RBU316" s="68"/>
      <c r="RBV316" s="68"/>
      <c r="RBW316" s="68"/>
      <c r="RBX316" s="68"/>
      <c r="RBY316" s="68"/>
      <c r="RBZ316" s="68"/>
      <c r="RCA316" s="68"/>
      <c r="RCB316" s="68"/>
      <c r="RCC316" s="68"/>
      <c r="RCD316" s="68"/>
      <c r="RCE316" s="68"/>
      <c r="RCF316" s="68"/>
      <c r="RCG316" s="68"/>
      <c r="RCH316" s="68"/>
      <c r="RCI316" s="68"/>
      <c r="RCJ316" s="68"/>
      <c r="RCK316" s="68"/>
      <c r="RCL316" s="68"/>
      <c r="RCM316" s="68"/>
      <c r="RCN316" s="68"/>
      <c r="RCO316" s="68"/>
      <c r="RCP316" s="68"/>
      <c r="RCQ316" s="68"/>
      <c r="RCR316" s="68"/>
      <c r="RCS316" s="68"/>
      <c r="RCT316" s="68"/>
      <c r="RCU316" s="68"/>
      <c r="RCV316" s="68"/>
      <c r="RCW316" s="68"/>
      <c r="RCX316" s="68"/>
      <c r="RCY316" s="68"/>
      <c r="RCZ316" s="68"/>
      <c r="RDA316" s="68"/>
      <c r="RDB316" s="68"/>
      <c r="RDC316" s="68"/>
      <c r="RDD316" s="68"/>
      <c r="RDE316" s="68"/>
      <c r="RDF316" s="68"/>
      <c r="RDG316" s="68"/>
      <c r="RDH316" s="68"/>
      <c r="RDI316" s="68"/>
      <c r="RDJ316" s="68"/>
      <c r="RDK316" s="68"/>
      <c r="RDL316" s="68"/>
      <c r="RDM316" s="68"/>
      <c r="RDN316" s="68"/>
      <c r="RDO316" s="68"/>
      <c r="RDP316" s="68"/>
      <c r="RDQ316" s="68"/>
      <c r="RDR316" s="68"/>
      <c r="RDS316" s="68"/>
      <c r="RDT316" s="68"/>
      <c r="RDU316" s="68"/>
      <c r="RDV316" s="68"/>
      <c r="RDW316" s="68"/>
      <c r="RDX316" s="68"/>
      <c r="RDY316" s="68"/>
      <c r="RDZ316" s="68"/>
      <c r="REA316" s="68"/>
      <c r="REB316" s="68"/>
      <c r="REC316" s="68"/>
      <c r="RED316" s="68"/>
      <c r="REE316" s="68"/>
      <c r="REF316" s="68"/>
      <c r="REG316" s="68"/>
      <c r="REH316" s="68"/>
      <c r="REI316" s="68"/>
      <c r="REJ316" s="68"/>
      <c r="REK316" s="68"/>
      <c r="REL316" s="68"/>
      <c r="REM316" s="68"/>
      <c r="REN316" s="68"/>
      <c r="REO316" s="68"/>
      <c r="REP316" s="68"/>
      <c r="REQ316" s="68"/>
      <c r="RER316" s="68"/>
      <c r="RES316" s="68"/>
      <c r="RET316" s="68"/>
      <c r="REU316" s="68"/>
      <c r="REV316" s="68"/>
      <c r="REW316" s="68"/>
      <c r="REX316" s="68"/>
      <c r="REY316" s="68"/>
      <c r="REZ316" s="68"/>
      <c r="RFA316" s="68"/>
      <c r="RFB316" s="68"/>
      <c r="RFC316" s="68"/>
      <c r="RFD316" s="68"/>
      <c r="RFE316" s="68"/>
      <c r="RFF316" s="68"/>
      <c r="RFG316" s="68"/>
      <c r="RFH316" s="68"/>
      <c r="RFI316" s="68"/>
      <c r="RFJ316" s="68"/>
      <c r="RFK316" s="68"/>
      <c r="RFL316" s="68"/>
      <c r="RFM316" s="68"/>
      <c r="RFN316" s="68"/>
      <c r="RFO316" s="68"/>
      <c r="RFP316" s="68"/>
      <c r="RFQ316" s="68"/>
      <c r="RFR316" s="68"/>
      <c r="RFS316" s="68"/>
      <c r="RFT316" s="68"/>
      <c r="RFU316" s="68"/>
      <c r="RFV316" s="68"/>
      <c r="RFW316" s="68"/>
      <c r="RFX316" s="68"/>
      <c r="RFY316" s="68"/>
      <c r="RFZ316" s="68"/>
      <c r="RGA316" s="68"/>
      <c r="RGB316" s="68"/>
      <c r="RGC316" s="68"/>
      <c r="RGD316" s="68"/>
      <c r="RGE316" s="68"/>
      <c r="RGF316" s="68"/>
      <c r="RGG316" s="68"/>
      <c r="RGH316" s="68"/>
      <c r="RGI316" s="68"/>
      <c r="RGJ316" s="68"/>
      <c r="RGK316" s="68"/>
      <c r="RGL316" s="68"/>
      <c r="RGM316" s="68"/>
      <c r="RGN316" s="68"/>
      <c r="RGO316" s="68"/>
      <c r="RGP316" s="68"/>
      <c r="RGQ316" s="68"/>
      <c r="RGR316" s="68"/>
      <c r="RGS316" s="68"/>
      <c r="RGT316" s="68"/>
      <c r="RGU316" s="68"/>
      <c r="RGV316" s="68"/>
      <c r="RGW316" s="68"/>
      <c r="RGX316" s="68"/>
      <c r="RGY316" s="68"/>
      <c r="RGZ316" s="68"/>
      <c r="RHA316" s="68"/>
      <c r="RHB316" s="68"/>
      <c r="RHC316" s="68"/>
      <c r="RHD316" s="68"/>
      <c r="RHE316" s="68"/>
      <c r="RHF316" s="68"/>
      <c r="RHG316" s="68"/>
      <c r="RHH316" s="68"/>
      <c r="RHI316" s="68"/>
      <c r="RHJ316" s="68"/>
      <c r="RHK316" s="68"/>
      <c r="RHL316" s="68"/>
      <c r="RHM316" s="68"/>
      <c r="RHN316" s="68"/>
      <c r="RHO316" s="68"/>
      <c r="RHP316" s="68"/>
      <c r="RHQ316" s="68"/>
      <c r="RHR316" s="68"/>
      <c r="RHS316" s="68"/>
      <c r="RHT316" s="68"/>
      <c r="RHU316" s="68"/>
      <c r="RHV316" s="68"/>
      <c r="RHW316" s="68"/>
      <c r="RHX316" s="68"/>
      <c r="RHY316" s="68"/>
      <c r="RHZ316" s="68"/>
      <c r="RIA316" s="68"/>
      <c r="RIB316" s="68"/>
      <c r="RIC316" s="68"/>
      <c r="RID316" s="68"/>
      <c r="RIE316" s="68"/>
      <c r="RIF316" s="68"/>
      <c r="RIG316" s="68"/>
      <c r="RIH316" s="68"/>
      <c r="RII316" s="68"/>
      <c r="RIJ316" s="68"/>
      <c r="RIK316" s="68"/>
      <c r="RIL316" s="68"/>
      <c r="RIM316" s="68"/>
      <c r="RIN316" s="68"/>
      <c r="RIO316" s="68"/>
      <c r="RIP316" s="68"/>
      <c r="RIQ316" s="68"/>
      <c r="RIR316" s="68"/>
      <c r="RIS316" s="68"/>
      <c r="RIT316" s="68"/>
      <c r="RIU316" s="68"/>
      <c r="RIV316" s="68"/>
      <c r="RIW316" s="68"/>
      <c r="RIX316" s="68"/>
      <c r="RIY316" s="68"/>
      <c r="RIZ316" s="68"/>
      <c r="RJA316" s="68"/>
      <c r="RJB316" s="68"/>
      <c r="RJC316" s="68"/>
      <c r="RJD316" s="68"/>
      <c r="RJE316" s="68"/>
      <c r="RJF316" s="68"/>
      <c r="RJG316" s="68"/>
      <c r="RJH316" s="68"/>
      <c r="RJI316" s="68"/>
      <c r="RJJ316" s="68"/>
      <c r="RJK316" s="68"/>
      <c r="RJL316" s="68"/>
      <c r="RJM316" s="68"/>
      <c r="RJN316" s="68"/>
      <c r="RJO316" s="68"/>
      <c r="RJP316" s="68"/>
      <c r="RJQ316" s="68"/>
      <c r="RJR316" s="68"/>
      <c r="RJS316" s="68"/>
      <c r="RJT316" s="68"/>
      <c r="RJU316" s="68"/>
      <c r="RJV316" s="68"/>
      <c r="RJW316" s="68"/>
      <c r="RJX316" s="68"/>
      <c r="RJY316" s="68"/>
      <c r="RJZ316" s="68"/>
      <c r="RKA316" s="68"/>
      <c r="RKB316" s="68"/>
      <c r="RKC316" s="68"/>
      <c r="RKD316" s="68"/>
      <c r="RKE316" s="68"/>
      <c r="RKF316" s="68"/>
      <c r="RKG316" s="68"/>
      <c r="RKH316" s="68"/>
      <c r="RKI316" s="68"/>
      <c r="RKJ316" s="68"/>
      <c r="RKK316" s="68"/>
      <c r="RKL316" s="68"/>
      <c r="RKM316" s="68"/>
      <c r="RKN316" s="68"/>
      <c r="RKO316" s="68"/>
      <c r="RKP316" s="68"/>
      <c r="RKQ316" s="68"/>
      <c r="RKR316" s="68"/>
      <c r="RKS316" s="68"/>
      <c r="RKT316" s="68"/>
      <c r="RKU316" s="68"/>
      <c r="RKV316" s="68"/>
      <c r="RKW316" s="68"/>
      <c r="RKX316" s="68"/>
      <c r="RKY316" s="68"/>
      <c r="RKZ316" s="68"/>
      <c r="RLA316" s="68"/>
      <c r="RLB316" s="68"/>
      <c r="RLC316" s="68"/>
      <c r="RLD316" s="68"/>
      <c r="RLE316" s="68"/>
      <c r="RLF316" s="68"/>
      <c r="RLG316" s="68"/>
      <c r="RLH316" s="68"/>
      <c r="RLI316" s="68"/>
      <c r="RLJ316" s="68"/>
      <c r="RLK316" s="68"/>
      <c r="RLL316" s="68"/>
      <c r="RLM316" s="68"/>
      <c r="RLN316" s="68"/>
      <c r="RLO316" s="68"/>
      <c r="RLP316" s="68"/>
      <c r="RLQ316" s="68"/>
      <c r="RLR316" s="68"/>
      <c r="RLS316" s="68"/>
      <c r="RLT316" s="68"/>
      <c r="RLU316" s="68"/>
      <c r="RLV316" s="68"/>
      <c r="RLW316" s="68"/>
      <c r="RLX316" s="68"/>
      <c r="RLY316" s="68"/>
      <c r="RLZ316" s="68"/>
      <c r="RMA316" s="68"/>
      <c r="RMB316" s="68"/>
      <c r="RMC316" s="68"/>
      <c r="RMD316" s="68"/>
      <c r="RME316" s="68"/>
      <c r="RMF316" s="68"/>
      <c r="RMG316" s="68"/>
      <c r="RMH316" s="68"/>
      <c r="RMI316" s="68"/>
      <c r="RMJ316" s="68"/>
      <c r="RMK316" s="68"/>
      <c r="RML316" s="68"/>
      <c r="RMM316" s="68"/>
      <c r="RMN316" s="68"/>
      <c r="RMO316" s="68"/>
      <c r="RMP316" s="68"/>
      <c r="RMQ316" s="68"/>
      <c r="RMR316" s="68"/>
      <c r="RMS316" s="68"/>
      <c r="RMT316" s="68"/>
      <c r="RMU316" s="68"/>
      <c r="RMV316" s="68"/>
      <c r="RMW316" s="68"/>
      <c r="RMX316" s="68"/>
      <c r="RMY316" s="68"/>
      <c r="RMZ316" s="68"/>
      <c r="RNA316" s="68"/>
      <c r="RNB316" s="68"/>
      <c r="RNC316" s="68"/>
      <c r="RND316" s="68"/>
      <c r="RNE316" s="68"/>
      <c r="RNF316" s="68"/>
      <c r="RNG316" s="68"/>
      <c r="RNH316" s="68"/>
      <c r="RNI316" s="68"/>
      <c r="RNJ316" s="68"/>
      <c r="RNK316" s="68"/>
      <c r="RNL316" s="68"/>
      <c r="RNM316" s="68"/>
      <c r="RNN316" s="68"/>
      <c r="RNO316" s="68"/>
      <c r="RNP316" s="68"/>
      <c r="RNQ316" s="68"/>
      <c r="RNR316" s="68"/>
      <c r="RNS316" s="68"/>
      <c r="RNT316" s="68"/>
      <c r="RNU316" s="68"/>
      <c r="RNV316" s="68"/>
      <c r="RNW316" s="68"/>
      <c r="RNX316" s="68"/>
      <c r="RNY316" s="68"/>
      <c r="RNZ316" s="68"/>
      <c r="ROA316" s="68"/>
      <c r="ROB316" s="68"/>
      <c r="ROC316" s="68"/>
      <c r="ROD316" s="68"/>
      <c r="ROE316" s="68"/>
      <c r="ROF316" s="68"/>
      <c r="ROG316" s="68"/>
      <c r="ROH316" s="68"/>
      <c r="ROI316" s="68"/>
      <c r="ROJ316" s="68"/>
      <c r="ROK316" s="68"/>
      <c r="ROL316" s="68"/>
      <c r="ROM316" s="68"/>
      <c r="RON316" s="68"/>
      <c r="ROO316" s="68"/>
      <c r="ROP316" s="68"/>
      <c r="ROQ316" s="68"/>
      <c r="ROR316" s="68"/>
      <c r="ROS316" s="68"/>
      <c r="ROT316" s="68"/>
      <c r="ROU316" s="68"/>
      <c r="ROV316" s="68"/>
      <c r="ROW316" s="68"/>
      <c r="ROX316" s="68"/>
      <c r="ROY316" s="68"/>
      <c r="ROZ316" s="68"/>
      <c r="RPA316" s="68"/>
      <c r="RPB316" s="68"/>
      <c r="RPC316" s="68"/>
      <c r="RPD316" s="68"/>
      <c r="RPE316" s="68"/>
      <c r="RPF316" s="68"/>
      <c r="RPG316" s="68"/>
      <c r="RPH316" s="68"/>
      <c r="RPI316" s="68"/>
      <c r="RPJ316" s="68"/>
      <c r="RPK316" s="68"/>
      <c r="RPL316" s="68"/>
      <c r="RPM316" s="68"/>
      <c r="RPN316" s="68"/>
      <c r="RPO316" s="68"/>
      <c r="RPP316" s="68"/>
      <c r="RPQ316" s="68"/>
      <c r="RPR316" s="68"/>
      <c r="RPS316" s="68"/>
      <c r="RPT316" s="68"/>
      <c r="RPU316" s="68"/>
      <c r="RPV316" s="68"/>
      <c r="RPW316" s="68"/>
      <c r="RPX316" s="68"/>
      <c r="RPY316" s="68"/>
      <c r="RPZ316" s="68"/>
      <c r="RQA316" s="68"/>
      <c r="RQB316" s="68"/>
      <c r="RQC316" s="68"/>
      <c r="RQD316" s="68"/>
      <c r="RQE316" s="68"/>
      <c r="RQF316" s="68"/>
      <c r="RQG316" s="68"/>
      <c r="RQH316" s="68"/>
      <c r="RQI316" s="68"/>
      <c r="RQJ316" s="68"/>
      <c r="RQK316" s="68"/>
      <c r="RQL316" s="68"/>
      <c r="RQM316" s="68"/>
      <c r="RQN316" s="68"/>
      <c r="RQO316" s="68"/>
      <c r="RQP316" s="68"/>
      <c r="RQQ316" s="68"/>
      <c r="RQR316" s="68"/>
      <c r="RQS316" s="68"/>
      <c r="RQT316" s="68"/>
      <c r="RQU316" s="68"/>
      <c r="RQV316" s="68"/>
      <c r="RQW316" s="68"/>
      <c r="RQX316" s="68"/>
      <c r="RQY316" s="68"/>
      <c r="RQZ316" s="68"/>
      <c r="RRA316" s="68"/>
      <c r="RRB316" s="68"/>
      <c r="RRC316" s="68"/>
      <c r="RRD316" s="68"/>
      <c r="RRE316" s="68"/>
      <c r="RRF316" s="68"/>
      <c r="RRG316" s="68"/>
      <c r="RRH316" s="68"/>
      <c r="RRI316" s="68"/>
      <c r="RRJ316" s="68"/>
      <c r="RRK316" s="68"/>
      <c r="RRL316" s="68"/>
      <c r="RRM316" s="68"/>
      <c r="RRN316" s="68"/>
      <c r="RRO316" s="68"/>
      <c r="RRP316" s="68"/>
      <c r="RRQ316" s="68"/>
      <c r="RRR316" s="68"/>
      <c r="RRS316" s="68"/>
      <c r="RRT316" s="68"/>
      <c r="RRU316" s="68"/>
      <c r="RRV316" s="68"/>
      <c r="RRW316" s="68"/>
      <c r="RRX316" s="68"/>
      <c r="RRY316" s="68"/>
      <c r="RRZ316" s="68"/>
      <c r="RSA316" s="68"/>
      <c r="RSB316" s="68"/>
      <c r="RSC316" s="68"/>
      <c r="RSD316" s="68"/>
      <c r="RSE316" s="68"/>
      <c r="RSF316" s="68"/>
      <c r="RSG316" s="68"/>
      <c r="RSH316" s="68"/>
      <c r="RSI316" s="68"/>
      <c r="RSJ316" s="68"/>
      <c r="RSK316" s="68"/>
      <c r="RSL316" s="68"/>
      <c r="RSM316" s="68"/>
      <c r="RSN316" s="68"/>
      <c r="RSO316" s="68"/>
      <c r="RSP316" s="68"/>
      <c r="RSQ316" s="68"/>
      <c r="RSR316" s="68"/>
      <c r="RSS316" s="68"/>
      <c r="RST316" s="68"/>
      <c r="RSU316" s="68"/>
      <c r="RSV316" s="68"/>
      <c r="RSW316" s="68"/>
      <c r="RSX316" s="68"/>
      <c r="RSY316" s="68"/>
      <c r="RSZ316" s="68"/>
      <c r="RTA316" s="68"/>
      <c r="RTB316" s="68"/>
      <c r="RTC316" s="68"/>
      <c r="RTD316" s="68"/>
      <c r="RTE316" s="68"/>
      <c r="RTF316" s="68"/>
      <c r="RTG316" s="68"/>
      <c r="RTH316" s="68"/>
      <c r="RTI316" s="68"/>
      <c r="RTJ316" s="68"/>
      <c r="RTK316" s="68"/>
      <c r="RTL316" s="68"/>
      <c r="RTM316" s="68"/>
      <c r="RTN316" s="68"/>
      <c r="RTO316" s="68"/>
      <c r="RTP316" s="68"/>
      <c r="RTQ316" s="68"/>
      <c r="RTR316" s="68"/>
      <c r="RTS316" s="68"/>
      <c r="RTT316" s="68"/>
      <c r="RTU316" s="68"/>
      <c r="RTV316" s="68"/>
      <c r="RTW316" s="68"/>
      <c r="RTX316" s="68"/>
      <c r="RTY316" s="68"/>
      <c r="RTZ316" s="68"/>
      <c r="RUA316" s="68"/>
      <c r="RUB316" s="68"/>
      <c r="RUC316" s="68"/>
      <c r="RUD316" s="68"/>
      <c r="RUE316" s="68"/>
      <c r="RUF316" s="68"/>
      <c r="RUG316" s="68"/>
      <c r="RUH316" s="68"/>
      <c r="RUI316" s="68"/>
      <c r="RUJ316" s="68"/>
      <c r="RUK316" s="68"/>
      <c r="RUL316" s="68"/>
      <c r="RUM316" s="68"/>
      <c r="RUN316" s="68"/>
      <c r="RUO316" s="68"/>
      <c r="RUP316" s="68"/>
      <c r="RUQ316" s="68"/>
      <c r="RUR316" s="68"/>
      <c r="RUS316" s="68"/>
      <c r="RUT316" s="68"/>
      <c r="RUU316" s="68"/>
      <c r="RUV316" s="68"/>
      <c r="RUW316" s="68"/>
      <c r="RUX316" s="68"/>
      <c r="RUY316" s="68"/>
      <c r="RUZ316" s="68"/>
      <c r="RVA316" s="68"/>
      <c r="RVB316" s="68"/>
      <c r="RVC316" s="68"/>
      <c r="RVD316" s="68"/>
      <c r="RVE316" s="68"/>
      <c r="RVF316" s="68"/>
      <c r="RVG316" s="68"/>
      <c r="RVH316" s="68"/>
      <c r="RVI316" s="68"/>
      <c r="RVJ316" s="68"/>
      <c r="RVK316" s="68"/>
      <c r="RVL316" s="68"/>
      <c r="RVM316" s="68"/>
      <c r="RVN316" s="68"/>
      <c r="RVO316" s="68"/>
      <c r="RVP316" s="68"/>
      <c r="RVQ316" s="68"/>
      <c r="RVR316" s="68"/>
      <c r="RVS316" s="68"/>
      <c r="RVT316" s="68"/>
      <c r="RVU316" s="68"/>
      <c r="RVV316" s="68"/>
      <c r="RVW316" s="68"/>
      <c r="RVX316" s="68"/>
      <c r="RVY316" s="68"/>
      <c r="RVZ316" s="68"/>
      <c r="RWA316" s="68"/>
      <c r="RWB316" s="68"/>
      <c r="RWC316" s="68"/>
      <c r="RWD316" s="68"/>
      <c r="RWE316" s="68"/>
      <c r="RWF316" s="68"/>
      <c r="RWG316" s="68"/>
      <c r="RWH316" s="68"/>
      <c r="RWI316" s="68"/>
      <c r="RWJ316" s="68"/>
      <c r="RWK316" s="68"/>
      <c r="RWL316" s="68"/>
      <c r="RWM316" s="68"/>
      <c r="RWN316" s="68"/>
      <c r="RWO316" s="68"/>
      <c r="RWP316" s="68"/>
      <c r="RWQ316" s="68"/>
      <c r="RWR316" s="68"/>
      <c r="RWS316" s="68"/>
      <c r="RWT316" s="68"/>
      <c r="RWU316" s="68"/>
      <c r="RWV316" s="68"/>
      <c r="RWW316" s="68"/>
      <c r="RWX316" s="68"/>
      <c r="RWY316" s="68"/>
      <c r="RWZ316" s="68"/>
      <c r="RXA316" s="68"/>
      <c r="RXB316" s="68"/>
      <c r="RXC316" s="68"/>
      <c r="RXD316" s="68"/>
      <c r="RXE316" s="68"/>
      <c r="RXF316" s="68"/>
      <c r="RXG316" s="68"/>
      <c r="RXH316" s="68"/>
      <c r="RXI316" s="68"/>
      <c r="RXJ316" s="68"/>
      <c r="RXK316" s="68"/>
      <c r="RXL316" s="68"/>
      <c r="RXM316" s="68"/>
      <c r="RXN316" s="68"/>
      <c r="RXO316" s="68"/>
      <c r="RXP316" s="68"/>
      <c r="RXQ316" s="68"/>
      <c r="RXR316" s="68"/>
      <c r="RXS316" s="68"/>
      <c r="RXT316" s="68"/>
      <c r="RXU316" s="68"/>
      <c r="RXV316" s="68"/>
      <c r="RXW316" s="68"/>
      <c r="RXX316" s="68"/>
      <c r="RXY316" s="68"/>
      <c r="RXZ316" s="68"/>
      <c r="RYA316" s="68"/>
      <c r="RYB316" s="68"/>
      <c r="RYC316" s="68"/>
      <c r="RYD316" s="68"/>
      <c r="RYE316" s="68"/>
      <c r="RYF316" s="68"/>
      <c r="RYG316" s="68"/>
      <c r="RYH316" s="68"/>
      <c r="RYI316" s="68"/>
      <c r="RYJ316" s="68"/>
      <c r="RYK316" s="68"/>
      <c r="RYL316" s="68"/>
      <c r="RYM316" s="68"/>
      <c r="RYN316" s="68"/>
      <c r="RYO316" s="68"/>
      <c r="RYP316" s="68"/>
      <c r="RYQ316" s="68"/>
      <c r="RYR316" s="68"/>
      <c r="RYS316" s="68"/>
      <c r="RYT316" s="68"/>
      <c r="RYU316" s="68"/>
      <c r="RYV316" s="68"/>
      <c r="RYW316" s="68"/>
      <c r="RYX316" s="68"/>
      <c r="RYY316" s="68"/>
      <c r="RYZ316" s="68"/>
      <c r="RZA316" s="68"/>
      <c r="RZB316" s="68"/>
      <c r="RZC316" s="68"/>
      <c r="RZD316" s="68"/>
      <c r="RZE316" s="68"/>
      <c r="RZF316" s="68"/>
      <c r="RZG316" s="68"/>
      <c r="RZH316" s="68"/>
      <c r="RZI316" s="68"/>
      <c r="RZJ316" s="68"/>
      <c r="RZK316" s="68"/>
      <c r="RZL316" s="68"/>
      <c r="RZM316" s="68"/>
      <c r="RZN316" s="68"/>
      <c r="RZO316" s="68"/>
      <c r="RZP316" s="68"/>
      <c r="RZQ316" s="68"/>
      <c r="RZR316" s="68"/>
      <c r="RZS316" s="68"/>
      <c r="RZT316" s="68"/>
      <c r="RZU316" s="68"/>
      <c r="RZV316" s="68"/>
      <c r="RZW316" s="68"/>
      <c r="RZX316" s="68"/>
      <c r="RZY316" s="68"/>
      <c r="RZZ316" s="68"/>
      <c r="SAA316" s="68"/>
      <c r="SAB316" s="68"/>
      <c r="SAC316" s="68"/>
      <c r="SAD316" s="68"/>
      <c r="SAE316" s="68"/>
      <c r="SAF316" s="68"/>
      <c r="SAG316" s="68"/>
      <c r="SAH316" s="68"/>
      <c r="SAI316" s="68"/>
      <c r="SAJ316" s="68"/>
      <c r="SAK316" s="68"/>
      <c r="SAL316" s="68"/>
      <c r="SAM316" s="68"/>
      <c r="SAN316" s="68"/>
      <c r="SAO316" s="68"/>
      <c r="SAP316" s="68"/>
      <c r="SAQ316" s="68"/>
      <c r="SAR316" s="68"/>
      <c r="SAS316" s="68"/>
      <c r="SAT316" s="68"/>
      <c r="SAU316" s="68"/>
      <c r="SAV316" s="68"/>
      <c r="SAW316" s="68"/>
      <c r="SAX316" s="68"/>
      <c r="SAY316" s="68"/>
      <c r="SAZ316" s="68"/>
      <c r="SBA316" s="68"/>
      <c r="SBB316" s="68"/>
      <c r="SBC316" s="68"/>
      <c r="SBD316" s="68"/>
      <c r="SBE316" s="68"/>
      <c r="SBF316" s="68"/>
      <c r="SBG316" s="68"/>
      <c r="SBH316" s="68"/>
      <c r="SBI316" s="68"/>
      <c r="SBJ316" s="68"/>
      <c r="SBK316" s="68"/>
      <c r="SBL316" s="68"/>
      <c r="SBM316" s="68"/>
      <c r="SBN316" s="68"/>
      <c r="SBO316" s="68"/>
      <c r="SBP316" s="68"/>
      <c r="SBQ316" s="68"/>
      <c r="SBR316" s="68"/>
      <c r="SBS316" s="68"/>
      <c r="SBT316" s="68"/>
      <c r="SBU316" s="68"/>
      <c r="SBV316" s="68"/>
      <c r="SBW316" s="68"/>
      <c r="SBX316" s="68"/>
      <c r="SBY316" s="68"/>
      <c r="SBZ316" s="68"/>
      <c r="SCA316" s="68"/>
      <c r="SCB316" s="68"/>
      <c r="SCC316" s="68"/>
      <c r="SCD316" s="68"/>
      <c r="SCE316" s="68"/>
      <c r="SCF316" s="68"/>
      <c r="SCG316" s="68"/>
      <c r="SCH316" s="68"/>
      <c r="SCI316" s="68"/>
      <c r="SCJ316" s="68"/>
      <c r="SCK316" s="68"/>
      <c r="SCL316" s="68"/>
      <c r="SCM316" s="68"/>
      <c r="SCN316" s="68"/>
      <c r="SCO316" s="68"/>
      <c r="SCP316" s="68"/>
      <c r="SCQ316" s="68"/>
      <c r="SCR316" s="68"/>
      <c r="SCS316" s="68"/>
      <c r="SCT316" s="68"/>
      <c r="SCU316" s="68"/>
      <c r="SCV316" s="68"/>
      <c r="SCW316" s="68"/>
      <c r="SCX316" s="68"/>
      <c r="SCY316" s="68"/>
      <c r="SCZ316" s="68"/>
      <c r="SDA316" s="68"/>
      <c r="SDB316" s="68"/>
      <c r="SDC316" s="68"/>
      <c r="SDD316" s="68"/>
      <c r="SDE316" s="68"/>
      <c r="SDF316" s="68"/>
      <c r="SDG316" s="68"/>
      <c r="SDH316" s="68"/>
      <c r="SDI316" s="68"/>
      <c r="SDJ316" s="68"/>
      <c r="SDK316" s="68"/>
      <c r="SDL316" s="68"/>
      <c r="SDM316" s="68"/>
      <c r="SDN316" s="68"/>
      <c r="SDO316" s="68"/>
      <c r="SDP316" s="68"/>
      <c r="SDQ316" s="68"/>
      <c r="SDR316" s="68"/>
      <c r="SDS316" s="68"/>
      <c r="SDT316" s="68"/>
      <c r="SDU316" s="68"/>
      <c r="SDV316" s="68"/>
      <c r="SDW316" s="68"/>
      <c r="SDX316" s="68"/>
      <c r="SDY316" s="68"/>
      <c r="SDZ316" s="68"/>
      <c r="SEA316" s="68"/>
      <c r="SEB316" s="68"/>
      <c r="SEC316" s="68"/>
      <c r="SED316" s="68"/>
      <c r="SEE316" s="68"/>
      <c r="SEF316" s="68"/>
      <c r="SEG316" s="68"/>
      <c r="SEH316" s="68"/>
      <c r="SEI316" s="68"/>
      <c r="SEJ316" s="68"/>
      <c r="SEK316" s="68"/>
      <c r="SEL316" s="68"/>
      <c r="SEM316" s="68"/>
      <c r="SEN316" s="68"/>
      <c r="SEO316" s="68"/>
      <c r="SEP316" s="68"/>
      <c r="SEQ316" s="68"/>
      <c r="SER316" s="68"/>
      <c r="SES316" s="68"/>
      <c r="SET316" s="68"/>
      <c r="SEU316" s="68"/>
      <c r="SEV316" s="68"/>
      <c r="SEW316" s="68"/>
      <c r="SEX316" s="68"/>
      <c r="SEY316" s="68"/>
      <c r="SEZ316" s="68"/>
      <c r="SFA316" s="68"/>
      <c r="SFB316" s="68"/>
      <c r="SFC316" s="68"/>
      <c r="SFD316" s="68"/>
      <c r="SFE316" s="68"/>
      <c r="SFF316" s="68"/>
      <c r="SFG316" s="68"/>
      <c r="SFH316" s="68"/>
      <c r="SFI316" s="68"/>
      <c r="SFJ316" s="68"/>
      <c r="SFK316" s="68"/>
      <c r="SFL316" s="68"/>
      <c r="SFM316" s="68"/>
      <c r="SFN316" s="68"/>
      <c r="SFO316" s="68"/>
      <c r="SFP316" s="68"/>
      <c r="SFQ316" s="68"/>
      <c r="SFR316" s="68"/>
      <c r="SFS316" s="68"/>
      <c r="SFT316" s="68"/>
      <c r="SFU316" s="68"/>
      <c r="SFV316" s="68"/>
      <c r="SFW316" s="68"/>
      <c r="SFX316" s="68"/>
      <c r="SFY316" s="68"/>
      <c r="SFZ316" s="68"/>
      <c r="SGA316" s="68"/>
      <c r="SGB316" s="68"/>
      <c r="SGC316" s="68"/>
      <c r="SGD316" s="68"/>
      <c r="SGE316" s="68"/>
      <c r="SGF316" s="68"/>
      <c r="SGG316" s="68"/>
      <c r="SGH316" s="68"/>
      <c r="SGI316" s="68"/>
      <c r="SGJ316" s="68"/>
      <c r="SGK316" s="68"/>
      <c r="SGL316" s="68"/>
      <c r="SGM316" s="68"/>
      <c r="SGN316" s="68"/>
      <c r="SGO316" s="68"/>
      <c r="SGP316" s="68"/>
      <c r="SGQ316" s="68"/>
      <c r="SGR316" s="68"/>
      <c r="SGS316" s="68"/>
      <c r="SGT316" s="68"/>
      <c r="SGU316" s="68"/>
      <c r="SGV316" s="68"/>
      <c r="SGW316" s="68"/>
      <c r="SGX316" s="68"/>
      <c r="SGY316" s="68"/>
      <c r="SGZ316" s="68"/>
      <c r="SHA316" s="68"/>
      <c r="SHB316" s="68"/>
      <c r="SHC316" s="68"/>
      <c r="SHD316" s="68"/>
      <c r="SHE316" s="68"/>
      <c r="SHF316" s="68"/>
      <c r="SHG316" s="68"/>
      <c r="SHH316" s="68"/>
      <c r="SHI316" s="68"/>
      <c r="SHJ316" s="68"/>
      <c r="SHK316" s="68"/>
      <c r="SHL316" s="68"/>
      <c r="SHM316" s="68"/>
      <c r="SHN316" s="68"/>
      <c r="SHO316" s="68"/>
      <c r="SHP316" s="68"/>
      <c r="SHQ316" s="68"/>
      <c r="SHR316" s="68"/>
      <c r="SHS316" s="68"/>
      <c r="SHT316" s="68"/>
      <c r="SHU316" s="68"/>
      <c r="SHV316" s="68"/>
      <c r="SHW316" s="68"/>
      <c r="SHX316" s="68"/>
      <c r="SHY316" s="68"/>
      <c r="SHZ316" s="68"/>
      <c r="SIA316" s="68"/>
      <c r="SIB316" s="68"/>
      <c r="SIC316" s="68"/>
      <c r="SID316" s="68"/>
      <c r="SIE316" s="68"/>
      <c r="SIF316" s="68"/>
      <c r="SIG316" s="68"/>
      <c r="SIH316" s="68"/>
      <c r="SII316" s="68"/>
      <c r="SIJ316" s="68"/>
      <c r="SIK316" s="68"/>
      <c r="SIL316" s="68"/>
      <c r="SIM316" s="68"/>
      <c r="SIN316" s="68"/>
      <c r="SIO316" s="68"/>
      <c r="SIP316" s="68"/>
      <c r="SIQ316" s="68"/>
      <c r="SIR316" s="68"/>
      <c r="SIS316" s="68"/>
      <c r="SIT316" s="68"/>
      <c r="SIU316" s="68"/>
      <c r="SIV316" s="68"/>
      <c r="SIW316" s="68"/>
      <c r="SIX316" s="68"/>
      <c r="SIY316" s="68"/>
      <c r="SIZ316" s="68"/>
      <c r="SJA316" s="68"/>
      <c r="SJB316" s="68"/>
      <c r="SJC316" s="68"/>
      <c r="SJD316" s="68"/>
      <c r="SJE316" s="68"/>
      <c r="SJF316" s="68"/>
      <c r="SJG316" s="68"/>
      <c r="SJH316" s="68"/>
      <c r="SJI316" s="68"/>
      <c r="SJJ316" s="68"/>
      <c r="SJK316" s="68"/>
      <c r="SJL316" s="68"/>
      <c r="SJM316" s="68"/>
      <c r="SJN316" s="68"/>
      <c r="SJO316" s="68"/>
      <c r="SJP316" s="68"/>
      <c r="SJQ316" s="68"/>
      <c r="SJR316" s="68"/>
      <c r="SJS316" s="68"/>
      <c r="SJT316" s="68"/>
      <c r="SJU316" s="68"/>
      <c r="SJV316" s="68"/>
      <c r="SJW316" s="68"/>
      <c r="SJX316" s="68"/>
      <c r="SJY316" s="68"/>
      <c r="SJZ316" s="68"/>
      <c r="SKA316" s="68"/>
      <c r="SKB316" s="68"/>
      <c r="SKC316" s="68"/>
      <c r="SKD316" s="68"/>
      <c r="SKE316" s="68"/>
      <c r="SKF316" s="68"/>
      <c r="SKG316" s="68"/>
      <c r="SKH316" s="68"/>
      <c r="SKI316" s="68"/>
      <c r="SKJ316" s="68"/>
      <c r="SKK316" s="68"/>
      <c r="SKL316" s="68"/>
      <c r="SKM316" s="68"/>
      <c r="SKN316" s="68"/>
      <c r="SKO316" s="68"/>
      <c r="SKP316" s="68"/>
      <c r="SKQ316" s="68"/>
      <c r="SKR316" s="68"/>
      <c r="SKS316" s="68"/>
      <c r="SKT316" s="68"/>
      <c r="SKU316" s="68"/>
      <c r="SKV316" s="68"/>
      <c r="SKW316" s="68"/>
      <c r="SKX316" s="68"/>
      <c r="SKY316" s="68"/>
      <c r="SKZ316" s="68"/>
      <c r="SLA316" s="68"/>
      <c r="SLB316" s="68"/>
      <c r="SLC316" s="68"/>
      <c r="SLD316" s="68"/>
      <c r="SLE316" s="68"/>
      <c r="SLF316" s="68"/>
      <c r="SLG316" s="68"/>
      <c r="SLH316" s="68"/>
      <c r="SLI316" s="68"/>
      <c r="SLJ316" s="68"/>
      <c r="SLK316" s="68"/>
      <c r="SLL316" s="68"/>
      <c r="SLM316" s="68"/>
      <c r="SLN316" s="68"/>
      <c r="SLO316" s="68"/>
      <c r="SLP316" s="68"/>
      <c r="SLQ316" s="68"/>
      <c r="SLR316" s="68"/>
      <c r="SLS316" s="68"/>
      <c r="SLT316" s="68"/>
      <c r="SLU316" s="68"/>
      <c r="SLV316" s="68"/>
      <c r="SLW316" s="68"/>
      <c r="SLX316" s="68"/>
      <c r="SLY316" s="68"/>
      <c r="SLZ316" s="68"/>
      <c r="SMA316" s="68"/>
      <c r="SMB316" s="68"/>
      <c r="SMC316" s="68"/>
      <c r="SMD316" s="68"/>
      <c r="SME316" s="68"/>
      <c r="SMF316" s="68"/>
      <c r="SMG316" s="68"/>
      <c r="SMH316" s="68"/>
      <c r="SMI316" s="68"/>
      <c r="SMJ316" s="68"/>
      <c r="SMK316" s="68"/>
      <c r="SML316" s="68"/>
      <c r="SMM316" s="68"/>
      <c r="SMN316" s="68"/>
      <c r="SMO316" s="68"/>
      <c r="SMP316" s="68"/>
      <c r="SMQ316" s="68"/>
      <c r="SMR316" s="68"/>
      <c r="SMS316" s="68"/>
      <c r="SMT316" s="68"/>
      <c r="SMU316" s="68"/>
      <c r="SMV316" s="68"/>
      <c r="SMW316" s="68"/>
      <c r="SMX316" s="68"/>
      <c r="SMY316" s="68"/>
      <c r="SMZ316" s="68"/>
      <c r="SNA316" s="68"/>
      <c r="SNB316" s="68"/>
      <c r="SNC316" s="68"/>
      <c r="SND316" s="68"/>
      <c r="SNE316" s="68"/>
      <c r="SNF316" s="68"/>
      <c r="SNG316" s="68"/>
      <c r="SNH316" s="68"/>
      <c r="SNI316" s="68"/>
      <c r="SNJ316" s="68"/>
      <c r="SNK316" s="68"/>
      <c r="SNL316" s="68"/>
      <c r="SNM316" s="68"/>
      <c r="SNN316" s="68"/>
      <c r="SNO316" s="68"/>
      <c r="SNP316" s="68"/>
      <c r="SNQ316" s="68"/>
      <c r="SNR316" s="68"/>
      <c r="SNS316" s="68"/>
      <c r="SNT316" s="68"/>
      <c r="SNU316" s="68"/>
      <c r="SNV316" s="68"/>
      <c r="SNW316" s="68"/>
      <c r="SNX316" s="68"/>
      <c r="SNY316" s="68"/>
      <c r="SNZ316" s="68"/>
      <c r="SOA316" s="68"/>
      <c r="SOB316" s="68"/>
      <c r="SOC316" s="68"/>
      <c r="SOD316" s="68"/>
      <c r="SOE316" s="68"/>
      <c r="SOF316" s="68"/>
      <c r="SOG316" s="68"/>
      <c r="SOH316" s="68"/>
      <c r="SOI316" s="68"/>
      <c r="SOJ316" s="68"/>
      <c r="SOK316" s="68"/>
      <c r="SOL316" s="68"/>
      <c r="SOM316" s="68"/>
      <c r="SON316" s="68"/>
      <c r="SOO316" s="68"/>
      <c r="SOP316" s="68"/>
      <c r="SOQ316" s="68"/>
      <c r="SOR316" s="68"/>
      <c r="SOS316" s="68"/>
      <c r="SOT316" s="68"/>
      <c r="SOU316" s="68"/>
      <c r="SOV316" s="68"/>
      <c r="SOW316" s="68"/>
      <c r="SOX316" s="68"/>
      <c r="SOY316" s="68"/>
      <c r="SOZ316" s="68"/>
      <c r="SPA316" s="68"/>
      <c r="SPB316" s="68"/>
      <c r="SPC316" s="68"/>
      <c r="SPD316" s="68"/>
      <c r="SPE316" s="68"/>
      <c r="SPF316" s="68"/>
      <c r="SPG316" s="68"/>
      <c r="SPH316" s="68"/>
      <c r="SPI316" s="68"/>
      <c r="SPJ316" s="68"/>
      <c r="SPK316" s="68"/>
      <c r="SPL316" s="68"/>
      <c r="SPM316" s="68"/>
      <c r="SPN316" s="68"/>
      <c r="SPO316" s="68"/>
      <c r="SPP316" s="68"/>
      <c r="SPQ316" s="68"/>
      <c r="SPR316" s="68"/>
      <c r="SPS316" s="68"/>
      <c r="SPT316" s="68"/>
      <c r="SPU316" s="68"/>
      <c r="SPV316" s="68"/>
      <c r="SPW316" s="68"/>
      <c r="SPX316" s="68"/>
      <c r="SPY316" s="68"/>
      <c r="SPZ316" s="68"/>
      <c r="SQA316" s="68"/>
      <c r="SQB316" s="68"/>
      <c r="SQC316" s="68"/>
      <c r="SQD316" s="68"/>
      <c r="SQE316" s="68"/>
      <c r="SQF316" s="68"/>
      <c r="SQG316" s="68"/>
      <c r="SQH316" s="68"/>
      <c r="SQI316" s="68"/>
      <c r="SQJ316" s="68"/>
      <c r="SQK316" s="68"/>
      <c r="SQL316" s="68"/>
      <c r="SQM316" s="68"/>
      <c r="SQN316" s="68"/>
      <c r="SQO316" s="68"/>
      <c r="SQP316" s="68"/>
      <c r="SQQ316" s="68"/>
      <c r="SQR316" s="68"/>
      <c r="SQS316" s="68"/>
      <c r="SQT316" s="68"/>
      <c r="SQU316" s="68"/>
      <c r="SQV316" s="68"/>
      <c r="SQW316" s="68"/>
      <c r="SQX316" s="68"/>
      <c r="SQY316" s="68"/>
      <c r="SQZ316" s="68"/>
      <c r="SRA316" s="68"/>
      <c r="SRB316" s="68"/>
      <c r="SRC316" s="68"/>
      <c r="SRD316" s="68"/>
      <c r="SRE316" s="68"/>
      <c r="SRF316" s="68"/>
      <c r="SRG316" s="68"/>
      <c r="SRH316" s="68"/>
      <c r="SRI316" s="68"/>
      <c r="SRJ316" s="68"/>
      <c r="SRK316" s="68"/>
      <c r="SRL316" s="68"/>
      <c r="SRM316" s="68"/>
      <c r="SRN316" s="68"/>
      <c r="SRO316" s="68"/>
      <c r="SRP316" s="68"/>
      <c r="SRQ316" s="68"/>
      <c r="SRR316" s="68"/>
      <c r="SRS316" s="68"/>
      <c r="SRT316" s="68"/>
      <c r="SRU316" s="68"/>
      <c r="SRV316" s="68"/>
      <c r="SRW316" s="68"/>
      <c r="SRX316" s="68"/>
      <c r="SRY316" s="68"/>
      <c r="SRZ316" s="68"/>
      <c r="SSA316" s="68"/>
      <c r="SSB316" s="68"/>
      <c r="SSC316" s="68"/>
      <c r="SSD316" s="68"/>
      <c r="SSE316" s="68"/>
      <c r="SSF316" s="68"/>
      <c r="SSG316" s="68"/>
      <c r="SSH316" s="68"/>
      <c r="SSI316" s="68"/>
      <c r="SSJ316" s="68"/>
      <c r="SSK316" s="68"/>
      <c r="SSL316" s="68"/>
      <c r="SSM316" s="68"/>
      <c r="SSN316" s="68"/>
      <c r="SSO316" s="68"/>
      <c r="SSP316" s="68"/>
      <c r="SSQ316" s="68"/>
      <c r="SSR316" s="68"/>
      <c r="SSS316" s="68"/>
      <c r="SST316" s="68"/>
      <c r="SSU316" s="68"/>
      <c r="SSV316" s="68"/>
      <c r="SSW316" s="68"/>
      <c r="SSX316" s="68"/>
      <c r="SSY316" s="68"/>
      <c r="SSZ316" s="68"/>
      <c r="STA316" s="68"/>
      <c r="STB316" s="68"/>
      <c r="STC316" s="68"/>
      <c r="STD316" s="68"/>
      <c r="STE316" s="68"/>
      <c r="STF316" s="68"/>
      <c r="STG316" s="68"/>
      <c r="STH316" s="68"/>
      <c r="STI316" s="68"/>
      <c r="STJ316" s="68"/>
      <c r="STK316" s="68"/>
      <c r="STL316" s="68"/>
      <c r="STM316" s="68"/>
      <c r="STN316" s="68"/>
      <c r="STO316" s="68"/>
      <c r="STP316" s="68"/>
      <c r="STQ316" s="68"/>
      <c r="STR316" s="68"/>
      <c r="STS316" s="68"/>
      <c r="STT316" s="68"/>
      <c r="STU316" s="68"/>
      <c r="STV316" s="68"/>
      <c r="STW316" s="68"/>
      <c r="STX316" s="68"/>
      <c r="STY316" s="68"/>
      <c r="STZ316" s="68"/>
      <c r="SUA316" s="68"/>
      <c r="SUB316" s="68"/>
      <c r="SUC316" s="68"/>
      <c r="SUD316" s="68"/>
      <c r="SUE316" s="68"/>
      <c r="SUF316" s="68"/>
      <c r="SUG316" s="68"/>
      <c r="SUH316" s="68"/>
      <c r="SUI316" s="68"/>
      <c r="SUJ316" s="68"/>
      <c r="SUK316" s="68"/>
      <c r="SUL316" s="68"/>
      <c r="SUM316" s="68"/>
      <c r="SUN316" s="68"/>
      <c r="SUO316" s="68"/>
      <c r="SUP316" s="68"/>
      <c r="SUQ316" s="68"/>
      <c r="SUR316" s="68"/>
      <c r="SUS316" s="68"/>
      <c r="SUT316" s="68"/>
      <c r="SUU316" s="68"/>
      <c r="SUV316" s="68"/>
      <c r="SUW316" s="68"/>
      <c r="SUX316" s="68"/>
      <c r="SUY316" s="68"/>
      <c r="SUZ316" s="68"/>
      <c r="SVA316" s="68"/>
      <c r="SVB316" s="68"/>
      <c r="SVC316" s="68"/>
      <c r="SVD316" s="68"/>
      <c r="SVE316" s="68"/>
      <c r="SVF316" s="68"/>
      <c r="SVG316" s="68"/>
      <c r="SVH316" s="68"/>
      <c r="SVI316" s="68"/>
      <c r="SVJ316" s="68"/>
      <c r="SVK316" s="68"/>
      <c r="SVL316" s="68"/>
      <c r="SVM316" s="68"/>
      <c r="SVN316" s="68"/>
      <c r="SVO316" s="68"/>
      <c r="SVP316" s="68"/>
      <c r="SVQ316" s="68"/>
      <c r="SVR316" s="68"/>
      <c r="SVS316" s="68"/>
      <c r="SVT316" s="68"/>
      <c r="SVU316" s="68"/>
      <c r="SVV316" s="68"/>
      <c r="SVW316" s="68"/>
      <c r="SVX316" s="68"/>
      <c r="SVY316" s="68"/>
      <c r="SVZ316" s="68"/>
      <c r="SWA316" s="68"/>
      <c r="SWB316" s="68"/>
      <c r="SWC316" s="68"/>
      <c r="SWD316" s="68"/>
      <c r="SWE316" s="68"/>
      <c r="SWF316" s="68"/>
      <c r="SWG316" s="68"/>
      <c r="SWH316" s="68"/>
      <c r="SWI316" s="68"/>
      <c r="SWJ316" s="68"/>
      <c r="SWK316" s="68"/>
      <c r="SWL316" s="68"/>
      <c r="SWM316" s="68"/>
      <c r="SWN316" s="68"/>
      <c r="SWO316" s="68"/>
      <c r="SWP316" s="68"/>
      <c r="SWQ316" s="68"/>
      <c r="SWR316" s="68"/>
      <c r="SWS316" s="68"/>
      <c r="SWT316" s="68"/>
      <c r="SWU316" s="68"/>
      <c r="SWV316" s="68"/>
      <c r="SWW316" s="68"/>
      <c r="SWX316" s="68"/>
      <c r="SWY316" s="68"/>
      <c r="SWZ316" s="68"/>
      <c r="SXA316" s="68"/>
      <c r="SXB316" s="68"/>
      <c r="SXC316" s="68"/>
      <c r="SXD316" s="68"/>
      <c r="SXE316" s="68"/>
      <c r="SXF316" s="68"/>
      <c r="SXG316" s="68"/>
      <c r="SXH316" s="68"/>
      <c r="SXI316" s="68"/>
      <c r="SXJ316" s="68"/>
      <c r="SXK316" s="68"/>
      <c r="SXL316" s="68"/>
      <c r="SXM316" s="68"/>
      <c r="SXN316" s="68"/>
      <c r="SXO316" s="68"/>
      <c r="SXP316" s="68"/>
      <c r="SXQ316" s="68"/>
      <c r="SXR316" s="68"/>
      <c r="SXS316" s="68"/>
      <c r="SXT316" s="68"/>
      <c r="SXU316" s="68"/>
      <c r="SXV316" s="68"/>
      <c r="SXW316" s="68"/>
      <c r="SXX316" s="68"/>
      <c r="SXY316" s="68"/>
      <c r="SXZ316" s="68"/>
      <c r="SYA316" s="68"/>
      <c r="SYB316" s="68"/>
      <c r="SYC316" s="68"/>
      <c r="SYD316" s="68"/>
      <c r="SYE316" s="68"/>
      <c r="SYF316" s="68"/>
      <c r="SYG316" s="68"/>
      <c r="SYH316" s="68"/>
      <c r="SYI316" s="68"/>
      <c r="SYJ316" s="68"/>
      <c r="SYK316" s="68"/>
      <c r="SYL316" s="68"/>
      <c r="SYM316" s="68"/>
      <c r="SYN316" s="68"/>
      <c r="SYO316" s="68"/>
      <c r="SYP316" s="68"/>
      <c r="SYQ316" s="68"/>
      <c r="SYR316" s="68"/>
      <c r="SYS316" s="68"/>
      <c r="SYT316" s="68"/>
      <c r="SYU316" s="68"/>
      <c r="SYV316" s="68"/>
      <c r="SYW316" s="68"/>
      <c r="SYX316" s="68"/>
      <c r="SYY316" s="68"/>
      <c r="SYZ316" s="68"/>
      <c r="SZA316" s="68"/>
      <c r="SZB316" s="68"/>
      <c r="SZC316" s="68"/>
      <c r="SZD316" s="68"/>
      <c r="SZE316" s="68"/>
      <c r="SZF316" s="68"/>
      <c r="SZG316" s="68"/>
      <c r="SZH316" s="68"/>
      <c r="SZI316" s="68"/>
      <c r="SZJ316" s="68"/>
      <c r="SZK316" s="68"/>
      <c r="SZL316" s="68"/>
      <c r="SZM316" s="68"/>
      <c r="SZN316" s="68"/>
      <c r="SZO316" s="68"/>
      <c r="SZP316" s="68"/>
      <c r="SZQ316" s="68"/>
      <c r="SZR316" s="68"/>
      <c r="SZS316" s="68"/>
      <c r="SZT316" s="68"/>
      <c r="SZU316" s="68"/>
      <c r="SZV316" s="68"/>
      <c r="SZW316" s="68"/>
      <c r="SZX316" s="68"/>
      <c r="SZY316" s="68"/>
      <c r="SZZ316" s="68"/>
      <c r="TAA316" s="68"/>
      <c r="TAB316" s="68"/>
      <c r="TAC316" s="68"/>
      <c r="TAD316" s="68"/>
      <c r="TAE316" s="68"/>
      <c r="TAF316" s="68"/>
      <c r="TAG316" s="68"/>
      <c r="TAH316" s="68"/>
      <c r="TAI316" s="68"/>
      <c r="TAJ316" s="68"/>
      <c r="TAK316" s="68"/>
      <c r="TAL316" s="68"/>
      <c r="TAM316" s="68"/>
      <c r="TAN316" s="68"/>
      <c r="TAO316" s="68"/>
      <c r="TAP316" s="68"/>
      <c r="TAQ316" s="68"/>
      <c r="TAR316" s="68"/>
      <c r="TAS316" s="68"/>
      <c r="TAT316" s="68"/>
      <c r="TAU316" s="68"/>
      <c r="TAV316" s="68"/>
      <c r="TAW316" s="68"/>
      <c r="TAX316" s="68"/>
      <c r="TAY316" s="68"/>
      <c r="TAZ316" s="68"/>
      <c r="TBA316" s="68"/>
      <c r="TBB316" s="68"/>
      <c r="TBC316" s="68"/>
      <c r="TBD316" s="68"/>
      <c r="TBE316" s="68"/>
      <c r="TBF316" s="68"/>
      <c r="TBG316" s="68"/>
      <c r="TBH316" s="68"/>
      <c r="TBI316" s="68"/>
      <c r="TBJ316" s="68"/>
      <c r="TBK316" s="68"/>
      <c r="TBL316" s="68"/>
      <c r="TBM316" s="68"/>
      <c r="TBN316" s="68"/>
      <c r="TBO316" s="68"/>
      <c r="TBP316" s="68"/>
      <c r="TBQ316" s="68"/>
      <c r="TBR316" s="68"/>
      <c r="TBS316" s="68"/>
      <c r="TBT316" s="68"/>
      <c r="TBU316" s="68"/>
      <c r="TBV316" s="68"/>
      <c r="TBW316" s="68"/>
      <c r="TBX316" s="68"/>
      <c r="TBY316" s="68"/>
      <c r="TBZ316" s="68"/>
      <c r="TCA316" s="68"/>
      <c r="TCB316" s="68"/>
      <c r="TCC316" s="68"/>
      <c r="TCD316" s="68"/>
      <c r="TCE316" s="68"/>
      <c r="TCF316" s="68"/>
      <c r="TCG316" s="68"/>
      <c r="TCH316" s="68"/>
      <c r="TCI316" s="68"/>
      <c r="TCJ316" s="68"/>
      <c r="TCK316" s="68"/>
      <c r="TCL316" s="68"/>
      <c r="TCM316" s="68"/>
      <c r="TCN316" s="68"/>
      <c r="TCO316" s="68"/>
      <c r="TCP316" s="68"/>
      <c r="TCQ316" s="68"/>
      <c r="TCR316" s="68"/>
      <c r="TCS316" s="68"/>
      <c r="TCT316" s="68"/>
      <c r="TCU316" s="68"/>
      <c r="TCV316" s="68"/>
      <c r="TCW316" s="68"/>
      <c r="TCX316" s="68"/>
      <c r="TCY316" s="68"/>
      <c r="TCZ316" s="68"/>
      <c r="TDA316" s="68"/>
      <c r="TDB316" s="68"/>
      <c r="TDC316" s="68"/>
      <c r="TDD316" s="68"/>
      <c r="TDE316" s="68"/>
      <c r="TDF316" s="68"/>
      <c r="TDG316" s="68"/>
      <c r="TDH316" s="68"/>
      <c r="TDI316" s="68"/>
      <c r="TDJ316" s="68"/>
      <c r="TDK316" s="68"/>
      <c r="TDL316" s="68"/>
      <c r="TDM316" s="68"/>
      <c r="TDN316" s="68"/>
      <c r="TDO316" s="68"/>
      <c r="TDP316" s="68"/>
      <c r="TDQ316" s="68"/>
      <c r="TDR316" s="68"/>
      <c r="TDS316" s="68"/>
      <c r="TDT316" s="68"/>
      <c r="TDU316" s="68"/>
      <c r="TDV316" s="68"/>
      <c r="TDW316" s="68"/>
      <c r="TDX316" s="68"/>
      <c r="TDY316" s="68"/>
      <c r="TDZ316" s="68"/>
      <c r="TEA316" s="68"/>
      <c r="TEB316" s="68"/>
      <c r="TEC316" s="68"/>
      <c r="TED316" s="68"/>
      <c r="TEE316" s="68"/>
      <c r="TEF316" s="68"/>
      <c r="TEG316" s="68"/>
      <c r="TEH316" s="68"/>
      <c r="TEI316" s="68"/>
      <c r="TEJ316" s="68"/>
      <c r="TEK316" s="68"/>
      <c r="TEL316" s="68"/>
      <c r="TEM316" s="68"/>
      <c r="TEN316" s="68"/>
      <c r="TEO316" s="68"/>
      <c r="TEP316" s="68"/>
      <c r="TEQ316" s="68"/>
      <c r="TER316" s="68"/>
      <c r="TES316" s="68"/>
      <c r="TET316" s="68"/>
      <c r="TEU316" s="68"/>
      <c r="TEV316" s="68"/>
      <c r="TEW316" s="68"/>
      <c r="TEX316" s="68"/>
      <c r="TEY316" s="68"/>
      <c r="TEZ316" s="68"/>
      <c r="TFA316" s="68"/>
      <c r="TFB316" s="68"/>
      <c r="TFC316" s="68"/>
      <c r="TFD316" s="68"/>
      <c r="TFE316" s="68"/>
      <c r="TFF316" s="68"/>
      <c r="TFG316" s="68"/>
      <c r="TFH316" s="68"/>
      <c r="TFI316" s="68"/>
      <c r="TFJ316" s="68"/>
      <c r="TFK316" s="68"/>
      <c r="TFL316" s="68"/>
      <c r="TFM316" s="68"/>
      <c r="TFN316" s="68"/>
      <c r="TFO316" s="68"/>
      <c r="TFP316" s="68"/>
      <c r="TFQ316" s="68"/>
      <c r="TFR316" s="68"/>
      <c r="TFS316" s="68"/>
      <c r="TFT316" s="68"/>
      <c r="TFU316" s="68"/>
      <c r="TFV316" s="68"/>
      <c r="TFW316" s="68"/>
      <c r="TFX316" s="68"/>
      <c r="TFY316" s="68"/>
      <c r="TFZ316" s="68"/>
      <c r="TGA316" s="68"/>
      <c r="TGB316" s="68"/>
      <c r="TGC316" s="68"/>
      <c r="TGD316" s="68"/>
      <c r="TGE316" s="68"/>
      <c r="TGF316" s="68"/>
      <c r="TGG316" s="68"/>
      <c r="TGH316" s="68"/>
      <c r="TGI316" s="68"/>
      <c r="TGJ316" s="68"/>
      <c r="TGK316" s="68"/>
      <c r="TGL316" s="68"/>
      <c r="TGM316" s="68"/>
      <c r="TGN316" s="68"/>
      <c r="TGO316" s="68"/>
      <c r="TGP316" s="68"/>
      <c r="TGQ316" s="68"/>
      <c r="TGR316" s="68"/>
      <c r="TGS316" s="68"/>
      <c r="TGT316" s="68"/>
      <c r="TGU316" s="68"/>
      <c r="TGV316" s="68"/>
      <c r="TGW316" s="68"/>
      <c r="TGX316" s="68"/>
      <c r="TGY316" s="68"/>
      <c r="TGZ316" s="68"/>
      <c r="THA316" s="68"/>
      <c r="THB316" s="68"/>
      <c r="THC316" s="68"/>
      <c r="THD316" s="68"/>
      <c r="THE316" s="68"/>
      <c r="THF316" s="68"/>
      <c r="THG316" s="68"/>
      <c r="THH316" s="68"/>
      <c r="THI316" s="68"/>
      <c r="THJ316" s="68"/>
      <c r="THK316" s="68"/>
      <c r="THL316" s="68"/>
      <c r="THM316" s="68"/>
      <c r="THN316" s="68"/>
      <c r="THO316" s="68"/>
      <c r="THP316" s="68"/>
      <c r="THQ316" s="68"/>
      <c r="THR316" s="68"/>
      <c r="THS316" s="68"/>
      <c r="THT316" s="68"/>
      <c r="THU316" s="68"/>
      <c r="THV316" s="68"/>
      <c r="THW316" s="68"/>
      <c r="THX316" s="68"/>
      <c r="THY316" s="68"/>
      <c r="THZ316" s="68"/>
      <c r="TIA316" s="68"/>
      <c r="TIB316" s="68"/>
      <c r="TIC316" s="68"/>
      <c r="TID316" s="68"/>
      <c r="TIE316" s="68"/>
      <c r="TIF316" s="68"/>
      <c r="TIG316" s="68"/>
      <c r="TIH316" s="68"/>
      <c r="TII316" s="68"/>
      <c r="TIJ316" s="68"/>
      <c r="TIK316" s="68"/>
      <c r="TIL316" s="68"/>
      <c r="TIM316" s="68"/>
      <c r="TIN316" s="68"/>
      <c r="TIO316" s="68"/>
      <c r="TIP316" s="68"/>
      <c r="TIQ316" s="68"/>
      <c r="TIR316" s="68"/>
      <c r="TIS316" s="68"/>
      <c r="TIT316" s="68"/>
      <c r="TIU316" s="68"/>
      <c r="TIV316" s="68"/>
      <c r="TIW316" s="68"/>
      <c r="TIX316" s="68"/>
      <c r="TIY316" s="68"/>
      <c r="TIZ316" s="68"/>
      <c r="TJA316" s="68"/>
      <c r="TJB316" s="68"/>
      <c r="TJC316" s="68"/>
      <c r="TJD316" s="68"/>
      <c r="TJE316" s="68"/>
      <c r="TJF316" s="68"/>
      <c r="TJG316" s="68"/>
      <c r="TJH316" s="68"/>
      <c r="TJI316" s="68"/>
      <c r="TJJ316" s="68"/>
      <c r="TJK316" s="68"/>
      <c r="TJL316" s="68"/>
      <c r="TJM316" s="68"/>
      <c r="TJN316" s="68"/>
      <c r="TJO316" s="68"/>
      <c r="TJP316" s="68"/>
      <c r="TJQ316" s="68"/>
      <c r="TJR316" s="68"/>
      <c r="TJS316" s="68"/>
      <c r="TJT316" s="68"/>
      <c r="TJU316" s="68"/>
      <c r="TJV316" s="68"/>
      <c r="TJW316" s="68"/>
      <c r="TJX316" s="68"/>
      <c r="TJY316" s="68"/>
      <c r="TJZ316" s="68"/>
      <c r="TKA316" s="68"/>
      <c r="TKB316" s="68"/>
      <c r="TKC316" s="68"/>
      <c r="TKD316" s="68"/>
      <c r="TKE316" s="68"/>
      <c r="TKF316" s="68"/>
      <c r="TKG316" s="68"/>
      <c r="TKH316" s="68"/>
      <c r="TKI316" s="68"/>
      <c r="TKJ316" s="68"/>
      <c r="TKK316" s="68"/>
      <c r="TKL316" s="68"/>
      <c r="TKM316" s="68"/>
      <c r="TKN316" s="68"/>
      <c r="TKO316" s="68"/>
      <c r="TKP316" s="68"/>
      <c r="TKQ316" s="68"/>
      <c r="TKR316" s="68"/>
      <c r="TKS316" s="68"/>
      <c r="TKT316" s="68"/>
      <c r="TKU316" s="68"/>
      <c r="TKV316" s="68"/>
      <c r="TKW316" s="68"/>
      <c r="TKX316" s="68"/>
      <c r="TKY316" s="68"/>
      <c r="TKZ316" s="68"/>
      <c r="TLA316" s="68"/>
      <c r="TLB316" s="68"/>
      <c r="TLC316" s="68"/>
      <c r="TLD316" s="68"/>
      <c r="TLE316" s="68"/>
      <c r="TLF316" s="68"/>
      <c r="TLG316" s="68"/>
      <c r="TLH316" s="68"/>
      <c r="TLI316" s="68"/>
      <c r="TLJ316" s="68"/>
      <c r="TLK316" s="68"/>
      <c r="TLL316" s="68"/>
      <c r="TLM316" s="68"/>
      <c r="TLN316" s="68"/>
      <c r="TLO316" s="68"/>
      <c r="TLP316" s="68"/>
      <c r="TLQ316" s="68"/>
      <c r="TLR316" s="68"/>
      <c r="TLS316" s="68"/>
      <c r="TLT316" s="68"/>
      <c r="TLU316" s="68"/>
      <c r="TLV316" s="68"/>
      <c r="TLW316" s="68"/>
      <c r="TLX316" s="68"/>
      <c r="TLY316" s="68"/>
      <c r="TLZ316" s="68"/>
      <c r="TMA316" s="68"/>
      <c r="TMB316" s="68"/>
      <c r="TMC316" s="68"/>
      <c r="TMD316" s="68"/>
      <c r="TME316" s="68"/>
      <c r="TMF316" s="68"/>
      <c r="TMG316" s="68"/>
      <c r="TMH316" s="68"/>
      <c r="TMI316" s="68"/>
      <c r="TMJ316" s="68"/>
      <c r="TMK316" s="68"/>
      <c r="TML316" s="68"/>
      <c r="TMM316" s="68"/>
      <c r="TMN316" s="68"/>
      <c r="TMO316" s="68"/>
      <c r="TMP316" s="68"/>
      <c r="TMQ316" s="68"/>
      <c r="TMR316" s="68"/>
      <c r="TMS316" s="68"/>
      <c r="TMT316" s="68"/>
      <c r="TMU316" s="68"/>
      <c r="TMV316" s="68"/>
      <c r="TMW316" s="68"/>
      <c r="TMX316" s="68"/>
      <c r="TMY316" s="68"/>
      <c r="TMZ316" s="68"/>
      <c r="TNA316" s="68"/>
      <c r="TNB316" s="68"/>
      <c r="TNC316" s="68"/>
      <c r="TND316" s="68"/>
      <c r="TNE316" s="68"/>
      <c r="TNF316" s="68"/>
      <c r="TNG316" s="68"/>
      <c r="TNH316" s="68"/>
      <c r="TNI316" s="68"/>
      <c r="TNJ316" s="68"/>
      <c r="TNK316" s="68"/>
      <c r="TNL316" s="68"/>
      <c r="TNM316" s="68"/>
      <c r="TNN316" s="68"/>
      <c r="TNO316" s="68"/>
      <c r="TNP316" s="68"/>
      <c r="TNQ316" s="68"/>
      <c r="TNR316" s="68"/>
      <c r="TNS316" s="68"/>
      <c r="TNT316" s="68"/>
      <c r="TNU316" s="68"/>
      <c r="TNV316" s="68"/>
      <c r="TNW316" s="68"/>
      <c r="TNX316" s="68"/>
      <c r="TNY316" s="68"/>
      <c r="TNZ316" s="68"/>
      <c r="TOA316" s="68"/>
      <c r="TOB316" s="68"/>
      <c r="TOC316" s="68"/>
      <c r="TOD316" s="68"/>
      <c r="TOE316" s="68"/>
      <c r="TOF316" s="68"/>
      <c r="TOG316" s="68"/>
      <c r="TOH316" s="68"/>
      <c r="TOI316" s="68"/>
      <c r="TOJ316" s="68"/>
      <c r="TOK316" s="68"/>
      <c r="TOL316" s="68"/>
      <c r="TOM316" s="68"/>
      <c r="TON316" s="68"/>
      <c r="TOO316" s="68"/>
      <c r="TOP316" s="68"/>
      <c r="TOQ316" s="68"/>
      <c r="TOR316" s="68"/>
      <c r="TOS316" s="68"/>
      <c r="TOT316" s="68"/>
      <c r="TOU316" s="68"/>
      <c r="TOV316" s="68"/>
      <c r="TOW316" s="68"/>
      <c r="TOX316" s="68"/>
      <c r="TOY316" s="68"/>
      <c r="TOZ316" s="68"/>
      <c r="TPA316" s="68"/>
      <c r="TPB316" s="68"/>
      <c r="TPC316" s="68"/>
      <c r="TPD316" s="68"/>
      <c r="TPE316" s="68"/>
      <c r="TPF316" s="68"/>
      <c r="TPG316" s="68"/>
      <c r="TPH316" s="68"/>
      <c r="TPI316" s="68"/>
      <c r="TPJ316" s="68"/>
      <c r="TPK316" s="68"/>
      <c r="TPL316" s="68"/>
      <c r="TPM316" s="68"/>
      <c r="TPN316" s="68"/>
      <c r="TPO316" s="68"/>
      <c r="TPP316" s="68"/>
      <c r="TPQ316" s="68"/>
      <c r="TPR316" s="68"/>
      <c r="TPS316" s="68"/>
      <c r="TPT316" s="68"/>
      <c r="TPU316" s="68"/>
      <c r="TPV316" s="68"/>
      <c r="TPW316" s="68"/>
      <c r="TPX316" s="68"/>
      <c r="TPY316" s="68"/>
      <c r="TPZ316" s="68"/>
      <c r="TQA316" s="68"/>
      <c r="TQB316" s="68"/>
      <c r="TQC316" s="68"/>
      <c r="TQD316" s="68"/>
      <c r="TQE316" s="68"/>
      <c r="TQF316" s="68"/>
      <c r="TQG316" s="68"/>
      <c r="TQH316" s="68"/>
      <c r="TQI316" s="68"/>
      <c r="TQJ316" s="68"/>
      <c r="TQK316" s="68"/>
      <c r="TQL316" s="68"/>
      <c r="TQM316" s="68"/>
      <c r="TQN316" s="68"/>
      <c r="TQO316" s="68"/>
      <c r="TQP316" s="68"/>
      <c r="TQQ316" s="68"/>
      <c r="TQR316" s="68"/>
      <c r="TQS316" s="68"/>
      <c r="TQT316" s="68"/>
      <c r="TQU316" s="68"/>
      <c r="TQV316" s="68"/>
      <c r="TQW316" s="68"/>
      <c r="TQX316" s="68"/>
      <c r="TQY316" s="68"/>
      <c r="TQZ316" s="68"/>
      <c r="TRA316" s="68"/>
      <c r="TRB316" s="68"/>
      <c r="TRC316" s="68"/>
      <c r="TRD316" s="68"/>
      <c r="TRE316" s="68"/>
      <c r="TRF316" s="68"/>
      <c r="TRG316" s="68"/>
      <c r="TRH316" s="68"/>
      <c r="TRI316" s="68"/>
      <c r="TRJ316" s="68"/>
      <c r="TRK316" s="68"/>
      <c r="TRL316" s="68"/>
      <c r="TRM316" s="68"/>
      <c r="TRN316" s="68"/>
      <c r="TRO316" s="68"/>
      <c r="TRP316" s="68"/>
      <c r="TRQ316" s="68"/>
      <c r="TRR316" s="68"/>
      <c r="TRS316" s="68"/>
      <c r="TRT316" s="68"/>
      <c r="TRU316" s="68"/>
      <c r="TRV316" s="68"/>
      <c r="TRW316" s="68"/>
      <c r="TRX316" s="68"/>
      <c r="TRY316" s="68"/>
      <c r="TRZ316" s="68"/>
      <c r="TSA316" s="68"/>
      <c r="TSB316" s="68"/>
      <c r="TSC316" s="68"/>
      <c r="TSD316" s="68"/>
      <c r="TSE316" s="68"/>
      <c r="TSF316" s="68"/>
      <c r="TSG316" s="68"/>
      <c r="TSH316" s="68"/>
      <c r="TSI316" s="68"/>
      <c r="TSJ316" s="68"/>
      <c r="TSK316" s="68"/>
      <c r="TSL316" s="68"/>
      <c r="TSM316" s="68"/>
      <c r="TSN316" s="68"/>
      <c r="TSO316" s="68"/>
      <c r="TSP316" s="68"/>
      <c r="TSQ316" s="68"/>
      <c r="TSR316" s="68"/>
      <c r="TSS316" s="68"/>
      <c r="TST316" s="68"/>
      <c r="TSU316" s="68"/>
      <c r="TSV316" s="68"/>
      <c r="TSW316" s="68"/>
      <c r="TSX316" s="68"/>
      <c r="TSY316" s="68"/>
      <c r="TSZ316" s="68"/>
      <c r="TTA316" s="68"/>
      <c r="TTB316" s="68"/>
      <c r="TTC316" s="68"/>
      <c r="TTD316" s="68"/>
      <c r="TTE316" s="68"/>
      <c r="TTF316" s="68"/>
      <c r="TTG316" s="68"/>
      <c r="TTH316" s="68"/>
      <c r="TTI316" s="68"/>
      <c r="TTJ316" s="68"/>
      <c r="TTK316" s="68"/>
      <c r="TTL316" s="68"/>
      <c r="TTM316" s="68"/>
      <c r="TTN316" s="68"/>
      <c r="TTO316" s="68"/>
      <c r="TTP316" s="68"/>
      <c r="TTQ316" s="68"/>
      <c r="TTR316" s="68"/>
      <c r="TTS316" s="68"/>
      <c r="TTT316" s="68"/>
      <c r="TTU316" s="68"/>
      <c r="TTV316" s="68"/>
      <c r="TTW316" s="68"/>
      <c r="TTX316" s="68"/>
      <c r="TTY316" s="68"/>
      <c r="TTZ316" s="68"/>
      <c r="TUA316" s="68"/>
      <c r="TUB316" s="68"/>
      <c r="TUC316" s="68"/>
      <c r="TUD316" s="68"/>
      <c r="TUE316" s="68"/>
      <c r="TUF316" s="68"/>
      <c r="TUG316" s="68"/>
      <c r="TUH316" s="68"/>
      <c r="TUI316" s="68"/>
      <c r="TUJ316" s="68"/>
      <c r="TUK316" s="68"/>
      <c r="TUL316" s="68"/>
      <c r="TUM316" s="68"/>
      <c r="TUN316" s="68"/>
      <c r="TUO316" s="68"/>
      <c r="TUP316" s="68"/>
      <c r="TUQ316" s="68"/>
      <c r="TUR316" s="68"/>
      <c r="TUS316" s="68"/>
      <c r="TUT316" s="68"/>
      <c r="TUU316" s="68"/>
      <c r="TUV316" s="68"/>
      <c r="TUW316" s="68"/>
      <c r="TUX316" s="68"/>
      <c r="TUY316" s="68"/>
      <c r="TUZ316" s="68"/>
      <c r="TVA316" s="68"/>
      <c r="TVB316" s="68"/>
      <c r="TVC316" s="68"/>
      <c r="TVD316" s="68"/>
      <c r="TVE316" s="68"/>
      <c r="TVF316" s="68"/>
      <c r="TVG316" s="68"/>
      <c r="TVH316" s="68"/>
      <c r="TVI316" s="68"/>
      <c r="TVJ316" s="68"/>
      <c r="TVK316" s="68"/>
      <c r="TVL316" s="68"/>
      <c r="TVM316" s="68"/>
      <c r="TVN316" s="68"/>
      <c r="TVO316" s="68"/>
      <c r="TVP316" s="68"/>
      <c r="TVQ316" s="68"/>
      <c r="TVR316" s="68"/>
      <c r="TVS316" s="68"/>
      <c r="TVT316" s="68"/>
      <c r="TVU316" s="68"/>
      <c r="TVV316" s="68"/>
      <c r="TVW316" s="68"/>
      <c r="TVX316" s="68"/>
      <c r="TVY316" s="68"/>
      <c r="TVZ316" s="68"/>
      <c r="TWA316" s="68"/>
      <c r="TWB316" s="68"/>
      <c r="TWC316" s="68"/>
      <c r="TWD316" s="68"/>
      <c r="TWE316" s="68"/>
      <c r="TWF316" s="68"/>
      <c r="TWG316" s="68"/>
      <c r="TWH316" s="68"/>
      <c r="TWI316" s="68"/>
      <c r="TWJ316" s="68"/>
      <c r="TWK316" s="68"/>
      <c r="TWL316" s="68"/>
      <c r="TWM316" s="68"/>
      <c r="TWN316" s="68"/>
      <c r="TWO316" s="68"/>
      <c r="TWP316" s="68"/>
      <c r="TWQ316" s="68"/>
      <c r="TWR316" s="68"/>
      <c r="TWS316" s="68"/>
      <c r="TWT316" s="68"/>
      <c r="TWU316" s="68"/>
      <c r="TWV316" s="68"/>
      <c r="TWW316" s="68"/>
      <c r="TWX316" s="68"/>
      <c r="TWY316" s="68"/>
      <c r="TWZ316" s="68"/>
      <c r="TXA316" s="68"/>
      <c r="TXB316" s="68"/>
      <c r="TXC316" s="68"/>
      <c r="TXD316" s="68"/>
      <c r="TXE316" s="68"/>
      <c r="TXF316" s="68"/>
      <c r="TXG316" s="68"/>
      <c r="TXH316" s="68"/>
      <c r="TXI316" s="68"/>
      <c r="TXJ316" s="68"/>
      <c r="TXK316" s="68"/>
      <c r="TXL316" s="68"/>
      <c r="TXM316" s="68"/>
      <c r="TXN316" s="68"/>
      <c r="TXO316" s="68"/>
      <c r="TXP316" s="68"/>
      <c r="TXQ316" s="68"/>
      <c r="TXR316" s="68"/>
      <c r="TXS316" s="68"/>
      <c r="TXT316" s="68"/>
      <c r="TXU316" s="68"/>
      <c r="TXV316" s="68"/>
      <c r="TXW316" s="68"/>
      <c r="TXX316" s="68"/>
      <c r="TXY316" s="68"/>
      <c r="TXZ316" s="68"/>
      <c r="TYA316" s="68"/>
      <c r="TYB316" s="68"/>
      <c r="TYC316" s="68"/>
      <c r="TYD316" s="68"/>
      <c r="TYE316" s="68"/>
      <c r="TYF316" s="68"/>
      <c r="TYG316" s="68"/>
      <c r="TYH316" s="68"/>
      <c r="TYI316" s="68"/>
      <c r="TYJ316" s="68"/>
      <c r="TYK316" s="68"/>
      <c r="TYL316" s="68"/>
      <c r="TYM316" s="68"/>
      <c r="TYN316" s="68"/>
      <c r="TYO316" s="68"/>
      <c r="TYP316" s="68"/>
      <c r="TYQ316" s="68"/>
      <c r="TYR316" s="68"/>
      <c r="TYS316" s="68"/>
      <c r="TYT316" s="68"/>
      <c r="TYU316" s="68"/>
      <c r="TYV316" s="68"/>
      <c r="TYW316" s="68"/>
      <c r="TYX316" s="68"/>
      <c r="TYY316" s="68"/>
      <c r="TYZ316" s="68"/>
      <c r="TZA316" s="68"/>
      <c r="TZB316" s="68"/>
      <c r="TZC316" s="68"/>
      <c r="TZD316" s="68"/>
      <c r="TZE316" s="68"/>
      <c r="TZF316" s="68"/>
      <c r="TZG316" s="68"/>
      <c r="TZH316" s="68"/>
      <c r="TZI316" s="68"/>
      <c r="TZJ316" s="68"/>
      <c r="TZK316" s="68"/>
      <c r="TZL316" s="68"/>
      <c r="TZM316" s="68"/>
      <c r="TZN316" s="68"/>
      <c r="TZO316" s="68"/>
      <c r="TZP316" s="68"/>
      <c r="TZQ316" s="68"/>
      <c r="TZR316" s="68"/>
      <c r="TZS316" s="68"/>
      <c r="TZT316" s="68"/>
      <c r="TZU316" s="68"/>
      <c r="TZV316" s="68"/>
      <c r="TZW316" s="68"/>
      <c r="TZX316" s="68"/>
      <c r="TZY316" s="68"/>
      <c r="TZZ316" s="68"/>
      <c r="UAA316" s="68"/>
      <c r="UAB316" s="68"/>
      <c r="UAC316" s="68"/>
      <c r="UAD316" s="68"/>
      <c r="UAE316" s="68"/>
      <c r="UAF316" s="68"/>
      <c r="UAG316" s="68"/>
      <c r="UAH316" s="68"/>
      <c r="UAI316" s="68"/>
      <c r="UAJ316" s="68"/>
      <c r="UAK316" s="68"/>
      <c r="UAL316" s="68"/>
      <c r="UAM316" s="68"/>
      <c r="UAN316" s="68"/>
      <c r="UAO316" s="68"/>
      <c r="UAP316" s="68"/>
      <c r="UAQ316" s="68"/>
      <c r="UAR316" s="68"/>
      <c r="UAS316" s="68"/>
      <c r="UAT316" s="68"/>
      <c r="UAU316" s="68"/>
      <c r="UAV316" s="68"/>
      <c r="UAW316" s="68"/>
      <c r="UAX316" s="68"/>
      <c r="UAY316" s="68"/>
      <c r="UAZ316" s="68"/>
      <c r="UBA316" s="68"/>
      <c r="UBB316" s="68"/>
      <c r="UBC316" s="68"/>
      <c r="UBD316" s="68"/>
      <c r="UBE316" s="68"/>
      <c r="UBF316" s="68"/>
      <c r="UBG316" s="68"/>
      <c r="UBH316" s="68"/>
      <c r="UBI316" s="68"/>
      <c r="UBJ316" s="68"/>
      <c r="UBK316" s="68"/>
      <c r="UBL316" s="68"/>
      <c r="UBM316" s="68"/>
      <c r="UBN316" s="68"/>
      <c r="UBO316" s="68"/>
      <c r="UBP316" s="68"/>
      <c r="UBQ316" s="68"/>
      <c r="UBR316" s="68"/>
      <c r="UBS316" s="68"/>
      <c r="UBT316" s="68"/>
      <c r="UBU316" s="68"/>
      <c r="UBV316" s="68"/>
      <c r="UBW316" s="68"/>
      <c r="UBX316" s="68"/>
      <c r="UBY316" s="68"/>
      <c r="UBZ316" s="68"/>
      <c r="UCA316" s="68"/>
      <c r="UCB316" s="68"/>
      <c r="UCC316" s="68"/>
      <c r="UCD316" s="68"/>
      <c r="UCE316" s="68"/>
      <c r="UCF316" s="68"/>
      <c r="UCG316" s="68"/>
      <c r="UCH316" s="68"/>
      <c r="UCI316" s="68"/>
      <c r="UCJ316" s="68"/>
      <c r="UCK316" s="68"/>
      <c r="UCL316" s="68"/>
      <c r="UCM316" s="68"/>
      <c r="UCN316" s="68"/>
      <c r="UCO316" s="68"/>
      <c r="UCP316" s="68"/>
      <c r="UCQ316" s="68"/>
      <c r="UCR316" s="68"/>
      <c r="UCS316" s="68"/>
      <c r="UCT316" s="68"/>
      <c r="UCU316" s="68"/>
      <c r="UCV316" s="68"/>
      <c r="UCW316" s="68"/>
      <c r="UCX316" s="68"/>
      <c r="UCY316" s="68"/>
      <c r="UCZ316" s="68"/>
      <c r="UDA316" s="68"/>
      <c r="UDB316" s="68"/>
      <c r="UDC316" s="68"/>
      <c r="UDD316" s="68"/>
      <c r="UDE316" s="68"/>
      <c r="UDF316" s="68"/>
      <c r="UDG316" s="68"/>
      <c r="UDH316" s="68"/>
      <c r="UDI316" s="68"/>
      <c r="UDJ316" s="68"/>
      <c r="UDK316" s="68"/>
      <c r="UDL316" s="68"/>
      <c r="UDM316" s="68"/>
      <c r="UDN316" s="68"/>
      <c r="UDO316" s="68"/>
      <c r="UDP316" s="68"/>
      <c r="UDQ316" s="68"/>
      <c r="UDR316" s="68"/>
      <c r="UDS316" s="68"/>
      <c r="UDT316" s="68"/>
      <c r="UDU316" s="68"/>
      <c r="UDV316" s="68"/>
      <c r="UDW316" s="68"/>
      <c r="UDX316" s="68"/>
      <c r="UDY316" s="68"/>
      <c r="UDZ316" s="68"/>
      <c r="UEA316" s="68"/>
      <c r="UEB316" s="68"/>
      <c r="UEC316" s="68"/>
      <c r="UED316" s="68"/>
      <c r="UEE316" s="68"/>
      <c r="UEF316" s="68"/>
      <c r="UEG316" s="68"/>
      <c r="UEH316" s="68"/>
      <c r="UEI316" s="68"/>
      <c r="UEJ316" s="68"/>
      <c r="UEK316" s="68"/>
      <c r="UEL316" s="68"/>
      <c r="UEM316" s="68"/>
      <c r="UEN316" s="68"/>
      <c r="UEO316" s="68"/>
      <c r="UEP316" s="68"/>
      <c r="UEQ316" s="68"/>
      <c r="UER316" s="68"/>
      <c r="UES316" s="68"/>
      <c r="UET316" s="68"/>
      <c r="UEU316" s="68"/>
      <c r="UEV316" s="68"/>
      <c r="UEW316" s="68"/>
      <c r="UEX316" s="68"/>
      <c r="UEY316" s="68"/>
      <c r="UEZ316" s="68"/>
      <c r="UFA316" s="68"/>
      <c r="UFB316" s="68"/>
      <c r="UFC316" s="68"/>
      <c r="UFD316" s="68"/>
      <c r="UFE316" s="68"/>
      <c r="UFF316" s="68"/>
      <c r="UFG316" s="68"/>
      <c r="UFH316" s="68"/>
      <c r="UFI316" s="68"/>
      <c r="UFJ316" s="68"/>
      <c r="UFK316" s="68"/>
      <c r="UFL316" s="68"/>
      <c r="UFM316" s="68"/>
      <c r="UFN316" s="68"/>
      <c r="UFO316" s="68"/>
      <c r="UFP316" s="68"/>
      <c r="UFQ316" s="68"/>
      <c r="UFR316" s="68"/>
      <c r="UFS316" s="68"/>
      <c r="UFT316" s="68"/>
      <c r="UFU316" s="68"/>
      <c r="UFV316" s="68"/>
      <c r="UFW316" s="68"/>
      <c r="UFX316" s="68"/>
      <c r="UFY316" s="68"/>
      <c r="UFZ316" s="68"/>
      <c r="UGA316" s="68"/>
      <c r="UGB316" s="68"/>
      <c r="UGC316" s="68"/>
      <c r="UGD316" s="68"/>
      <c r="UGE316" s="68"/>
      <c r="UGF316" s="68"/>
      <c r="UGG316" s="68"/>
      <c r="UGH316" s="68"/>
      <c r="UGI316" s="68"/>
      <c r="UGJ316" s="68"/>
      <c r="UGK316" s="68"/>
      <c r="UGL316" s="68"/>
      <c r="UGM316" s="68"/>
      <c r="UGN316" s="68"/>
      <c r="UGO316" s="68"/>
      <c r="UGP316" s="68"/>
      <c r="UGQ316" s="68"/>
      <c r="UGR316" s="68"/>
      <c r="UGS316" s="68"/>
      <c r="UGT316" s="68"/>
      <c r="UGU316" s="68"/>
      <c r="UGV316" s="68"/>
      <c r="UGW316" s="68"/>
      <c r="UGX316" s="68"/>
      <c r="UGY316" s="68"/>
      <c r="UGZ316" s="68"/>
      <c r="UHA316" s="68"/>
      <c r="UHB316" s="68"/>
      <c r="UHC316" s="68"/>
      <c r="UHD316" s="68"/>
      <c r="UHE316" s="68"/>
      <c r="UHF316" s="68"/>
      <c r="UHG316" s="68"/>
      <c r="UHH316" s="68"/>
      <c r="UHI316" s="68"/>
      <c r="UHJ316" s="68"/>
      <c r="UHK316" s="68"/>
      <c r="UHL316" s="68"/>
      <c r="UHM316" s="68"/>
      <c r="UHN316" s="68"/>
      <c r="UHO316" s="68"/>
      <c r="UHP316" s="68"/>
      <c r="UHQ316" s="68"/>
      <c r="UHR316" s="68"/>
      <c r="UHS316" s="68"/>
      <c r="UHT316" s="68"/>
      <c r="UHU316" s="68"/>
      <c r="UHV316" s="68"/>
      <c r="UHW316" s="68"/>
      <c r="UHX316" s="68"/>
      <c r="UHY316" s="68"/>
      <c r="UHZ316" s="68"/>
      <c r="UIA316" s="68"/>
      <c r="UIB316" s="68"/>
      <c r="UIC316" s="68"/>
      <c r="UID316" s="68"/>
      <c r="UIE316" s="68"/>
      <c r="UIF316" s="68"/>
      <c r="UIG316" s="68"/>
      <c r="UIH316" s="68"/>
      <c r="UII316" s="68"/>
      <c r="UIJ316" s="68"/>
      <c r="UIK316" s="68"/>
      <c r="UIL316" s="68"/>
      <c r="UIM316" s="68"/>
      <c r="UIN316" s="68"/>
      <c r="UIO316" s="68"/>
      <c r="UIP316" s="68"/>
      <c r="UIQ316" s="68"/>
      <c r="UIR316" s="68"/>
      <c r="UIS316" s="68"/>
      <c r="UIT316" s="68"/>
      <c r="UIU316" s="68"/>
      <c r="UIV316" s="68"/>
      <c r="UIW316" s="68"/>
      <c r="UIX316" s="68"/>
      <c r="UIY316" s="68"/>
      <c r="UIZ316" s="68"/>
      <c r="UJA316" s="68"/>
      <c r="UJB316" s="68"/>
      <c r="UJC316" s="68"/>
      <c r="UJD316" s="68"/>
      <c r="UJE316" s="68"/>
      <c r="UJF316" s="68"/>
      <c r="UJG316" s="68"/>
      <c r="UJH316" s="68"/>
      <c r="UJI316" s="68"/>
      <c r="UJJ316" s="68"/>
      <c r="UJK316" s="68"/>
      <c r="UJL316" s="68"/>
      <c r="UJM316" s="68"/>
      <c r="UJN316" s="68"/>
      <c r="UJO316" s="68"/>
      <c r="UJP316" s="68"/>
      <c r="UJQ316" s="68"/>
      <c r="UJR316" s="68"/>
      <c r="UJS316" s="68"/>
      <c r="UJT316" s="68"/>
      <c r="UJU316" s="68"/>
      <c r="UJV316" s="68"/>
      <c r="UJW316" s="68"/>
      <c r="UJX316" s="68"/>
      <c r="UJY316" s="68"/>
      <c r="UJZ316" s="68"/>
      <c r="UKA316" s="68"/>
      <c r="UKB316" s="68"/>
      <c r="UKC316" s="68"/>
      <c r="UKD316" s="68"/>
      <c r="UKE316" s="68"/>
      <c r="UKF316" s="68"/>
      <c r="UKG316" s="68"/>
      <c r="UKH316" s="68"/>
      <c r="UKI316" s="68"/>
      <c r="UKJ316" s="68"/>
      <c r="UKK316" s="68"/>
      <c r="UKL316" s="68"/>
      <c r="UKM316" s="68"/>
      <c r="UKN316" s="68"/>
      <c r="UKO316" s="68"/>
      <c r="UKP316" s="68"/>
      <c r="UKQ316" s="68"/>
      <c r="UKR316" s="68"/>
      <c r="UKS316" s="68"/>
      <c r="UKT316" s="68"/>
      <c r="UKU316" s="68"/>
      <c r="UKV316" s="68"/>
      <c r="UKW316" s="68"/>
      <c r="UKX316" s="68"/>
      <c r="UKY316" s="68"/>
      <c r="UKZ316" s="68"/>
      <c r="ULA316" s="68"/>
      <c r="ULB316" s="68"/>
      <c r="ULC316" s="68"/>
      <c r="ULD316" s="68"/>
      <c r="ULE316" s="68"/>
      <c r="ULF316" s="68"/>
      <c r="ULG316" s="68"/>
      <c r="ULH316" s="68"/>
      <c r="ULI316" s="68"/>
      <c r="ULJ316" s="68"/>
      <c r="ULK316" s="68"/>
      <c r="ULL316" s="68"/>
      <c r="ULM316" s="68"/>
      <c r="ULN316" s="68"/>
      <c r="ULO316" s="68"/>
      <c r="ULP316" s="68"/>
      <c r="ULQ316" s="68"/>
      <c r="ULR316" s="68"/>
      <c r="ULS316" s="68"/>
      <c r="ULT316" s="68"/>
      <c r="ULU316" s="68"/>
      <c r="ULV316" s="68"/>
      <c r="ULW316" s="68"/>
      <c r="ULX316" s="68"/>
      <c r="ULY316" s="68"/>
      <c r="ULZ316" s="68"/>
      <c r="UMA316" s="68"/>
      <c r="UMB316" s="68"/>
      <c r="UMC316" s="68"/>
      <c r="UMD316" s="68"/>
      <c r="UME316" s="68"/>
      <c r="UMF316" s="68"/>
      <c r="UMG316" s="68"/>
      <c r="UMH316" s="68"/>
      <c r="UMI316" s="68"/>
      <c r="UMJ316" s="68"/>
      <c r="UMK316" s="68"/>
      <c r="UML316" s="68"/>
      <c r="UMM316" s="68"/>
      <c r="UMN316" s="68"/>
      <c r="UMO316" s="68"/>
      <c r="UMP316" s="68"/>
      <c r="UMQ316" s="68"/>
      <c r="UMR316" s="68"/>
      <c r="UMS316" s="68"/>
      <c r="UMT316" s="68"/>
      <c r="UMU316" s="68"/>
      <c r="UMV316" s="68"/>
      <c r="UMW316" s="68"/>
      <c r="UMX316" s="68"/>
      <c r="UMY316" s="68"/>
      <c r="UMZ316" s="68"/>
      <c r="UNA316" s="68"/>
      <c r="UNB316" s="68"/>
      <c r="UNC316" s="68"/>
      <c r="UND316" s="68"/>
      <c r="UNE316" s="68"/>
      <c r="UNF316" s="68"/>
      <c r="UNG316" s="68"/>
      <c r="UNH316" s="68"/>
      <c r="UNI316" s="68"/>
      <c r="UNJ316" s="68"/>
      <c r="UNK316" s="68"/>
      <c r="UNL316" s="68"/>
      <c r="UNM316" s="68"/>
      <c r="UNN316" s="68"/>
      <c r="UNO316" s="68"/>
      <c r="UNP316" s="68"/>
      <c r="UNQ316" s="68"/>
      <c r="UNR316" s="68"/>
      <c r="UNS316" s="68"/>
      <c r="UNT316" s="68"/>
      <c r="UNU316" s="68"/>
      <c r="UNV316" s="68"/>
      <c r="UNW316" s="68"/>
      <c r="UNX316" s="68"/>
      <c r="UNY316" s="68"/>
      <c r="UNZ316" s="68"/>
      <c r="UOA316" s="68"/>
      <c r="UOB316" s="68"/>
      <c r="UOC316" s="68"/>
      <c r="UOD316" s="68"/>
      <c r="UOE316" s="68"/>
      <c r="UOF316" s="68"/>
      <c r="UOG316" s="68"/>
      <c r="UOH316" s="68"/>
      <c r="UOI316" s="68"/>
      <c r="UOJ316" s="68"/>
      <c r="UOK316" s="68"/>
      <c r="UOL316" s="68"/>
      <c r="UOM316" s="68"/>
      <c r="UON316" s="68"/>
      <c r="UOO316" s="68"/>
      <c r="UOP316" s="68"/>
      <c r="UOQ316" s="68"/>
      <c r="UOR316" s="68"/>
      <c r="UOS316" s="68"/>
      <c r="UOT316" s="68"/>
      <c r="UOU316" s="68"/>
      <c r="UOV316" s="68"/>
      <c r="UOW316" s="68"/>
      <c r="UOX316" s="68"/>
      <c r="UOY316" s="68"/>
      <c r="UOZ316" s="68"/>
      <c r="UPA316" s="68"/>
      <c r="UPB316" s="68"/>
      <c r="UPC316" s="68"/>
      <c r="UPD316" s="68"/>
      <c r="UPE316" s="68"/>
      <c r="UPF316" s="68"/>
      <c r="UPG316" s="68"/>
      <c r="UPH316" s="68"/>
      <c r="UPI316" s="68"/>
      <c r="UPJ316" s="68"/>
      <c r="UPK316" s="68"/>
      <c r="UPL316" s="68"/>
      <c r="UPM316" s="68"/>
      <c r="UPN316" s="68"/>
      <c r="UPO316" s="68"/>
      <c r="UPP316" s="68"/>
      <c r="UPQ316" s="68"/>
      <c r="UPR316" s="68"/>
      <c r="UPS316" s="68"/>
      <c r="UPT316" s="68"/>
      <c r="UPU316" s="68"/>
      <c r="UPV316" s="68"/>
      <c r="UPW316" s="68"/>
      <c r="UPX316" s="68"/>
      <c r="UPY316" s="68"/>
      <c r="UPZ316" s="68"/>
      <c r="UQA316" s="68"/>
      <c r="UQB316" s="68"/>
      <c r="UQC316" s="68"/>
      <c r="UQD316" s="68"/>
      <c r="UQE316" s="68"/>
      <c r="UQF316" s="68"/>
      <c r="UQG316" s="68"/>
      <c r="UQH316" s="68"/>
      <c r="UQI316" s="68"/>
      <c r="UQJ316" s="68"/>
      <c r="UQK316" s="68"/>
      <c r="UQL316" s="68"/>
      <c r="UQM316" s="68"/>
      <c r="UQN316" s="68"/>
      <c r="UQO316" s="68"/>
      <c r="UQP316" s="68"/>
      <c r="UQQ316" s="68"/>
      <c r="UQR316" s="68"/>
      <c r="UQS316" s="68"/>
      <c r="UQT316" s="68"/>
      <c r="UQU316" s="68"/>
      <c r="UQV316" s="68"/>
      <c r="UQW316" s="68"/>
      <c r="UQX316" s="68"/>
      <c r="UQY316" s="68"/>
      <c r="UQZ316" s="68"/>
      <c r="URA316" s="68"/>
      <c r="URB316" s="68"/>
      <c r="URC316" s="68"/>
      <c r="URD316" s="68"/>
      <c r="URE316" s="68"/>
      <c r="URF316" s="68"/>
      <c r="URG316" s="68"/>
      <c r="URH316" s="68"/>
      <c r="URI316" s="68"/>
      <c r="URJ316" s="68"/>
      <c r="URK316" s="68"/>
      <c r="URL316" s="68"/>
      <c r="URM316" s="68"/>
      <c r="URN316" s="68"/>
      <c r="URO316" s="68"/>
      <c r="URP316" s="68"/>
      <c r="URQ316" s="68"/>
      <c r="URR316" s="68"/>
      <c r="URS316" s="68"/>
      <c r="URT316" s="68"/>
      <c r="URU316" s="68"/>
      <c r="URV316" s="68"/>
      <c r="URW316" s="68"/>
      <c r="URX316" s="68"/>
      <c r="URY316" s="68"/>
      <c r="URZ316" s="68"/>
      <c r="USA316" s="68"/>
      <c r="USB316" s="68"/>
      <c r="USC316" s="68"/>
      <c r="USD316" s="68"/>
      <c r="USE316" s="68"/>
      <c r="USF316" s="68"/>
      <c r="USG316" s="68"/>
      <c r="USH316" s="68"/>
      <c r="USI316" s="68"/>
      <c r="USJ316" s="68"/>
      <c r="USK316" s="68"/>
      <c r="USL316" s="68"/>
      <c r="USM316" s="68"/>
      <c r="USN316" s="68"/>
      <c r="USO316" s="68"/>
      <c r="USP316" s="68"/>
      <c r="USQ316" s="68"/>
      <c r="USR316" s="68"/>
      <c r="USS316" s="68"/>
      <c r="UST316" s="68"/>
      <c r="USU316" s="68"/>
      <c r="USV316" s="68"/>
      <c r="USW316" s="68"/>
      <c r="USX316" s="68"/>
      <c r="USY316" s="68"/>
      <c r="USZ316" s="68"/>
      <c r="UTA316" s="68"/>
      <c r="UTB316" s="68"/>
      <c r="UTC316" s="68"/>
      <c r="UTD316" s="68"/>
      <c r="UTE316" s="68"/>
      <c r="UTF316" s="68"/>
      <c r="UTG316" s="68"/>
      <c r="UTH316" s="68"/>
      <c r="UTI316" s="68"/>
      <c r="UTJ316" s="68"/>
      <c r="UTK316" s="68"/>
      <c r="UTL316" s="68"/>
      <c r="UTM316" s="68"/>
      <c r="UTN316" s="68"/>
      <c r="UTO316" s="68"/>
      <c r="UTP316" s="68"/>
      <c r="UTQ316" s="68"/>
      <c r="UTR316" s="68"/>
      <c r="UTS316" s="68"/>
      <c r="UTT316" s="68"/>
      <c r="UTU316" s="68"/>
      <c r="UTV316" s="68"/>
      <c r="UTW316" s="68"/>
      <c r="UTX316" s="68"/>
      <c r="UTY316" s="68"/>
      <c r="UTZ316" s="68"/>
      <c r="UUA316" s="68"/>
      <c r="UUB316" s="68"/>
      <c r="UUC316" s="68"/>
      <c r="UUD316" s="68"/>
      <c r="UUE316" s="68"/>
      <c r="UUF316" s="68"/>
      <c r="UUG316" s="68"/>
      <c r="UUH316" s="68"/>
      <c r="UUI316" s="68"/>
      <c r="UUJ316" s="68"/>
      <c r="UUK316" s="68"/>
      <c r="UUL316" s="68"/>
      <c r="UUM316" s="68"/>
      <c r="UUN316" s="68"/>
      <c r="UUO316" s="68"/>
      <c r="UUP316" s="68"/>
      <c r="UUQ316" s="68"/>
      <c r="UUR316" s="68"/>
      <c r="UUS316" s="68"/>
      <c r="UUT316" s="68"/>
      <c r="UUU316" s="68"/>
      <c r="UUV316" s="68"/>
      <c r="UUW316" s="68"/>
      <c r="UUX316" s="68"/>
      <c r="UUY316" s="68"/>
      <c r="UUZ316" s="68"/>
      <c r="UVA316" s="68"/>
      <c r="UVB316" s="68"/>
      <c r="UVC316" s="68"/>
      <c r="UVD316" s="68"/>
      <c r="UVE316" s="68"/>
      <c r="UVF316" s="68"/>
      <c r="UVG316" s="68"/>
      <c r="UVH316" s="68"/>
      <c r="UVI316" s="68"/>
      <c r="UVJ316" s="68"/>
      <c r="UVK316" s="68"/>
      <c r="UVL316" s="68"/>
      <c r="UVM316" s="68"/>
      <c r="UVN316" s="68"/>
      <c r="UVO316" s="68"/>
      <c r="UVP316" s="68"/>
      <c r="UVQ316" s="68"/>
      <c r="UVR316" s="68"/>
      <c r="UVS316" s="68"/>
      <c r="UVT316" s="68"/>
      <c r="UVU316" s="68"/>
      <c r="UVV316" s="68"/>
      <c r="UVW316" s="68"/>
      <c r="UVX316" s="68"/>
      <c r="UVY316" s="68"/>
      <c r="UVZ316" s="68"/>
      <c r="UWA316" s="68"/>
      <c r="UWB316" s="68"/>
      <c r="UWC316" s="68"/>
      <c r="UWD316" s="68"/>
      <c r="UWE316" s="68"/>
      <c r="UWF316" s="68"/>
      <c r="UWG316" s="68"/>
      <c r="UWH316" s="68"/>
      <c r="UWI316" s="68"/>
      <c r="UWJ316" s="68"/>
      <c r="UWK316" s="68"/>
      <c r="UWL316" s="68"/>
      <c r="UWM316" s="68"/>
      <c r="UWN316" s="68"/>
      <c r="UWO316" s="68"/>
      <c r="UWP316" s="68"/>
      <c r="UWQ316" s="68"/>
      <c r="UWR316" s="68"/>
      <c r="UWS316" s="68"/>
      <c r="UWT316" s="68"/>
      <c r="UWU316" s="68"/>
      <c r="UWV316" s="68"/>
      <c r="UWW316" s="68"/>
      <c r="UWX316" s="68"/>
      <c r="UWY316" s="68"/>
      <c r="UWZ316" s="68"/>
      <c r="UXA316" s="68"/>
      <c r="UXB316" s="68"/>
      <c r="UXC316" s="68"/>
      <c r="UXD316" s="68"/>
      <c r="UXE316" s="68"/>
      <c r="UXF316" s="68"/>
      <c r="UXG316" s="68"/>
      <c r="UXH316" s="68"/>
      <c r="UXI316" s="68"/>
      <c r="UXJ316" s="68"/>
      <c r="UXK316" s="68"/>
      <c r="UXL316" s="68"/>
      <c r="UXM316" s="68"/>
      <c r="UXN316" s="68"/>
      <c r="UXO316" s="68"/>
      <c r="UXP316" s="68"/>
      <c r="UXQ316" s="68"/>
      <c r="UXR316" s="68"/>
      <c r="UXS316" s="68"/>
      <c r="UXT316" s="68"/>
      <c r="UXU316" s="68"/>
      <c r="UXV316" s="68"/>
      <c r="UXW316" s="68"/>
      <c r="UXX316" s="68"/>
      <c r="UXY316" s="68"/>
      <c r="UXZ316" s="68"/>
      <c r="UYA316" s="68"/>
      <c r="UYB316" s="68"/>
      <c r="UYC316" s="68"/>
      <c r="UYD316" s="68"/>
      <c r="UYE316" s="68"/>
      <c r="UYF316" s="68"/>
      <c r="UYG316" s="68"/>
      <c r="UYH316" s="68"/>
      <c r="UYI316" s="68"/>
      <c r="UYJ316" s="68"/>
      <c r="UYK316" s="68"/>
      <c r="UYL316" s="68"/>
      <c r="UYM316" s="68"/>
      <c r="UYN316" s="68"/>
      <c r="UYO316" s="68"/>
      <c r="UYP316" s="68"/>
      <c r="UYQ316" s="68"/>
      <c r="UYR316" s="68"/>
      <c r="UYS316" s="68"/>
      <c r="UYT316" s="68"/>
      <c r="UYU316" s="68"/>
      <c r="UYV316" s="68"/>
      <c r="UYW316" s="68"/>
      <c r="UYX316" s="68"/>
      <c r="UYY316" s="68"/>
      <c r="UYZ316" s="68"/>
      <c r="UZA316" s="68"/>
      <c r="UZB316" s="68"/>
      <c r="UZC316" s="68"/>
      <c r="UZD316" s="68"/>
      <c r="UZE316" s="68"/>
      <c r="UZF316" s="68"/>
      <c r="UZG316" s="68"/>
      <c r="UZH316" s="68"/>
      <c r="UZI316" s="68"/>
      <c r="UZJ316" s="68"/>
      <c r="UZK316" s="68"/>
      <c r="UZL316" s="68"/>
      <c r="UZM316" s="68"/>
      <c r="UZN316" s="68"/>
      <c r="UZO316" s="68"/>
      <c r="UZP316" s="68"/>
      <c r="UZQ316" s="68"/>
      <c r="UZR316" s="68"/>
      <c r="UZS316" s="68"/>
      <c r="UZT316" s="68"/>
      <c r="UZU316" s="68"/>
      <c r="UZV316" s="68"/>
      <c r="UZW316" s="68"/>
      <c r="UZX316" s="68"/>
      <c r="UZY316" s="68"/>
      <c r="UZZ316" s="68"/>
      <c r="VAA316" s="68"/>
      <c r="VAB316" s="68"/>
      <c r="VAC316" s="68"/>
      <c r="VAD316" s="68"/>
      <c r="VAE316" s="68"/>
      <c r="VAF316" s="68"/>
      <c r="VAG316" s="68"/>
      <c r="VAH316" s="68"/>
      <c r="VAI316" s="68"/>
      <c r="VAJ316" s="68"/>
      <c r="VAK316" s="68"/>
      <c r="VAL316" s="68"/>
      <c r="VAM316" s="68"/>
      <c r="VAN316" s="68"/>
      <c r="VAO316" s="68"/>
      <c r="VAP316" s="68"/>
      <c r="VAQ316" s="68"/>
      <c r="VAR316" s="68"/>
      <c r="VAS316" s="68"/>
      <c r="VAT316" s="68"/>
      <c r="VAU316" s="68"/>
      <c r="VAV316" s="68"/>
      <c r="VAW316" s="68"/>
      <c r="VAX316" s="68"/>
      <c r="VAY316" s="68"/>
      <c r="VAZ316" s="68"/>
      <c r="VBA316" s="68"/>
      <c r="VBB316" s="68"/>
      <c r="VBC316" s="68"/>
      <c r="VBD316" s="68"/>
      <c r="VBE316" s="68"/>
      <c r="VBF316" s="68"/>
      <c r="VBG316" s="68"/>
      <c r="VBH316" s="68"/>
      <c r="VBI316" s="68"/>
      <c r="VBJ316" s="68"/>
      <c r="VBK316" s="68"/>
      <c r="VBL316" s="68"/>
      <c r="VBM316" s="68"/>
      <c r="VBN316" s="68"/>
      <c r="VBO316" s="68"/>
      <c r="VBP316" s="68"/>
      <c r="VBQ316" s="68"/>
      <c r="VBR316" s="68"/>
      <c r="VBS316" s="68"/>
      <c r="VBT316" s="68"/>
      <c r="VBU316" s="68"/>
      <c r="VBV316" s="68"/>
      <c r="VBW316" s="68"/>
      <c r="VBX316" s="68"/>
      <c r="VBY316" s="68"/>
      <c r="VBZ316" s="68"/>
      <c r="VCA316" s="68"/>
      <c r="VCB316" s="68"/>
      <c r="VCC316" s="68"/>
      <c r="VCD316" s="68"/>
      <c r="VCE316" s="68"/>
      <c r="VCF316" s="68"/>
      <c r="VCG316" s="68"/>
      <c r="VCH316" s="68"/>
      <c r="VCI316" s="68"/>
      <c r="VCJ316" s="68"/>
      <c r="VCK316" s="68"/>
      <c r="VCL316" s="68"/>
      <c r="VCM316" s="68"/>
      <c r="VCN316" s="68"/>
      <c r="VCO316" s="68"/>
      <c r="VCP316" s="68"/>
      <c r="VCQ316" s="68"/>
      <c r="VCR316" s="68"/>
      <c r="VCS316" s="68"/>
      <c r="VCT316" s="68"/>
      <c r="VCU316" s="68"/>
      <c r="VCV316" s="68"/>
      <c r="VCW316" s="68"/>
      <c r="VCX316" s="68"/>
      <c r="VCY316" s="68"/>
      <c r="VCZ316" s="68"/>
      <c r="VDA316" s="68"/>
      <c r="VDB316" s="68"/>
      <c r="VDC316" s="68"/>
      <c r="VDD316" s="68"/>
      <c r="VDE316" s="68"/>
      <c r="VDF316" s="68"/>
      <c r="VDG316" s="68"/>
      <c r="VDH316" s="68"/>
      <c r="VDI316" s="68"/>
      <c r="VDJ316" s="68"/>
      <c r="VDK316" s="68"/>
      <c r="VDL316" s="68"/>
      <c r="VDM316" s="68"/>
      <c r="VDN316" s="68"/>
      <c r="VDO316" s="68"/>
      <c r="VDP316" s="68"/>
      <c r="VDQ316" s="68"/>
      <c r="VDR316" s="68"/>
      <c r="VDS316" s="68"/>
      <c r="VDT316" s="68"/>
      <c r="VDU316" s="68"/>
      <c r="VDV316" s="68"/>
      <c r="VDW316" s="68"/>
      <c r="VDX316" s="68"/>
      <c r="VDY316" s="68"/>
      <c r="VDZ316" s="68"/>
      <c r="VEA316" s="68"/>
      <c r="VEB316" s="68"/>
      <c r="VEC316" s="68"/>
      <c r="VED316" s="68"/>
      <c r="VEE316" s="68"/>
      <c r="VEF316" s="68"/>
      <c r="VEG316" s="68"/>
      <c r="VEH316" s="68"/>
      <c r="VEI316" s="68"/>
      <c r="VEJ316" s="68"/>
      <c r="VEK316" s="68"/>
      <c r="VEL316" s="68"/>
      <c r="VEM316" s="68"/>
      <c r="VEN316" s="68"/>
      <c r="VEO316" s="68"/>
      <c r="VEP316" s="68"/>
      <c r="VEQ316" s="68"/>
      <c r="VER316" s="68"/>
      <c r="VES316" s="68"/>
      <c r="VET316" s="68"/>
      <c r="VEU316" s="68"/>
      <c r="VEV316" s="68"/>
      <c r="VEW316" s="68"/>
      <c r="VEX316" s="68"/>
      <c r="VEY316" s="68"/>
      <c r="VEZ316" s="68"/>
      <c r="VFA316" s="68"/>
      <c r="VFB316" s="68"/>
      <c r="VFC316" s="68"/>
      <c r="VFD316" s="68"/>
      <c r="VFE316" s="68"/>
      <c r="VFF316" s="68"/>
      <c r="VFG316" s="68"/>
      <c r="VFH316" s="68"/>
      <c r="VFI316" s="68"/>
      <c r="VFJ316" s="68"/>
      <c r="VFK316" s="68"/>
      <c r="VFL316" s="68"/>
      <c r="VFM316" s="68"/>
      <c r="VFN316" s="68"/>
      <c r="VFO316" s="68"/>
      <c r="VFP316" s="68"/>
      <c r="VFQ316" s="68"/>
      <c r="VFR316" s="68"/>
      <c r="VFS316" s="68"/>
      <c r="VFT316" s="68"/>
      <c r="VFU316" s="68"/>
      <c r="VFV316" s="68"/>
      <c r="VFW316" s="68"/>
      <c r="VFX316" s="68"/>
      <c r="VFY316" s="68"/>
      <c r="VFZ316" s="68"/>
      <c r="VGA316" s="68"/>
      <c r="VGB316" s="68"/>
      <c r="VGC316" s="68"/>
      <c r="VGD316" s="68"/>
      <c r="VGE316" s="68"/>
      <c r="VGF316" s="68"/>
      <c r="VGG316" s="68"/>
      <c r="VGH316" s="68"/>
      <c r="VGI316" s="68"/>
      <c r="VGJ316" s="68"/>
      <c r="VGK316" s="68"/>
      <c r="VGL316" s="68"/>
      <c r="VGM316" s="68"/>
      <c r="VGN316" s="68"/>
      <c r="VGO316" s="68"/>
      <c r="VGP316" s="68"/>
      <c r="VGQ316" s="68"/>
      <c r="VGR316" s="68"/>
      <c r="VGS316" s="68"/>
      <c r="VGT316" s="68"/>
      <c r="VGU316" s="68"/>
      <c r="VGV316" s="68"/>
      <c r="VGW316" s="68"/>
      <c r="VGX316" s="68"/>
      <c r="VGY316" s="68"/>
      <c r="VGZ316" s="68"/>
      <c r="VHA316" s="68"/>
      <c r="VHB316" s="68"/>
      <c r="VHC316" s="68"/>
      <c r="VHD316" s="68"/>
      <c r="VHE316" s="68"/>
      <c r="VHF316" s="68"/>
      <c r="VHG316" s="68"/>
      <c r="VHH316" s="68"/>
      <c r="VHI316" s="68"/>
      <c r="VHJ316" s="68"/>
      <c r="VHK316" s="68"/>
      <c r="VHL316" s="68"/>
      <c r="VHM316" s="68"/>
      <c r="VHN316" s="68"/>
      <c r="VHO316" s="68"/>
      <c r="VHP316" s="68"/>
      <c r="VHQ316" s="68"/>
      <c r="VHR316" s="68"/>
      <c r="VHS316" s="68"/>
      <c r="VHT316" s="68"/>
      <c r="VHU316" s="68"/>
      <c r="VHV316" s="68"/>
      <c r="VHW316" s="68"/>
      <c r="VHX316" s="68"/>
      <c r="VHY316" s="68"/>
      <c r="VHZ316" s="68"/>
      <c r="VIA316" s="68"/>
      <c r="VIB316" s="68"/>
      <c r="VIC316" s="68"/>
      <c r="VID316" s="68"/>
      <c r="VIE316" s="68"/>
      <c r="VIF316" s="68"/>
      <c r="VIG316" s="68"/>
      <c r="VIH316" s="68"/>
      <c r="VII316" s="68"/>
      <c r="VIJ316" s="68"/>
      <c r="VIK316" s="68"/>
      <c r="VIL316" s="68"/>
      <c r="VIM316" s="68"/>
      <c r="VIN316" s="68"/>
      <c r="VIO316" s="68"/>
      <c r="VIP316" s="68"/>
      <c r="VIQ316" s="68"/>
      <c r="VIR316" s="68"/>
      <c r="VIS316" s="68"/>
      <c r="VIT316" s="68"/>
      <c r="VIU316" s="68"/>
      <c r="VIV316" s="68"/>
      <c r="VIW316" s="68"/>
      <c r="VIX316" s="68"/>
      <c r="VIY316" s="68"/>
      <c r="VIZ316" s="68"/>
      <c r="VJA316" s="68"/>
      <c r="VJB316" s="68"/>
      <c r="VJC316" s="68"/>
      <c r="VJD316" s="68"/>
      <c r="VJE316" s="68"/>
      <c r="VJF316" s="68"/>
      <c r="VJG316" s="68"/>
      <c r="VJH316" s="68"/>
      <c r="VJI316" s="68"/>
      <c r="VJJ316" s="68"/>
      <c r="VJK316" s="68"/>
      <c r="VJL316" s="68"/>
      <c r="VJM316" s="68"/>
      <c r="VJN316" s="68"/>
      <c r="VJO316" s="68"/>
      <c r="VJP316" s="68"/>
      <c r="VJQ316" s="68"/>
      <c r="VJR316" s="68"/>
      <c r="VJS316" s="68"/>
      <c r="VJT316" s="68"/>
      <c r="VJU316" s="68"/>
      <c r="VJV316" s="68"/>
      <c r="VJW316" s="68"/>
      <c r="VJX316" s="68"/>
      <c r="VJY316" s="68"/>
      <c r="VJZ316" s="68"/>
      <c r="VKA316" s="68"/>
      <c r="VKB316" s="68"/>
      <c r="VKC316" s="68"/>
      <c r="VKD316" s="68"/>
      <c r="VKE316" s="68"/>
      <c r="VKF316" s="68"/>
      <c r="VKG316" s="68"/>
      <c r="VKH316" s="68"/>
      <c r="VKI316" s="68"/>
      <c r="VKJ316" s="68"/>
      <c r="VKK316" s="68"/>
      <c r="VKL316" s="68"/>
      <c r="VKM316" s="68"/>
      <c r="VKN316" s="68"/>
      <c r="VKO316" s="68"/>
      <c r="VKP316" s="68"/>
      <c r="VKQ316" s="68"/>
      <c r="VKR316" s="68"/>
      <c r="VKS316" s="68"/>
      <c r="VKT316" s="68"/>
      <c r="VKU316" s="68"/>
      <c r="VKV316" s="68"/>
      <c r="VKW316" s="68"/>
      <c r="VKX316" s="68"/>
      <c r="VKY316" s="68"/>
      <c r="VKZ316" s="68"/>
      <c r="VLA316" s="68"/>
      <c r="VLB316" s="68"/>
      <c r="VLC316" s="68"/>
      <c r="VLD316" s="68"/>
      <c r="VLE316" s="68"/>
      <c r="VLF316" s="68"/>
      <c r="VLG316" s="68"/>
      <c r="VLH316" s="68"/>
      <c r="VLI316" s="68"/>
      <c r="VLJ316" s="68"/>
      <c r="VLK316" s="68"/>
      <c r="VLL316" s="68"/>
      <c r="VLM316" s="68"/>
      <c r="VLN316" s="68"/>
      <c r="VLO316" s="68"/>
      <c r="VLP316" s="68"/>
      <c r="VLQ316" s="68"/>
      <c r="VLR316" s="68"/>
      <c r="VLS316" s="68"/>
      <c r="VLT316" s="68"/>
      <c r="VLU316" s="68"/>
      <c r="VLV316" s="68"/>
      <c r="VLW316" s="68"/>
      <c r="VLX316" s="68"/>
      <c r="VLY316" s="68"/>
      <c r="VLZ316" s="68"/>
      <c r="VMA316" s="68"/>
      <c r="VMB316" s="68"/>
      <c r="VMC316" s="68"/>
      <c r="VMD316" s="68"/>
      <c r="VME316" s="68"/>
      <c r="VMF316" s="68"/>
      <c r="VMG316" s="68"/>
      <c r="VMH316" s="68"/>
      <c r="VMI316" s="68"/>
      <c r="VMJ316" s="68"/>
      <c r="VMK316" s="68"/>
      <c r="VML316" s="68"/>
      <c r="VMM316" s="68"/>
      <c r="VMN316" s="68"/>
      <c r="VMO316" s="68"/>
      <c r="VMP316" s="68"/>
      <c r="VMQ316" s="68"/>
      <c r="VMR316" s="68"/>
      <c r="VMS316" s="68"/>
      <c r="VMT316" s="68"/>
      <c r="VMU316" s="68"/>
      <c r="VMV316" s="68"/>
      <c r="VMW316" s="68"/>
      <c r="VMX316" s="68"/>
      <c r="VMY316" s="68"/>
      <c r="VMZ316" s="68"/>
      <c r="VNA316" s="68"/>
      <c r="VNB316" s="68"/>
      <c r="VNC316" s="68"/>
      <c r="VND316" s="68"/>
      <c r="VNE316" s="68"/>
      <c r="VNF316" s="68"/>
      <c r="VNG316" s="68"/>
      <c r="VNH316" s="68"/>
      <c r="VNI316" s="68"/>
      <c r="VNJ316" s="68"/>
      <c r="VNK316" s="68"/>
      <c r="VNL316" s="68"/>
      <c r="VNM316" s="68"/>
      <c r="VNN316" s="68"/>
      <c r="VNO316" s="68"/>
      <c r="VNP316" s="68"/>
      <c r="VNQ316" s="68"/>
      <c r="VNR316" s="68"/>
      <c r="VNS316" s="68"/>
      <c r="VNT316" s="68"/>
      <c r="VNU316" s="68"/>
      <c r="VNV316" s="68"/>
      <c r="VNW316" s="68"/>
      <c r="VNX316" s="68"/>
      <c r="VNY316" s="68"/>
      <c r="VNZ316" s="68"/>
      <c r="VOA316" s="68"/>
      <c r="VOB316" s="68"/>
      <c r="VOC316" s="68"/>
      <c r="VOD316" s="68"/>
      <c r="VOE316" s="68"/>
      <c r="VOF316" s="68"/>
      <c r="VOG316" s="68"/>
      <c r="VOH316" s="68"/>
      <c r="VOI316" s="68"/>
      <c r="VOJ316" s="68"/>
      <c r="VOK316" s="68"/>
      <c r="VOL316" s="68"/>
      <c r="VOM316" s="68"/>
      <c r="VON316" s="68"/>
      <c r="VOO316" s="68"/>
      <c r="VOP316" s="68"/>
      <c r="VOQ316" s="68"/>
      <c r="VOR316" s="68"/>
      <c r="VOS316" s="68"/>
      <c r="VOT316" s="68"/>
      <c r="VOU316" s="68"/>
      <c r="VOV316" s="68"/>
      <c r="VOW316" s="68"/>
      <c r="VOX316" s="68"/>
      <c r="VOY316" s="68"/>
      <c r="VOZ316" s="68"/>
      <c r="VPA316" s="68"/>
      <c r="VPB316" s="68"/>
      <c r="VPC316" s="68"/>
      <c r="VPD316" s="68"/>
      <c r="VPE316" s="68"/>
      <c r="VPF316" s="68"/>
      <c r="VPG316" s="68"/>
      <c r="VPH316" s="68"/>
      <c r="VPI316" s="68"/>
      <c r="VPJ316" s="68"/>
      <c r="VPK316" s="68"/>
      <c r="VPL316" s="68"/>
      <c r="VPM316" s="68"/>
      <c r="VPN316" s="68"/>
      <c r="VPO316" s="68"/>
      <c r="VPP316" s="68"/>
      <c r="VPQ316" s="68"/>
      <c r="VPR316" s="68"/>
      <c r="VPS316" s="68"/>
      <c r="VPT316" s="68"/>
      <c r="VPU316" s="68"/>
      <c r="VPV316" s="68"/>
      <c r="VPW316" s="68"/>
      <c r="VPX316" s="68"/>
      <c r="VPY316" s="68"/>
      <c r="VPZ316" s="68"/>
      <c r="VQA316" s="68"/>
      <c r="VQB316" s="68"/>
      <c r="VQC316" s="68"/>
      <c r="VQD316" s="68"/>
      <c r="VQE316" s="68"/>
      <c r="VQF316" s="68"/>
      <c r="VQG316" s="68"/>
      <c r="VQH316" s="68"/>
      <c r="VQI316" s="68"/>
      <c r="VQJ316" s="68"/>
      <c r="VQK316" s="68"/>
      <c r="VQL316" s="68"/>
      <c r="VQM316" s="68"/>
      <c r="VQN316" s="68"/>
      <c r="VQO316" s="68"/>
      <c r="VQP316" s="68"/>
      <c r="VQQ316" s="68"/>
      <c r="VQR316" s="68"/>
      <c r="VQS316" s="68"/>
      <c r="VQT316" s="68"/>
      <c r="VQU316" s="68"/>
      <c r="VQV316" s="68"/>
      <c r="VQW316" s="68"/>
      <c r="VQX316" s="68"/>
      <c r="VQY316" s="68"/>
      <c r="VQZ316" s="68"/>
      <c r="VRA316" s="68"/>
      <c r="VRB316" s="68"/>
      <c r="VRC316" s="68"/>
      <c r="VRD316" s="68"/>
      <c r="VRE316" s="68"/>
      <c r="VRF316" s="68"/>
      <c r="VRG316" s="68"/>
      <c r="VRH316" s="68"/>
      <c r="VRI316" s="68"/>
      <c r="VRJ316" s="68"/>
      <c r="VRK316" s="68"/>
      <c r="VRL316" s="68"/>
      <c r="VRM316" s="68"/>
      <c r="VRN316" s="68"/>
      <c r="VRO316" s="68"/>
      <c r="VRP316" s="68"/>
      <c r="VRQ316" s="68"/>
      <c r="VRR316" s="68"/>
      <c r="VRS316" s="68"/>
      <c r="VRT316" s="68"/>
      <c r="VRU316" s="68"/>
      <c r="VRV316" s="68"/>
      <c r="VRW316" s="68"/>
      <c r="VRX316" s="68"/>
      <c r="VRY316" s="68"/>
      <c r="VRZ316" s="68"/>
      <c r="VSA316" s="68"/>
      <c r="VSB316" s="68"/>
      <c r="VSC316" s="68"/>
      <c r="VSD316" s="68"/>
      <c r="VSE316" s="68"/>
      <c r="VSF316" s="68"/>
      <c r="VSG316" s="68"/>
      <c r="VSH316" s="68"/>
      <c r="VSI316" s="68"/>
      <c r="VSJ316" s="68"/>
      <c r="VSK316" s="68"/>
      <c r="VSL316" s="68"/>
      <c r="VSM316" s="68"/>
      <c r="VSN316" s="68"/>
      <c r="VSO316" s="68"/>
      <c r="VSP316" s="68"/>
      <c r="VSQ316" s="68"/>
      <c r="VSR316" s="68"/>
      <c r="VSS316" s="68"/>
      <c r="VST316" s="68"/>
      <c r="VSU316" s="68"/>
      <c r="VSV316" s="68"/>
      <c r="VSW316" s="68"/>
      <c r="VSX316" s="68"/>
      <c r="VSY316" s="68"/>
      <c r="VSZ316" s="68"/>
      <c r="VTA316" s="68"/>
      <c r="VTB316" s="68"/>
      <c r="VTC316" s="68"/>
      <c r="VTD316" s="68"/>
      <c r="VTE316" s="68"/>
      <c r="VTF316" s="68"/>
      <c r="VTG316" s="68"/>
      <c r="VTH316" s="68"/>
      <c r="VTI316" s="68"/>
      <c r="VTJ316" s="68"/>
      <c r="VTK316" s="68"/>
      <c r="VTL316" s="68"/>
      <c r="VTM316" s="68"/>
      <c r="VTN316" s="68"/>
      <c r="VTO316" s="68"/>
      <c r="VTP316" s="68"/>
      <c r="VTQ316" s="68"/>
      <c r="VTR316" s="68"/>
      <c r="VTS316" s="68"/>
      <c r="VTT316" s="68"/>
      <c r="VTU316" s="68"/>
      <c r="VTV316" s="68"/>
      <c r="VTW316" s="68"/>
      <c r="VTX316" s="68"/>
      <c r="VTY316" s="68"/>
      <c r="VTZ316" s="68"/>
      <c r="VUA316" s="68"/>
      <c r="VUB316" s="68"/>
      <c r="VUC316" s="68"/>
      <c r="VUD316" s="68"/>
      <c r="VUE316" s="68"/>
      <c r="VUF316" s="68"/>
      <c r="VUG316" s="68"/>
      <c r="VUH316" s="68"/>
      <c r="VUI316" s="68"/>
      <c r="VUJ316" s="68"/>
      <c r="VUK316" s="68"/>
      <c r="VUL316" s="68"/>
      <c r="VUM316" s="68"/>
      <c r="VUN316" s="68"/>
      <c r="VUO316" s="68"/>
      <c r="VUP316" s="68"/>
      <c r="VUQ316" s="68"/>
      <c r="VUR316" s="68"/>
      <c r="VUS316" s="68"/>
      <c r="VUT316" s="68"/>
      <c r="VUU316" s="68"/>
      <c r="VUV316" s="68"/>
      <c r="VUW316" s="68"/>
      <c r="VUX316" s="68"/>
      <c r="VUY316" s="68"/>
      <c r="VUZ316" s="68"/>
      <c r="VVA316" s="68"/>
      <c r="VVB316" s="68"/>
      <c r="VVC316" s="68"/>
      <c r="VVD316" s="68"/>
      <c r="VVE316" s="68"/>
      <c r="VVF316" s="68"/>
      <c r="VVG316" s="68"/>
      <c r="VVH316" s="68"/>
      <c r="VVI316" s="68"/>
      <c r="VVJ316" s="68"/>
      <c r="VVK316" s="68"/>
      <c r="VVL316" s="68"/>
      <c r="VVM316" s="68"/>
      <c r="VVN316" s="68"/>
      <c r="VVO316" s="68"/>
      <c r="VVP316" s="68"/>
      <c r="VVQ316" s="68"/>
      <c r="VVR316" s="68"/>
      <c r="VVS316" s="68"/>
      <c r="VVT316" s="68"/>
      <c r="VVU316" s="68"/>
      <c r="VVV316" s="68"/>
      <c r="VVW316" s="68"/>
      <c r="VVX316" s="68"/>
      <c r="VVY316" s="68"/>
      <c r="VVZ316" s="68"/>
      <c r="VWA316" s="68"/>
      <c r="VWB316" s="68"/>
      <c r="VWC316" s="68"/>
      <c r="VWD316" s="68"/>
      <c r="VWE316" s="68"/>
      <c r="VWF316" s="68"/>
      <c r="VWG316" s="68"/>
      <c r="VWH316" s="68"/>
      <c r="VWI316" s="68"/>
      <c r="VWJ316" s="68"/>
      <c r="VWK316" s="68"/>
      <c r="VWL316" s="68"/>
      <c r="VWM316" s="68"/>
      <c r="VWN316" s="68"/>
      <c r="VWO316" s="68"/>
      <c r="VWP316" s="68"/>
      <c r="VWQ316" s="68"/>
      <c r="VWR316" s="68"/>
      <c r="VWS316" s="68"/>
      <c r="VWT316" s="68"/>
      <c r="VWU316" s="68"/>
      <c r="VWV316" s="68"/>
      <c r="VWW316" s="68"/>
      <c r="VWX316" s="68"/>
      <c r="VWY316" s="68"/>
      <c r="VWZ316" s="68"/>
      <c r="VXA316" s="68"/>
      <c r="VXB316" s="68"/>
      <c r="VXC316" s="68"/>
      <c r="VXD316" s="68"/>
      <c r="VXE316" s="68"/>
      <c r="VXF316" s="68"/>
      <c r="VXG316" s="68"/>
      <c r="VXH316" s="68"/>
      <c r="VXI316" s="68"/>
      <c r="VXJ316" s="68"/>
      <c r="VXK316" s="68"/>
      <c r="VXL316" s="68"/>
      <c r="VXM316" s="68"/>
      <c r="VXN316" s="68"/>
      <c r="VXO316" s="68"/>
      <c r="VXP316" s="68"/>
      <c r="VXQ316" s="68"/>
      <c r="VXR316" s="68"/>
      <c r="VXS316" s="68"/>
      <c r="VXT316" s="68"/>
      <c r="VXU316" s="68"/>
      <c r="VXV316" s="68"/>
      <c r="VXW316" s="68"/>
      <c r="VXX316" s="68"/>
      <c r="VXY316" s="68"/>
      <c r="VXZ316" s="68"/>
      <c r="VYA316" s="68"/>
      <c r="VYB316" s="68"/>
      <c r="VYC316" s="68"/>
      <c r="VYD316" s="68"/>
      <c r="VYE316" s="68"/>
      <c r="VYF316" s="68"/>
      <c r="VYG316" s="68"/>
      <c r="VYH316" s="68"/>
      <c r="VYI316" s="68"/>
      <c r="VYJ316" s="68"/>
      <c r="VYK316" s="68"/>
      <c r="VYL316" s="68"/>
      <c r="VYM316" s="68"/>
      <c r="VYN316" s="68"/>
      <c r="VYO316" s="68"/>
      <c r="VYP316" s="68"/>
      <c r="VYQ316" s="68"/>
      <c r="VYR316" s="68"/>
      <c r="VYS316" s="68"/>
      <c r="VYT316" s="68"/>
      <c r="VYU316" s="68"/>
      <c r="VYV316" s="68"/>
      <c r="VYW316" s="68"/>
      <c r="VYX316" s="68"/>
      <c r="VYY316" s="68"/>
      <c r="VYZ316" s="68"/>
      <c r="VZA316" s="68"/>
      <c r="VZB316" s="68"/>
      <c r="VZC316" s="68"/>
      <c r="VZD316" s="68"/>
      <c r="VZE316" s="68"/>
      <c r="VZF316" s="68"/>
      <c r="VZG316" s="68"/>
      <c r="VZH316" s="68"/>
      <c r="VZI316" s="68"/>
      <c r="VZJ316" s="68"/>
      <c r="VZK316" s="68"/>
      <c r="VZL316" s="68"/>
      <c r="VZM316" s="68"/>
      <c r="VZN316" s="68"/>
      <c r="VZO316" s="68"/>
      <c r="VZP316" s="68"/>
      <c r="VZQ316" s="68"/>
      <c r="VZR316" s="68"/>
      <c r="VZS316" s="68"/>
      <c r="VZT316" s="68"/>
      <c r="VZU316" s="68"/>
      <c r="VZV316" s="68"/>
      <c r="VZW316" s="68"/>
      <c r="VZX316" s="68"/>
      <c r="VZY316" s="68"/>
      <c r="VZZ316" s="68"/>
      <c r="WAA316" s="68"/>
      <c r="WAB316" s="68"/>
      <c r="WAC316" s="68"/>
      <c r="WAD316" s="68"/>
      <c r="WAE316" s="68"/>
      <c r="WAF316" s="68"/>
      <c r="WAG316" s="68"/>
      <c r="WAH316" s="68"/>
      <c r="WAI316" s="68"/>
      <c r="WAJ316" s="68"/>
      <c r="WAK316" s="68"/>
      <c r="WAL316" s="68"/>
      <c r="WAM316" s="68"/>
      <c r="WAN316" s="68"/>
      <c r="WAO316" s="68"/>
      <c r="WAP316" s="68"/>
      <c r="WAQ316" s="68"/>
      <c r="WAR316" s="68"/>
      <c r="WAS316" s="68"/>
      <c r="WAT316" s="68"/>
      <c r="WAU316" s="68"/>
      <c r="WAV316" s="68"/>
      <c r="WAW316" s="68"/>
      <c r="WAX316" s="68"/>
      <c r="WAY316" s="68"/>
      <c r="WAZ316" s="68"/>
      <c r="WBA316" s="68"/>
      <c r="WBB316" s="68"/>
      <c r="WBC316" s="68"/>
      <c r="WBD316" s="68"/>
      <c r="WBE316" s="68"/>
      <c r="WBF316" s="68"/>
      <c r="WBG316" s="68"/>
      <c r="WBH316" s="68"/>
      <c r="WBI316" s="68"/>
      <c r="WBJ316" s="68"/>
      <c r="WBK316" s="68"/>
      <c r="WBL316" s="68"/>
      <c r="WBM316" s="68"/>
      <c r="WBN316" s="68"/>
      <c r="WBO316" s="68"/>
      <c r="WBP316" s="68"/>
      <c r="WBQ316" s="68"/>
      <c r="WBR316" s="68"/>
      <c r="WBS316" s="68"/>
      <c r="WBT316" s="68"/>
      <c r="WBU316" s="68"/>
      <c r="WBV316" s="68"/>
      <c r="WBW316" s="68"/>
      <c r="WBX316" s="68"/>
      <c r="WBY316" s="68"/>
      <c r="WBZ316" s="68"/>
      <c r="WCA316" s="68"/>
      <c r="WCB316" s="68"/>
      <c r="WCC316" s="68"/>
      <c r="WCD316" s="68"/>
      <c r="WCE316" s="68"/>
      <c r="WCF316" s="68"/>
      <c r="WCG316" s="68"/>
      <c r="WCH316" s="68"/>
      <c r="WCI316" s="68"/>
      <c r="WCJ316" s="68"/>
      <c r="WCK316" s="68"/>
      <c r="WCL316" s="68"/>
      <c r="WCM316" s="68"/>
      <c r="WCN316" s="68"/>
      <c r="WCO316" s="68"/>
      <c r="WCP316" s="68"/>
      <c r="WCQ316" s="68"/>
      <c r="WCR316" s="68"/>
      <c r="WCS316" s="68"/>
      <c r="WCT316" s="68"/>
      <c r="WCU316" s="68"/>
      <c r="WCV316" s="68"/>
      <c r="WCW316" s="68"/>
      <c r="WCX316" s="68"/>
      <c r="WCY316" s="68"/>
      <c r="WCZ316" s="68"/>
      <c r="WDA316" s="68"/>
      <c r="WDB316" s="68"/>
      <c r="WDC316" s="68"/>
      <c r="WDD316" s="68"/>
      <c r="WDE316" s="68"/>
      <c r="WDF316" s="68"/>
      <c r="WDG316" s="68"/>
      <c r="WDH316" s="68"/>
      <c r="WDI316" s="68"/>
      <c r="WDJ316" s="68"/>
      <c r="WDK316" s="68"/>
      <c r="WDL316" s="68"/>
      <c r="WDM316" s="68"/>
      <c r="WDN316" s="68"/>
      <c r="WDO316" s="68"/>
      <c r="WDP316" s="68"/>
      <c r="WDQ316" s="68"/>
      <c r="WDR316" s="68"/>
      <c r="WDS316" s="68"/>
      <c r="WDT316" s="68"/>
      <c r="WDU316" s="68"/>
      <c r="WDV316" s="68"/>
      <c r="WDW316" s="68"/>
      <c r="WDX316" s="68"/>
      <c r="WDY316" s="68"/>
      <c r="WDZ316" s="68"/>
      <c r="WEA316" s="68"/>
      <c r="WEB316" s="68"/>
      <c r="WEC316" s="68"/>
      <c r="WED316" s="68"/>
      <c r="WEE316" s="68"/>
      <c r="WEF316" s="68"/>
      <c r="WEG316" s="68"/>
      <c r="WEH316" s="68"/>
      <c r="WEI316" s="68"/>
      <c r="WEJ316" s="68"/>
      <c r="WEK316" s="68"/>
      <c r="WEL316" s="68"/>
      <c r="WEM316" s="68"/>
      <c r="WEN316" s="68"/>
      <c r="WEO316" s="68"/>
      <c r="WEP316" s="68"/>
      <c r="WEQ316" s="68"/>
      <c r="WER316" s="68"/>
      <c r="WES316" s="68"/>
      <c r="WET316" s="68"/>
      <c r="WEU316" s="68"/>
      <c r="WEV316" s="68"/>
      <c r="WEW316" s="68"/>
      <c r="WEX316" s="68"/>
      <c r="WEY316" s="68"/>
      <c r="WEZ316" s="68"/>
      <c r="WFA316" s="68"/>
      <c r="WFB316" s="68"/>
      <c r="WFC316" s="68"/>
      <c r="WFD316" s="68"/>
      <c r="WFE316" s="68"/>
      <c r="WFF316" s="68"/>
      <c r="WFG316" s="68"/>
      <c r="WFH316" s="68"/>
      <c r="WFI316" s="68"/>
      <c r="WFJ316" s="68"/>
      <c r="WFK316" s="68"/>
      <c r="WFL316" s="68"/>
      <c r="WFM316" s="68"/>
      <c r="WFN316" s="68"/>
      <c r="WFO316" s="68"/>
      <c r="WFP316" s="68"/>
      <c r="WFQ316" s="68"/>
      <c r="WFR316" s="68"/>
      <c r="WFS316" s="68"/>
      <c r="WFT316" s="68"/>
      <c r="WFU316" s="68"/>
      <c r="WFV316" s="68"/>
      <c r="WFW316" s="68"/>
      <c r="WFX316" s="68"/>
      <c r="WFY316" s="68"/>
      <c r="WFZ316" s="68"/>
      <c r="WGA316" s="68"/>
      <c r="WGB316" s="68"/>
      <c r="WGC316" s="68"/>
      <c r="WGD316" s="68"/>
      <c r="WGE316" s="68"/>
      <c r="WGF316" s="68"/>
      <c r="WGG316" s="68"/>
      <c r="WGH316" s="68"/>
      <c r="WGI316" s="68"/>
      <c r="WGJ316" s="68"/>
      <c r="WGK316" s="68"/>
      <c r="WGL316" s="68"/>
      <c r="WGM316" s="68"/>
      <c r="WGN316" s="68"/>
      <c r="WGO316" s="68"/>
      <c r="WGP316" s="68"/>
      <c r="WGQ316" s="68"/>
      <c r="WGR316" s="68"/>
      <c r="WGS316" s="68"/>
      <c r="WGT316" s="68"/>
      <c r="WGU316" s="68"/>
      <c r="WGV316" s="68"/>
      <c r="WGW316" s="68"/>
      <c r="WGX316" s="68"/>
      <c r="WGY316" s="68"/>
      <c r="WGZ316" s="68"/>
      <c r="WHA316" s="68"/>
      <c r="WHB316" s="68"/>
      <c r="WHC316" s="68"/>
      <c r="WHD316" s="68"/>
      <c r="WHE316" s="68"/>
      <c r="WHF316" s="68"/>
      <c r="WHG316" s="68"/>
      <c r="WHH316" s="68"/>
      <c r="WHI316" s="68"/>
      <c r="WHJ316" s="68"/>
      <c r="WHK316" s="68"/>
      <c r="WHL316" s="68"/>
      <c r="WHM316" s="68"/>
      <c r="WHN316" s="68"/>
      <c r="WHO316" s="68"/>
      <c r="WHP316" s="68"/>
      <c r="WHQ316" s="68"/>
      <c r="WHR316" s="68"/>
      <c r="WHS316" s="68"/>
      <c r="WHT316" s="68"/>
      <c r="WHU316" s="68"/>
      <c r="WHV316" s="68"/>
      <c r="WHW316" s="68"/>
      <c r="WHX316" s="68"/>
      <c r="WHY316" s="68"/>
      <c r="WHZ316" s="68"/>
      <c r="WIA316" s="68"/>
      <c r="WIB316" s="68"/>
      <c r="WIC316" s="68"/>
      <c r="WID316" s="68"/>
      <c r="WIE316" s="68"/>
      <c r="WIF316" s="68"/>
      <c r="WIG316" s="68"/>
      <c r="WIH316" s="68"/>
      <c r="WII316" s="68"/>
      <c r="WIJ316" s="68"/>
      <c r="WIK316" s="68"/>
      <c r="WIL316" s="68"/>
      <c r="WIM316" s="68"/>
      <c r="WIN316" s="68"/>
      <c r="WIO316" s="68"/>
      <c r="WIP316" s="68"/>
      <c r="WIQ316" s="68"/>
      <c r="WIR316" s="68"/>
      <c r="WIS316" s="68"/>
      <c r="WIT316" s="68"/>
      <c r="WIU316" s="68"/>
      <c r="WIV316" s="68"/>
      <c r="WIW316" s="68"/>
      <c r="WIX316" s="68"/>
      <c r="WIY316" s="68"/>
      <c r="WIZ316" s="68"/>
      <c r="WJA316" s="68"/>
      <c r="WJB316" s="68"/>
      <c r="WJC316" s="68"/>
      <c r="WJD316" s="68"/>
      <c r="WJE316" s="68"/>
      <c r="WJF316" s="68"/>
      <c r="WJG316" s="68"/>
      <c r="WJH316" s="68"/>
      <c r="WJI316" s="68"/>
      <c r="WJJ316" s="68"/>
      <c r="WJK316" s="68"/>
      <c r="WJL316" s="68"/>
      <c r="WJM316" s="68"/>
      <c r="WJN316" s="68"/>
      <c r="WJO316" s="68"/>
      <c r="WJP316" s="68"/>
      <c r="WJQ316" s="68"/>
      <c r="WJR316" s="68"/>
      <c r="WJS316" s="68"/>
      <c r="WJT316" s="68"/>
      <c r="WJU316" s="68"/>
      <c r="WJV316" s="68"/>
      <c r="WJW316" s="68"/>
      <c r="WJX316" s="68"/>
      <c r="WJY316" s="68"/>
      <c r="WJZ316" s="68"/>
      <c r="WKA316" s="68"/>
      <c r="WKB316" s="68"/>
      <c r="WKC316" s="68"/>
      <c r="WKD316" s="68"/>
      <c r="WKE316" s="68"/>
      <c r="WKF316" s="68"/>
      <c r="WKG316" s="68"/>
      <c r="WKH316" s="68"/>
      <c r="WKI316" s="68"/>
      <c r="WKJ316" s="68"/>
      <c r="WKK316" s="68"/>
      <c r="WKL316" s="68"/>
      <c r="WKM316" s="68"/>
      <c r="WKN316" s="68"/>
      <c r="WKO316" s="68"/>
      <c r="WKP316" s="68"/>
      <c r="WKQ316" s="68"/>
      <c r="WKR316" s="68"/>
      <c r="WKS316" s="68"/>
      <c r="WKT316" s="68"/>
      <c r="WKU316" s="68"/>
      <c r="WKV316" s="68"/>
      <c r="WKW316" s="68"/>
      <c r="WKX316" s="68"/>
      <c r="WKY316" s="68"/>
      <c r="WKZ316" s="68"/>
      <c r="WLA316" s="68"/>
      <c r="WLB316" s="68"/>
      <c r="WLC316" s="68"/>
      <c r="WLD316" s="68"/>
      <c r="WLE316" s="68"/>
      <c r="WLF316" s="68"/>
      <c r="WLG316" s="68"/>
      <c r="WLH316" s="68"/>
      <c r="WLI316" s="68"/>
      <c r="WLJ316" s="68"/>
      <c r="WLK316" s="68"/>
      <c r="WLL316" s="68"/>
      <c r="WLM316" s="68"/>
      <c r="WLN316" s="68"/>
      <c r="WLO316" s="68"/>
      <c r="WLP316" s="68"/>
      <c r="WLQ316" s="68"/>
      <c r="WLR316" s="68"/>
      <c r="WLS316" s="68"/>
      <c r="WLT316" s="68"/>
      <c r="WLU316" s="68"/>
      <c r="WLV316" s="68"/>
      <c r="WLW316" s="68"/>
      <c r="WLX316" s="68"/>
      <c r="WLY316" s="68"/>
      <c r="WLZ316" s="68"/>
      <c r="WMA316" s="68"/>
      <c r="WMB316" s="68"/>
      <c r="WMC316" s="68"/>
      <c r="WMD316" s="68"/>
      <c r="WME316" s="68"/>
      <c r="WMF316" s="68"/>
      <c r="WMG316" s="68"/>
      <c r="WMH316" s="68"/>
      <c r="WMI316" s="68"/>
      <c r="WMJ316" s="68"/>
      <c r="WMK316" s="68"/>
      <c r="WML316" s="68"/>
      <c r="WMM316" s="68"/>
      <c r="WMN316" s="68"/>
      <c r="WMO316" s="68"/>
      <c r="WMP316" s="68"/>
      <c r="WMQ316" s="68"/>
      <c r="WMR316" s="68"/>
      <c r="WMS316" s="68"/>
      <c r="WMT316" s="68"/>
      <c r="WMU316" s="68"/>
      <c r="WMV316" s="68"/>
      <c r="WMW316" s="68"/>
      <c r="WMX316" s="68"/>
      <c r="WMY316" s="68"/>
      <c r="WMZ316" s="68"/>
      <c r="WNA316" s="68"/>
      <c r="WNB316" s="68"/>
      <c r="WNC316" s="68"/>
      <c r="WND316" s="68"/>
      <c r="WNE316" s="68"/>
      <c r="WNF316" s="68"/>
      <c r="WNG316" s="68"/>
      <c r="WNH316" s="68"/>
      <c r="WNI316" s="68"/>
      <c r="WNJ316" s="68"/>
      <c r="WNK316" s="68"/>
      <c r="WNL316" s="68"/>
      <c r="WNM316" s="68"/>
      <c r="WNN316" s="68"/>
      <c r="WNO316" s="68"/>
      <c r="WNP316" s="68"/>
      <c r="WNQ316" s="68"/>
      <c r="WNR316" s="68"/>
      <c r="WNS316" s="68"/>
      <c r="WNT316" s="68"/>
      <c r="WNU316" s="68"/>
      <c r="WNV316" s="68"/>
      <c r="WNW316" s="68"/>
      <c r="WNX316" s="68"/>
      <c r="WNY316" s="68"/>
      <c r="WNZ316" s="68"/>
      <c r="WOA316" s="68"/>
      <c r="WOB316" s="68"/>
      <c r="WOC316" s="68"/>
      <c r="WOD316" s="68"/>
      <c r="WOE316" s="68"/>
      <c r="WOF316" s="68"/>
      <c r="WOG316" s="68"/>
      <c r="WOH316" s="68"/>
      <c r="WOI316" s="68"/>
      <c r="WOJ316" s="68"/>
      <c r="WOK316" s="68"/>
      <c r="WOL316" s="68"/>
      <c r="WOM316" s="68"/>
      <c r="WON316" s="68"/>
      <c r="WOO316" s="68"/>
      <c r="WOP316" s="68"/>
      <c r="WOQ316" s="68"/>
      <c r="WOR316" s="68"/>
      <c r="WOS316" s="68"/>
      <c r="WOT316" s="68"/>
      <c r="WOU316" s="68"/>
      <c r="WOV316" s="68"/>
      <c r="WOW316" s="68"/>
      <c r="WOX316" s="68"/>
      <c r="WOY316" s="68"/>
      <c r="WOZ316" s="68"/>
      <c r="WPA316" s="68"/>
      <c r="WPB316" s="68"/>
      <c r="WPC316" s="68"/>
      <c r="WPD316" s="68"/>
      <c r="WPE316" s="68"/>
      <c r="WPF316" s="68"/>
      <c r="WPG316" s="68"/>
      <c r="WPH316" s="68"/>
      <c r="WPI316" s="68"/>
      <c r="WPJ316" s="68"/>
      <c r="WPK316" s="68"/>
      <c r="WPL316" s="68"/>
      <c r="WPM316" s="68"/>
      <c r="WPN316" s="68"/>
      <c r="WPO316" s="68"/>
      <c r="WPP316" s="68"/>
      <c r="WPQ316" s="68"/>
      <c r="WPR316" s="68"/>
      <c r="WPS316" s="68"/>
      <c r="WPT316" s="68"/>
      <c r="WPU316" s="68"/>
      <c r="WPV316" s="68"/>
      <c r="WPW316" s="68"/>
      <c r="WPX316" s="68"/>
      <c r="WPY316" s="68"/>
      <c r="WPZ316" s="68"/>
      <c r="WQA316" s="68"/>
      <c r="WQB316" s="68"/>
      <c r="WQC316" s="68"/>
      <c r="WQD316" s="68"/>
      <c r="WQE316" s="68"/>
      <c r="WQF316" s="68"/>
      <c r="WQG316" s="68"/>
      <c r="WQH316" s="68"/>
      <c r="WQI316" s="68"/>
      <c r="WQJ316" s="68"/>
      <c r="WQK316" s="68"/>
      <c r="WQL316" s="68"/>
      <c r="WQM316" s="68"/>
      <c r="WQN316" s="68"/>
      <c r="WQO316" s="68"/>
      <c r="WQP316" s="68"/>
      <c r="WQQ316" s="68"/>
      <c r="WQR316" s="68"/>
      <c r="WQS316" s="68"/>
      <c r="WQT316" s="68"/>
      <c r="WQU316" s="68"/>
      <c r="WQV316" s="68"/>
      <c r="WQW316" s="68"/>
      <c r="WQX316" s="68"/>
      <c r="WQY316" s="68"/>
      <c r="WQZ316" s="68"/>
      <c r="WRA316" s="68"/>
      <c r="WRB316" s="68"/>
      <c r="WRC316" s="68"/>
      <c r="WRD316" s="68"/>
      <c r="WRE316" s="68"/>
      <c r="WRF316" s="68"/>
      <c r="WRG316" s="68"/>
      <c r="WRH316" s="68"/>
      <c r="WRI316" s="68"/>
      <c r="WRJ316" s="68"/>
      <c r="WRK316" s="68"/>
      <c r="WRL316" s="68"/>
      <c r="WRM316" s="68"/>
      <c r="WRN316" s="68"/>
      <c r="WRO316" s="68"/>
      <c r="WRP316" s="68"/>
      <c r="WRQ316" s="68"/>
      <c r="WRR316" s="68"/>
      <c r="WRS316" s="68"/>
      <c r="WRT316" s="68"/>
      <c r="WRU316" s="68"/>
      <c r="WRV316" s="68"/>
      <c r="WRW316" s="68"/>
      <c r="WRX316" s="68"/>
      <c r="WRY316" s="68"/>
      <c r="WRZ316" s="68"/>
      <c r="WSA316" s="68"/>
      <c r="WSB316" s="68"/>
      <c r="WSC316" s="68"/>
      <c r="WSD316" s="68"/>
      <c r="WSE316" s="68"/>
      <c r="WSF316" s="68"/>
      <c r="WSG316" s="68"/>
      <c r="WSH316" s="68"/>
      <c r="WSI316" s="68"/>
      <c r="WSJ316" s="68"/>
      <c r="WSK316" s="68"/>
      <c r="WSL316" s="68"/>
      <c r="WSM316" s="68"/>
      <c r="WSN316" s="68"/>
      <c r="WSO316" s="68"/>
      <c r="WSP316" s="68"/>
      <c r="WSQ316" s="68"/>
      <c r="WSR316" s="68"/>
      <c r="WSS316" s="68"/>
      <c r="WST316" s="68"/>
      <c r="WSU316" s="68"/>
      <c r="WSV316" s="68"/>
      <c r="WSW316" s="68"/>
      <c r="WSX316" s="68"/>
      <c r="WSY316" s="68"/>
      <c r="WSZ316" s="68"/>
      <c r="WTA316" s="68"/>
      <c r="WTB316" s="68"/>
      <c r="WTC316" s="68"/>
      <c r="WTD316" s="68"/>
      <c r="WTE316" s="68"/>
      <c r="WTF316" s="68"/>
      <c r="WTG316" s="68"/>
      <c r="WTH316" s="68"/>
      <c r="WTI316" s="68"/>
      <c r="WTJ316" s="68"/>
      <c r="WTK316" s="68"/>
      <c r="WTL316" s="68"/>
      <c r="WTM316" s="68"/>
      <c r="WTN316" s="68"/>
      <c r="WTO316" s="68"/>
      <c r="WTP316" s="68"/>
      <c r="WTQ316" s="68"/>
      <c r="WTR316" s="68"/>
      <c r="WTS316" s="68"/>
      <c r="WTT316" s="68"/>
      <c r="WTU316" s="68"/>
      <c r="WTV316" s="68"/>
      <c r="WTW316" s="68"/>
      <c r="WTX316" s="68"/>
      <c r="WTY316" s="68"/>
      <c r="WTZ316" s="68"/>
      <c r="WUA316" s="68"/>
      <c r="WUB316" s="68"/>
      <c r="WUC316" s="68"/>
      <c r="WUD316" s="68"/>
      <c r="WUE316" s="68"/>
      <c r="WUF316" s="68"/>
      <c r="WUG316" s="68"/>
      <c r="WUH316" s="68"/>
      <c r="WUI316" s="68"/>
      <c r="WUJ316" s="68"/>
      <c r="WUK316" s="68"/>
      <c r="WUL316" s="68"/>
      <c r="WUM316" s="68"/>
      <c r="WUN316" s="68"/>
      <c r="WUO316" s="68"/>
      <c r="WUP316" s="68"/>
      <c r="WUQ316" s="68"/>
      <c r="WUR316" s="68"/>
      <c r="WUS316" s="68"/>
      <c r="WUT316" s="68"/>
      <c r="WUU316" s="68"/>
      <c r="WUV316" s="68"/>
      <c r="WUW316" s="68"/>
      <c r="WUX316" s="68"/>
      <c r="WUY316" s="68"/>
      <c r="WUZ316" s="68"/>
      <c r="WVA316" s="68"/>
      <c r="WVB316" s="68"/>
      <c r="WVC316" s="68"/>
      <c r="WVD316" s="68"/>
      <c r="WVE316" s="68"/>
      <c r="WVF316" s="68"/>
      <c r="WVG316" s="68"/>
      <c r="WVH316" s="68"/>
      <c r="WVI316" s="68"/>
      <c r="WVJ316" s="68"/>
      <c r="WVK316" s="68"/>
      <c r="WVL316" s="68"/>
      <c r="WVM316" s="68"/>
      <c r="WVN316" s="68"/>
      <c r="WVO316" s="68"/>
      <c r="WVP316" s="68"/>
      <c r="WVQ316" s="68"/>
      <c r="WVR316" s="68"/>
      <c r="WVS316" s="68"/>
      <c r="WVT316" s="68"/>
      <c r="WVU316" s="68"/>
      <c r="WVV316" s="68"/>
      <c r="WVW316" s="68"/>
      <c r="WVX316" s="68"/>
      <c r="WVY316" s="68"/>
      <c r="WVZ316" s="68"/>
      <c r="WWA316" s="68"/>
      <c r="WWB316" s="68"/>
      <c r="WWC316" s="68"/>
      <c r="WWD316" s="68"/>
      <c r="WWE316" s="68"/>
      <c r="WWF316" s="68"/>
      <c r="WWG316" s="68"/>
      <c r="WWH316" s="68"/>
      <c r="WWI316" s="68"/>
      <c r="WWJ316" s="68"/>
      <c r="WWK316" s="68"/>
      <c r="WWL316" s="68"/>
      <c r="WWM316" s="68"/>
      <c r="WWN316" s="68"/>
      <c r="WWO316" s="68"/>
      <c r="WWP316" s="68"/>
      <c r="WWQ316" s="68"/>
      <c r="WWR316" s="68"/>
      <c r="WWS316" s="68"/>
      <c r="WWT316" s="68"/>
      <c r="WWU316" s="68"/>
      <c r="WWV316" s="68"/>
      <c r="WWW316" s="68"/>
      <c r="WWX316" s="68"/>
      <c r="WWY316" s="68"/>
      <c r="WWZ316" s="68"/>
      <c r="WXA316" s="68"/>
      <c r="WXB316" s="68"/>
      <c r="WXC316" s="68"/>
      <c r="WXD316" s="68"/>
      <c r="WXE316" s="68"/>
      <c r="WXF316" s="68"/>
      <c r="WXG316" s="68"/>
      <c r="WXH316" s="68"/>
      <c r="WXI316" s="68"/>
      <c r="WXJ316" s="68"/>
      <c r="WXK316" s="68"/>
      <c r="WXL316" s="68"/>
      <c r="WXM316" s="68"/>
      <c r="WXN316" s="68"/>
      <c r="WXO316" s="68"/>
      <c r="WXP316" s="68"/>
      <c r="WXQ316" s="68"/>
      <c r="WXR316" s="68"/>
      <c r="WXS316" s="68"/>
      <c r="WXT316" s="68"/>
      <c r="WXU316" s="68"/>
      <c r="WXV316" s="68"/>
      <c r="WXW316" s="68"/>
      <c r="WXX316" s="68"/>
      <c r="WXY316" s="68"/>
      <c r="WXZ316" s="68"/>
      <c r="WYA316" s="68"/>
      <c r="WYB316" s="68"/>
      <c r="WYC316" s="68"/>
      <c r="WYD316" s="68"/>
      <c r="WYE316" s="68"/>
      <c r="WYF316" s="68"/>
      <c r="WYG316" s="68"/>
      <c r="WYH316" s="68"/>
      <c r="WYI316" s="68"/>
      <c r="WYJ316" s="68"/>
      <c r="WYK316" s="68"/>
      <c r="WYL316" s="68"/>
      <c r="WYM316" s="68"/>
      <c r="WYN316" s="68"/>
      <c r="WYO316" s="68"/>
      <c r="WYP316" s="68"/>
      <c r="WYQ316" s="68"/>
      <c r="WYR316" s="68"/>
      <c r="WYS316" s="68"/>
      <c r="WYT316" s="68"/>
      <c r="WYU316" s="68"/>
      <c r="WYV316" s="68"/>
      <c r="WYW316" s="68"/>
      <c r="WYX316" s="68"/>
      <c r="WYY316" s="68"/>
      <c r="WYZ316" s="68"/>
      <c r="WZA316" s="68"/>
      <c r="WZB316" s="68"/>
      <c r="WZC316" s="68"/>
      <c r="WZD316" s="68"/>
      <c r="WZE316" s="68"/>
      <c r="WZF316" s="68"/>
      <c r="WZG316" s="68"/>
      <c r="WZH316" s="68"/>
      <c r="WZI316" s="68"/>
      <c r="WZJ316" s="68"/>
      <c r="WZK316" s="68"/>
      <c r="WZL316" s="68"/>
      <c r="WZM316" s="68"/>
      <c r="WZN316" s="68"/>
      <c r="WZO316" s="68"/>
      <c r="WZP316" s="68"/>
      <c r="WZQ316" s="68"/>
      <c r="WZR316" s="68"/>
      <c r="WZS316" s="68"/>
      <c r="WZT316" s="68"/>
      <c r="WZU316" s="68"/>
      <c r="WZV316" s="68"/>
      <c r="WZW316" s="68"/>
      <c r="WZX316" s="68"/>
      <c r="WZY316" s="68"/>
      <c r="WZZ316" s="68"/>
      <c r="XAA316" s="68"/>
      <c r="XAB316" s="68"/>
      <c r="XAC316" s="68"/>
      <c r="XAD316" s="68"/>
      <c r="XAE316" s="68"/>
      <c r="XAF316" s="68"/>
      <c r="XAG316" s="68"/>
      <c r="XAH316" s="68"/>
      <c r="XAI316" s="68"/>
      <c r="XAJ316" s="68"/>
      <c r="XAK316" s="68"/>
      <c r="XAL316" s="68"/>
      <c r="XAM316" s="68"/>
      <c r="XAN316" s="68"/>
      <c r="XAO316" s="68"/>
      <c r="XAP316" s="68"/>
      <c r="XAQ316" s="68"/>
      <c r="XAR316" s="68"/>
      <c r="XAS316" s="68"/>
      <c r="XAT316" s="68"/>
      <c r="XAU316" s="68"/>
      <c r="XAV316" s="68"/>
      <c r="XAW316" s="68"/>
      <c r="XAX316" s="68"/>
      <c r="XAY316" s="68"/>
      <c r="XAZ316" s="68"/>
      <c r="XBA316" s="68"/>
      <c r="XBB316" s="68"/>
      <c r="XBC316" s="68"/>
      <c r="XBD316" s="68"/>
      <c r="XBE316" s="68"/>
      <c r="XBF316" s="68"/>
      <c r="XBG316" s="68"/>
      <c r="XBH316" s="68"/>
      <c r="XBI316" s="68"/>
      <c r="XBJ316" s="68"/>
      <c r="XBK316" s="68"/>
      <c r="XBL316" s="68"/>
      <c r="XBM316" s="68"/>
      <c r="XBN316" s="68"/>
      <c r="XBO316" s="68"/>
      <c r="XBP316" s="68"/>
      <c r="XBQ316" s="68"/>
      <c r="XBR316" s="68"/>
      <c r="XBS316" s="68"/>
      <c r="XBT316" s="68"/>
      <c r="XBU316" s="68"/>
      <c r="XBV316" s="68"/>
      <c r="XBW316" s="68"/>
      <c r="XBX316" s="68"/>
      <c r="XBY316" s="68"/>
      <c r="XBZ316" s="68"/>
      <c r="XCA316" s="68"/>
      <c r="XCB316" s="68"/>
      <c r="XCC316" s="68"/>
      <c r="XCD316" s="68"/>
      <c r="XCE316" s="68"/>
      <c r="XCF316" s="68"/>
      <c r="XCG316" s="68"/>
      <c r="XCH316" s="68"/>
      <c r="XCI316" s="68"/>
      <c r="XCJ316" s="68"/>
      <c r="XCK316" s="68"/>
      <c r="XCL316" s="68"/>
      <c r="XCM316" s="68"/>
      <c r="XCN316" s="68"/>
      <c r="XCO316" s="68"/>
      <c r="XCP316" s="68"/>
      <c r="XCQ316" s="68"/>
      <c r="XCR316" s="68"/>
      <c r="XCS316" s="68"/>
      <c r="XCT316" s="68"/>
      <c r="XCU316" s="68"/>
      <c r="XCV316" s="68"/>
      <c r="XCW316" s="68"/>
      <c r="XCX316" s="68"/>
      <c r="XCY316" s="68"/>
      <c r="XCZ316" s="68"/>
      <c r="XDA316" s="68"/>
      <c r="XDB316" s="68"/>
      <c r="XDC316" s="68"/>
      <c r="XDD316" s="68"/>
      <c r="XDE316" s="68"/>
      <c r="XDF316" s="68"/>
      <c r="XDG316" s="68"/>
      <c r="XDH316" s="68"/>
      <c r="XDI316" s="68"/>
      <c r="XDJ316" s="68"/>
      <c r="XDK316" s="68"/>
      <c r="XDL316" s="68"/>
      <c r="XDM316" s="68"/>
      <c r="XDN316" s="68"/>
      <c r="XDO316" s="68"/>
      <c r="XDP316" s="68"/>
      <c r="XDQ316" s="68"/>
      <c r="XDR316" s="68"/>
      <c r="XDS316" s="68"/>
      <c r="XDT316" s="68"/>
      <c r="XDU316" s="68"/>
      <c r="XDV316" s="68"/>
      <c r="XDW316" s="68"/>
      <c r="XDX316" s="68"/>
      <c r="XDY316" s="68"/>
      <c r="XDZ316" s="68"/>
      <c r="XEA316" s="68"/>
      <c r="XEB316" s="68"/>
      <c r="XEC316" s="68"/>
      <c r="XED316" s="68"/>
      <c r="XEE316" s="68"/>
      <c r="XEF316" s="68"/>
      <c r="XEG316" s="68"/>
      <c r="XEH316" s="68"/>
      <c r="XEI316" s="68"/>
      <c r="XEJ316" s="68"/>
      <c r="XEK316" s="68"/>
      <c r="XEL316" s="68"/>
      <c r="XEM316" s="68"/>
      <c r="XEN316" s="68"/>
      <c r="XEO316" s="68"/>
      <c r="XEP316" s="68"/>
      <c r="XEQ316" s="68"/>
    </row>
    <row r="317" s="64" customFormat="1" ht="36" spans="1:16371">
      <c r="A317" s="66"/>
      <c r="B317" s="66" t="s">
        <v>740</v>
      </c>
      <c r="C317" s="66" t="s">
        <v>47</v>
      </c>
      <c r="D317" s="66" t="s">
        <v>55</v>
      </c>
      <c r="E317" s="66" t="s">
        <v>738</v>
      </c>
      <c r="F317" s="66" t="s">
        <v>29</v>
      </c>
      <c r="G317" s="66" t="s">
        <v>259</v>
      </c>
      <c r="H317" s="66">
        <v>1</v>
      </c>
      <c r="I317" s="66" t="s">
        <v>741</v>
      </c>
      <c r="J317" s="72">
        <f>SUM(K317:M317)</f>
        <v>10</v>
      </c>
      <c r="K317" s="73">
        <v>0</v>
      </c>
      <c r="L317" s="72">
        <v>0</v>
      </c>
      <c r="M317" s="66">
        <v>10</v>
      </c>
      <c r="N317" s="66" t="s">
        <v>605</v>
      </c>
      <c r="O317" s="66">
        <v>21</v>
      </c>
      <c r="P317" s="66">
        <v>71</v>
      </c>
      <c r="Q317" s="66"/>
      <c r="R317" s="66"/>
      <c r="S317" s="67" t="s">
        <v>608</v>
      </c>
      <c r="T317" s="68"/>
      <c r="U317" s="68"/>
      <c r="V317" s="68"/>
      <c r="W317" s="68"/>
      <c r="X317" s="68"/>
      <c r="Y317" s="68"/>
      <c r="Z317" s="68"/>
      <c r="AA317" s="68"/>
      <c r="AB317" s="68"/>
      <c r="AC317" s="68"/>
      <c r="AD317" s="68"/>
      <c r="AE317" s="68"/>
      <c r="AF317" s="68"/>
      <c r="AG317" s="68"/>
      <c r="AH317" s="68"/>
      <c r="AI317" s="68"/>
      <c r="AJ317" s="68"/>
      <c r="AK317" s="68"/>
      <c r="AL317" s="68"/>
      <c r="AM317" s="68"/>
      <c r="AN317" s="68"/>
      <c r="AO317" s="68"/>
      <c r="AP317" s="68"/>
      <c r="AQ317" s="68"/>
      <c r="AR317" s="68"/>
      <c r="AS317" s="68"/>
      <c r="AT317" s="68"/>
      <c r="AU317" s="68"/>
      <c r="AV317" s="68"/>
      <c r="AW317" s="68"/>
      <c r="AX317" s="68"/>
      <c r="AY317" s="68"/>
      <c r="AZ317" s="68"/>
      <c r="BA317" s="68"/>
      <c r="BB317" s="68"/>
      <c r="BC317" s="68"/>
      <c r="BD317" s="68"/>
      <c r="BE317" s="68"/>
      <c r="BF317" s="68"/>
      <c r="BG317" s="68"/>
      <c r="BH317" s="68"/>
      <c r="BI317" s="68"/>
      <c r="BJ317" s="68"/>
      <c r="BK317" s="68"/>
      <c r="BL317" s="68"/>
      <c r="BM317" s="68"/>
      <c r="BN317" s="68"/>
      <c r="BO317" s="68"/>
      <c r="BP317" s="68"/>
      <c r="BQ317" s="68"/>
      <c r="BR317" s="68"/>
      <c r="BS317" s="68"/>
      <c r="BT317" s="68"/>
      <c r="BU317" s="68"/>
      <c r="BV317" s="68"/>
      <c r="BW317" s="68"/>
      <c r="BX317" s="68"/>
      <c r="BY317" s="68"/>
      <c r="BZ317" s="68"/>
      <c r="CA317" s="68"/>
      <c r="CB317" s="68"/>
      <c r="CC317" s="68"/>
      <c r="CD317" s="68"/>
      <c r="CE317" s="68"/>
      <c r="CF317" s="68"/>
      <c r="CG317" s="68"/>
      <c r="CH317" s="68"/>
      <c r="CI317" s="68"/>
      <c r="CJ317" s="68"/>
      <c r="CK317" s="68"/>
      <c r="CL317" s="68"/>
      <c r="CM317" s="68"/>
      <c r="CN317" s="68"/>
      <c r="CO317" s="68"/>
      <c r="CP317" s="68"/>
      <c r="CQ317" s="68"/>
      <c r="CR317" s="68"/>
      <c r="CS317" s="68"/>
      <c r="CT317" s="68"/>
      <c r="CU317" s="68"/>
      <c r="CV317" s="68"/>
      <c r="CW317" s="68"/>
      <c r="CX317" s="68"/>
      <c r="CY317" s="68"/>
      <c r="CZ317" s="68"/>
      <c r="DA317" s="68"/>
      <c r="DB317" s="68"/>
      <c r="DC317" s="68"/>
      <c r="DD317" s="68"/>
      <c r="DE317" s="68"/>
      <c r="DF317" s="68"/>
      <c r="DG317" s="68"/>
      <c r="DH317" s="68"/>
      <c r="DI317" s="68"/>
      <c r="DJ317" s="68"/>
      <c r="DK317" s="68"/>
      <c r="DL317" s="68"/>
      <c r="DM317" s="68"/>
      <c r="DN317" s="68"/>
      <c r="DO317" s="68"/>
      <c r="DP317" s="68"/>
      <c r="DQ317" s="68"/>
      <c r="DR317" s="68"/>
      <c r="DS317" s="68"/>
      <c r="DT317" s="68"/>
      <c r="DU317" s="68"/>
      <c r="DV317" s="68"/>
      <c r="DW317" s="68"/>
      <c r="DX317" s="68"/>
      <c r="DY317" s="68"/>
      <c r="DZ317" s="68"/>
      <c r="EA317" s="68"/>
      <c r="EB317" s="68"/>
      <c r="EC317" s="68"/>
      <c r="ED317" s="68"/>
      <c r="EE317" s="68"/>
      <c r="EF317" s="68"/>
      <c r="EG317" s="68"/>
      <c r="EH317" s="68"/>
      <c r="EI317" s="68"/>
      <c r="EJ317" s="68"/>
      <c r="EK317" s="68"/>
      <c r="EL317" s="68"/>
      <c r="EM317" s="68"/>
      <c r="EN317" s="68"/>
      <c r="EO317" s="68"/>
      <c r="EP317" s="68"/>
      <c r="EQ317" s="68"/>
      <c r="ER317" s="68"/>
      <c r="ES317" s="68"/>
      <c r="ET317" s="68"/>
      <c r="EU317" s="68"/>
      <c r="EV317" s="68"/>
      <c r="EW317" s="68"/>
      <c r="EX317" s="68"/>
      <c r="EY317" s="68"/>
      <c r="EZ317" s="68"/>
      <c r="FA317" s="68"/>
      <c r="FB317" s="68"/>
      <c r="FC317" s="68"/>
      <c r="FD317" s="68"/>
      <c r="FE317" s="68"/>
      <c r="FF317" s="68"/>
      <c r="FG317" s="68"/>
      <c r="FH317" s="68"/>
      <c r="FI317" s="68"/>
      <c r="FJ317" s="68"/>
      <c r="FK317" s="68"/>
      <c r="FL317" s="68"/>
      <c r="FM317" s="68"/>
      <c r="FN317" s="68"/>
      <c r="FO317" s="68"/>
      <c r="FP317" s="68"/>
      <c r="FQ317" s="68"/>
      <c r="FR317" s="68"/>
      <c r="FS317" s="68"/>
      <c r="FT317" s="68"/>
      <c r="FU317" s="68"/>
      <c r="FV317" s="68"/>
      <c r="FW317" s="68"/>
      <c r="FX317" s="68"/>
      <c r="FY317" s="68"/>
      <c r="FZ317" s="68"/>
      <c r="GA317" s="68"/>
      <c r="GB317" s="68"/>
      <c r="GC317" s="68"/>
      <c r="GD317" s="68"/>
      <c r="GE317" s="68"/>
      <c r="GF317" s="68"/>
      <c r="GG317" s="68"/>
      <c r="GH317" s="68"/>
      <c r="GI317" s="68"/>
      <c r="GJ317" s="68"/>
      <c r="GK317" s="68"/>
      <c r="GL317" s="68"/>
      <c r="GM317" s="68"/>
      <c r="GN317" s="68"/>
      <c r="GO317" s="68"/>
      <c r="GP317" s="68"/>
      <c r="GQ317" s="68"/>
      <c r="GR317" s="68"/>
      <c r="GS317" s="68"/>
      <c r="GT317" s="68"/>
      <c r="GU317" s="68"/>
      <c r="GV317" s="68"/>
      <c r="GW317" s="68"/>
      <c r="GX317" s="68"/>
      <c r="GY317" s="68"/>
      <c r="GZ317" s="68"/>
      <c r="HA317" s="68"/>
      <c r="HB317" s="68"/>
      <c r="HC317" s="68"/>
      <c r="HD317" s="68"/>
      <c r="HE317" s="68"/>
      <c r="HF317" s="68"/>
      <c r="HG317" s="68"/>
      <c r="HH317" s="68"/>
      <c r="HI317" s="68"/>
      <c r="HJ317" s="68"/>
      <c r="HK317" s="68"/>
      <c r="HL317" s="68"/>
      <c r="HM317" s="68"/>
      <c r="HN317" s="68"/>
      <c r="HO317" s="68"/>
      <c r="HP317" s="68"/>
      <c r="HQ317" s="68"/>
      <c r="HR317" s="68"/>
      <c r="HS317" s="68"/>
      <c r="HT317" s="68"/>
      <c r="HU317" s="68"/>
      <c r="HV317" s="68"/>
      <c r="HW317" s="68"/>
      <c r="HX317" s="68"/>
      <c r="HY317" s="68"/>
      <c r="HZ317" s="68"/>
      <c r="IA317" s="68"/>
      <c r="IB317" s="68"/>
      <c r="IC317" s="68"/>
      <c r="ID317" s="68"/>
      <c r="IE317" s="68"/>
      <c r="IF317" s="68"/>
      <c r="IG317" s="68"/>
      <c r="IH317" s="68"/>
      <c r="II317" s="68"/>
      <c r="IJ317" s="68"/>
      <c r="IK317" s="68"/>
      <c r="IL317" s="68"/>
      <c r="IM317" s="68"/>
      <c r="IN317" s="68"/>
      <c r="IO317" s="68"/>
      <c r="IP317" s="68"/>
      <c r="IQ317" s="68"/>
      <c r="IR317" s="68"/>
      <c r="IS317" s="68"/>
      <c r="IT317" s="68"/>
      <c r="IU317" s="68"/>
      <c r="IV317" s="68"/>
      <c r="IW317" s="68"/>
      <c r="IX317" s="68"/>
      <c r="IY317" s="68"/>
      <c r="IZ317" s="68"/>
      <c r="JA317" s="68"/>
      <c r="JB317" s="68"/>
      <c r="JC317" s="68"/>
      <c r="JD317" s="68"/>
      <c r="JE317" s="68"/>
      <c r="JF317" s="68"/>
      <c r="JG317" s="68"/>
      <c r="JH317" s="68"/>
      <c r="JI317" s="68"/>
      <c r="JJ317" s="68"/>
      <c r="JK317" s="68"/>
      <c r="JL317" s="68"/>
      <c r="JM317" s="68"/>
      <c r="JN317" s="68"/>
      <c r="JO317" s="68"/>
      <c r="JP317" s="68"/>
      <c r="JQ317" s="68"/>
      <c r="JR317" s="68"/>
      <c r="JS317" s="68"/>
      <c r="JT317" s="68"/>
      <c r="JU317" s="68"/>
      <c r="JV317" s="68"/>
      <c r="JW317" s="68"/>
      <c r="JX317" s="68"/>
      <c r="JY317" s="68"/>
      <c r="JZ317" s="68"/>
      <c r="KA317" s="68"/>
      <c r="KB317" s="68"/>
      <c r="KC317" s="68"/>
      <c r="KD317" s="68"/>
      <c r="KE317" s="68"/>
      <c r="KF317" s="68"/>
      <c r="KG317" s="68"/>
      <c r="KH317" s="68"/>
      <c r="KI317" s="68"/>
      <c r="KJ317" s="68"/>
      <c r="KK317" s="68"/>
      <c r="KL317" s="68"/>
      <c r="KM317" s="68"/>
      <c r="KN317" s="68"/>
      <c r="KO317" s="68"/>
      <c r="KP317" s="68"/>
      <c r="KQ317" s="68"/>
      <c r="KR317" s="68"/>
      <c r="KS317" s="68"/>
      <c r="KT317" s="68"/>
      <c r="KU317" s="68"/>
      <c r="KV317" s="68"/>
      <c r="KW317" s="68"/>
      <c r="KX317" s="68"/>
      <c r="KY317" s="68"/>
      <c r="KZ317" s="68"/>
      <c r="LA317" s="68"/>
      <c r="LB317" s="68"/>
      <c r="LC317" s="68"/>
      <c r="LD317" s="68"/>
      <c r="LE317" s="68"/>
      <c r="LF317" s="68"/>
      <c r="LG317" s="68"/>
      <c r="LH317" s="68"/>
      <c r="LI317" s="68"/>
      <c r="LJ317" s="68"/>
      <c r="LK317" s="68"/>
      <c r="LL317" s="68"/>
      <c r="LM317" s="68"/>
      <c r="LN317" s="68"/>
      <c r="LO317" s="68"/>
      <c r="LP317" s="68"/>
      <c r="LQ317" s="68"/>
      <c r="LR317" s="68"/>
      <c r="LS317" s="68"/>
      <c r="LT317" s="68"/>
      <c r="LU317" s="68"/>
      <c r="LV317" s="68"/>
      <c r="LW317" s="68"/>
      <c r="LX317" s="68"/>
      <c r="LY317" s="68"/>
      <c r="LZ317" s="68"/>
      <c r="MA317" s="68"/>
      <c r="MB317" s="68"/>
      <c r="MC317" s="68"/>
      <c r="MD317" s="68"/>
      <c r="ME317" s="68"/>
      <c r="MF317" s="68"/>
      <c r="MG317" s="68"/>
      <c r="MH317" s="68"/>
      <c r="MI317" s="68"/>
      <c r="MJ317" s="68"/>
      <c r="MK317" s="68"/>
      <c r="ML317" s="68"/>
      <c r="MM317" s="68"/>
      <c r="MN317" s="68"/>
      <c r="MO317" s="68"/>
      <c r="MP317" s="68"/>
      <c r="MQ317" s="68"/>
      <c r="MR317" s="68"/>
      <c r="MS317" s="68"/>
      <c r="MT317" s="68"/>
      <c r="MU317" s="68"/>
      <c r="MV317" s="68"/>
      <c r="MW317" s="68"/>
      <c r="MX317" s="68"/>
      <c r="MY317" s="68"/>
      <c r="MZ317" s="68"/>
      <c r="NA317" s="68"/>
      <c r="NB317" s="68"/>
      <c r="NC317" s="68"/>
      <c r="ND317" s="68"/>
      <c r="NE317" s="68"/>
      <c r="NF317" s="68"/>
      <c r="NG317" s="68"/>
      <c r="NH317" s="68"/>
      <c r="NI317" s="68"/>
      <c r="NJ317" s="68"/>
      <c r="NK317" s="68"/>
      <c r="NL317" s="68"/>
      <c r="NM317" s="68"/>
      <c r="NN317" s="68"/>
      <c r="NO317" s="68"/>
      <c r="NP317" s="68"/>
      <c r="NQ317" s="68"/>
      <c r="NR317" s="68"/>
      <c r="NS317" s="68"/>
      <c r="NT317" s="68"/>
      <c r="NU317" s="68"/>
      <c r="NV317" s="68"/>
      <c r="NW317" s="68"/>
      <c r="NX317" s="68"/>
      <c r="NY317" s="68"/>
      <c r="NZ317" s="68"/>
      <c r="OA317" s="68"/>
      <c r="OB317" s="68"/>
      <c r="OC317" s="68"/>
      <c r="OD317" s="68"/>
      <c r="OE317" s="68"/>
      <c r="OF317" s="68"/>
      <c r="OG317" s="68"/>
      <c r="OH317" s="68"/>
      <c r="OI317" s="68"/>
      <c r="OJ317" s="68"/>
      <c r="OK317" s="68"/>
      <c r="OL317" s="68"/>
      <c r="OM317" s="68"/>
      <c r="ON317" s="68"/>
      <c r="OO317" s="68"/>
      <c r="OP317" s="68"/>
      <c r="OQ317" s="68"/>
      <c r="OR317" s="68"/>
      <c r="OS317" s="68"/>
      <c r="OT317" s="68"/>
      <c r="OU317" s="68"/>
      <c r="OV317" s="68"/>
      <c r="OW317" s="68"/>
      <c r="OX317" s="68"/>
      <c r="OY317" s="68"/>
      <c r="OZ317" s="68"/>
      <c r="PA317" s="68"/>
      <c r="PB317" s="68"/>
      <c r="PC317" s="68"/>
      <c r="PD317" s="68"/>
      <c r="PE317" s="68"/>
      <c r="PF317" s="68"/>
      <c r="PG317" s="68"/>
      <c r="PH317" s="68"/>
      <c r="PI317" s="68"/>
      <c r="PJ317" s="68"/>
      <c r="PK317" s="68"/>
      <c r="PL317" s="68"/>
      <c r="PM317" s="68"/>
      <c r="PN317" s="68"/>
      <c r="PO317" s="68"/>
      <c r="PP317" s="68"/>
      <c r="PQ317" s="68"/>
      <c r="PR317" s="68"/>
      <c r="PS317" s="68"/>
      <c r="PT317" s="68"/>
      <c r="PU317" s="68"/>
      <c r="PV317" s="68"/>
      <c r="PW317" s="68"/>
      <c r="PX317" s="68"/>
      <c r="PY317" s="68"/>
      <c r="PZ317" s="68"/>
      <c r="QA317" s="68"/>
      <c r="QB317" s="68"/>
      <c r="QC317" s="68"/>
      <c r="QD317" s="68"/>
      <c r="QE317" s="68"/>
      <c r="QF317" s="68"/>
      <c r="QG317" s="68"/>
      <c r="QH317" s="68"/>
      <c r="QI317" s="68"/>
      <c r="QJ317" s="68"/>
      <c r="QK317" s="68"/>
      <c r="QL317" s="68"/>
      <c r="QM317" s="68"/>
      <c r="QN317" s="68"/>
      <c r="QO317" s="68"/>
      <c r="QP317" s="68"/>
      <c r="QQ317" s="68"/>
      <c r="QR317" s="68"/>
      <c r="QS317" s="68"/>
      <c r="QT317" s="68"/>
      <c r="QU317" s="68"/>
      <c r="QV317" s="68"/>
      <c r="QW317" s="68"/>
      <c r="QX317" s="68"/>
      <c r="QY317" s="68"/>
      <c r="QZ317" s="68"/>
      <c r="RA317" s="68"/>
      <c r="RB317" s="68"/>
      <c r="RC317" s="68"/>
      <c r="RD317" s="68"/>
      <c r="RE317" s="68"/>
      <c r="RF317" s="68"/>
      <c r="RG317" s="68"/>
      <c r="RH317" s="68"/>
      <c r="RI317" s="68"/>
      <c r="RJ317" s="68"/>
      <c r="RK317" s="68"/>
      <c r="RL317" s="68"/>
      <c r="RM317" s="68"/>
      <c r="RN317" s="68"/>
      <c r="RO317" s="68"/>
      <c r="RP317" s="68"/>
      <c r="RQ317" s="68"/>
      <c r="RR317" s="68"/>
      <c r="RS317" s="68"/>
      <c r="RT317" s="68"/>
      <c r="RU317" s="68"/>
      <c r="RV317" s="68"/>
      <c r="RW317" s="68"/>
      <c r="RX317" s="68"/>
      <c r="RY317" s="68"/>
      <c r="RZ317" s="68"/>
      <c r="SA317" s="68"/>
      <c r="SB317" s="68"/>
      <c r="SC317" s="68"/>
      <c r="SD317" s="68"/>
      <c r="SE317" s="68"/>
      <c r="SF317" s="68"/>
      <c r="SG317" s="68"/>
      <c r="SH317" s="68"/>
      <c r="SI317" s="68"/>
      <c r="SJ317" s="68"/>
      <c r="SK317" s="68"/>
      <c r="SL317" s="68"/>
      <c r="SM317" s="68"/>
      <c r="SN317" s="68"/>
      <c r="SO317" s="68"/>
      <c r="SP317" s="68"/>
      <c r="SQ317" s="68"/>
      <c r="SR317" s="68"/>
      <c r="SS317" s="68"/>
      <c r="ST317" s="68"/>
      <c r="SU317" s="68"/>
      <c r="SV317" s="68"/>
      <c r="SW317" s="68"/>
      <c r="SX317" s="68"/>
      <c r="SY317" s="68"/>
      <c r="SZ317" s="68"/>
      <c r="TA317" s="68"/>
      <c r="TB317" s="68"/>
      <c r="TC317" s="68"/>
      <c r="TD317" s="68"/>
      <c r="TE317" s="68"/>
      <c r="TF317" s="68"/>
      <c r="TG317" s="68"/>
      <c r="TH317" s="68"/>
      <c r="TI317" s="68"/>
      <c r="TJ317" s="68"/>
      <c r="TK317" s="68"/>
      <c r="TL317" s="68"/>
      <c r="TM317" s="68"/>
      <c r="TN317" s="68"/>
      <c r="TO317" s="68"/>
      <c r="TP317" s="68"/>
      <c r="TQ317" s="68"/>
      <c r="TR317" s="68"/>
      <c r="TS317" s="68"/>
      <c r="TT317" s="68"/>
      <c r="TU317" s="68"/>
      <c r="TV317" s="68"/>
      <c r="TW317" s="68"/>
      <c r="TX317" s="68"/>
      <c r="TY317" s="68"/>
      <c r="TZ317" s="68"/>
      <c r="UA317" s="68"/>
      <c r="UB317" s="68"/>
      <c r="UC317" s="68"/>
      <c r="UD317" s="68"/>
      <c r="UE317" s="68"/>
      <c r="UF317" s="68"/>
      <c r="UG317" s="68"/>
      <c r="UH317" s="68"/>
      <c r="UI317" s="68"/>
      <c r="UJ317" s="68"/>
      <c r="UK317" s="68"/>
      <c r="UL317" s="68"/>
      <c r="UM317" s="68"/>
      <c r="UN317" s="68"/>
      <c r="UO317" s="68"/>
      <c r="UP317" s="68"/>
      <c r="UQ317" s="68"/>
      <c r="UR317" s="68"/>
      <c r="US317" s="68"/>
      <c r="UT317" s="68"/>
      <c r="UU317" s="68"/>
      <c r="UV317" s="68"/>
      <c r="UW317" s="68"/>
      <c r="UX317" s="68"/>
      <c r="UY317" s="68"/>
      <c r="UZ317" s="68"/>
      <c r="VA317" s="68"/>
      <c r="VB317" s="68"/>
      <c r="VC317" s="68"/>
      <c r="VD317" s="68"/>
      <c r="VE317" s="68"/>
      <c r="VF317" s="68"/>
      <c r="VG317" s="68"/>
      <c r="VH317" s="68"/>
      <c r="VI317" s="68"/>
      <c r="VJ317" s="68"/>
      <c r="VK317" s="68"/>
      <c r="VL317" s="68"/>
      <c r="VM317" s="68"/>
      <c r="VN317" s="68"/>
      <c r="VO317" s="68"/>
      <c r="VP317" s="68"/>
      <c r="VQ317" s="68"/>
      <c r="VR317" s="68"/>
      <c r="VS317" s="68"/>
      <c r="VT317" s="68"/>
      <c r="VU317" s="68"/>
      <c r="VV317" s="68"/>
      <c r="VW317" s="68"/>
      <c r="VX317" s="68"/>
      <c r="VY317" s="68"/>
      <c r="VZ317" s="68"/>
      <c r="WA317" s="68"/>
      <c r="WB317" s="68"/>
      <c r="WC317" s="68"/>
      <c r="WD317" s="68"/>
      <c r="WE317" s="68"/>
      <c r="WF317" s="68"/>
      <c r="WG317" s="68"/>
      <c r="WH317" s="68"/>
      <c r="WI317" s="68"/>
      <c r="WJ317" s="68"/>
      <c r="WK317" s="68"/>
      <c r="WL317" s="68"/>
      <c r="WM317" s="68"/>
      <c r="WN317" s="68"/>
      <c r="WO317" s="68"/>
      <c r="WP317" s="68"/>
      <c r="WQ317" s="68"/>
      <c r="WR317" s="68"/>
      <c r="WS317" s="68"/>
      <c r="WT317" s="68"/>
      <c r="WU317" s="68"/>
      <c r="WV317" s="68"/>
      <c r="WW317" s="68"/>
      <c r="WX317" s="68"/>
      <c r="WY317" s="68"/>
      <c r="WZ317" s="68"/>
      <c r="XA317" s="68"/>
      <c r="XB317" s="68"/>
      <c r="XC317" s="68"/>
      <c r="XD317" s="68"/>
      <c r="XE317" s="68"/>
      <c r="XF317" s="68"/>
      <c r="XG317" s="68"/>
      <c r="XH317" s="68"/>
      <c r="XI317" s="68"/>
      <c r="XJ317" s="68"/>
      <c r="XK317" s="68"/>
      <c r="XL317" s="68"/>
      <c r="XM317" s="68"/>
      <c r="XN317" s="68"/>
      <c r="XO317" s="68"/>
      <c r="XP317" s="68"/>
      <c r="XQ317" s="68"/>
      <c r="XR317" s="68"/>
      <c r="XS317" s="68"/>
      <c r="XT317" s="68"/>
      <c r="XU317" s="68"/>
      <c r="XV317" s="68"/>
      <c r="XW317" s="68"/>
      <c r="XX317" s="68"/>
      <c r="XY317" s="68"/>
      <c r="XZ317" s="68"/>
      <c r="YA317" s="68"/>
      <c r="YB317" s="68"/>
      <c r="YC317" s="68"/>
      <c r="YD317" s="68"/>
      <c r="YE317" s="68"/>
      <c r="YF317" s="68"/>
      <c r="YG317" s="68"/>
      <c r="YH317" s="68"/>
      <c r="YI317" s="68"/>
      <c r="YJ317" s="68"/>
      <c r="YK317" s="68"/>
      <c r="YL317" s="68"/>
      <c r="YM317" s="68"/>
      <c r="YN317" s="68"/>
      <c r="YO317" s="68"/>
      <c r="YP317" s="68"/>
      <c r="YQ317" s="68"/>
      <c r="YR317" s="68"/>
      <c r="YS317" s="68"/>
      <c r="YT317" s="68"/>
      <c r="YU317" s="68"/>
      <c r="YV317" s="68"/>
      <c r="YW317" s="68"/>
      <c r="YX317" s="68"/>
      <c r="YY317" s="68"/>
      <c r="YZ317" s="68"/>
      <c r="ZA317" s="68"/>
      <c r="ZB317" s="68"/>
      <c r="ZC317" s="68"/>
      <c r="ZD317" s="68"/>
      <c r="ZE317" s="68"/>
      <c r="ZF317" s="68"/>
      <c r="ZG317" s="68"/>
      <c r="ZH317" s="68"/>
      <c r="ZI317" s="68"/>
      <c r="ZJ317" s="68"/>
      <c r="ZK317" s="68"/>
      <c r="ZL317" s="68"/>
      <c r="ZM317" s="68"/>
      <c r="ZN317" s="68"/>
      <c r="ZO317" s="68"/>
      <c r="ZP317" s="68"/>
      <c r="ZQ317" s="68"/>
      <c r="ZR317" s="68"/>
      <c r="ZS317" s="68"/>
      <c r="ZT317" s="68"/>
      <c r="ZU317" s="68"/>
      <c r="ZV317" s="68"/>
      <c r="ZW317" s="68"/>
      <c r="ZX317" s="68"/>
      <c r="ZY317" s="68"/>
      <c r="ZZ317" s="68"/>
      <c r="AAA317" s="68"/>
      <c r="AAB317" s="68"/>
      <c r="AAC317" s="68"/>
      <c r="AAD317" s="68"/>
      <c r="AAE317" s="68"/>
      <c r="AAF317" s="68"/>
      <c r="AAG317" s="68"/>
      <c r="AAH317" s="68"/>
      <c r="AAI317" s="68"/>
      <c r="AAJ317" s="68"/>
      <c r="AAK317" s="68"/>
      <c r="AAL317" s="68"/>
      <c r="AAM317" s="68"/>
      <c r="AAN317" s="68"/>
      <c r="AAO317" s="68"/>
      <c r="AAP317" s="68"/>
      <c r="AAQ317" s="68"/>
      <c r="AAR317" s="68"/>
      <c r="AAS317" s="68"/>
      <c r="AAT317" s="68"/>
      <c r="AAU317" s="68"/>
      <c r="AAV317" s="68"/>
      <c r="AAW317" s="68"/>
      <c r="AAX317" s="68"/>
      <c r="AAY317" s="68"/>
      <c r="AAZ317" s="68"/>
      <c r="ABA317" s="68"/>
      <c r="ABB317" s="68"/>
      <c r="ABC317" s="68"/>
      <c r="ABD317" s="68"/>
      <c r="ABE317" s="68"/>
      <c r="ABF317" s="68"/>
      <c r="ABG317" s="68"/>
      <c r="ABH317" s="68"/>
      <c r="ABI317" s="68"/>
      <c r="ABJ317" s="68"/>
      <c r="ABK317" s="68"/>
      <c r="ABL317" s="68"/>
      <c r="ABM317" s="68"/>
      <c r="ABN317" s="68"/>
      <c r="ABO317" s="68"/>
      <c r="ABP317" s="68"/>
      <c r="ABQ317" s="68"/>
      <c r="ABR317" s="68"/>
      <c r="ABS317" s="68"/>
      <c r="ABT317" s="68"/>
      <c r="ABU317" s="68"/>
      <c r="ABV317" s="68"/>
      <c r="ABW317" s="68"/>
      <c r="ABX317" s="68"/>
      <c r="ABY317" s="68"/>
      <c r="ABZ317" s="68"/>
      <c r="ACA317" s="68"/>
      <c r="ACB317" s="68"/>
      <c r="ACC317" s="68"/>
      <c r="ACD317" s="68"/>
      <c r="ACE317" s="68"/>
      <c r="ACF317" s="68"/>
      <c r="ACG317" s="68"/>
      <c r="ACH317" s="68"/>
      <c r="ACI317" s="68"/>
      <c r="ACJ317" s="68"/>
      <c r="ACK317" s="68"/>
      <c r="ACL317" s="68"/>
      <c r="ACM317" s="68"/>
      <c r="ACN317" s="68"/>
      <c r="ACO317" s="68"/>
      <c r="ACP317" s="68"/>
      <c r="ACQ317" s="68"/>
      <c r="ACR317" s="68"/>
      <c r="ACS317" s="68"/>
      <c r="ACT317" s="68"/>
      <c r="ACU317" s="68"/>
      <c r="ACV317" s="68"/>
      <c r="ACW317" s="68"/>
      <c r="ACX317" s="68"/>
      <c r="ACY317" s="68"/>
      <c r="ACZ317" s="68"/>
      <c r="ADA317" s="68"/>
      <c r="ADB317" s="68"/>
      <c r="ADC317" s="68"/>
      <c r="ADD317" s="68"/>
      <c r="ADE317" s="68"/>
      <c r="ADF317" s="68"/>
      <c r="ADG317" s="68"/>
      <c r="ADH317" s="68"/>
      <c r="ADI317" s="68"/>
      <c r="ADJ317" s="68"/>
      <c r="ADK317" s="68"/>
      <c r="ADL317" s="68"/>
      <c r="ADM317" s="68"/>
      <c r="ADN317" s="68"/>
      <c r="ADO317" s="68"/>
      <c r="ADP317" s="68"/>
      <c r="ADQ317" s="68"/>
      <c r="ADR317" s="68"/>
      <c r="ADS317" s="68"/>
      <c r="ADT317" s="68"/>
      <c r="ADU317" s="68"/>
      <c r="ADV317" s="68"/>
      <c r="ADW317" s="68"/>
      <c r="ADX317" s="68"/>
      <c r="ADY317" s="68"/>
      <c r="ADZ317" s="68"/>
      <c r="AEA317" s="68"/>
      <c r="AEB317" s="68"/>
      <c r="AEC317" s="68"/>
      <c r="AED317" s="68"/>
      <c r="AEE317" s="68"/>
      <c r="AEF317" s="68"/>
      <c r="AEG317" s="68"/>
      <c r="AEH317" s="68"/>
      <c r="AEI317" s="68"/>
      <c r="AEJ317" s="68"/>
      <c r="AEK317" s="68"/>
      <c r="AEL317" s="68"/>
      <c r="AEM317" s="68"/>
      <c r="AEN317" s="68"/>
      <c r="AEO317" s="68"/>
      <c r="AEP317" s="68"/>
      <c r="AEQ317" s="68"/>
      <c r="AER317" s="68"/>
      <c r="AES317" s="68"/>
      <c r="AET317" s="68"/>
      <c r="AEU317" s="68"/>
      <c r="AEV317" s="68"/>
      <c r="AEW317" s="68"/>
      <c r="AEX317" s="68"/>
      <c r="AEY317" s="68"/>
      <c r="AEZ317" s="68"/>
      <c r="AFA317" s="68"/>
      <c r="AFB317" s="68"/>
      <c r="AFC317" s="68"/>
      <c r="AFD317" s="68"/>
      <c r="AFE317" s="68"/>
      <c r="AFF317" s="68"/>
      <c r="AFG317" s="68"/>
      <c r="AFH317" s="68"/>
      <c r="AFI317" s="68"/>
      <c r="AFJ317" s="68"/>
      <c r="AFK317" s="68"/>
      <c r="AFL317" s="68"/>
      <c r="AFM317" s="68"/>
      <c r="AFN317" s="68"/>
      <c r="AFO317" s="68"/>
      <c r="AFP317" s="68"/>
      <c r="AFQ317" s="68"/>
      <c r="AFR317" s="68"/>
      <c r="AFS317" s="68"/>
      <c r="AFT317" s="68"/>
      <c r="AFU317" s="68"/>
      <c r="AFV317" s="68"/>
      <c r="AFW317" s="68"/>
      <c r="AFX317" s="68"/>
      <c r="AFY317" s="68"/>
      <c r="AFZ317" s="68"/>
      <c r="AGA317" s="68"/>
      <c r="AGB317" s="68"/>
      <c r="AGC317" s="68"/>
      <c r="AGD317" s="68"/>
      <c r="AGE317" s="68"/>
      <c r="AGF317" s="68"/>
      <c r="AGG317" s="68"/>
      <c r="AGH317" s="68"/>
      <c r="AGI317" s="68"/>
      <c r="AGJ317" s="68"/>
      <c r="AGK317" s="68"/>
      <c r="AGL317" s="68"/>
      <c r="AGM317" s="68"/>
      <c r="AGN317" s="68"/>
      <c r="AGO317" s="68"/>
      <c r="AGP317" s="68"/>
      <c r="AGQ317" s="68"/>
      <c r="AGR317" s="68"/>
      <c r="AGS317" s="68"/>
      <c r="AGT317" s="68"/>
      <c r="AGU317" s="68"/>
      <c r="AGV317" s="68"/>
      <c r="AGW317" s="68"/>
      <c r="AGX317" s="68"/>
      <c r="AGY317" s="68"/>
      <c r="AGZ317" s="68"/>
      <c r="AHA317" s="68"/>
      <c r="AHB317" s="68"/>
      <c r="AHC317" s="68"/>
      <c r="AHD317" s="68"/>
      <c r="AHE317" s="68"/>
      <c r="AHF317" s="68"/>
      <c r="AHG317" s="68"/>
      <c r="AHH317" s="68"/>
      <c r="AHI317" s="68"/>
      <c r="AHJ317" s="68"/>
      <c r="AHK317" s="68"/>
      <c r="AHL317" s="68"/>
      <c r="AHM317" s="68"/>
      <c r="AHN317" s="68"/>
      <c r="AHO317" s="68"/>
      <c r="AHP317" s="68"/>
      <c r="AHQ317" s="68"/>
      <c r="AHR317" s="68"/>
      <c r="AHS317" s="68"/>
      <c r="AHT317" s="68"/>
      <c r="AHU317" s="68"/>
      <c r="AHV317" s="68"/>
      <c r="AHW317" s="68"/>
      <c r="AHX317" s="68"/>
      <c r="AHY317" s="68"/>
      <c r="AHZ317" s="68"/>
      <c r="AIA317" s="68"/>
      <c r="AIB317" s="68"/>
      <c r="AIC317" s="68"/>
      <c r="AID317" s="68"/>
      <c r="AIE317" s="68"/>
      <c r="AIF317" s="68"/>
      <c r="AIG317" s="68"/>
      <c r="AIH317" s="68"/>
      <c r="AII317" s="68"/>
      <c r="AIJ317" s="68"/>
      <c r="AIK317" s="68"/>
      <c r="AIL317" s="68"/>
      <c r="AIM317" s="68"/>
      <c r="AIN317" s="68"/>
      <c r="AIO317" s="68"/>
      <c r="AIP317" s="68"/>
      <c r="AIQ317" s="68"/>
      <c r="AIR317" s="68"/>
      <c r="AIS317" s="68"/>
      <c r="AIT317" s="68"/>
      <c r="AIU317" s="68"/>
      <c r="AIV317" s="68"/>
      <c r="AIW317" s="68"/>
      <c r="AIX317" s="68"/>
      <c r="AIY317" s="68"/>
      <c r="AIZ317" s="68"/>
      <c r="AJA317" s="68"/>
      <c r="AJB317" s="68"/>
      <c r="AJC317" s="68"/>
      <c r="AJD317" s="68"/>
      <c r="AJE317" s="68"/>
      <c r="AJF317" s="68"/>
      <c r="AJG317" s="68"/>
      <c r="AJH317" s="68"/>
      <c r="AJI317" s="68"/>
      <c r="AJJ317" s="68"/>
      <c r="AJK317" s="68"/>
      <c r="AJL317" s="68"/>
      <c r="AJM317" s="68"/>
      <c r="AJN317" s="68"/>
      <c r="AJO317" s="68"/>
      <c r="AJP317" s="68"/>
      <c r="AJQ317" s="68"/>
      <c r="AJR317" s="68"/>
      <c r="AJS317" s="68"/>
      <c r="AJT317" s="68"/>
      <c r="AJU317" s="68"/>
      <c r="AJV317" s="68"/>
      <c r="AJW317" s="68"/>
      <c r="AJX317" s="68"/>
      <c r="AJY317" s="68"/>
      <c r="AJZ317" s="68"/>
      <c r="AKA317" s="68"/>
      <c r="AKB317" s="68"/>
      <c r="AKC317" s="68"/>
      <c r="AKD317" s="68"/>
      <c r="AKE317" s="68"/>
      <c r="AKF317" s="68"/>
      <c r="AKG317" s="68"/>
      <c r="AKH317" s="68"/>
      <c r="AKI317" s="68"/>
      <c r="AKJ317" s="68"/>
      <c r="AKK317" s="68"/>
      <c r="AKL317" s="68"/>
      <c r="AKM317" s="68"/>
      <c r="AKN317" s="68"/>
      <c r="AKO317" s="68"/>
      <c r="AKP317" s="68"/>
      <c r="AKQ317" s="68"/>
      <c r="AKR317" s="68"/>
      <c r="AKS317" s="68"/>
      <c r="AKT317" s="68"/>
      <c r="AKU317" s="68"/>
      <c r="AKV317" s="68"/>
      <c r="AKW317" s="68"/>
      <c r="AKX317" s="68"/>
      <c r="AKY317" s="68"/>
      <c r="AKZ317" s="68"/>
      <c r="ALA317" s="68"/>
      <c r="ALB317" s="68"/>
      <c r="ALC317" s="68"/>
      <c r="ALD317" s="68"/>
      <c r="ALE317" s="68"/>
      <c r="ALF317" s="68"/>
      <c r="ALG317" s="68"/>
      <c r="ALH317" s="68"/>
      <c r="ALI317" s="68"/>
      <c r="ALJ317" s="68"/>
      <c r="ALK317" s="68"/>
      <c r="ALL317" s="68"/>
      <c r="ALM317" s="68"/>
      <c r="ALN317" s="68"/>
      <c r="ALO317" s="68"/>
      <c r="ALP317" s="68"/>
      <c r="ALQ317" s="68"/>
      <c r="ALR317" s="68"/>
      <c r="ALS317" s="68"/>
      <c r="ALT317" s="68"/>
      <c r="ALU317" s="68"/>
      <c r="ALV317" s="68"/>
      <c r="ALW317" s="68"/>
      <c r="ALX317" s="68"/>
      <c r="ALY317" s="68"/>
      <c r="ALZ317" s="68"/>
      <c r="AMA317" s="68"/>
      <c r="AMB317" s="68"/>
      <c r="AMC317" s="68"/>
      <c r="AMD317" s="68"/>
      <c r="AME317" s="68"/>
      <c r="AMF317" s="68"/>
      <c r="AMG317" s="68"/>
      <c r="AMH317" s="68"/>
      <c r="AMI317" s="68"/>
      <c r="AMJ317" s="68"/>
      <c r="AMK317" s="68"/>
      <c r="AML317" s="68"/>
      <c r="AMM317" s="68"/>
      <c r="AMN317" s="68"/>
      <c r="AMO317" s="68"/>
      <c r="AMP317" s="68"/>
      <c r="AMQ317" s="68"/>
      <c r="AMR317" s="68"/>
      <c r="AMS317" s="68"/>
      <c r="AMT317" s="68"/>
      <c r="AMU317" s="68"/>
      <c r="AMV317" s="68"/>
      <c r="AMW317" s="68"/>
      <c r="AMX317" s="68"/>
      <c r="AMY317" s="68"/>
      <c r="AMZ317" s="68"/>
      <c r="ANA317" s="68"/>
      <c r="ANB317" s="68"/>
      <c r="ANC317" s="68"/>
      <c r="AND317" s="68"/>
      <c r="ANE317" s="68"/>
      <c r="ANF317" s="68"/>
      <c r="ANG317" s="68"/>
      <c r="ANH317" s="68"/>
      <c r="ANI317" s="68"/>
      <c r="ANJ317" s="68"/>
      <c r="ANK317" s="68"/>
      <c r="ANL317" s="68"/>
      <c r="ANM317" s="68"/>
      <c r="ANN317" s="68"/>
      <c r="ANO317" s="68"/>
      <c r="ANP317" s="68"/>
      <c r="ANQ317" s="68"/>
      <c r="ANR317" s="68"/>
      <c r="ANS317" s="68"/>
      <c r="ANT317" s="68"/>
      <c r="ANU317" s="68"/>
      <c r="ANV317" s="68"/>
      <c r="ANW317" s="68"/>
      <c r="ANX317" s="68"/>
      <c r="ANY317" s="68"/>
      <c r="ANZ317" s="68"/>
      <c r="AOA317" s="68"/>
      <c r="AOB317" s="68"/>
      <c r="AOC317" s="68"/>
      <c r="AOD317" s="68"/>
      <c r="AOE317" s="68"/>
      <c r="AOF317" s="68"/>
      <c r="AOG317" s="68"/>
      <c r="AOH317" s="68"/>
      <c r="AOI317" s="68"/>
      <c r="AOJ317" s="68"/>
      <c r="AOK317" s="68"/>
      <c r="AOL317" s="68"/>
      <c r="AOM317" s="68"/>
      <c r="AON317" s="68"/>
      <c r="AOO317" s="68"/>
      <c r="AOP317" s="68"/>
      <c r="AOQ317" s="68"/>
      <c r="AOR317" s="68"/>
      <c r="AOS317" s="68"/>
      <c r="AOT317" s="68"/>
      <c r="AOU317" s="68"/>
      <c r="AOV317" s="68"/>
      <c r="AOW317" s="68"/>
      <c r="AOX317" s="68"/>
      <c r="AOY317" s="68"/>
      <c r="AOZ317" s="68"/>
      <c r="APA317" s="68"/>
      <c r="APB317" s="68"/>
      <c r="APC317" s="68"/>
      <c r="APD317" s="68"/>
      <c r="APE317" s="68"/>
      <c r="APF317" s="68"/>
      <c r="APG317" s="68"/>
      <c r="APH317" s="68"/>
      <c r="API317" s="68"/>
      <c r="APJ317" s="68"/>
      <c r="APK317" s="68"/>
      <c r="APL317" s="68"/>
      <c r="APM317" s="68"/>
      <c r="APN317" s="68"/>
      <c r="APO317" s="68"/>
      <c r="APP317" s="68"/>
      <c r="APQ317" s="68"/>
      <c r="APR317" s="68"/>
      <c r="APS317" s="68"/>
      <c r="APT317" s="68"/>
      <c r="APU317" s="68"/>
      <c r="APV317" s="68"/>
      <c r="APW317" s="68"/>
      <c r="APX317" s="68"/>
      <c r="APY317" s="68"/>
      <c r="APZ317" s="68"/>
      <c r="AQA317" s="68"/>
      <c r="AQB317" s="68"/>
      <c r="AQC317" s="68"/>
      <c r="AQD317" s="68"/>
      <c r="AQE317" s="68"/>
      <c r="AQF317" s="68"/>
      <c r="AQG317" s="68"/>
      <c r="AQH317" s="68"/>
      <c r="AQI317" s="68"/>
      <c r="AQJ317" s="68"/>
      <c r="AQK317" s="68"/>
      <c r="AQL317" s="68"/>
      <c r="AQM317" s="68"/>
      <c r="AQN317" s="68"/>
      <c r="AQO317" s="68"/>
      <c r="AQP317" s="68"/>
      <c r="AQQ317" s="68"/>
      <c r="AQR317" s="68"/>
      <c r="AQS317" s="68"/>
      <c r="AQT317" s="68"/>
      <c r="AQU317" s="68"/>
      <c r="AQV317" s="68"/>
      <c r="AQW317" s="68"/>
      <c r="AQX317" s="68"/>
      <c r="AQY317" s="68"/>
      <c r="AQZ317" s="68"/>
      <c r="ARA317" s="68"/>
      <c r="ARB317" s="68"/>
      <c r="ARC317" s="68"/>
      <c r="ARD317" s="68"/>
      <c r="ARE317" s="68"/>
      <c r="ARF317" s="68"/>
      <c r="ARG317" s="68"/>
      <c r="ARH317" s="68"/>
      <c r="ARI317" s="68"/>
      <c r="ARJ317" s="68"/>
      <c r="ARK317" s="68"/>
      <c r="ARL317" s="68"/>
      <c r="ARM317" s="68"/>
      <c r="ARN317" s="68"/>
      <c r="ARO317" s="68"/>
      <c r="ARP317" s="68"/>
      <c r="ARQ317" s="68"/>
      <c r="ARR317" s="68"/>
      <c r="ARS317" s="68"/>
      <c r="ART317" s="68"/>
      <c r="ARU317" s="68"/>
      <c r="ARV317" s="68"/>
      <c r="ARW317" s="68"/>
      <c r="ARX317" s="68"/>
      <c r="ARY317" s="68"/>
      <c r="ARZ317" s="68"/>
      <c r="ASA317" s="68"/>
      <c r="ASB317" s="68"/>
      <c r="ASC317" s="68"/>
      <c r="ASD317" s="68"/>
      <c r="ASE317" s="68"/>
      <c r="ASF317" s="68"/>
      <c r="ASG317" s="68"/>
      <c r="ASH317" s="68"/>
      <c r="ASI317" s="68"/>
      <c r="ASJ317" s="68"/>
      <c r="ASK317" s="68"/>
      <c r="ASL317" s="68"/>
      <c r="ASM317" s="68"/>
      <c r="ASN317" s="68"/>
      <c r="ASO317" s="68"/>
      <c r="ASP317" s="68"/>
      <c r="ASQ317" s="68"/>
      <c r="ASR317" s="68"/>
      <c r="ASS317" s="68"/>
      <c r="AST317" s="68"/>
      <c r="ASU317" s="68"/>
      <c r="ASV317" s="68"/>
      <c r="ASW317" s="68"/>
      <c r="ASX317" s="68"/>
      <c r="ASY317" s="68"/>
      <c r="ASZ317" s="68"/>
      <c r="ATA317" s="68"/>
      <c r="ATB317" s="68"/>
      <c r="ATC317" s="68"/>
      <c r="ATD317" s="68"/>
      <c r="ATE317" s="68"/>
      <c r="ATF317" s="68"/>
      <c r="ATG317" s="68"/>
      <c r="ATH317" s="68"/>
      <c r="ATI317" s="68"/>
      <c r="ATJ317" s="68"/>
      <c r="ATK317" s="68"/>
      <c r="ATL317" s="68"/>
      <c r="ATM317" s="68"/>
      <c r="ATN317" s="68"/>
      <c r="ATO317" s="68"/>
      <c r="ATP317" s="68"/>
      <c r="ATQ317" s="68"/>
      <c r="ATR317" s="68"/>
      <c r="ATS317" s="68"/>
      <c r="ATT317" s="68"/>
      <c r="ATU317" s="68"/>
      <c r="ATV317" s="68"/>
      <c r="ATW317" s="68"/>
      <c r="ATX317" s="68"/>
      <c r="ATY317" s="68"/>
      <c r="ATZ317" s="68"/>
      <c r="AUA317" s="68"/>
      <c r="AUB317" s="68"/>
      <c r="AUC317" s="68"/>
      <c r="AUD317" s="68"/>
      <c r="AUE317" s="68"/>
      <c r="AUF317" s="68"/>
      <c r="AUG317" s="68"/>
      <c r="AUH317" s="68"/>
      <c r="AUI317" s="68"/>
      <c r="AUJ317" s="68"/>
      <c r="AUK317" s="68"/>
      <c r="AUL317" s="68"/>
      <c r="AUM317" s="68"/>
      <c r="AUN317" s="68"/>
      <c r="AUO317" s="68"/>
      <c r="AUP317" s="68"/>
      <c r="AUQ317" s="68"/>
      <c r="AUR317" s="68"/>
      <c r="AUS317" s="68"/>
      <c r="AUT317" s="68"/>
      <c r="AUU317" s="68"/>
      <c r="AUV317" s="68"/>
      <c r="AUW317" s="68"/>
      <c r="AUX317" s="68"/>
      <c r="AUY317" s="68"/>
      <c r="AUZ317" s="68"/>
      <c r="AVA317" s="68"/>
      <c r="AVB317" s="68"/>
      <c r="AVC317" s="68"/>
      <c r="AVD317" s="68"/>
      <c r="AVE317" s="68"/>
      <c r="AVF317" s="68"/>
      <c r="AVG317" s="68"/>
      <c r="AVH317" s="68"/>
      <c r="AVI317" s="68"/>
      <c r="AVJ317" s="68"/>
      <c r="AVK317" s="68"/>
      <c r="AVL317" s="68"/>
      <c r="AVM317" s="68"/>
      <c r="AVN317" s="68"/>
      <c r="AVO317" s="68"/>
      <c r="AVP317" s="68"/>
      <c r="AVQ317" s="68"/>
      <c r="AVR317" s="68"/>
      <c r="AVS317" s="68"/>
      <c r="AVT317" s="68"/>
      <c r="AVU317" s="68"/>
      <c r="AVV317" s="68"/>
      <c r="AVW317" s="68"/>
      <c r="AVX317" s="68"/>
      <c r="AVY317" s="68"/>
      <c r="AVZ317" s="68"/>
      <c r="AWA317" s="68"/>
      <c r="AWB317" s="68"/>
      <c r="AWC317" s="68"/>
      <c r="AWD317" s="68"/>
      <c r="AWE317" s="68"/>
      <c r="AWF317" s="68"/>
      <c r="AWG317" s="68"/>
      <c r="AWH317" s="68"/>
      <c r="AWI317" s="68"/>
      <c r="AWJ317" s="68"/>
      <c r="AWK317" s="68"/>
      <c r="AWL317" s="68"/>
      <c r="AWM317" s="68"/>
      <c r="AWN317" s="68"/>
      <c r="AWO317" s="68"/>
      <c r="AWP317" s="68"/>
      <c r="AWQ317" s="68"/>
      <c r="AWR317" s="68"/>
      <c r="AWS317" s="68"/>
      <c r="AWT317" s="68"/>
      <c r="AWU317" s="68"/>
      <c r="AWV317" s="68"/>
      <c r="AWW317" s="68"/>
      <c r="AWX317" s="68"/>
      <c r="AWY317" s="68"/>
      <c r="AWZ317" s="68"/>
      <c r="AXA317" s="68"/>
      <c r="AXB317" s="68"/>
      <c r="AXC317" s="68"/>
      <c r="AXD317" s="68"/>
      <c r="AXE317" s="68"/>
      <c r="AXF317" s="68"/>
      <c r="AXG317" s="68"/>
      <c r="AXH317" s="68"/>
      <c r="AXI317" s="68"/>
      <c r="AXJ317" s="68"/>
      <c r="AXK317" s="68"/>
      <c r="AXL317" s="68"/>
      <c r="AXM317" s="68"/>
      <c r="AXN317" s="68"/>
      <c r="AXO317" s="68"/>
      <c r="AXP317" s="68"/>
      <c r="AXQ317" s="68"/>
      <c r="AXR317" s="68"/>
      <c r="AXS317" s="68"/>
      <c r="AXT317" s="68"/>
      <c r="AXU317" s="68"/>
      <c r="AXV317" s="68"/>
      <c r="AXW317" s="68"/>
      <c r="AXX317" s="68"/>
      <c r="AXY317" s="68"/>
      <c r="AXZ317" s="68"/>
      <c r="AYA317" s="68"/>
      <c r="AYB317" s="68"/>
      <c r="AYC317" s="68"/>
      <c r="AYD317" s="68"/>
      <c r="AYE317" s="68"/>
      <c r="AYF317" s="68"/>
      <c r="AYG317" s="68"/>
      <c r="AYH317" s="68"/>
      <c r="AYI317" s="68"/>
      <c r="AYJ317" s="68"/>
      <c r="AYK317" s="68"/>
      <c r="AYL317" s="68"/>
      <c r="AYM317" s="68"/>
      <c r="AYN317" s="68"/>
      <c r="AYO317" s="68"/>
      <c r="AYP317" s="68"/>
      <c r="AYQ317" s="68"/>
      <c r="AYR317" s="68"/>
      <c r="AYS317" s="68"/>
      <c r="AYT317" s="68"/>
      <c r="AYU317" s="68"/>
      <c r="AYV317" s="68"/>
      <c r="AYW317" s="68"/>
      <c r="AYX317" s="68"/>
      <c r="AYY317" s="68"/>
      <c r="AYZ317" s="68"/>
      <c r="AZA317" s="68"/>
      <c r="AZB317" s="68"/>
      <c r="AZC317" s="68"/>
      <c r="AZD317" s="68"/>
      <c r="AZE317" s="68"/>
      <c r="AZF317" s="68"/>
      <c r="AZG317" s="68"/>
      <c r="AZH317" s="68"/>
      <c r="AZI317" s="68"/>
      <c r="AZJ317" s="68"/>
      <c r="AZK317" s="68"/>
      <c r="AZL317" s="68"/>
      <c r="AZM317" s="68"/>
      <c r="AZN317" s="68"/>
      <c r="AZO317" s="68"/>
      <c r="AZP317" s="68"/>
      <c r="AZQ317" s="68"/>
      <c r="AZR317" s="68"/>
      <c r="AZS317" s="68"/>
      <c r="AZT317" s="68"/>
      <c r="AZU317" s="68"/>
      <c r="AZV317" s="68"/>
      <c r="AZW317" s="68"/>
      <c r="AZX317" s="68"/>
      <c r="AZY317" s="68"/>
      <c r="AZZ317" s="68"/>
      <c r="BAA317" s="68"/>
      <c r="BAB317" s="68"/>
      <c r="BAC317" s="68"/>
      <c r="BAD317" s="68"/>
      <c r="BAE317" s="68"/>
      <c r="BAF317" s="68"/>
      <c r="BAG317" s="68"/>
      <c r="BAH317" s="68"/>
      <c r="BAI317" s="68"/>
      <c r="BAJ317" s="68"/>
      <c r="BAK317" s="68"/>
      <c r="BAL317" s="68"/>
      <c r="BAM317" s="68"/>
      <c r="BAN317" s="68"/>
      <c r="BAO317" s="68"/>
      <c r="BAP317" s="68"/>
      <c r="BAQ317" s="68"/>
      <c r="BAR317" s="68"/>
      <c r="BAS317" s="68"/>
      <c r="BAT317" s="68"/>
      <c r="BAU317" s="68"/>
      <c r="BAV317" s="68"/>
      <c r="BAW317" s="68"/>
      <c r="BAX317" s="68"/>
      <c r="BAY317" s="68"/>
      <c r="BAZ317" s="68"/>
      <c r="BBA317" s="68"/>
      <c r="BBB317" s="68"/>
      <c r="BBC317" s="68"/>
      <c r="BBD317" s="68"/>
      <c r="BBE317" s="68"/>
      <c r="BBF317" s="68"/>
      <c r="BBG317" s="68"/>
      <c r="BBH317" s="68"/>
      <c r="BBI317" s="68"/>
      <c r="BBJ317" s="68"/>
      <c r="BBK317" s="68"/>
      <c r="BBL317" s="68"/>
      <c r="BBM317" s="68"/>
      <c r="BBN317" s="68"/>
      <c r="BBO317" s="68"/>
      <c r="BBP317" s="68"/>
      <c r="BBQ317" s="68"/>
      <c r="BBR317" s="68"/>
      <c r="BBS317" s="68"/>
      <c r="BBT317" s="68"/>
      <c r="BBU317" s="68"/>
      <c r="BBV317" s="68"/>
      <c r="BBW317" s="68"/>
      <c r="BBX317" s="68"/>
      <c r="BBY317" s="68"/>
      <c r="BBZ317" s="68"/>
      <c r="BCA317" s="68"/>
      <c r="BCB317" s="68"/>
      <c r="BCC317" s="68"/>
      <c r="BCD317" s="68"/>
      <c r="BCE317" s="68"/>
      <c r="BCF317" s="68"/>
      <c r="BCG317" s="68"/>
      <c r="BCH317" s="68"/>
      <c r="BCI317" s="68"/>
      <c r="BCJ317" s="68"/>
      <c r="BCK317" s="68"/>
      <c r="BCL317" s="68"/>
      <c r="BCM317" s="68"/>
      <c r="BCN317" s="68"/>
      <c r="BCO317" s="68"/>
      <c r="BCP317" s="68"/>
      <c r="BCQ317" s="68"/>
      <c r="BCR317" s="68"/>
      <c r="BCS317" s="68"/>
      <c r="BCT317" s="68"/>
      <c r="BCU317" s="68"/>
      <c r="BCV317" s="68"/>
      <c r="BCW317" s="68"/>
      <c r="BCX317" s="68"/>
      <c r="BCY317" s="68"/>
      <c r="BCZ317" s="68"/>
      <c r="BDA317" s="68"/>
      <c r="BDB317" s="68"/>
      <c r="BDC317" s="68"/>
      <c r="BDD317" s="68"/>
      <c r="BDE317" s="68"/>
      <c r="BDF317" s="68"/>
      <c r="BDG317" s="68"/>
      <c r="BDH317" s="68"/>
      <c r="BDI317" s="68"/>
      <c r="BDJ317" s="68"/>
      <c r="BDK317" s="68"/>
      <c r="BDL317" s="68"/>
      <c r="BDM317" s="68"/>
      <c r="BDN317" s="68"/>
      <c r="BDO317" s="68"/>
      <c r="BDP317" s="68"/>
      <c r="BDQ317" s="68"/>
      <c r="BDR317" s="68"/>
      <c r="BDS317" s="68"/>
      <c r="BDT317" s="68"/>
      <c r="BDU317" s="68"/>
      <c r="BDV317" s="68"/>
      <c r="BDW317" s="68"/>
      <c r="BDX317" s="68"/>
      <c r="BDY317" s="68"/>
      <c r="BDZ317" s="68"/>
      <c r="BEA317" s="68"/>
      <c r="BEB317" s="68"/>
      <c r="BEC317" s="68"/>
      <c r="BED317" s="68"/>
      <c r="BEE317" s="68"/>
      <c r="BEF317" s="68"/>
      <c r="BEG317" s="68"/>
      <c r="BEH317" s="68"/>
      <c r="BEI317" s="68"/>
      <c r="BEJ317" s="68"/>
      <c r="BEK317" s="68"/>
      <c r="BEL317" s="68"/>
      <c r="BEM317" s="68"/>
      <c r="BEN317" s="68"/>
      <c r="BEO317" s="68"/>
      <c r="BEP317" s="68"/>
      <c r="BEQ317" s="68"/>
      <c r="BER317" s="68"/>
      <c r="BES317" s="68"/>
      <c r="BET317" s="68"/>
      <c r="BEU317" s="68"/>
      <c r="BEV317" s="68"/>
      <c r="BEW317" s="68"/>
      <c r="BEX317" s="68"/>
      <c r="BEY317" s="68"/>
      <c r="BEZ317" s="68"/>
      <c r="BFA317" s="68"/>
      <c r="BFB317" s="68"/>
      <c r="BFC317" s="68"/>
      <c r="BFD317" s="68"/>
      <c r="BFE317" s="68"/>
      <c r="BFF317" s="68"/>
      <c r="BFG317" s="68"/>
      <c r="BFH317" s="68"/>
      <c r="BFI317" s="68"/>
      <c r="BFJ317" s="68"/>
      <c r="BFK317" s="68"/>
      <c r="BFL317" s="68"/>
      <c r="BFM317" s="68"/>
      <c r="BFN317" s="68"/>
      <c r="BFO317" s="68"/>
      <c r="BFP317" s="68"/>
      <c r="BFQ317" s="68"/>
      <c r="BFR317" s="68"/>
      <c r="BFS317" s="68"/>
      <c r="BFT317" s="68"/>
      <c r="BFU317" s="68"/>
      <c r="BFV317" s="68"/>
      <c r="BFW317" s="68"/>
      <c r="BFX317" s="68"/>
      <c r="BFY317" s="68"/>
      <c r="BFZ317" s="68"/>
      <c r="BGA317" s="68"/>
      <c r="BGB317" s="68"/>
      <c r="BGC317" s="68"/>
      <c r="BGD317" s="68"/>
      <c r="BGE317" s="68"/>
      <c r="BGF317" s="68"/>
      <c r="BGG317" s="68"/>
      <c r="BGH317" s="68"/>
      <c r="BGI317" s="68"/>
      <c r="BGJ317" s="68"/>
      <c r="BGK317" s="68"/>
      <c r="BGL317" s="68"/>
      <c r="BGM317" s="68"/>
      <c r="BGN317" s="68"/>
      <c r="BGO317" s="68"/>
      <c r="BGP317" s="68"/>
      <c r="BGQ317" s="68"/>
      <c r="BGR317" s="68"/>
      <c r="BGS317" s="68"/>
      <c r="BGT317" s="68"/>
      <c r="BGU317" s="68"/>
      <c r="BGV317" s="68"/>
      <c r="BGW317" s="68"/>
      <c r="BGX317" s="68"/>
      <c r="BGY317" s="68"/>
      <c r="BGZ317" s="68"/>
      <c r="BHA317" s="68"/>
      <c r="BHB317" s="68"/>
      <c r="BHC317" s="68"/>
      <c r="BHD317" s="68"/>
      <c r="BHE317" s="68"/>
      <c r="BHF317" s="68"/>
      <c r="BHG317" s="68"/>
      <c r="BHH317" s="68"/>
      <c r="BHI317" s="68"/>
      <c r="BHJ317" s="68"/>
      <c r="BHK317" s="68"/>
      <c r="BHL317" s="68"/>
      <c r="BHM317" s="68"/>
      <c r="BHN317" s="68"/>
      <c r="BHO317" s="68"/>
      <c r="BHP317" s="68"/>
      <c r="BHQ317" s="68"/>
      <c r="BHR317" s="68"/>
      <c r="BHS317" s="68"/>
      <c r="BHT317" s="68"/>
      <c r="BHU317" s="68"/>
      <c r="BHV317" s="68"/>
      <c r="BHW317" s="68"/>
      <c r="BHX317" s="68"/>
      <c r="BHY317" s="68"/>
      <c r="BHZ317" s="68"/>
      <c r="BIA317" s="68"/>
      <c r="BIB317" s="68"/>
      <c r="BIC317" s="68"/>
      <c r="BID317" s="68"/>
      <c r="BIE317" s="68"/>
      <c r="BIF317" s="68"/>
      <c r="BIG317" s="68"/>
      <c r="BIH317" s="68"/>
      <c r="BII317" s="68"/>
      <c r="BIJ317" s="68"/>
      <c r="BIK317" s="68"/>
      <c r="BIL317" s="68"/>
      <c r="BIM317" s="68"/>
      <c r="BIN317" s="68"/>
      <c r="BIO317" s="68"/>
      <c r="BIP317" s="68"/>
      <c r="BIQ317" s="68"/>
      <c r="BIR317" s="68"/>
      <c r="BIS317" s="68"/>
      <c r="BIT317" s="68"/>
      <c r="BIU317" s="68"/>
      <c r="BIV317" s="68"/>
      <c r="BIW317" s="68"/>
      <c r="BIX317" s="68"/>
      <c r="BIY317" s="68"/>
      <c r="BIZ317" s="68"/>
      <c r="BJA317" s="68"/>
      <c r="BJB317" s="68"/>
      <c r="BJC317" s="68"/>
      <c r="BJD317" s="68"/>
      <c r="BJE317" s="68"/>
      <c r="BJF317" s="68"/>
      <c r="BJG317" s="68"/>
      <c r="BJH317" s="68"/>
      <c r="BJI317" s="68"/>
      <c r="BJJ317" s="68"/>
      <c r="BJK317" s="68"/>
      <c r="BJL317" s="68"/>
      <c r="BJM317" s="68"/>
      <c r="BJN317" s="68"/>
      <c r="BJO317" s="68"/>
      <c r="BJP317" s="68"/>
      <c r="BJQ317" s="68"/>
      <c r="BJR317" s="68"/>
      <c r="BJS317" s="68"/>
      <c r="BJT317" s="68"/>
      <c r="BJU317" s="68"/>
      <c r="BJV317" s="68"/>
      <c r="BJW317" s="68"/>
      <c r="BJX317" s="68"/>
      <c r="BJY317" s="68"/>
      <c r="BJZ317" s="68"/>
      <c r="BKA317" s="68"/>
      <c r="BKB317" s="68"/>
      <c r="BKC317" s="68"/>
      <c r="BKD317" s="68"/>
      <c r="BKE317" s="68"/>
      <c r="BKF317" s="68"/>
      <c r="BKG317" s="68"/>
      <c r="BKH317" s="68"/>
      <c r="BKI317" s="68"/>
      <c r="BKJ317" s="68"/>
      <c r="BKK317" s="68"/>
      <c r="BKL317" s="68"/>
      <c r="BKM317" s="68"/>
      <c r="BKN317" s="68"/>
      <c r="BKO317" s="68"/>
      <c r="BKP317" s="68"/>
      <c r="BKQ317" s="68"/>
      <c r="BKR317" s="68"/>
      <c r="BKS317" s="68"/>
      <c r="BKT317" s="68"/>
      <c r="BKU317" s="68"/>
      <c r="BKV317" s="68"/>
      <c r="BKW317" s="68"/>
      <c r="BKX317" s="68"/>
      <c r="BKY317" s="68"/>
      <c r="BKZ317" s="68"/>
      <c r="BLA317" s="68"/>
      <c r="BLB317" s="68"/>
      <c r="BLC317" s="68"/>
      <c r="BLD317" s="68"/>
      <c r="BLE317" s="68"/>
      <c r="BLF317" s="68"/>
      <c r="BLG317" s="68"/>
      <c r="BLH317" s="68"/>
      <c r="BLI317" s="68"/>
      <c r="BLJ317" s="68"/>
      <c r="BLK317" s="68"/>
      <c r="BLL317" s="68"/>
      <c r="BLM317" s="68"/>
      <c r="BLN317" s="68"/>
      <c r="BLO317" s="68"/>
      <c r="BLP317" s="68"/>
      <c r="BLQ317" s="68"/>
      <c r="BLR317" s="68"/>
      <c r="BLS317" s="68"/>
      <c r="BLT317" s="68"/>
      <c r="BLU317" s="68"/>
      <c r="BLV317" s="68"/>
      <c r="BLW317" s="68"/>
      <c r="BLX317" s="68"/>
      <c r="BLY317" s="68"/>
      <c r="BLZ317" s="68"/>
      <c r="BMA317" s="68"/>
      <c r="BMB317" s="68"/>
      <c r="BMC317" s="68"/>
      <c r="BMD317" s="68"/>
      <c r="BME317" s="68"/>
      <c r="BMF317" s="68"/>
      <c r="BMG317" s="68"/>
      <c r="BMH317" s="68"/>
      <c r="BMI317" s="68"/>
      <c r="BMJ317" s="68"/>
      <c r="BMK317" s="68"/>
      <c r="BML317" s="68"/>
      <c r="BMM317" s="68"/>
      <c r="BMN317" s="68"/>
      <c r="BMO317" s="68"/>
      <c r="BMP317" s="68"/>
      <c r="BMQ317" s="68"/>
      <c r="BMR317" s="68"/>
      <c r="BMS317" s="68"/>
      <c r="BMT317" s="68"/>
      <c r="BMU317" s="68"/>
      <c r="BMV317" s="68"/>
      <c r="BMW317" s="68"/>
      <c r="BMX317" s="68"/>
      <c r="BMY317" s="68"/>
      <c r="BMZ317" s="68"/>
      <c r="BNA317" s="68"/>
      <c r="BNB317" s="68"/>
      <c r="BNC317" s="68"/>
      <c r="BND317" s="68"/>
      <c r="BNE317" s="68"/>
      <c r="BNF317" s="68"/>
      <c r="BNG317" s="68"/>
      <c r="BNH317" s="68"/>
      <c r="BNI317" s="68"/>
      <c r="BNJ317" s="68"/>
      <c r="BNK317" s="68"/>
      <c r="BNL317" s="68"/>
      <c r="BNM317" s="68"/>
      <c r="BNN317" s="68"/>
      <c r="BNO317" s="68"/>
      <c r="BNP317" s="68"/>
      <c r="BNQ317" s="68"/>
      <c r="BNR317" s="68"/>
      <c r="BNS317" s="68"/>
      <c r="BNT317" s="68"/>
      <c r="BNU317" s="68"/>
      <c r="BNV317" s="68"/>
      <c r="BNW317" s="68"/>
      <c r="BNX317" s="68"/>
      <c r="BNY317" s="68"/>
      <c r="BNZ317" s="68"/>
      <c r="BOA317" s="68"/>
      <c r="BOB317" s="68"/>
      <c r="BOC317" s="68"/>
      <c r="BOD317" s="68"/>
      <c r="BOE317" s="68"/>
      <c r="BOF317" s="68"/>
      <c r="BOG317" s="68"/>
      <c r="BOH317" s="68"/>
      <c r="BOI317" s="68"/>
      <c r="BOJ317" s="68"/>
      <c r="BOK317" s="68"/>
      <c r="BOL317" s="68"/>
      <c r="BOM317" s="68"/>
      <c r="BON317" s="68"/>
      <c r="BOO317" s="68"/>
      <c r="BOP317" s="68"/>
      <c r="BOQ317" s="68"/>
      <c r="BOR317" s="68"/>
      <c r="BOS317" s="68"/>
      <c r="BOT317" s="68"/>
      <c r="BOU317" s="68"/>
      <c r="BOV317" s="68"/>
      <c r="BOW317" s="68"/>
      <c r="BOX317" s="68"/>
      <c r="BOY317" s="68"/>
      <c r="BOZ317" s="68"/>
      <c r="BPA317" s="68"/>
      <c r="BPB317" s="68"/>
      <c r="BPC317" s="68"/>
      <c r="BPD317" s="68"/>
      <c r="BPE317" s="68"/>
      <c r="BPF317" s="68"/>
      <c r="BPG317" s="68"/>
      <c r="BPH317" s="68"/>
      <c r="BPI317" s="68"/>
      <c r="BPJ317" s="68"/>
      <c r="BPK317" s="68"/>
      <c r="BPL317" s="68"/>
      <c r="BPM317" s="68"/>
      <c r="BPN317" s="68"/>
      <c r="BPO317" s="68"/>
      <c r="BPP317" s="68"/>
      <c r="BPQ317" s="68"/>
      <c r="BPR317" s="68"/>
      <c r="BPS317" s="68"/>
      <c r="BPT317" s="68"/>
      <c r="BPU317" s="68"/>
      <c r="BPV317" s="68"/>
      <c r="BPW317" s="68"/>
      <c r="BPX317" s="68"/>
      <c r="BPY317" s="68"/>
      <c r="BPZ317" s="68"/>
      <c r="BQA317" s="68"/>
      <c r="BQB317" s="68"/>
      <c r="BQC317" s="68"/>
      <c r="BQD317" s="68"/>
      <c r="BQE317" s="68"/>
      <c r="BQF317" s="68"/>
      <c r="BQG317" s="68"/>
      <c r="BQH317" s="68"/>
      <c r="BQI317" s="68"/>
      <c r="BQJ317" s="68"/>
      <c r="BQK317" s="68"/>
      <c r="BQL317" s="68"/>
      <c r="BQM317" s="68"/>
      <c r="BQN317" s="68"/>
      <c r="BQO317" s="68"/>
      <c r="BQP317" s="68"/>
      <c r="BQQ317" s="68"/>
      <c r="BQR317" s="68"/>
      <c r="BQS317" s="68"/>
      <c r="BQT317" s="68"/>
      <c r="BQU317" s="68"/>
      <c r="BQV317" s="68"/>
      <c r="BQW317" s="68"/>
      <c r="BQX317" s="68"/>
      <c r="BQY317" s="68"/>
      <c r="BQZ317" s="68"/>
      <c r="BRA317" s="68"/>
      <c r="BRB317" s="68"/>
      <c r="BRC317" s="68"/>
      <c r="BRD317" s="68"/>
      <c r="BRE317" s="68"/>
      <c r="BRF317" s="68"/>
      <c r="BRG317" s="68"/>
      <c r="BRH317" s="68"/>
      <c r="BRI317" s="68"/>
      <c r="BRJ317" s="68"/>
      <c r="BRK317" s="68"/>
      <c r="BRL317" s="68"/>
      <c r="BRM317" s="68"/>
      <c r="BRN317" s="68"/>
      <c r="BRO317" s="68"/>
      <c r="BRP317" s="68"/>
      <c r="BRQ317" s="68"/>
      <c r="BRR317" s="68"/>
      <c r="BRS317" s="68"/>
      <c r="BRT317" s="68"/>
      <c r="BRU317" s="68"/>
      <c r="BRV317" s="68"/>
      <c r="BRW317" s="68"/>
      <c r="BRX317" s="68"/>
      <c r="BRY317" s="68"/>
      <c r="BRZ317" s="68"/>
      <c r="BSA317" s="68"/>
      <c r="BSB317" s="68"/>
      <c r="BSC317" s="68"/>
      <c r="BSD317" s="68"/>
      <c r="BSE317" s="68"/>
      <c r="BSF317" s="68"/>
      <c r="BSG317" s="68"/>
      <c r="BSH317" s="68"/>
      <c r="BSI317" s="68"/>
      <c r="BSJ317" s="68"/>
      <c r="BSK317" s="68"/>
      <c r="BSL317" s="68"/>
      <c r="BSM317" s="68"/>
      <c r="BSN317" s="68"/>
      <c r="BSO317" s="68"/>
      <c r="BSP317" s="68"/>
      <c r="BSQ317" s="68"/>
      <c r="BSR317" s="68"/>
      <c r="BSS317" s="68"/>
      <c r="BST317" s="68"/>
      <c r="BSU317" s="68"/>
      <c r="BSV317" s="68"/>
      <c r="BSW317" s="68"/>
      <c r="BSX317" s="68"/>
      <c r="BSY317" s="68"/>
      <c r="BSZ317" s="68"/>
      <c r="BTA317" s="68"/>
      <c r="BTB317" s="68"/>
      <c r="BTC317" s="68"/>
      <c r="BTD317" s="68"/>
      <c r="BTE317" s="68"/>
      <c r="BTF317" s="68"/>
      <c r="BTG317" s="68"/>
      <c r="BTH317" s="68"/>
      <c r="BTI317" s="68"/>
      <c r="BTJ317" s="68"/>
      <c r="BTK317" s="68"/>
      <c r="BTL317" s="68"/>
      <c r="BTM317" s="68"/>
      <c r="BTN317" s="68"/>
      <c r="BTO317" s="68"/>
      <c r="BTP317" s="68"/>
      <c r="BTQ317" s="68"/>
      <c r="BTR317" s="68"/>
      <c r="BTS317" s="68"/>
      <c r="BTT317" s="68"/>
      <c r="BTU317" s="68"/>
      <c r="BTV317" s="68"/>
      <c r="BTW317" s="68"/>
      <c r="BTX317" s="68"/>
      <c r="BTY317" s="68"/>
      <c r="BTZ317" s="68"/>
      <c r="BUA317" s="68"/>
      <c r="BUB317" s="68"/>
      <c r="BUC317" s="68"/>
      <c r="BUD317" s="68"/>
      <c r="BUE317" s="68"/>
      <c r="BUF317" s="68"/>
      <c r="BUG317" s="68"/>
      <c r="BUH317" s="68"/>
      <c r="BUI317" s="68"/>
      <c r="BUJ317" s="68"/>
      <c r="BUK317" s="68"/>
      <c r="BUL317" s="68"/>
      <c r="BUM317" s="68"/>
      <c r="BUN317" s="68"/>
      <c r="BUO317" s="68"/>
      <c r="BUP317" s="68"/>
      <c r="BUQ317" s="68"/>
      <c r="BUR317" s="68"/>
      <c r="BUS317" s="68"/>
      <c r="BUT317" s="68"/>
      <c r="BUU317" s="68"/>
      <c r="BUV317" s="68"/>
      <c r="BUW317" s="68"/>
      <c r="BUX317" s="68"/>
      <c r="BUY317" s="68"/>
      <c r="BUZ317" s="68"/>
      <c r="BVA317" s="68"/>
      <c r="BVB317" s="68"/>
      <c r="BVC317" s="68"/>
      <c r="BVD317" s="68"/>
      <c r="BVE317" s="68"/>
      <c r="BVF317" s="68"/>
      <c r="BVG317" s="68"/>
      <c r="BVH317" s="68"/>
      <c r="BVI317" s="68"/>
      <c r="BVJ317" s="68"/>
      <c r="BVK317" s="68"/>
      <c r="BVL317" s="68"/>
      <c r="BVM317" s="68"/>
      <c r="BVN317" s="68"/>
      <c r="BVO317" s="68"/>
      <c r="BVP317" s="68"/>
      <c r="BVQ317" s="68"/>
      <c r="BVR317" s="68"/>
      <c r="BVS317" s="68"/>
      <c r="BVT317" s="68"/>
      <c r="BVU317" s="68"/>
      <c r="BVV317" s="68"/>
      <c r="BVW317" s="68"/>
      <c r="BVX317" s="68"/>
      <c r="BVY317" s="68"/>
      <c r="BVZ317" s="68"/>
      <c r="BWA317" s="68"/>
      <c r="BWB317" s="68"/>
      <c r="BWC317" s="68"/>
      <c r="BWD317" s="68"/>
      <c r="BWE317" s="68"/>
      <c r="BWF317" s="68"/>
      <c r="BWG317" s="68"/>
      <c r="BWH317" s="68"/>
      <c r="BWI317" s="68"/>
      <c r="BWJ317" s="68"/>
      <c r="BWK317" s="68"/>
      <c r="BWL317" s="68"/>
      <c r="BWM317" s="68"/>
      <c r="BWN317" s="68"/>
      <c r="BWO317" s="68"/>
      <c r="BWP317" s="68"/>
      <c r="BWQ317" s="68"/>
      <c r="BWR317" s="68"/>
      <c r="BWS317" s="68"/>
      <c r="BWT317" s="68"/>
      <c r="BWU317" s="68"/>
      <c r="BWV317" s="68"/>
      <c r="BWW317" s="68"/>
      <c r="BWX317" s="68"/>
      <c r="BWY317" s="68"/>
      <c r="BWZ317" s="68"/>
      <c r="BXA317" s="68"/>
      <c r="BXB317" s="68"/>
      <c r="BXC317" s="68"/>
      <c r="BXD317" s="68"/>
      <c r="BXE317" s="68"/>
      <c r="BXF317" s="68"/>
      <c r="BXG317" s="68"/>
      <c r="BXH317" s="68"/>
      <c r="BXI317" s="68"/>
      <c r="BXJ317" s="68"/>
      <c r="BXK317" s="68"/>
      <c r="BXL317" s="68"/>
      <c r="BXM317" s="68"/>
      <c r="BXN317" s="68"/>
      <c r="BXO317" s="68"/>
      <c r="BXP317" s="68"/>
      <c r="BXQ317" s="68"/>
      <c r="BXR317" s="68"/>
      <c r="BXS317" s="68"/>
      <c r="BXT317" s="68"/>
      <c r="BXU317" s="68"/>
      <c r="BXV317" s="68"/>
      <c r="BXW317" s="68"/>
      <c r="BXX317" s="68"/>
      <c r="BXY317" s="68"/>
      <c r="BXZ317" s="68"/>
      <c r="BYA317" s="68"/>
      <c r="BYB317" s="68"/>
      <c r="BYC317" s="68"/>
      <c r="BYD317" s="68"/>
      <c r="BYE317" s="68"/>
      <c r="BYF317" s="68"/>
      <c r="BYG317" s="68"/>
      <c r="BYH317" s="68"/>
      <c r="BYI317" s="68"/>
      <c r="BYJ317" s="68"/>
      <c r="BYK317" s="68"/>
      <c r="BYL317" s="68"/>
      <c r="BYM317" s="68"/>
      <c r="BYN317" s="68"/>
      <c r="BYO317" s="68"/>
      <c r="BYP317" s="68"/>
      <c r="BYQ317" s="68"/>
      <c r="BYR317" s="68"/>
      <c r="BYS317" s="68"/>
      <c r="BYT317" s="68"/>
      <c r="BYU317" s="68"/>
      <c r="BYV317" s="68"/>
      <c r="BYW317" s="68"/>
      <c r="BYX317" s="68"/>
      <c r="BYY317" s="68"/>
      <c r="BYZ317" s="68"/>
      <c r="BZA317" s="68"/>
      <c r="BZB317" s="68"/>
      <c r="BZC317" s="68"/>
      <c r="BZD317" s="68"/>
      <c r="BZE317" s="68"/>
      <c r="BZF317" s="68"/>
      <c r="BZG317" s="68"/>
      <c r="BZH317" s="68"/>
      <c r="BZI317" s="68"/>
      <c r="BZJ317" s="68"/>
      <c r="BZK317" s="68"/>
      <c r="BZL317" s="68"/>
      <c r="BZM317" s="68"/>
      <c r="BZN317" s="68"/>
      <c r="BZO317" s="68"/>
      <c r="BZP317" s="68"/>
      <c r="BZQ317" s="68"/>
      <c r="BZR317" s="68"/>
      <c r="BZS317" s="68"/>
      <c r="BZT317" s="68"/>
      <c r="BZU317" s="68"/>
      <c r="BZV317" s="68"/>
      <c r="BZW317" s="68"/>
      <c r="BZX317" s="68"/>
      <c r="BZY317" s="68"/>
      <c r="BZZ317" s="68"/>
      <c r="CAA317" s="68"/>
      <c r="CAB317" s="68"/>
      <c r="CAC317" s="68"/>
      <c r="CAD317" s="68"/>
      <c r="CAE317" s="68"/>
      <c r="CAF317" s="68"/>
      <c r="CAG317" s="68"/>
      <c r="CAH317" s="68"/>
      <c r="CAI317" s="68"/>
      <c r="CAJ317" s="68"/>
      <c r="CAK317" s="68"/>
      <c r="CAL317" s="68"/>
      <c r="CAM317" s="68"/>
      <c r="CAN317" s="68"/>
      <c r="CAO317" s="68"/>
      <c r="CAP317" s="68"/>
      <c r="CAQ317" s="68"/>
      <c r="CAR317" s="68"/>
      <c r="CAS317" s="68"/>
      <c r="CAT317" s="68"/>
      <c r="CAU317" s="68"/>
      <c r="CAV317" s="68"/>
      <c r="CAW317" s="68"/>
      <c r="CAX317" s="68"/>
      <c r="CAY317" s="68"/>
      <c r="CAZ317" s="68"/>
      <c r="CBA317" s="68"/>
      <c r="CBB317" s="68"/>
      <c r="CBC317" s="68"/>
      <c r="CBD317" s="68"/>
      <c r="CBE317" s="68"/>
      <c r="CBF317" s="68"/>
      <c r="CBG317" s="68"/>
      <c r="CBH317" s="68"/>
      <c r="CBI317" s="68"/>
      <c r="CBJ317" s="68"/>
      <c r="CBK317" s="68"/>
      <c r="CBL317" s="68"/>
      <c r="CBM317" s="68"/>
      <c r="CBN317" s="68"/>
      <c r="CBO317" s="68"/>
      <c r="CBP317" s="68"/>
      <c r="CBQ317" s="68"/>
      <c r="CBR317" s="68"/>
      <c r="CBS317" s="68"/>
      <c r="CBT317" s="68"/>
      <c r="CBU317" s="68"/>
      <c r="CBV317" s="68"/>
      <c r="CBW317" s="68"/>
      <c r="CBX317" s="68"/>
      <c r="CBY317" s="68"/>
      <c r="CBZ317" s="68"/>
      <c r="CCA317" s="68"/>
      <c r="CCB317" s="68"/>
      <c r="CCC317" s="68"/>
      <c r="CCD317" s="68"/>
      <c r="CCE317" s="68"/>
      <c r="CCF317" s="68"/>
      <c r="CCG317" s="68"/>
      <c r="CCH317" s="68"/>
      <c r="CCI317" s="68"/>
      <c r="CCJ317" s="68"/>
      <c r="CCK317" s="68"/>
      <c r="CCL317" s="68"/>
      <c r="CCM317" s="68"/>
      <c r="CCN317" s="68"/>
      <c r="CCO317" s="68"/>
      <c r="CCP317" s="68"/>
      <c r="CCQ317" s="68"/>
      <c r="CCR317" s="68"/>
      <c r="CCS317" s="68"/>
      <c r="CCT317" s="68"/>
      <c r="CCU317" s="68"/>
      <c r="CCV317" s="68"/>
      <c r="CCW317" s="68"/>
      <c r="CCX317" s="68"/>
      <c r="CCY317" s="68"/>
      <c r="CCZ317" s="68"/>
      <c r="CDA317" s="68"/>
      <c r="CDB317" s="68"/>
      <c r="CDC317" s="68"/>
      <c r="CDD317" s="68"/>
      <c r="CDE317" s="68"/>
      <c r="CDF317" s="68"/>
      <c r="CDG317" s="68"/>
      <c r="CDH317" s="68"/>
      <c r="CDI317" s="68"/>
      <c r="CDJ317" s="68"/>
      <c r="CDK317" s="68"/>
      <c r="CDL317" s="68"/>
      <c r="CDM317" s="68"/>
      <c r="CDN317" s="68"/>
      <c r="CDO317" s="68"/>
      <c r="CDP317" s="68"/>
      <c r="CDQ317" s="68"/>
      <c r="CDR317" s="68"/>
      <c r="CDS317" s="68"/>
      <c r="CDT317" s="68"/>
      <c r="CDU317" s="68"/>
      <c r="CDV317" s="68"/>
      <c r="CDW317" s="68"/>
      <c r="CDX317" s="68"/>
      <c r="CDY317" s="68"/>
      <c r="CDZ317" s="68"/>
      <c r="CEA317" s="68"/>
      <c r="CEB317" s="68"/>
      <c r="CEC317" s="68"/>
      <c r="CED317" s="68"/>
      <c r="CEE317" s="68"/>
      <c r="CEF317" s="68"/>
      <c r="CEG317" s="68"/>
      <c r="CEH317" s="68"/>
      <c r="CEI317" s="68"/>
      <c r="CEJ317" s="68"/>
      <c r="CEK317" s="68"/>
      <c r="CEL317" s="68"/>
      <c r="CEM317" s="68"/>
      <c r="CEN317" s="68"/>
      <c r="CEO317" s="68"/>
      <c r="CEP317" s="68"/>
      <c r="CEQ317" s="68"/>
      <c r="CER317" s="68"/>
      <c r="CES317" s="68"/>
      <c r="CET317" s="68"/>
      <c r="CEU317" s="68"/>
      <c r="CEV317" s="68"/>
      <c r="CEW317" s="68"/>
      <c r="CEX317" s="68"/>
      <c r="CEY317" s="68"/>
      <c r="CEZ317" s="68"/>
      <c r="CFA317" s="68"/>
      <c r="CFB317" s="68"/>
      <c r="CFC317" s="68"/>
      <c r="CFD317" s="68"/>
      <c r="CFE317" s="68"/>
      <c r="CFF317" s="68"/>
      <c r="CFG317" s="68"/>
      <c r="CFH317" s="68"/>
      <c r="CFI317" s="68"/>
      <c r="CFJ317" s="68"/>
      <c r="CFK317" s="68"/>
      <c r="CFL317" s="68"/>
      <c r="CFM317" s="68"/>
      <c r="CFN317" s="68"/>
      <c r="CFO317" s="68"/>
      <c r="CFP317" s="68"/>
      <c r="CFQ317" s="68"/>
      <c r="CFR317" s="68"/>
      <c r="CFS317" s="68"/>
      <c r="CFT317" s="68"/>
      <c r="CFU317" s="68"/>
      <c r="CFV317" s="68"/>
      <c r="CFW317" s="68"/>
      <c r="CFX317" s="68"/>
      <c r="CFY317" s="68"/>
      <c r="CFZ317" s="68"/>
      <c r="CGA317" s="68"/>
      <c r="CGB317" s="68"/>
      <c r="CGC317" s="68"/>
      <c r="CGD317" s="68"/>
      <c r="CGE317" s="68"/>
      <c r="CGF317" s="68"/>
      <c r="CGG317" s="68"/>
      <c r="CGH317" s="68"/>
      <c r="CGI317" s="68"/>
      <c r="CGJ317" s="68"/>
      <c r="CGK317" s="68"/>
      <c r="CGL317" s="68"/>
      <c r="CGM317" s="68"/>
      <c r="CGN317" s="68"/>
      <c r="CGO317" s="68"/>
      <c r="CGP317" s="68"/>
      <c r="CGQ317" s="68"/>
      <c r="CGR317" s="68"/>
      <c r="CGS317" s="68"/>
      <c r="CGT317" s="68"/>
      <c r="CGU317" s="68"/>
      <c r="CGV317" s="68"/>
      <c r="CGW317" s="68"/>
      <c r="CGX317" s="68"/>
      <c r="CGY317" s="68"/>
      <c r="CGZ317" s="68"/>
      <c r="CHA317" s="68"/>
      <c r="CHB317" s="68"/>
      <c r="CHC317" s="68"/>
      <c r="CHD317" s="68"/>
      <c r="CHE317" s="68"/>
      <c r="CHF317" s="68"/>
      <c r="CHG317" s="68"/>
      <c r="CHH317" s="68"/>
      <c r="CHI317" s="68"/>
      <c r="CHJ317" s="68"/>
      <c r="CHK317" s="68"/>
      <c r="CHL317" s="68"/>
      <c r="CHM317" s="68"/>
      <c r="CHN317" s="68"/>
      <c r="CHO317" s="68"/>
      <c r="CHP317" s="68"/>
      <c r="CHQ317" s="68"/>
      <c r="CHR317" s="68"/>
      <c r="CHS317" s="68"/>
      <c r="CHT317" s="68"/>
      <c r="CHU317" s="68"/>
      <c r="CHV317" s="68"/>
      <c r="CHW317" s="68"/>
      <c r="CHX317" s="68"/>
      <c r="CHY317" s="68"/>
      <c r="CHZ317" s="68"/>
      <c r="CIA317" s="68"/>
      <c r="CIB317" s="68"/>
      <c r="CIC317" s="68"/>
      <c r="CID317" s="68"/>
      <c r="CIE317" s="68"/>
      <c r="CIF317" s="68"/>
      <c r="CIG317" s="68"/>
      <c r="CIH317" s="68"/>
      <c r="CII317" s="68"/>
      <c r="CIJ317" s="68"/>
      <c r="CIK317" s="68"/>
      <c r="CIL317" s="68"/>
      <c r="CIM317" s="68"/>
      <c r="CIN317" s="68"/>
      <c r="CIO317" s="68"/>
      <c r="CIP317" s="68"/>
      <c r="CIQ317" s="68"/>
      <c r="CIR317" s="68"/>
      <c r="CIS317" s="68"/>
      <c r="CIT317" s="68"/>
      <c r="CIU317" s="68"/>
      <c r="CIV317" s="68"/>
      <c r="CIW317" s="68"/>
      <c r="CIX317" s="68"/>
      <c r="CIY317" s="68"/>
      <c r="CIZ317" s="68"/>
      <c r="CJA317" s="68"/>
      <c r="CJB317" s="68"/>
      <c r="CJC317" s="68"/>
      <c r="CJD317" s="68"/>
      <c r="CJE317" s="68"/>
      <c r="CJF317" s="68"/>
      <c r="CJG317" s="68"/>
      <c r="CJH317" s="68"/>
      <c r="CJI317" s="68"/>
      <c r="CJJ317" s="68"/>
      <c r="CJK317" s="68"/>
      <c r="CJL317" s="68"/>
      <c r="CJM317" s="68"/>
      <c r="CJN317" s="68"/>
      <c r="CJO317" s="68"/>
      <c r="CJP317" s="68"/>
      <c r="CJQ317" s="68"/>
      <c r="CJR317" s="68"/>
      <c r="CJS317" s="68"/>
      <c r="CJT317" s="68"/>
      <c r="CJU317" s="68"/>
      <c r="CJV317" s="68"/>
      <c r="CJW317" s="68"/>
      <c r="CJX317" s="68"/>
      <c r="CJY317" s="68"/>
      <c r="CJZ317" s="68"/>
      <c r="CKA317" s="68"/>
      <c r="CKB317" s="68"/>
      <c r="CKC317" s="68"/>
      <c r="CKD317" s="68"/>
      <c r="CKE317" s="68"/>
      <c r="CKF317" s="68"/>
      <c r="CKG317" s="68"/>
      <c r="CKH317" s="68"/>
      <c r="CKI317" s="68"/>
      <c r="CKJ317" s="68"/>
      <c r="CKK317" s="68"/>
      <c r="CKL317" s="68"/>
      <c r="CKM317" s="68"/>
      <c r="CKN317" s="68"/>
      <c r="CKO317" s="68"/>
      <c r="CKP317" s="68"/>
      <c r="CKQ317" s="68"/>
      <c r="CKR317" s="68"/>
      <c r="CKS317" s="68"/>
      <c r="CKT317" s="68"/>
      <c r="CKU317" s="68"/>
      <c r="CKV317" s="68"/>
      <c r="CKW317" s="68"/>
      <c r="CKX317" s="68"/>
      <c r="CKY317" s="68"/>
      <c r="CKZ317" s="68"/>
      <c r="CLA317" s="68"/>
      <c r="CLB317" s="68"/>
      <c r="CLC317" s="68"/>
      <c r="CLD317" s="68"/>
      <c r="CLE317" s="68"/>
      <c r="CLF317" s="68"/>
      <c r="CLG317" s="68"/>
      <c r="CLH317" s="68"/>
      <c r="CLI317" s="68"/>
      <c r="CLJ317" s="68"/>
      <c r="CLK317" s="68"/>
      <c r="CLL317" s="68"/>
      <c r="CLM317" s="68"/>
      <c r="CLN317" s="68"/>
      <c r="CLO317" s="68"/>
      <c r="CLP317" s="68"/>
      <c r="CLQ317" s="68"/>
      <c r="CLR317" s="68"/>
      <c r="CLS317" s="68"/>
      <c r="CLT317" s="68"/>
      <c r="CLU317" s="68"/>
      <c r="CLV317" s="68"/>
      <c r="CLW317" s="68"/>
      <c r="CLX317" s="68"/>
      <c r="CLY317" s="68"/>
      <c r="CLZ317" s="68"/>
      <c r="CMA317" s="68"/>
      <c r="CMB317" s="68"/>
      <c r="CMC317" s="68"/>
      <c r="CMD317" s="68"/>
      <c r="CME317" s="68"/>
      <c r="CMF317" s="68"/>
      <c r="CMG317" s="68"/>
      <c r="CMH317" s="68"/>
      <c r="CMI317" s="68"/>
      <c r="CMJ317" s="68"/>
      <c r="CMK317" s="68"/>
      <c r="CML317" s="68"/>
      <c r="CMM317" s="68"/>
      <c r="CMN317" s="68"/>
      <c r="CMO317" s="68"/>
      <c r="CMP317" s="68"/>
      <c r="CMQ317" s="68"/>
      <c r="CMR317" s="68"/>
      <c r="CMS317" s="68"/>
      <c r="CMT317" s="68"/>
      <c r="CMU317" s="68"/>
      <c r="CMV317" s="68"/>
      <c r="CMW317" s="68"/>
      <c r="CMX317" s="68"/>
      <c r="CMY317" s="68"/>
      <c r="CMZ317" s="68"/>
      <c r="CNA317" s="68"/>
      <c r="CNB317" s="68"/>
      <c r="CNC317" s="68"/>
      <c r="CND317" s="68"/>
      <c r="CNE317" s="68"/>
      <c r="CNF317" s="68"/>
      <c r="CNG317" s="68"/>
      <c r="CNH317" s="68"/>
      <c r="CNI317" s="68"/>
      <c r="CNJ317" s="68"/>
      <c r="CNK317" s="68"/>
      <c r="CNL317" s="68"/>
      <c r="CNM317" s="68"/>
      <c r="CNN317" s="68"/>
      <c r="CNO317" s="68"/>
      <c r="CNP317" s="68"/>
      <c r="CNQ317" s="68"/>
      <c r="CNR317" s="68"/>
      <c r="CNS317" s="68"/>
      <c r="CNT317" s="68"/>
      <c r="CNU317" s="68"/>
      <c r="CNV317" s="68"/>
      <c r="CNW317" s="68"/>
      <c r="CNX317" s="68"/>
      <c r="CNY317" s="68"/>
      <c r="CNZ317" s="68"/>
      <c r="COA317" s="68"/>
      <c r="COB317" s="68"/>
      <c r="COC317" s="68"/>
      <c r="COD317" s="68"/>
      <c r="COE317" s="68"/>
      <c r="COF317" s="68"/>
      <c r="COG317" s="68"/>
      <c r="COH317" s="68"/>
      <c r="COI317" s="68"/>
      <c r="COJ317" s="68"/>
      <c r="COK317" s="68"/>
      <c r="COL317" s="68"/>
      <c r="COM317" s="68"/>
      <c r="CON317" s="68"/>
      <c r="COO317" s="68"/>
      <c r="COP317" s="68"/>
      <c r="COQ317" s="68"/>
      <c r="COR317" s="68"/>
      <c r="COS317" s="68"/>
      <c r="COT317" s="68"/>
      <c r="COU317" s="68"/>
      <c r="COV317" s="68"/>
      <c r="COW317" s="68"/>
      <c r="COX317" s="68"/>
      <c r="COY317" s="68"/>
      <c r="COZ317" s="68"/>
      <c r="CPA317" s="68"/>
      <c r="CPB317" s="68"/>
      <c r="CPC317" s="68"/>
      <c r="CPD317" s="68"/>
      <c r="CPE317" s="68"/>
      <c r="CPF317" s="68"/>
      <c r="CPG317" s="68"/>
      <c r="CPH317" s="68"/>
      <c r="CPI317" s="68"/>
      <c r="CPJ317" s="68"/>
      <c r="CPK317" s="68"/>
      <c r="CPL317" s="68"/>
      <c r="CPM317" s="68"/>
      <c r="CPN317" s="68"/>
      <c r="CPO317" s="68"/>
      <c r="CPP317" s="68"/>
      <c r="CPQ317" s="68"/>
      <c r="CPR317" s="68"/>
      <c r="CPS317" s="68"/>
      <c r="CPT317" s="68"/>
      <c r="CPU317" s="68"/>
      <c r="CPV317" s="68"/>
      <c r="CPW317" s="68"/>
      <c r="CPX317" s="68"/>
      <c r="CPY317" s="68"/>
      <c r="CPZ317" s="68"/>
      <c r="CQA317" s="68"/>
      <c r="CQB317" s="68"/>
      <c r="CQC317" s="68"/>
      <c r="CQD317" s="68"/>
      <c r="CQE317" s="68"/>
      <c r="CQF317" s="68"/>
      <c r="CQG317" s="68"/>
      <c r="CQH317" s="68"/>
      <c r="CQI317" s="68"/>
      <c r="CQJ317" s="68"/>
      <c r="CQK317" s="68"/>
      <c r="CQL317" s="68"/>
      <c r="CQM317" s="68"/>
      <c r="CQN317" s="68"/>
      <c r="CQO317" s="68"/>
      <c r="CQP317" s="68"/>
      <c r="CQQ317" s="68"/>
      <c r="CQR317" s="68"/>
      <c r="CQS317" s="68"/>
      <c r="CQT317" s="68"/>
      <c r="CQU317" s="68"/>
      <c r="CQV317" s="68"/>
      <c r="CQW317" s="68"/>
      <c r="CQX317" s="68"/>
      <c r="CQY317" s="68"/>
      <c r="CQZ317" s="68"/>
      <c r="CRA317" s="68"/>
      <c r="CRB317" s="68"/>
      <c r="CRC317" s="68"/>
      <c r="CRD317" s="68"/>
      <c r="CRE317" s="68"/>
      <c r="CRF317" s="68"/>
      <c r="CRG317" s="68"/>
      <c r="CRH317" s="68"/>
      <c r="CRI317" s="68"/>
      <c r="CRJ317" s="68"/>
      <c r="CRK317" s="68"/>
      <c r="CRL317" s="68"/>
      <c r="CRM317" s="68"/>
      <c r="CRN317" s="68"/>
      <c r="CRO317" s="68"/>
      <c r="CRP317" s="68"/>
      <c r="CRQ317" s="68"/>
      <c r="CRR317" s="68"/>
      <c r="CRS317" s="68"/>
      <c r="CRT317" s="68"/>
      <c r="CRU317" s="68"/>
      <c r="CRV317" s="68"/>
      <c r="CRW317" s="68"/>
      <c r="CRX317" s="68"/>
      <c r="CRY317" s="68"/>
      <c r="CRZ317" s="68"/>
      <c r="CSA317" s="68"/>
      <c r="CSB317" s="68"/>
      <c r="CSC317" s="68"/>
      <c r="CSD317" s="68"/>
      <c r="CSE317" s="68"/>
      <c r="CSF317" s="68"/>
      <c r="CSG317" s="68"/>
      <c r="CSH317" s="68"/>
      <c r="CSI317" s="68"/>
      <c r="CSJ317" s="68"/>
      <c r="CSK317" s="68"/>
      <c r="CSL317" s="68"/>
      <c r="CSM317" s="68"/>
      <c r="CSN317" s="68"/>
      <c r="CSO317" s="68"/>
      <c r="CSP317" s="68"/>
      <c r="CSQ317" s="68"/>
      <c r="CSR317" s="68"/>
      <c r="CSS317" s="68"/>
      <c r="CST317" s="68"/>
      <c r="CSU317" s="68"/>
      <c r="CSV317" s="68"/>
      <c r="CSW317" s="68"/>
      <c r="CSX317" s="68"/>
      <c r="CSY317" s="68"/>
      <c r="CSZ317" s="68"/>
      <c r="CTA317" s="68"/>
      <c r="CTB317" s="68"/>
      <c r="CTC317" s="68"/>
      <c r="CTD317" s="68"/>
      <c r="CTE317" s="68"/>
      <c r="CTF317" s="68"/>
      <c r="CTG317" s="68"/>
      <c r="CTH317" s="68"/>
      <c r="CTI317" s="68"/>
      <c r="CTJ317" s="68"/>
      <c r="CTK317" s="68"/>
      <c r="CTL317" s="68"/>
      <c r="CTM317" s="68"/>
      <c r="CTN317" s="68"/>
      <c r="CTO317" s="68"/>
      <c r="CTP317" s="68"/>
      <c r="CTQ317" s="68"/>
      <c r="CTR317" s="68"/>
      <c r="CTS317" s="68"/>
      <c r="CTT317" s="68"/>
      <c r="CTU317" s="68"/>
      <c r="CTV317" s="68"/>
      <c r="CTW317" s="68"/>
      <c r="CTX317" s="68"/>
      <c r="CTY317" s="68"/>
      <c r="CTZ317" s="68"/>
      <c r="CUA317" s="68"/>
      <c r="CUB317" s="68"/>
      <c r="CUC317" s="68"/>
      <c r="CUD317" s="68"/>
      <c r="CUE317" s="68"/>
      <c r="CUF317" s="68"/>
      <c r="CUG317" s="68"/>
      <c r="CUH317" s="68"/>
      <c r="CUI317" s="68"/>
      <c r="CUJ317" s="68"/>
      <c r="CUK317" s="68"/>
      <c r="CUL317" s="68"/>
      <c r="CUM317" s="68"/>
      <c r="CUN317" s="68"/>
      <c r="CUO317" s="68"/>
      <c r="CUP317" s="68"/>
      <c r="CUQ317" s="68"/>
      <c r="CUR317" s="68"/>
      <c r="CUS317" s="68"/>
      <c r="CUT317" s="68"/>
      <c r="CUU317" s="68"/>
      <c r="CUV317" s="68"/>
      <c r="CUW317" s="68"/>
      <c r="CUX317" s="68"/>
      <c r="CUY317" s="68"/>
      <c r="CUZ317" s="68"/>
      <c r="CVA317" s="68"/>
      <c r="CVB317" s="68"/>
      <c r="CVC317" s="68"/>
      <c r="CVD317" s="68"/>
      <c r="CVE317" s="68"/>
      <c r="CVF317" s="68"/>
      <c r="CVG317" s="68"/>
      <c r="CVH317" s="68"/>
      <c r="CVI317" s="68"/>
      <c r="CVJ317" s="68"/>
      <c r="CVK317" s="68"/>
      <c r="CVL317" s="68"/>
      <c r="CVM317" s="68"/>
      <c r="CVN317" s="68"/>
      <c r="CVO317" s="68"/>
      <c r="CVP317" s="68"/>
      <c r="CVQ317" s="68"/>
      <c r="CVR317" s="68"/>
      <c r="CVS317" s="68"/>
      <c r="CVT317" s="68"/>
      <c r="CVU317" s="68"/>
      <c r="CVV317" s="68"/>
      <c r="CVW317" s="68"/>
      <c r="CVX317" s="68"/>
      <c r="CVY317" s="68"/>
      <c r="CVZ317" s="68"/>
      <c r="CWA317" s="68"/>
      <c r="CWB317" s="68"/>
      <c r="CWC317" s="68"/>
      <c r="CWD317" s="68"/>
      <c r="CWE317" s="68"/>
      <c r="CWF317" s="68"/>
      <c r="CWG317" s="68"/>
      <c r="CWH317" s="68"/>
      <c r="CWI317" s="68"/>
      <c r="CWJ317" s="68"/>
      <c r="CWK317" s="68"/>
      <c r="CWL317" s="68"/>
      <c r="CWM317" s="68"/>
      <c r="CWN317" s="68"/>
      <c r="CWO317" s="68"/>
      <c r="CWP317" s="68"/>
      <c r="CWQ317" s="68"/>
      <c r="CWR317" s="68"/>
      <c r="CWS317" s="68"/>
      <c r="CWT317" s="68"/>
      <c r="CWU317" s="68"/>
      <c r="CWV317" s="68"/>
      <c r="CWW317" s="68"/>
      <c r="CWX317" s="68"/>
      <c r="CWY317" s="68"/>
      <c r="CWZ317" s="68"/>
      <c r="CXA317" s="68"/>
      <c r="CXB317" s="68"/>
      <c r="CXC317" s="68"/>
      <c r="CXD317" s="68"/>
      <c r="CXE317" s="68"/>
      <c r="CXF317" s="68"/>
      <c r="CXG317" s="68"/>
      <c r="CXH317" s="68"/>
      <c r="CXI317" s="68"/>
      <c r="CXJ317" s="68"/>
      <c r="CXK317" s="68"/>
      <c r="CXL317" s="68"/>
      <c r="CXM317" s="68"/>
      <c r="CXN317" s="68"/>
      <c r="CXO317" s="68"/>
      <c r="CXP317" s="68"/>
      <c r="CXQ317" s="68"/>
      <c r="CXR317" s="68"/>
      <c r="CXS317" s="68"/>
      <c r="CXT317" s="68"/>
      <c r="CXU317" s="68"/>
      <c r="CXV317" s="68"/>
      <c r="CXW317" s="68"/>
      <c r="CXX317" s="68"/>
      <c r="CXY317" s="68"/>
      <c r="CXZ317" s="68"/>
      <c r="CYA317" s="68"/>
      <c r="CYB317" s="68"/>
      <c r="CYC317" s="68"/>
      <c r="CYD317" s="68"/>
      <c r="CYE317" s="68"/>
      <c r="CYF317" s="68"/>
      <c r="CYG317" s="68"/>
      <c r="CYH317" s="68"/>
      <c r="CYI317" s="68"/>
      <c r="CYJ317" s="68"/>
      <c r="CYK317" s="68"/>
      <c r="CYL317" s="68"/>
      <c r="CYM317" s="68"/>
      <c r="CYN317" s="68"/>
      <c r="CYO317" s="68"/>
      <c r="CYP317" s="68"/>
      <c r="CYQ317" s="68"/>
      <c r="CYR317" s="68"/>
      <c r="CYS317" s="68"/>
      <c r="CYT317" s="68"/>
      <c r="CYU317" s="68"/>
      <c r="CYV317" s="68"/>
      <c r="CYW317" s="68"/>
      <c r="CYX317" s="68"/>
      <c r="CYY317" s="68"/>
      <c r="CYZ317" s="68"/>
      <c r="CZA317" s="68"/>
      <c r="CZB317" s="68"/>
      <c r="CZC317" s="68"/>
      <c r="CZD317" s="68"/>
      <c r="CZE317" s="68"/>
      <c r="CZF317" s="68"/>
      <c r="CZG317" s="68"/>
      <c r="CZH317" s="68"/>
      <c r="CZI317" s="68"/>
      <c r="CZJ317" s="68"/>
      <c r="CZK317" s="68"/>
      <c r="CZL317" s="68"/>
      <c r="CZM317" s="68"/>
      <c r="CZN317" s="68"/>
      <c r="CZO317" s="68"/>
      <c r="CZP317" s="68"/>
      <c r="CZQ317" s="68"/>
      <c r="CZR317" s="68"/>
      <c r="CZS317" s="68"/>
      <c r="CZT317" s="68"/>
      <c r="CZU317" s="68"/>
      <c r="CZV317" s="68"/>
      <c r="CZW317" s="68"/>
      <c r="CZX317" s="68"/>
      <c r="CZY317" s="68"/>
      <c r="CZZ317" s="68"/>
      <c r="DAA317" s="68"/>
      <c r="DAB317" s="68"/>
      <c r="DAC317" s="68"/>
      <c r="DAD317" s="68"/>
      <c r="DAE317" s="68"/>
      <c r="DAF317" s="68"/>
      <c r="DAG317" s="68"/>
      <c r="DAH317" s="68"/>
      <c r="DAI317" s="68"/>
      <c r="DAJ317" s="68"/>
      <c r="DAK317" s="68"/>
      <c r="DAL317" s="68"/>
      <c r="DAM317" s="68"/>
      <c r="DAN317" s="68"/>
      <c r="DAO317" s="68"/>
      <c r="DAP317" s="68"/>
      <c r="DAQ317" s="68"/>
      <c r="DAR317" s="68"/>
      <c r="DAS317" s="68"/>
      <c r="DAT317" s="68"/>
      <c r="DAU317" s="68"/>
      <c r="DAV317" s="68"/>
      <c r="DAW317" s="68"/>
      <c r="DAX317" s="68"/>
      <c r="DAY317" s="68"/>
      <c r="DAZ317" s="68"/>
      <c r="DBA317" s="68"/>
      <c r="DBB317" s="68"/>
      <c r="DBC317" s="68"/>
      <c r="DBD317" s="68"/>
      <c r="DBE317" s="68"/>
      <c r="DBF317" s="68"/>
      <c r="DBG317" s="68"/>
      <c r="DBH317" s="68"/>
      <c r="DBI317" s="68"/>
      <c r="DBJ317" s="68"/>
      <c r="DBK317" s="68"/>
      <c r="DBL317" s="68"/>
      <c r="DBM317" s="68"/>
      <c r="DBN317" s="68"/>
      <c r="DBO317" s="68"/>
      <c r="DBP317" s="68"/>
      <c r="DBQ317" s="68"/>
      <c r="DBR317" s="68"/>
      <c r="DBS317" s="68"/>
      <c r="DBT317" s="68"/>
      <c r="DBU317" s="68"/>
      <c r="DBV317" s="68"/>
      <c r="DBW317" s="68"/>
      <c r="DBX317" s="68"/>
      <c r="DBY317" s="68"/>
      <c r="DBZ317" s="68"/>
      <c r="DCA317" s="68"/>
      <c r="DCB317" s="68"/>
      <c r="DCC317" s="68"/>
      <c r="DCD317" s="68"/>
      <c r="DCE317" s="68"/>
      <c r="DCF317" s="68"/>
      <c r="DCG317" s="68"/>
      <c r="DCH317" s="68"/>
      <c r="DCI317" s="68"/>
      <c r="DCJ317" s="68"/>
      <c r="DCK317" s="68"/>
      <c r="DCL317" s="68"/>
      <c r="DCM317" s="68"/>
      <c r="DCN317" s="68"/>
      <c r="DCO317" s="68"/>
      <c r="DCP317" s="68"/>
      <c r="DCQ317" s="68"/>
      <c r="DCR317" s="68"/>
      <c r="DCS317" s="68"/>
      <c r="DCT317" s="68"/>
      <c r="DCU317" s="68"/>
      <c r="DCV317" s="68"/>
      <c r="DCW317" s="68"/>
      <c r="DCX317" s="68"/>
      <c r="DCY317" s="68"/>
      <c r="DCZ317" s="68"/>
      <c r="DDA317" s="68"/>
      <c r="DDB317" s="68"/>
      <c r="DDC317" s="68"/>
      <c r="DDD317" s="68"/>
      <c r="DDE317" s="68"/>
      <c r="DDF317" s="68"/>
      <c r="DDG317" s="68"/>
      <c r="DDH317" s="68"/>
      <c r="DDI317" s="68"/>
      <c r="DDJ317" s="68"/>
      <c r="DDK317" s="68"/>
      <c r="DDL317" s="68"/>
      <c r="DDM317" s="68"/>
      <c r="DDN317" s="68"/>
      <c r="DDO317" s="68"/>
      <c r="DDP317" s="68"/>
      <c r="DDQ317" s="68"/>
      <c r="DDR317" s="68"/>
      <c r="DDS317" s="68"/>
      <c r="DDT317" s="68"/>
      <c r="DDU317" s="68"/>
      <c r="DDV317" s="68"/>
      <c r="DDW317" s="68"/>
      <c r="DDX317" s="68"/>
      <c r="DDY317" s="68"/>
      <c r="DDZ317" s="68"/>
      <c r="DEA317" s="68"/>
      <c r="DEB317" s="68"/>
      <c r="DEC317" s="68"/>
      <c r="DED317" s="68"/>
      <c r="DEE317" s="68"/>
      <c r="DEF317" s="68"/>
      <c r="DEG317" s="68"/>
      <c r="DEH317" s="68"/>
      <c r="DEI317" s="68"/>
      <c r="DEJ317" s="68"/>
      <c r="DEK317" s="68"/>
      <c r="DEL317" s="68"/>
      <c r="DEM317" s="68"/>
      <c r="DEN317" s="68"/>
      <c r="DEO317" s="68"/>
      <c r="DEP317" s="68"/>
      <c r="DEQ317" s="68"/>
      <c r="DER317" s="68"/>
      <c r="DES317" s="68"/>
      <c r="DET317" s="68"/>
      <c r="DEU317" s="68"/>
      <c r="DEV317" s="68"/>
      <c r="DEW317" s="68"/>
      <c r="DEX317" s="68"/>
      <c r="DEY317" s="68"/>
      <c r="DEZ317" s="68"/>
      <c r="DFA317" s="68"/>
      <c r="DFB317" s="68"/>
      <c r="DFC317" s="68"/>
      <c r="DFD317" s="68"/>
      <c r="DFE317" s="68"/>
      <c r="DFF317" s="68"/>
      <c r="DFG317" s="68"/>
      <c r="DFH317" s="68"/>
      <c r="DFI317" s="68"/>
      <c r="DFJ317" s="68"/>
      <c r="DFK317" s="68"/>
      <c r="DFL317" s="68"/>
      <c r="DFM317" s="68"/>
      <c r="DFN317" s="68"/>
      <c r="DFO317" s="68"/>
      <c r="DFP317" s="68"/>
      <c r="DFQ317" s="68"/>
      <c r="DFR317" s="68"/>
      <c r="DFS317" s="68"/>
      <c r="DFT317" s="68"/>
      <c r="DFU317" s="68"/>
      <c r="DFV317" s="68"/>
      <c r="DFW317" s="68"/>
      <c r="DFX317" s="68"/>
      <c r="DFY317" s="68"/>
      <c r="DFZ317" s="68"/>
      <c r="DGA317" s="68"/>
      <c r="DGB317" s="68"/>
      <c r="DGC317" s="68"/>
      <c r="DGD317" s="68"/>
      <c r="DGE317" s="68"/>
      <c r="DGF317" s="68"/>
      <c r="DGG317" s="68"/>
      <c r="DGH317" s="68"/>
      <c r="DGI317" s="68"/>
      <c r="DGJ317" s="68"/>
      <c r="DGK317" s="68"/>
      <c r="DGL317" s="68"/>
      <c r="DGM317" s="68"/>
      <c r="DGN317" s="68"/>
      <c r="DGO317" s="68"/>
      <c r="DGP317" s="68"/>
      <c r="DGQ317" s="68"/>
      <c r="DGR317" s="68"/>
      <c r="DGS317" s="68"/>
      <c r="DGT317" s="68"/>
      <c r="DGU317" s="68"/>
      <c r="DGV317" s="68"/>
      <c r="DGW317" s="68"/>
      <c r="DGX317" s="68"/>
      <c r="DGY317" s="68"/>
      <c r="DGZ317" s="68"/>
      <c r="DHA317" s="68"/>
      <c r="DHB317" s="68"/>
      <c r="DHC317" s="68"/>
      <c r="DHD317" s="68"/>
      <c r="DHE317" s="68"/>
      <c r="DHF317" s="68"/>
      <c r="DHG317" s="68"/>
      <c r="DHH317" s="68"/>
      <c r="DHI317" s="68"/>
      <c r="DHJ317" s="68"/>
      <c r="DHK317" s="68"/>
      <c r="DHL317" s="68"/>
      <c r="DHM317" s="68"/>
      <c r="DHN317" s="68"/>
      <c r="DHO317" s="68"/>
      <c r="DHP317" s="68"/>
      <c r="DHQ317" s="68"/>
      <c r="DHR317" s="68"/>
      <c r="DHS317" s="68"/>
      <c r="DHT317" s="68"/>
      <c r="DHU317" s="68"/>
      <c r="DHV317" s="68"/>
      <c r="DHW317" s="68"/>
      <c r="DHX317" s="68"/>
      <c r="DHY317" s="68"/>
      <c r="DHZ317" s="68"/>
      <c r="DIA317" s="68"/>
      <c r="DIB317" s="68"/>
      <c r="DIC317" s="68"/>
      <c r="DID317" s="68"/>
      <c r="DIE317" s="68"/>
      <c r="DIF317" s="68"/>
      <c r="DIG317" s="68"/>
      <c r="DIH317" s="68"/>
      <c r="DII317" s="68"/>
      <c r="DIJ317" s="68"/>
      <c r="DIK317" s="68"/>
      <c r="DIL317" s="68"/>
      <c r="DIM317" s="68"/>
      <c r="DIN317" s="68"/>
      <c r="DIO317" s="68"/>
      <c r="DIP317" s="68"/>
      <c r="DIQ317" s="68"/>
      <c r="DIR317" s="68"/>
      <c r="DIS317" s="68"/>
      <c r="DIT317" s="68"/>
      <c r="DIU317" s="68"/>
      <c r="DIV317" s="68"/>
      <c r="DIW317" s="68"/>
      <c r="DIX317" s="68"/>
      <c r="DIY317" s="68"/>
      <c r="DIZ317" s="68"/>
      <c r="DJA317" s="68"/>
      <c r="DJB317" s="68"/>
      <c r="DJC317" s="68"/>
      <c r="DJD317" s="68"/>
      <c r="DJE317" s="68"/>
      <c r="DJF317" s="68"/>
      <c r="DJG317" s="68"/>
      <c r="DJH317" s="68"/>
      <c r="DJI317" s="68"/>
      <c r="DJJ317" s="68"/>
      <c r="DJK317" s="68"/>
      <c r="DJL317" s="68"/>
      <c r="DJM317" s="68"/>
      <c r="DJN317" s="68"/>
      <c r="DJO317" s="68"/>
      <c r="DJP317" s="68"/>
      <c r="DJQ317" s="68"/>
      <c r="DJR317" s="68"/>
      <c r="DJS317" s="68"/>
      <c r="DJT317" s="68"/>
      <c r="DJU317" s="68"/>
      <c r="DJV317" s="68"/>
      <c r="DJW317" s="68"/>
      <c r="DJX317" s="68"/>
      <c r="DJY317" s="68"/>
      <c r="DJZ317" s="68"/>
      <c r="DKA317" s="68"/>
      <c r="DKB317" s="68"/>
      <c r="DKC317" s="68"/>
      <c r="DKD317" s="68"/>
      <c r="DKE317" s="68"/>
      <c r="DKF317" s="68"/>
      <c r="DKG317" s="68"/>
      <c r="DKH317" s="68"/>
      <c r="DKI317" s="68"/>
      <c r="DKJ317" s="68"/>
      <c r="DKK317" s="68"/>
      <c r="DKL317" s="68"/>
      <c r="DKM317" s="68"/>
      <c r="DKN317" s="68"/>
      <c r="DKO317" s="68"/>
      <c r="DKP317" s="68"/>
      <c r="DKQ317" s="68"/>
      <c r="DKR317" s="68"/>
      <c r="DKS317" s="68"/>
      <c r="DKT317" s="68"/>
      <c r="DKU317" s="68"/>
      <c r="DKV317" s="68"/>
      <c r="DKW317" s="68"/>
      <c r="DKX317" s="68"/>
      <c r="DKY317" s="68"/>
      <c r="DKZ317" s="68"/>
      <c r="DLA317" s="68"/>
      <c r="DLB317" s="68"/>
      <c r="DLC317" s="68"/>
      <c r="DLD317" s="68"/>
      <c r="DLE317" s="68"/>
      <c r="DLF317" s="68"/>
      <c r="DLG317" s="68"/>
      <c r="DLH317" s="68"/>
      <c r="DLI317" s="68"/>
      <c r="DLJ317" s="68"/>
      <c r="DLK317" s="68"/>
      <c r="DLL317" s="68"/>
      <c r="DLM317" s="68"/>
      <c r="DLN317" s="68"/>
      <c r="DLO317" s="68"/>
      <c r="DLP317" s="68"/>
      <c r="DLQ317" s="68"/>
      <c r="DLR317" s="68"/>
      <c r="DLS317" s="68"/>
      <c r="DLT317" s="68"/>
      <c r="DLU317" s="68"/>
      <c r="DLV317" s="68"/>
      <c r="DLW317" s="68"/>
      <c r="DLX317" s="68"/>
      <c r="DLY317" s="68"/>
      <c r="DLZ317" s="68"/>
      <c r="DMA317" s="68"/>
      <c r="DMB317" s="68"/>
      <c r="DMC317" s="68"/>
      <c r="DMD317" s="68"/>
      <c r="DME317" s="68"/>
      <c r="DMF317" s="68"/>
      <c r="DMG317" s="68"/>
      <c r="DMH317" s="68"/>
      <c r="DMI317" s="68"/>
      <c r="DMJ317" s="68"/>
      <c r="DMK317" s="68"/>
      <c r="DML317" s="68"/>
      <c r="DMM317" s="68"/>
      <c r="DMN317" s="68"/>
      <c r="DMO317" s="68"/>
      <c r="DMP317" s="68"/>
      <c r="DMQ317" s="68"/>
      <c r="DMR317" s="68"/>
      <c r="DMS317" s="68"/>
      <c r="DMT317" s="68"/>
      <c r="DMU317" s="68"/>
      <c r="DMV317" s="68"/>
      <c r="DMW317" s="68"/>
      <c r="DMX317" s="68"/>
      <c r="DMY317" s="68"/>
      <c r="DMZ317" s="68"/>
      <c r="DNA317" s="68"/>
      <c r="DNB317" s="68"/>
      <c r="DNC317" s="68"/>
      <c r="DND317" s="68"/>
      <c r="DNE317" s="68"/>
      <c r="DNF317" s="68"/>
      <c r="DNG317" s="68"/>
      <c r="DNH317" s="68"/>
      <c r="DNI317" s="68"/>
      <c r="DNJ317" s="68"/>
      <c r="DNK317" s="68"/>
      <c r="DNL317" s="68"/>
      <c r="DNM317" s="68"/>
      <c r="DNN317" s="68"/>
      <c r="DNO317" s="68"/>
      <c r="DNP317" s="68"/>
      <c r="DNQ317" s="68"/>
      <c r="DNR317" s="68"/>
      <c r="DNS317" s="68"/>
      <c r="DNT317" s="68"/>
      <c r="DNU317" s="68"/>
      <c r="DNV317" s="68"/>
      <c r="DNW317" s="68"/>
      <c r="DNX317" s="68"/>
      <c r="DNY317" s="68"/>
      <c r="DNZ317" s="68"/>
      <c r="DOA317" s="68"/>
      <c r="DOB317" s="68"/>
      <c r="DOC317" s="68"/>
      <c r="DOD317" s="68"/>
      <c r="DOE317" s="68"/>
      <c r="DOF317" s="68"/>
      <c r="DOG317" s="68"/>
      <c r="DOH317" s="68"/>
      <c r="DOI317" s="68"/>
      <c r="DOJ317" s="68"/>
      <c r="DOK317" s="68"/>
      <c r="DOL317" s="68"/>
      <c r="DOM317" s="68"/>
      <c r="DON317" s="68"/>
      <c r="DOO317" s="68"/>
      <c r="DOP317" s="68"/>
      <c r="DOQ317" s="68"/>
      <c r="DOR317" s="68"/>
      <c r="DOS317" s="68"/>
      <c r="DOT317" s="68"/>
      <c r="DOU317" s="68"/>
      <c r="DOV317" s="68"/>
      <c r="DOW317" s="68"/>
      <c r="DOX317" s="68"/>
      <c r="DOY317" s="68"/>
      <c r="DOZ317" s="68"/>
      <c r="DPA317" s="68"/>
      <c r="DPB317" s="68"/>
      <c r="DPC317" s="68"/>
      <c r="DPD317" s="68"/>
      <c r="DPE317" s="68"/>
      <c r="DPF317" s="68"/>
      <c r="DPG317" s="68"/>
      <c r="DPH317" s="68"/>
      <c r="DPI317" s="68"/>
      <c r="DPJ317" s="68"/>
      <c r="DPK317" s="68"/>
      <c r="DPL317" s="68"/>
      <c r="DPM317" s="68"/>
      <c r="DPN317" s="68"/>
      <c r="DPO317" s="68"/>
      <c r="DPP317" s="68"/>
      <c r="DPQ317" s="68"/>
      <c r="DPR317" s="68"/>
      <c r="DPS317" s="68"/>
      <c r="DPT317" s="68"/>
      <c r="DPU317" s="68"/>
      <c r="DPV317" s="68"/>
      <c r="DPW317" s="68"/>
      <c r="DPX317" s="68"/>
      <c r="DPY317" s="68"/>
      <c r="DPZ317" s="68"/>
      <c r="DQA317" s="68"/>
      <c r="DQB317" s="68"/>
      <c r="DQC317" s="68"/>
      <c r="DQD317" s="68"/>
      <c r="DQE317" s="68"/>
      <c r="DQF317" s="68"/>
      <c r="DQG317" s="68"/>
      <c r="DQH317" s="68"/>
      <c r="DQI317" s="68"/>
      <c r="DQJ317" s="68"/>
      <c r="DQK317" s="68"/>
      <c r="DQL317" s="68"/>
      <c r="DQM317" s="68"/>
      <c r="DQN317" s="68"/>
      <c r="DQO317" s="68"/>
      <c r="DQP317" s="68"/>
      <c r="DQQ317" s="68"/>
      <c r="DQR317" s="68"/>
      <c r="DQS317" s="68"/>
      <c r="DQT317" s="68"/>
      <c r="DQU317" s="68"/>
      <c r="DQV317" s="68"/>
      <c r="DQW317" s="68"/>
      <c r="DQX317" s="68"/>
      <c r="DQY317" s="68"/>
      <c r="DQZ317" s="68"/>
      <c r="DRA317" s="68"/>
      <c r="DRB317" s="68"/>
      <c r="DRC317" s="68"/>
      <c r="DRD317" s="68"/>
      <c r="DRE317" s="68"/>
      <c r="DRF317" s="68"/>
      <c r="DRG317" s="68"/>
      <c r="DRH317" s="68"/>
      <c r="DRI317" s="68"/>
      <c r="DRJ317" s="68"/>
      <c r="DRK317" s="68"/>
      <c r="DRL317" s="68"/>
      <c r="DRM317" s="68"/>
      <c r="DRN317" s="68"/>
      <c r="DRO317" s="68"/>
      <c r="DRP317" s="68"/>
      <c r="DRQ317" s="68"/>
      <c r="DRR317" s="68"/>
      <c r="DRS317" s="68"/>
      <c r="DRT317" s="68"/>
      <c r="DRU317" s="68"/>
      <c r="DRV317" s="68"/>
      <c r="DRW317" s="68"/>
      <c r="DRX317" s="68"/>
      <c r="DRY317" s="68"/>
      <c r="DRZ317" s="68"/>
      <c r="DSA317" s="68"/>
      <c r="DSB317" s="68"/>
      <c r="DSC317" s="68"/>
      <c r="DSD317" s="68"/>
      <c r="DSE317" s="68"/>
      <c r="DSF317" s="68"/>
      <c r="DSG317" s="68"/>
      <c r="DSH317" s="68"/>
      <c r="DSI317" s="68"/>
      <c r="DSJ317" s="68"/>
      <c r="DSK317" s="68"/>
      <c r="DSL317" s="68"/>
      <c r="DSM317" s="68"/>
      <c r="DSN317" s="68"/>
      <c r="DSO317" s="68"/>
      <c r="DSP317" s="68"/>
      <c r="DSQ317" s="68"/>
      <c r="DSR317" s="68"/>
      <c r="DSS317" s="68"/>
      <c r="DST317" s="68"/>
      <c r="DSU317" s="68"/>
      <c r="DSV317" s="68"/>
      <c r="DSW317" s="68"/>
      <c r="DSX317" s="68"/>
      <c r="DSY317" s="68"/>
      <c r="DSZ317" s="68"/>
      <c r="DTA317" s="68"/>
      <c r="DTB317" s="68"/>
      <c r="DTC317" s="68"/>
      <c r="DTD317" s="68"/>
      <c r="DTE317" s="68"/>
      <c r="DTF317" s="68"/>
      <c r="DTG317" s="68"/>
      <c r="DTH317" s="68"/>
      <c r="DTI317" s="68"/>
      <c r="DTJ317" s="68"/>
      <c r="DTK317" s="68"/>
      <c r="DTL317" s="68"/>
      <c r="DTM317" s="68"/>
      <c r="DTN317" s="68"/>
      <c r="DTO317" s="68"/>
      <c r="DTP317" s="68"/>
      <c r="DTQ317" s="68"/>
      <c r="DTR317" s="68"/>
      <c r="DTS317" s="68"/>
      <c r="DTT317" s="68"/>
      <c r="DTU317" s="68"/>
      <c r="DTV317" s="68"/>
      <c r="DTW317" s="68"/>
      <c r="DTX317" s="68"/>
      <c r="DTY317" s="68"/>
      <c r="DTZ317" s="68"/>
      <c r="DUA317" s="68"/>
      <c r="DUB317" s="68"/>
      <c r="DUC317" s="68"/>
      <c r="DUD317" s="68"/>
      <c r="DUE317" s="68"/>
      <c r="DUF317" s="68"/>
      <c r="DUG317" s="68"/>
      <c r="DUH317" s="68"/>
      <c r="DUI317" s="68"/>
      <c r="DUJ317" s="68"/>
      <c r="DUK317" s="68"/>
      <c r="DUL317" s="68"/>
      <c r="DUM317" s="68"/>
      <c r="DUN317" s="68"/>
      <c r="DUO317" s="68"/>
      <c r="DUP317" s="68"/>
      <c r="DUQ317" s="68"/>
      <c r="DUR317" s="68"/>
      <c r="DUS317" s="68"/>
      <c r="DUT317" s="68"/>
      <c r="DUU317" s="68"/>
      <c r="DUV317" s="68"/>
      <c r="DUW317" s="68"/>
      <c r="DUX317" s="68"/>
      <c r="DUY317" s="68"/>
      <c r="DUZ317" s="68"/>
      <c r="DVA317" s="68"/>
      <c r="DVB317" s="68"/>
      <c r="DVC317" s="68"/>
      <c r="DVD317" s="68"/>
      <c r="DVE317" s="68"/>
      <c r="DVF317" s="68"/>
      <c r="DVG317" s="68"/>
      <c r="DVH317" s="68"/>
      <c r="DVI317" s="68"/>
      <c r="DVJ317" s="68"/>
      <c r="DVK317" s="68"/>
      <c r="DVL317" s="68"/>
      <c r="DVM317" s="68"/>
      <c r="DVN317" s="68"/>
      <c r="DVO317" s="68"/>
      <c r="DVP317" s="68"/>
      <c r="DVQ317" s="68"/>
      <c r="DVR317" s="68"/>
      <c r="DVS317" s="68"/>
      <c r="DVT317" s="68"/>
      <c r="DVU317" s="68"/>
      <c r="DVV317" s="68"/>
      <c r="DVW317" s="68"/>
      <c r="DVX317" s="68"/>
      <c r="DVY317" s="68"/>
      <c r="DVZ317" s="68"/>
      <c r="DWA317" s="68"/>
      <c r="DWB317" s="68"/>
      <c r="DWC317" s="68"/>
      <c r="DWD317" s="68"/>
      <c r="DWE317" s="68"/>
      <c r="DWF317" s="68"/>
      <c r="DWG317" s="68"/>
      <c r="DWH317" s="68"/>
      <c r="DWI317" s="68"/>
      <c r="DWJ317" s="68"/>
      <c r="DWK317" s="68"/>
      <c r="DWL317" s="68"/>
      <c r="DWM317" s="68"/>
      <c r="DWN317" s="68"/>
      <c r="DWO317" s="68"/>
      <c r="DWP317" s="68"/>
      <c r="DWQ317" s="68"/>
      <c r="DWR317" s="68"/>
      <c r="DWS317" s="68"/>
      <c r="DWT317" s="68"/>
      <c r="DWU317" s="68"/>
      <c r="DWV317" s="68"/>
      <c r="DWW317" s="68"/>
      <c r="DWX317" s="68"/>
      <c r="DWY317" s="68"/>
      <c r="DWZ317" s="68"/>
      <c r="DXA317" s="68"/>
      <c r="DXB317" s="68"/>
      <c r="DXC317" s="68"/>
      <c r="DXD317" s="68"/>
      <c r="DXE317" s="68"/>
      <c r="DXF317" s="68"/>
      <c r="DXG317" s="68"/>
      <c r="DXH317" s="68"/>
      <c r="DXI317" s="68"/>
      <c r="DXJ317" s="68"/>
      <c r="DXK317" s="68"/>
      <c r="DXL317" s="68"/>
      <c r="DXM317" s="68"/>
      <c r="DXN317" s="68"/>
      <c r="DXO317" s="68"/>
      <c r="DXP317" s="68"/>
      <c r="DXQ317" s="68"/>
      <c r="DXR317" s="68"/>
      <c r="DXS317" s="68"/>
      <c r="DXT317" s="68"/>
      <c r="DXU317" s="68"/>
      <c r="DXV317" s="68"/>
      <c r="DXW317" s="68"/>
      <c r="DXX317" s="68"/>
      <c r="DXY317" s="68"/>
      <c r="DXZ317" s="68"/>
      <c r="DYA317" s="68"/>
      <c r="DYB317" s="68"/>
      <c r="DYC317" s="68"/>
      <c r="DYD317" s="68"/>
      <c r="DYE317" s="68"/>
      <c r="DYF317" s="68"/>
      <c r="DYG317" s="68"/>
      <c r="DYH317" s="68"/>
      <c r="DYI317" s="68"/>
      <c r="DYJ317" s="68"/>
      <c r="DYK317" s="68"/>
      <c r="DYL317" s="68"/>
      <c r="DYM317" s="68"/>
      <c r="DYN317" s="68"/>
      <c r="DYO317" s="68"/>
      <c r="DYP317" s="68"/>
      <c r="DYQ317" s="68"/>
      <c r="DYR317" s="68"/>
      <c r="DYS317" s="68"/>
      <c r="DYT317" s="68"/>
      <c r="DYU317" s="68"/>
      <c r="DYV317" s="68"/>
      <c r="DYW317" s="68"/>
      <c r="DYX317" s="68"/>
      <c r="DYY317" s="68"/>
      <c r="DYZ317" s="68"/>
      <c r="DZA317" s="68"/>
      <c r="DZB317" s="68"/>
      <c r="DZC317" s="68"/>
      <c r="DZD317" s="68"/>
      <c r="DZE317" s="68"/>
      <c r="DZF317" s="68"/>
      <c r="DZG317" s="68"/>
      <c r="DZH317" s="68"/>
      <c r="DZI317" s="68"/>
      <c r="DZJ317" s="68"/>
      <c r="DZK317" s="68"/>
      <c r="DZL317" s="68"/>
      <c r="DZM317" s="68"/>
      <c r="DZN317" s="68"/>
      <c r="DZO317" s="68"/>
      <c r="DZP317" s="68"/>
      <c r="DZQ317" s="68"/>
      <c r="DZR317" s="68"/>
      <c r="DZS317" s="68"/>
      <c r="DZT317" s="68"/>
      <c r="DZU317" s="68"/>
      <c r="DZV317" s="68"/>
      <c r="DZW317" s="68"/>
      <c r="DZX317" s="68"/>
      <c r="DZY317" s="68"/>
      <c r="DZZ317" s="68"/>
      <c r="EAA317" s="68"/>
      <c r="EAB317" s="68"/>
      <c r="EAC317" s="68"/>
      <c r="EAD317" s="68"/>
      <c r="EAE317" s="68"/>
      <c r="EAF317" s="68"/>
      <c r="EAG317" s="68"/>
      <c r="EAH317" s="68"/>
      <c r="EAI317" s="68"/>
      <c r="EAJ317" s="68"/>
      <c r="EAK317" s="68"/>
      <c r="EAL317" s="68"/>
      <c r="EAM317" s="68"/>
      <c r="EAN317" s="68"/>
      <c r="EAO317" s="68"/>
      <c r="EAP317" s="68"/>
      <c r="EAQ317" s="68"/>
      <c r="EAR317" s="68"/>
      <c r="EAS317" s="68"/>
      <c r="EAT317" s="68"/>
      <c r="EAU317" s="68"/>
      <c r="EAV317" s="68"/>
      <c r="EAW317" s="68"/>
      <c r="EAX317" s="68"/>
      <c r="EAY317" s="68"/>
      <c r="EAZ317" s="68"/>
      <c r="EBA317" s="68"/>
      <c r="EBB317" s="68"/>
      <c r="EBC317" s="68"/>
      <c r="EBD317" s="68"/>
      <c r="EBE317" s="68"/>
      <c r="EBF317" s="68"/>
      <c r="EBG317" s="68"/>
      <c r="EBH317" s="68"/>
      <c r="EBI317" s="68"/>
      <c r="EBJ317" s="68"/>
      <c r="EBK317" s="68"/>
      <c r="EBL317" s="68"/>
      <c r="EBM317" s="68"/>
      <c r="EBN317" s="68"/>
      <c r="EBO317" s="68"/>
      <c r="EBP317" s="68"/>
      <c r="EBQ317" s="68"/>
      <c r="EBR317" s="68"/>
      <c r="EBS317" s="68"/>
      <c r="EBT317" s="68"/>
      <c r="EBU317" s="68"/>
      <c r="EBV317" s="68"/>
      <c r="EBW317" s="68"/>
      <c r="EBX317" s="68"/>
      <c r="EBY317" s="68"/>
      <c r="EBZ317" s="68"/>
      <c r="ECA317" s="68"/>
      <c r="ECB317" s="68"/>
      <c r="ECC317" s="68"/>
      <c r="ECD317" s="68"/>
      <c r="ECE317" s="68"/>
      <c r="ECF317" s="68"/>
      <c r="ECG317" s="68"/>
      <c r="ECH317" s="68"/>
      <c r="ECI317" s="68"/>
      <c r="ECJ317" s="68"/>
      <c r="ECK317" s="68"/>
      <c r="ECL317" s="68"/>
      <c r="ECM317" s="68"/>
      <c r="ECN317" s="68"/>
      <c r="ECO317" s="68"/>
      <c r="ECP317" s="68"/>
      <c r="ECQ317" s="68"/>
      <c r="ECR317" s="68"/>
      <c r="ECS317" s="68"/>
      <c r="ECT317" s="68"/>
      <c r="ECU317" s="68"/>
      <c r="ECV317" s="68"/>
      <c r="ECW317" s="68"/>
      <c r="ECX317" s="68"/>
      <c r="ECY317" s="68"/>
      <c r="ECZ317" s="68"/>
      <c r="EDA317" s="68"/>
      <c r="EDB317" s="68"/>
      <c r="EDC317" s="68"/>
      <c r="EDD317" s="68"/>
      <c r="EDE317" s="68"/>
      <c r="EDF317" s="68"/>
      <c r="EDG317" s="68"/>
      <c r="EDH317" s="68"/>
      <c r="EDI317" s="68"/>
      <c r="EDJ317" s="68"/>
      <c r="EDK317" s="68"/>
      <c r="EDL317" s="68"/>
      <c r="EDM317" s="68"/>
      <c r="EDN317" s="68"/>
      <c r="EDO317" s="68"/>
      <c r="EDP317" s="68"/>
      <c r="EDQ317" s="68"/>
      <c r="EDR317" s="68"/>
      <c r="EDS317" s="68"/>
      <c r="EDT317" s="68"/>
      <c r="EDU317" s="68"/>
      <c r="EDV317" s="68"/>
      <c r="EDW317" s="68"/>
      <c r="EDX317" s="68"/>
      <c r="EDY317" s="68"/>
      <c r="EDZ317" s="68"/>
      <c r="EEA317" s="68"/>
      <c r="EEB317" s="68"/>
      <c r="EEC317" s="68"/>
      <c r="EED317" s="68"/>
      <c r="EEE317" s="68"/>
      <c r="EEF317" s="68"/>
      <c r="EEG317" s="68"/>
      <c r="EEH317" s="68"/>
      <c r="EEI317" s="68"/>
      <c r="EEJ317" s="68"/>
      <c r="EEK317" s="68"/>
      <c r="EEL317" s="68"/>
      <c r="EEM317" s="68"/>
      <c r="EEN317" s="68"/>
      <c r="EEO317" s="68"/>
      <c r="EEP317" s="68"/>
      <c r="EEQ317" s="68"/>
      <c r="EER317" s="68"/>
      <c r="EES317" s="68"/>
      <c r="EET317" s="68"/>
      <c r="EEU317" s="68"/>
      <c r="EEV317" s="68"/>
      <c r="EEW317" s="68"/>
      <c r="EEX317" s="68"/>
      <c r="EEY317" s="68"/>
      <c r="EEZ317" s="68"/>
      <c r="EFA317" s="68"/>
      <c r="EFB317" s="68"/>
      <c r="EFC317" s="68"/>
      <c r="EFD317" s="68"/>
      <c r="EFE317" s="68"/>
      <c r="EFF317" s="68"/>
      <c r="EFG317" s="68"/>
      <c r="EFH317" s="68"/>
      <c r="EFI317" s="68"/>
      <c r="EFJ317" s="68"/>
      <c r="EFK317" s="68"/>
      <c r="EFL317" s="68"/>
      <c r="EFM317" s="68"/>
      <c r="EFN317" s="68"/>
      <c r="EFO317" s="68"/>
      <c r="EFP317" s="68"/>
      <c r="EFQ317" s="68"/>
      <c r="EFR317" s="68"/>
      <c r="EFS317" s="68"/>
      <c r="EFT317" s="68"/>
      <c r="EFU317" s="68"/>
      <c r="EFV317" s="68"/>
      <c r="EFW317" s="68"/>
      <c r="EFX317" s="68"/>
      <c r="EFY317" s="68"/>
      <c r="EFZ317" s="68"/>
      <c r="EGA317" s="68"/>
      <c r="EGB317" s="68"/>
      <c r="EGC317" s="68"/>
      <c r="EGD317" s="68"/>
      <c r="EGE317" s="68"/>
      <c r="EGF317" s="68"/>
      <c r="EGG317" s="68"/>
      <c r="EGH317" s="68"/>
      <c r="EGI317" s="68"/>
      <c r="EGJ317" s="68"/>
      <c r="EGK317" s="68"/>
      <c r="EGL317" s="68"/>
      <c r="EGM317" s="68"/>
      <c r="EGN317" s="68"/>
      <c r="EGO317" s="68"/>
      <c r="EGP317" s="68"/>
      <c r="EGQ317" s="68"/>
      <c r="EGR317" s="68"/>
      <c r="EGS317" s="68"/>
      <c r="EGT317" s="68"/>
      <c r="EGU317" s="68"/>
      <c r="EGV317" s="68"/>
      <c r="EGW317" s="68"/>
      <c r="EGX317" s="68"/>
      <c r="EGY317" s="68"/>
      <c r="EGZ317" s="68"/>
      <c r="EHA317" s="68"/>
      <c r="EHB317" s="68"/>
      <c r="EHC317" s="68"/>
      <c r="EHD317" s="68"/>
      <c r="EHE317" s="68"/>
      <c r="EHF317" s="68"/>
      <c r="EHG317" s="68"/>
      <c r="EHH317" s="68"/>
      <c r="EHI317" s="68"/>
      <c r="EHJ317" s="68"/>
      <c r="EHK317" s="68"/>
      <c r="EHL317" s="68"/>
      <c r="EHM317" s="68"/>
      <c r="EHN317" s="68"/>
      <c r="EHO317" s="68"/>
      <c r="EHP317" s="68"/>
      <c r="EHQ317" s="68"/>
      <c r="EHR317" s="68"/>
      <c r="EHS317" s="68"/>
      <c r="EHT317" s="68"/>
      <c r="EHU317" s="68"/>
      <c r="EHV317" s="68"/>
      <c r="EHW317" s="68"/>
      <c r="EHX317" s="68"/>
      <c r="EHY317" s="68"/>
      <c r="EHZ317" s="68"/>
      <c r="EIA317" s="68"/>
      <c r="EIB317" s="68"/>
      <c r="EIC317" s="68"/>
      <c r="EID317" s="68"/>
      <c r="EIE317" s="68"/>
      <c r="EIF317" s="68"/>
      <c r="EIG317" s="68"/>
      <c r="EIH317" s="68"/>
      <c r="EII317" s="68"/>
      <c r="EIJ317" s="68"/>
      <c r="EIK317" s="68"/>
      <c r="EIL317" s="68"/>
      <c r="EIM317" s="68"/>
      <c r="EIN317" s="68"/>
      <c r="EIO317" s="68"/>
      <c r="EIP317" s="68"/>
      <c r="EIQ317" s="68"/>
      <c r="EIR317" s="68"/>
      <c r="EIS317" s="68"/>
      <c r="EIT317" s="68"/>
      <c r="EIU317" s="68"/>
      <c r="EIV317" s="68"/>
      <c r="EIW317" s="68"/>
      <c r="EIX317" s="68"/>
      <c r="EIY317" s="68"/>
      <c r="EIZ317" s="68"/>
      <c r="EJA317" s="68"/>
      <c r="EJB317" s="68"/>
      <c r="EJC317" s="68"/>
      <c r="EJD317" s="68"/>
      <c r="EJE317" s="68"/>
      <c r="EJF317" s="68"/>
      <c r="EJG317" s="68"/>
      <c r="EJH317" s="68"/>
      <c r="EJI317" s="68"/>
      <c r="EJJ317" s="68"/>
      <c r="EJK317" s="68"/>
      <c r="EJL317" s="68"/>
      <c r="EJM317" s="68"/>
      <c r="EJN317" s="68"/>
      <c r="EJO317" s="68"/>
      <c r="EJP317" s="68"/>
      <c r="EJQ317" s="68"/>
      <c r="EJR317" s="68"/>
      <c r="EJS317" s="68"/>
      <c r="EJT317" s="68"/>
      <c r="EJU317" s="68"/>
      <c r="EJV317" s="68"/>
      <c r="EJW317" s="68"/>
      <c r="EJX317" s="68"/>
      <c r="EJY317" s="68"/>
      <c r="EJZ317" s="68"/>
      <c r="EKA317" s="68"/>
      <c r="EKB317" s="68"/>
      <c r="EKC317" s="68"/>
      <c r="EKD317" s="68"/>
      <c r="EKE317" s="68"/>
      <c r="EKF317" s="68"/>
      <c r="EKG317" s="68"/>
      <c r="EKH317" s="68"/>
      <c r="EKI317" s="68"/>
      <c r="EKJ317" s="68"/>
      <c r="EKK317" s="68"/>
      <c r="EKL317" s="68"/>
      <c r="EKM317" s="68"/>
      <c r="EKN317" s="68"/>
      <c r="EKO317" s="68"/>
      <c r="EKP317" s="68"/>
      <c r="EKQ317" s="68"/>
      <c r="EKR317" s="68"/>
      <c r="EKS317" s="68"/>
      <c r="EKT317" s="68"/>
      <c r="EKU317" s="68"/>
      <c r="EKV317" s="68"/>
      <c r="EKW317" s="68"/>
      <c r="EKX317" s="68"/>
      <c r="EKY317" s="68"/>
      <c r="EKZ317" s="68"/>
      <c r="ELA317" s="68"/>
      <c r="ELB317" s="68"/>
      <c r="ELC317" s="68"/>
      <c r="ELD317" s="68"/>
      <c r="ELE317" s="68"/>
      <c r="ELF317" s="68"/>
      <c r="ELG317" s="68"/>
      <c r="ELH317" s="68"/>
      <c r="ELI317" s="68"/>
      <c r="ELJ317" s="68"/>
      <c r="ELK317" s="68"/>
      <c r="ELL317" s="68"/>
      <c r="ELM317" s="68"/>
      <c r="ELN317" s="68"/>
      <c r="ELO317" s="68"/>
      <c r="ELP317" s="68"/>
      <c r="ELQ317" s="68"/>
      <c r="ELR317" s="68"/>
      <c r="ELS317" s="68"/>
      <c r="ELT317" s="68"/>
      <c r="ELU317" s="68"/>
      <c r="ELV317" s="68"/>
      <c r="ELW317" s="68"/>
      <c r="ELX317" s="68"/>
      <c r="ELY317" s="68"/>
      <c r="ELZ317" s="68"/>
      <c r="EMA317" s="68"/>
      <c r="EMB317" s="68"/>
      <c r="EMC317" s="68"/>
      <c r="EMD317" s="68"/>
      <c r="EME317" s="68"/>
      <c r="EMF317" s="68"/>
      <c r="EMG317" s="68"/>
      <c r="EMH317" s="68"/>
      <c r="EMI317" s="68"/>
      <c r="EMJ317" s="68"/>
      <c r="EMK317" s="68"/>
      <c r="EML317" s="68"/>
      <c r="EMM317" s="68"/>
      <c r="EMN317" s="68"/>
      <c r="EMO317" s="68"/>
      <c r="EMP317" s="68"/>
      <c r="EMQ317" s="68"/>
      <c r="EMR317" s="68"/>
      <c r="EMS317" s="68"/>
      <c r="EMT317" s="68"/>
      <c r="EMU317" s="68"/>
      <c r="EMV317" s="68"/>
      <c r="EMW317" s="68"/>
      <c r="EMX317" s="68"/>
      <c r="EMY317" s="68"/>
      <c r="EMZ317" s="68"/>
      <c r="ENA317" s="68"/>
      <c r="ENB317" s="68"/>
      <c r="ENC317" s="68"/>
      <c r="END317" s="68"/>
      <c r="ENE317" s="68"/>
      <c r="ENF317" s="68"/>
      <c r="ENG317" s="68"/>
      <c r="ENH317" s="68"/>
      <c r="ENI317" s="68"/>
      <c r="ENJ317" s="68"/>
      <c r="ENK317" s="68"/>
      <c r="ENL317" s="68"/>
      <c r="ENM317" s="68"/>
      <c r="ENN317" s="68"/>
      <c r="ENO317" s="68"/>
      <c r="ENP317" s="68"/>
      <c r="ENQ317" s="68"/>
      <c r="ENR317" s="68"/>
      <c r="ENS317" s="68"/>
      <c r="ENT317" s="68"/>
      <c r="ENU317" s="68"/>
      <c r="ENV317" s="68"/>
      <c r="ENW317" s="68"/>
      <c r="ENX317" s="68"/>
      <c r="ENY317" s="68"/>
      <c r="ENZ317" s="68"/>
      <c r="EOA317" s="68"/>
      <c r="EOB317" s="68"/>
      <c r="EOC317" s="68"/>
      <c r="EOD317" s="68"/>
      <c r="EOE317" s="68"/>
      <c r="EOF317" s="68"/>
      <c r="EOG317" s="68"/>
      <c r="EOH317" s="68"/>
      <c r="EOI317" s="68"/>
      <c r="EOJ317" s="68"/>
      <c r="EOK317" s="68"/>
      <c r="EOL317" s="68"/>
      <c r="EOM317" s="68"/>
      <c r="EON317" s="68"/>
      <c r="EOO317" s="68"/>
      <c r="EOP317" s="68"/>
      <c r="EOQ317" s="68"/>
      <c r="EOR317" s="68"/>
      <c r="EOS317" s="68"/>
      <c r="EOT317" s="68"/>
      <c r="EOU317" s="68"/>
      <c r="EOV317" s="68"/>
      <c r="EOW317" s="68"/>
      <c r="EOX317" s="68"/>
      <c r="EOY317" s="68"/>
      <c r="EOZ317" s="68"/>
      <c r="EPA317" s="68"/>
      <c r="EPB317" s="68"/>
      <c r="EPC317" s="68"/>
      <c r="EPD317" s="68"/>
      <c r="EPE317" s="68"/>
      <c r="EPF317" s="68"/>
      <c r="EPG317" s="68"/>
      <c r="EPH317" s="68"/>
      <c r="EPI317" s="68"/>
      <c r="EPJ317" s="68"/>
      <c r="EPK317" s="68"/>
      <c r="EPL317" s="68"/>
      <c r="EPM317" s="68"/>
      <c r="EPN317" s="68"/>
      <c r="EPO317" s="68"/>
      <c r="EPP317" s="68"/>
      <c r="EPQ317" s="68"/>
      <c r="EPR317" s="68"/>
      <c r="EPS317" s="68"/>
      <c r="EPT317" s="68"/>
      <c r="EPU317" s="68"/>
      <c r="EPV317" s="68"/>
      <c r="EPW317" s="68"/>
      <c r="EPX317" s="68"/>
      <c r="EPY317" s="68"/>
      <c r="EPZ317" s="68"/>
      <c r="EQA317" s="68"/>
      <c r="EQB317" s="68"/>
      <c r="EQC317" s="68"/>
      <c r="EQD317" s="68"/>
      <c r="EQE317" s="68"/>
      <c r="EQF317" s="68"/>
      <c r="EQG317" s="68"/>
      <c r="EQH317" s="68"/>
      <c r="EQI317" s="68"/>
      <c r="EQJ317" s="68"/>
      <c r="EQK317" s="68"/>
      <c r="EQL317" s="68"/>
      <c r="EQM317" s="68"/>
      <c r="EQN317" s="68"/>
      <c r="EQO317" s="68"/>
      <c r="EQP317" s="68"/>
      <c r="EQQ317" s="68"/>
      <c r="EQR317" s="68"/>
      <c r="EQS317" s="68"/>
      <c r="EQT317" s="68"/>
      <c r="EQU317" s="68"/>
      <c r="EQV317" s="68"/>
      <c r="EQW317" s="68"/>
      <c r="EQX317" s="68"/>
      <c r="EQY317" s="68"/>
      <c r="EQZ317" s="68"/>
      <c r="ERA317" s="68"/>
      <c r="ERB317" s="68"/>
      <c r="ERC317" s="68"/>
      <c r="ERD317" s="68"/>
      <c r="ERE317" s="68"/>
      <c r="ERF317" s="68"/>
      <c r="ERG317" s="68"/>
      <c r="ERH317" s="68"/>
      <c r="ERI317" s="68"/>
      <c r="ERJ317" s="68"/>
      <c r="ERK317" s="68"/>
      <c r="ERL317" s="68"/>
      <c r="ERM317" s="68"/>
      <c r="ERN317" s="68"/>
      <c r="ERO317" s="68"/>
      <c r="ERP317" s="68"/>
      <c r="ERQ317" s="68"/>
      <c r="ERR317" s="68"/>
      <c r="ERS317" s="68"/>
      <c r="ERT317" s="68"/>
      <c r="ERU317" s="68"/>
      <c r="ERV317" s="68"/>
      <c r="ERW317" s="68"/>
      <c r="ERX317" s="68"/>
      <c r="ERY317" s="68"/>
      <c r="ERZ317" s="68"/>
      <c r="ESA317" s="68"/>
      <c r="ESB317" s="68"/>
      <c r="ESC317" s="68"/>
      <c r="ESD317" s="68"/>
      <c r="ESE317" s="68"/>
      <c r="ESF317" s="68"/>
      <c r="ESG317" s="68"/>
      <c r="ESH317" s="68"/>
      <c r="ESI317" s="68"/>
      <c r="ESJ317" s="68"/>
      <c r="ESK317" s="68"/>
      <c r="ESL317" s="68"/>
      <c r="ESM317" s="68"/>
      <c r="ESN317" s="68"/>
      <c r="ESO317" s="68"/>
      <c r="ESP317" s="68"/>
      <c r="ESQ317" s="68"/>
      <c r="ESR317" s="68"/>
      <c r="ESS317" s="68"/>
      <c r="EST317" s="68"/>
      <c r="ESU317" s="68"/>
      <c r="ESV317" s="68"/>
      <c r="ESW317" s="68"/>
      <c r="ESX317" s="68"/>
      <c r="ESY317" s="68"/>
      <c r="ESZ317" s="68"/>
      <c r="ETA317" s="68"/>
      <c r="ETB317" s="68"/>
      <c r="ETC317" s="68"/>
      <c r="ETD317" s="68"/>
      <c r="ETE317" s="68"/>
      <c r="ETF317" s="68"/>
      <c r="ETG317" s="68"/>
      <c r="ETH317" s="68"/>
      <c r="ETI317" s="68"/>
      <c r="ETJ317" s="68"/>
      <c r="ETK317" s="68"/>
      <c r="ETL317" s="68"/>
      <c r="ETM317" s="68"/>
      <c r="ETN317" s="68"/>
      <c r="ETO317" s="68"/>
      <c r="ETP317" s="68"/>
      <c r="ETQ317" s="68"/>
      <c r="ETR317" s="68"/>
      <c r="ETS317" s="68"/>
      <c r="ETT317" s="68"/>
      <c r="ETU317" s="68"/>
      <c r="ETV317" s="68"/>
      <c r="ETW317" s="68"/>
      <c r="ETX317" s="68"/>
      <c r="ETY317" s="68"/>
      <c r="ETZ317" s="68"/>
      <c r="EUA317" s="68"/>
      <c r="EUB317" s="68"/>
      <c r="EUC317" s="68"/>
      <c r="EUD317" s="68"/>
      <c r="EUE317" s="68"/>
      <c r="EUF317" s="68"/>
      <c r="EUG317" s="68"/>
      <c r="EUH317" s="68"/>
      <c r="EUI317" s="68"/>
      <c r="EUJ317" s="68"/>
      <c r="EUK317" s="68"/>
      <c r="EUL317" s="68"/>
      <c r="EUM317" s="68"/>
      <c r="EUN317" s="68"/>
      <c r="EUO317" s="68"/>
      <c r="EUP317" s="68"/>
      <c r="EUQ317" s="68"/>
      <c r="EUR317" s="68"/>
      <c r="EUS317" s="68"/>
      <c r="EUT317" s="68"/>
      <c r="EUU317" s="68"/>
      <c r="EUV317" s="68"/>
      <c r="EUW317" s="68"/>
      <c r="EUX317" s="68"/>
      <c r="EUY317" s="68"/>
      <c r="EUZ317" s="68"/>
      <c r="EVA317" s="68"/>
      <c r="EVB317" s="68"/>
      <c r="EVC317" s="68"/>
      <c r="EVD317" s="68"/>
      <c r="EVE317" s="68"/>
      <c r="EVF317" s="68"/>
      <c r="EVG317" s="68"/>
      <c r="EVH317" s="68"/>
      <c r="EVI317" s="68"/>
      <c r="EVJ317" s="68"/>
      <c r="EVK317" s="68"/>
      <c r="EVL317" s="68"/>
      <c r="EVM317" s="68"/>
      <c r="EVN317" s="68"/>
      <c r="EVO317" s="68"/>
      <c r="EVP317" s="68"/>
      <c r="EVQ317" s="68"/>
      <c r="EVR317" s="68"/>
      <c r="EVS317" s="68"/>
      <c r="EVT317" s="68"/>
      <c r="EVU317" s="68"/>
      <c r="EVV317" s="68"/>
      <c r="EVW317" s="68"/>
      <c r="EVX317" s="68"/>
      <c r="EVY317" s="68"/>
      <c r="EVZ317" s="68"/>
      <c r="EWA317" s="68"/>
      <c r="EWB317" s="68"/>
      <c r="EWC317" s="68"/>
      <c r="EWD317" s="68"/>
      <c r="EWE317" s="68"/>
      <c r="EWF317" s="68"/>
      <c r="EWG317" s="68"/>
      <c r="EWH317" s="68"/>
      <c r="EWI317" s="68"/>
      <c r="EWJ317" s="68"/>
      <c r="EWK317" s="68"/>
      <c r="EWL317" s="68"/>
      <c r="EWM317" s="68"/>
      <c r="EWN317" s="68"/>
      <c r="EWO317" s="68"/>
      <c r="EWP317" s="68"/>
      <c r="EWQ317" s="68"/>
      <c r="EWR317" s="68"/>
      <c r="EWS317" s="68"/>
      <c r="EWT317" s="68"/>
      <c r="EWU317" s="68"/>
      <c r="EWV317" s="68"/>
      <c r="EWW317" s="68"/>
      <c r="EWX317" s="68"/>
      <c r="EWY317" s="68"/>
      <c r="EWZ317" s="68"/>
      <c r="EXA317" s="68"/>
      <c r="EXB317" s="68"/>
      <c r="EXC317" s="68"/>
      <c r="EXD317" s="68"/>
      <c r="EXE317" s="68"/>
      <c r="EXF317" s="68"/>
      <c r="EXG317" s="68"/>
      <c r="EXH317" s="68"/>
      <c r="EXI317" s="68"/>
      <c r="EXJ317" s="68"/>
      <c r="EXK317" s="68"/>
      <c r="EXL317" s="68"/>
      <c r="EXM317" s="68"/>
      <c r="EXN317" s="68"/>
      <c r="EXO317" s="68"/>
      <c r="EXP317" s="68"/>
      <c r="EXQ317" s="68"/>
      <c r="EXR317" s="68"/>
      <c r="EXS317" s="68"/>
      <c r="EXT317" s="68"/>
      <c r="EXU317" s="68"/>
      <c r="EXV317" s="68"/>
      <c r="EXW317" s="68"/>
      <c r="EXX317" s="68"/>
      <c r="EXY317" s="68"/>
      <c r="EXZ317" s="68"/>
      <c r="EYA317" s="68"/>
      <c r="EYB317" s="68"/>
      <c r="EYC317" s="68"/>
      <c r="EYD317" s="68"/>
      <c r="EYE317" s="68"/>
      <c r="EYF317" s="68"/>
      <c r="EYG317" s="68"/>
      <c r="EYH317" s="68"/>
      <c r="EYI317" s="68"/>
      <c r="EYJ317" s="68"/>
      <c r="EYK317" s="68"/>
      <c r="EYL317" s="68"/>
      <c r="EYM317" s="68"/>
      <c r="EYN317" s="68"/>
      <c r="EYO317" s="68"/>
      <c r="EYP317" s="68"/>
      <c r="EYQ317" s="68"/>
      <c r="EYR317" s="68"/>
      <c r="EYS317" s="68"/>
      <c r="EYT317" s="68"/>
      <c r="EYU317" s="68"/>
      <c r="EYV317" s="68"/>
      <c r="EYW317" s="68"/>
      <c r="EYX317" s="68"/>
      <c r="EYY317" s="68"/>
      <c r="EYZ317" s="68"/>
      <c r="EZA317" s="68"/>
      <c r="EZB317" s="68"/>
      <c r="EZC317" s="68"/>
      <c r="EZD317" s="68"/>
      <c r="EZE317" s="68"/>
      <c r="EZF317" s="68"/>
      <c r="EZG317" s="68"/>
      <c r="EZH317" s="68"/>
      <c r="EZI317" s="68"/>
      <c r="EZJ317" s="68"/>
      <c r="EZK317" s="68"/>
      <c r="EZL317" s="68"/>
      <c r="EZM317" s="68"/>
      <c r="EZN317" s="68"/>
      <c r="EZO317" s="68"/>
      <c r="EZP317" s="68"/>
      <c r="EZQ317" s="68"/>
      <c r="EZR317" s="68"/>
      <c r="EZS317" s="68"/>
      <c r="EZT317" s="68"/>
      <c r="EZU317" s="68"/>
      <c r="EZV317" s="68"/>
      <c r="EZW317" s="68"/>
      <c r="EZX317" s="68"/>
      <c r="EZY317" s="68"/>
      <c r="EZZ317" s="68"/>
      <c r="FAA317" s="68"/>
      <c r="FAB317" s="68"/>
      <c r="FAC317" s="68"/>
      <c r="FAD317" s="68"/>
      <c r="FAE317" s="68"/>
      <c r="FAF317" s="68"/>
      <c r="FAG317" s="68"/>
      <c r="FAH317" s="68"/>
      <c r="FAI317" s="68"/>
      <c r="FAJ317" s="68"/>
      <c r="FAK317" s="68"/>
      <c r="FAL317" s="68"/>
      <c r="FAM317" s="68"/>
      <c r="FAN317" s="68"/>
      <c r="FAO317" s="68"/>
      <c r="FAP317" s="68"/>
      <c r="FAQ317" s="68"/>
      <c r="FAR317" s="68"/>
      <c r="FAS317" s="68"/>
      <c r="FAT317" s="68"/>
      <c r="FAU317" s="68"/>
      <c r="FAV317" s="68"/>
      <c r="FAW317" s="68"/>
      <c r="FAX317" s="68"/>
      <c r="FAY317" s="68"/>
      <c r="FAZ317" s="68"/>
      <c r="FBA317" s="68"/>
      <c r="FBB317" s="68"/>
      <c r="FBC317" s="68"/>
      <c r="FBD317" s="68"/>
      <c r="FBE317" s="68"/>
      <c r="FBF317" s="68"/>
      <c r="FBG317" s="68"/>
      <c r="FBH317" s="68"/>
      <c r="FBI317" s="68"/>
      <c r="FBJ317" s="68"/>
      <c r="FBK317" s="68"/>
      <c r="FBL317" s="68"/>
      <c r="FBM317" s="68"/>
      <c r="FBN317" s="68"/>
      <c r="FBO317" s="68"/>
      <c r="FBP317" s="68"/>
      <c r="FBQ317" s="68"/>
      <c r="FBR317" s="68"/>
      <c r="FBS317" s="68"/>
      <c r="FBT317" s="68"/>
      <c r="FBU317" s="68"/>
      <c r="FBV317" s="68"/>
      <c r="FBW317" s="68"/>
      <c r="FBX317" s="68"/>
      <c r="FBY317" s="68"/>
      <c r="FBZ317" s="68"/>
      <c r="FCA317" s="68"/>
      <c r="FCB317" s="68"/>
      <c r="FCC317" s="68"/>
      <c r="FCD317" s="68"/>
      <c r="FCE317" s="68"/>
      <c r="FCF317" s="68"/>
      <c r="FCG317" s="68"/>
      <c r="FCH317" s="68"/>
      <c r="FCI317" s="68"/>
      <c r="FCJ317" s="68"/>
      <c r="FCK317" s="68"/>
      <c r="FCL317" s="68"/>
      <c r="FCM317" s="68"/>
      <c r="FCN317" s="68"/>
      <c r="FCO317" s="68"/>
      <c r="FCP317" s="68"/>
      <c r="FCQ317" s="68"/>
      <c r="FCR317" s="68"/>
      <c r="FCS317" s="68"/>
      <c r="FCT317" s="68"/>
      <c r="FCU317" s="68"/>
      <c r="FCV317" s="68"/>
      <c r="FCW317" s="68"/>
      <c r="FCX317" s="68"/>
      <c r="FCY317" s="68"/>
      <c r="FCZ317" s="68"/>
      <c r="FDA317" s="68"/>
      <c r="FDB317" s="68"/>
      <c r="FDC317" s="68"/>
      <c r="FDD317" s="68"/>
      <c r="FDE317" s="68"/>
      <c r="FDF317" s="68"/>
      <c r="FDG317" s="68"/>
      <c r="FDH317" s="68"/>
      <c r="FDI317" s="68"/>
      <c r="FDJ317" s="68"/>
      <c r="FDK317" s="68"/>
      <c r="FDL317" s="68"/>
      <c r="FDM317" s="68"/>
      <c r="FDN317" s="68"/>
      <c r="FDO317" s="68"/>
      <c r="FDP317" s="68"/>
      <c r="FDQ317" s="68"/>
      <c r="FDR317" s="68"/>
      <c r="FDS317" s="68"/>
      <c r="FDT317" s="68"/>
      <c r="FDU317" s="68"/>
      <c r="FDV317" s="68"/>
      <c r="FDW317" s="68"/>
      <c r="FDX317" s="68"/>
      <c r="FDY317" s="68"/>
      <c r="FDZ317" s="68"/>
      <c r="FEA317" s="68"/>
      <c r="FEB317" s="68"/>
      <c r="FEC317" s="68"/>
      <c r="FED317" s="68"/>
      <c r="FEE317" s="68"/>
      <c r="FEF317" s="68"/>
      <c r="FEG317" s="68"/>
      <c r="FEH317" s="68"/>
      <c r="FEI317" s="68"/>
      <c r="FEJ317" s="68"/>
      <c r="FEK317" s="68"/>
      <c r="FEL317" s="68"/>
      <c r="FEM317" s="68"/>
      <c r="FEN317" s="68"/>
      <c r="FEO317" s="68"/>
      <c r="FEP317" s="68"/>
      <c r="FEQ317" s="68"/>
      <c r="FER317" s="68"/>
      <c r="FES317" s="68"/>
      <c r="FET317" s="68"/>
      <c r="FEU317" s="68"/>
      <c r="FEV317" s="68"/>
      <c r="FEW317" s="68"/>
      <c r="FEX317" s="68"/>
      <c r="FEY317" s="68"/>
      <c r="FEZ317" s="68"/>
      <c r="FFA317" s="68"/>
      <c r="FFB317" s="68"/>
      <c r="FFC317" s="68"/>
      <c r="FFD317" s="68"/>
      <c r="FFE317" s="68"/>
      <c r="FFF317" s="68"/>
      <c r="FFG317" s="68"/>
      <c r="FFH317" s="68"/>
      <c r="FFI317" s="68"/>
      <c r="FFJ317" s="68"/>
      <c r="FFK317" s="68"/>
      <c r="FFL317" s="68"/>
      <c r="FFM317" s="68"/>
      <c r="FFN317" s="68"/>
      <c r="FFO317" s="68"/>
      <c r="FFP317" s="68"/>
      <c r="FFQ317" s="68"/>
      <c r="FFR317" s="68"/>
      <c r="FFS317" s="68"/>
      <c r="FFT317" s="68"/>
      <c r="FFU317" s="68"/>
      <c r="FFV317" s="68"/>
      <c r="FFW317" s="68"/>
      <c r="FFX317" s="68"/>
      <c r="FFY317" s="68"/>
      <c r="FFZ317" s="68"/>
      <c r="FGA317" s="68"/>
      <c r="FGB317" s="68"/>
      <c r="FGC317" s="68"/>
      <c r="FGD317" s="68"/>
      <c r="FGE317" s="68"/>
      <c r="FGF317" s="68"/>
      <c r="FGG317" s="68"/>
      <c r="FGH317" s="68"/>
      <c r="FGI317" s="68"/>
      <c r="FGJ317" s="68"/>
      <c r="FGK317" s="68"/>
      <c r="FGL317" s="68"/>
      <c r="FGM317" s="68"/>
      <c r="FGN317" s="68"/>
      <c r="FGO317" s="68"/>
      <c r="FGP317" s="68"/>
      <c r="FGQ317" s="68"/>
      <c r="FGR317" s="68"/>
      <c r="FGS317" s="68"/>
      <c r="FGT317" s="68"/>
      <c r="FGU317" s="68"/>
      <c r="FGV317" s="68"/>
      <c r="FGW317" s="68"/>
      <c r="FGX317" s="68"/>
      <c r="FGY317" s="68"/>
      <c r="FGZ317" s="68"/>
      <c r="FHA317" s="68"/>
      <c r="FHB317" s="68"/>
      <c r="FHC317" s="68"/>
      <c r="FHD317" s="68"/>
      <c r="FHE317" s="68"/>
      <c r="FHF317" s="68"/>
      <c r="FHG317" s="68"/>
      <c r="FHH317" s="68"/>
      <c r="FHI317" s="68"/>
      <c r="FHJ317" s="68"/>
      <c r="FHK317" s="68"/>
      <c r="FHL317" s="68"/>
      <c r="FHM317" s="68"/>
      <c r="FHN317" s="68"/>
      <c r="FHO317" s="68"/>
      <c r="FHP317" s="68"/>
      <c r="FHQ317" s="68"/>
      <c r="FHR317" s="68"/>
      <c r="FHS317" s="68"/>
      <c r="FHT317" s="68"/>
      <c r="FHU317" s="68"/>
      <c r="FHV317" s="68"/>
      <c r="FHW317" s="68"/>
      <c r="FHX317" s="68"/>
      <c r="FHY317" s="68"/>
      <c r="FHZ317" s="68"/>
      <c r="FIA317" s="68"/>
      <c r="FIB317" s="68"/>
      <c r="FIC317" s="68"/>
      <c r="FID317" s="68"/>
      <c r="FIE317" s="68"/>
      <c r="FIF317" s="68"/>
      <c r="FIG317" s="68"/>
      <c r="FIH317" s="68"/>
      <c r="FII317" s="68"/>
      <c r="FIJ317" s="68"/>
      <c r="FIK317" s="68"/>
      <c r="FIL317" s="68"/>
      <c r="FIM317" s="68"/>
      <c r="FIN317" s="68"/>
      <c r="FIO317" s="68"/>
      <c r="FIP317" s="68"/>
      <c r="FIQ317" s="68"/>
      <c r="FIR317" s="68"/>
      <c r="FIS317" s="68"/>
      <c r="FIT317" s="68"/>
      <c r="FIU317" s="68"/>
      <c r="FIV317" s="68"/>
      <c r="FIW317" s="68"/>
      <c r="FIX317" s="68"/>
      <c r="FIY317" s="68"/>
      <c r="FIZ317" s="68"/>
      <c r="FJA317" s="68"/>
      <c r="FJB317" s="68"/>
      <c r="FJC317" s="68"/>
      <c r="FJD317" s="68"/>
      <c r="FJE317" s="68"/>
      <c r="FJF317" s="68"/>
      <c r="FJG317" s="68"/>
      <c r="FJH317" s="68"/>
      <c r="FJI317" s="68"/>
      <c r="FJJ317" s="68"/>
      <c r="FJK317" s="68"/>
      <c r="FJL317" s="68"/>
      <c r="FJM317" s="68"/>
      <c r="FJN317" s="68"/>
      <c r="FJO317" s="68"/>
      <c r="FJP317" s="68"/>
      <c r="FJQ317" s="68"/>
      <c r="FJR317" s="68"/>
      <c r="FJS317" s="68"/>
      <c r="FJT317" s="68"/>
      <c r="FJU317" s="68"/>
      <c r="FJV317" s="68"/>
      <c r="FJW317" s="68"/>
      <c r="FJX317" s="68"/>
      <c r="FJY317" s="68"/>
      <c r="FJZ317" s="68"/>
      <c r="FKA317" s="68"/>
      <c r="FKB317" s="68"/>
      <c r="FKC317" s="68"/>
      <c r="FKD317" s="68"/>
      <c r="FKE317" s="68"/>
      <c r="FKF317" s="68"/>
      <c r="FKG317" s="68"/>
      <c r="FKH317" s="68"/>
      <c r="FKI317" s="68"/>
      <c r="FKJ317" s="68"/>
      <c r="FKK317" s="68"/>
      <c r="FKL317" s="68"/>
      <c r="FKM317" s="68"/>
      <c r="FKN317" s="68"/>
      <c r="FKO317" s="68"/>
      <c r="FKP317" s="68"/>
      <c r="FKQ317" s="68"/>
      <c r="FKR317" s="68"/>
      <c r="FKS317" s="68"/>
      <c r="FKT317" s="68"/>
      <c r="FKU317" s="68"/>
      <c r="FKV317" s="68"/>
      <c r="FKW317" s="68"/>
      <c r="FKX317" s="68"/>
      <c r="FKY317" s="68"/>
      <c r="FKZ317" s="68"/>
      <c r="FLA317" s="68"/>
      <c r="FLB317" s="68"/>
      <c r="FLC317" s="68"/>
      <c r="FLD317" s="68"/>
      <c r="FLE317" s="68"/>
      <c r="FLF317" s="68"/>
      <c r="FLG317" s="68"/>
      <c r="FLH317" s="68"/>
      <c r="FLI317" s="68"/>
      <c r="FLJ317" s="68"/>
      <c r="FLK317" s="68"/>
      <c r="FLL317" s="68"/>
      <c r="FLM317" s="68"/>
      <c r="FLN317" s="68"/>
      <c r="FLO317" s="68"/>
      <c r="FLP317" s="68"/>
      <c r="FLQ317" s="68"/>
      <c r="FLR317" s="68"/>
      <c r="FLS317" s="68"/>
      <c r="FLT317" s="68"/>
      <c r="FLU317" s="68"/>
      <c r="FLV317" s="68"/>
      <c r="FLW317" s="68"/>
      <c r="FLX317" s="68"/>
      <c r="FLY317" s="68"/>
      <c r="FLZ317" s="68"/>
      <c r="FMA317" s="68"/>
      <c r="FMB317" s="68"/>
      <c r="FMC317" s="68"/>
      <c r="FMD317" s="68"/>
      <c r="FME317" s="68"/>
      <c r="FMF317" s="68"/>
      <c r="FMG317" s="68"/>
      <c r="FMH317" s="68"/>
      <c r="FMI317" s="68"/>
      <c r="FMJ317" s="68"/>
      <c r="FMK317" s="68"/>
      <c r="FML317" s="68"/>
      <c r="FMM317" s="68"/>
      <c r="FMN317" s="68"/>
      <c r="FMO317" s="68"/>
      <c r="FMP317" s="68"/>
      <c r="FMQ317" s="68"/>
      <c r="FMR317" s="68"/>
      <c r="FMS317" s="68"/>
      <c r="FMT317" s="68"/>
      <c r="FMU317" s="68"/>
      <c r="FMV317" s="68"/>
      <c r="FMW317" s="68"/>
      <c r="FMX317" s="68"/>
      <c r="FMY317" s="68"/>
      <c r="FMZ317" s="68"/>
      <c r="FNA317" s="68"/>
      <c r="FNB317" s="68"/>
      <c r="FNC317" s="68"/>
      <c r="FND317" s="68"/>
      <c r="FNE317" s="68"/>
      <c r="FNF317" s="68"/>
      <c r="FNG317" s="68"/>
      <c r="FNH317" s="68"/>
      <c r="FNI317" s="68"/>
      <c r="FNJ317" s="68"/>
      <c r="FNK317" s="68"/>
      <c r="FNL317" s="68"/>
      <c r="FNM317" s="68"/>
      <c r="FNN317" s="68"/>
      <c r="FNO317" s="68"/>
      <c r="FNP317" s="68"/>
      <c r="FNQ317" s="68"/>
      <c r="FNR317" s="68"/>
      <c r="FNS317" s="68"/>
      <c r="FNT317" s="68"/>
      <c r="FNU317" s="68"/>
      <c r="FNV317" s="68"/>
      <c r="FNW317" s="68"/>
      <c r="FNX317" s="68"/>
      <c r="FNY317" s="68"/>
      <c r="FNZ317" s="68"/>
      <c r="FOA317" s="68"/>
      <c r="FOB317" s="68"/>
      <c r="FOC317" s="68"/>
      <c r="FOD317" s="68"/>
      <c r="FOE317" s="68"/>
      <c r="FOF317" s="68"/>
      <c r="FOG317" s="68"/>
      <c r="FOH317" s="68"/>
      <c r="FOI317" s="68"/>
      <c r="FOJ317" s="68"/>
      <c r="FOK317" s="68"/>
      <c r="FOL317" s="68"/>
      <c r="FOM317" s="68"/>
      <c r="FON317" s="68"/>
      <c r="FOO317" s="68"/>
      <c r="FOP317" s="68"/>
      <c r="FOQ317" s="68"/>
      <c r="FOR317" s="68"/>
      <c r="FOS317" s="68"/>
      <c r="FOT317" s="68"/>
      <c r="FOU317" s="68"/>
      <c r="FOV317" s="68"/>
      <c r="FOW317" s="68"/>
      <c r="FOX317" s="68"/>
      <c r="FOY317" s="68"/>
      <c r="FOZ317" s="68"/>
      <c r="FPA317" s="68"/>
      <c r="FPB317" s="68"/>
      <c r="FPC317" s="68"/>
      <c r="FPD317" s="68"/>
      <c r="FPE317" s="68"/>
      <c r="FPF317" s="68"/>
      <c r="FPG317" s="68"/>
      <c r="FPH317" s="68"/>
      <c r="FPI317" s="68"/>
      <c r="FPJ317" s="68"/>
      <c r="FPK317" s="68"/>
      <c r="FPL317" s="68"/>
      <c r="FPM317" s="68"/>
      <c r="FPN317" s="68"/>
      <c r="FPO317" s="68"/>
      <c r="FPP317" s="68"/>
      <c r="FPQ317" s="68"/>
      <c r="FPR317" s="68"/>
      <c r="FPS317" s="68"/>
      <c r="FPT317" s="68"/>
      <c r="FPU317" s="68"/>
      <c r="FPV317" s="68"/>
      <c r="FPW317" s="68"/>
      <c r="FPX317" s="68"/>
      <c r="FPY317" s="68"/>
      <c r="FPZ317" s="68"/>
      <c r="FQA317" s="68"/>
      <c r="FQB317" s="68"/>
      <c r="FQC317" s="68"/>
      <c r="FQD317" s="68"/>
      <c r="FQE317" s="68"/>
      <c r="FQF317" s="68"/>
      <c r="FQG317" s="68"/>
      <c r="FQH317" s="68"/>
      <c r="FQI317" s="68"/>
      <c r="FQJ317" s="68"/>
      <c r="FQK317" s="68"/>
      <c r="FQL317" s="68"/>
      <c r="FQM317" s="68"/>
      <c r="FQN317" s="68"/>
      <c r="FQO317" s="68"/>
      <c r="FQP317" s="68"/>
      <c r="FQQ317" s="68"/>
      <c r="FQR317" s="68"/>
      <c r="FQS317" s="68"/>
      <c r="FQT317" s="68"/>
      <c r="FQU317" s="68"/>
      <c r="FQV317" s="68"/>
      <c r="FQW317" s="68"/>
      <c r="FQX317" s="68"/>
      <c r="FQY317" s="68"/>
      <c r="FQZ317" s="68"/>
      <c r="FRA317" s="68"/>
      <c r="FRB317" s="68"/>
      <c r="FRC317" s="68"/>
      <c r="FRD317" s="68"/>
      <c r="FRE317" s="68"/>
      <c r="FRF317" s="68"/>
      <c r="FRG317" s="68"/>
      <c r="FRH317" s="68"/>
      <c r="FRI317" s="68"/>
      <c r="FRJ317" s="68"/>
      <c r="FRK317" s="68"/>
      <c r="FRL317" s="68"/>
      <c r="FRM317" s="68"/>
      <c r="FRN317" s="68"/>
      <c r="FRO317" s="68"/>
      <c r="FRP317" s="68"/>
      <c r="FRQ317" s="68"/>
      <c r="FRR317" s="68"/>
      <c r="FRS317" s="68"/>
      <c r="FRT317" s="68"/>
      <c r="FRU317" s="68"/>
      <c r="FRV317" s="68"/>
      <c r="FRW317" s="68"/>
      <c r="FRX317" s="68"/>
      <c r="FRY317" s="68"/>
      <c r="FRZ317" s="68"/>
      <c r="FSA317" s="68"/>
      <c r="FSB317" s="68"/>
      <c r="FSC317" s="68"/>
      <c r="FSD317" s="68"/>
      <c r="FSE317" s="68"/>
      <c r="FSF317" s="68"/>
      <c r="FSG317" s="68"/>
      <c r="FSH317" s="68"/>
      <c r="FSI317" s="68"/>
      <c r="FSJ317" s="68"/>
      <c r="FSK317" s="68"/>
      <c r="FSL317" s="68"/>
      <c r="FSM317" s="68"/>
      <c r="FSN317" s="68"/>
      <c r="FSO317" s="68"/>
      <c r="FSP317" s="68"/>
      <c r="FSQ317" s="68"/>
      <c r="FSR317" s="68"/>
      <c r="FSS317" s="68"/>
      <c r="FST317" s="68"/>
      <c r="FSU317" s="68"/>
      <c r="FSV317" s="68"/>
      <c r="FSW317" s="68"/>
      <c r="FSX317" s="68"/>
      <c r="FSY317" s="68"/>
      <c r="FSZ317" s="68"/>
      <c r="FTA317" s="68"/>
      <c r="FTB317" s="68"/>
      <c r="FTC317" s="68"/>
      <c r="FTD317" s="68"/>
      <c r="FTE317" s="68"/>
      <c r="FTF317" s="68"/>
      <c r="FTG317" s="68"/>
      <c r="FTH317" s="68"/>
      <c r="FTI317" s="68"/>
      <c r="FTJ317" s="68"/>
      <c r="FTK317" s="68"/>
      <c r="FTL317" s="68"/>
      <c r="FTM317" s="68"/>
      <c r="FTN317" s="68"/>
      <c r="FTO317" s="68"/>
      <c r="FTP317" s="68"/>
      <c r="FTQ317" s="68"/>
      <c r="FTR317" s="68"/>
      <c r="FTS317" s="68"/>
      <c r="FTT317" s="68"/>
      <c r="FTU317" s="68"/>
      <c r="FTV317" s="68"/>
      <c r="FTW317" s="68"/>
      <c r="FTX317" s="68"/>
      <c r="FTY317" s="68"/>
      <c r="FTZ317" s="68"/>
      <c r="FUA317" s="68"/>
      <c r="FUB317" s="68"/>
      <c r="FUC317" s="68"/>
      <c r="FUD317" s="68"/>
      <c r="FUE317" s="68"/>
      <c r="FUF317" s="68"/>
      <c r="FUG317" s="68"/>
      <c r="FUH317" s="68"/>
      <c r="FUI317" s="68"/>
      <c r="FUJ317" s="68"/>
      <c r="FUK317" s="68"/>
      <c r="FUL317" s="68"/>
      <c r="FUM317" s="68"/>
      <c r="FUN317" s="68"/>
      <c r="FUO317" s="68"/>
      <c r="FUP317" s="68"/>
      <c r="FUQ317" s="68"/>
      <c r="FUR317" s="68"/>
      <c r="FUS317" s="68"/>
      <c r="FUT317" s="68"/>
      <c r="FUU317" s="68"/>
      <c r="FUV317" s="68"/>
      <c r="FUW317" s="68"/>
      <c r="FUX317" s="68"/>
      <c r="FUY317" s="68"/>
      <c r="FUZ317" s="68"/>
      <c r="FVA317" s="68"/>
      <c r="FVB317" s="68"/>
      <c r="FVC317" s="68"/>
      <c r="FVD317" s="68"/>
      <c r="FVE317" s="68"/>
      <c r="FVF317" s="68"/>
      <c r="FVG317" s="68"/>
      <c r="FVH317" s="68"/>
      <c r="FVI317" s="68"/>
      <c r="FVJ317" s="68"/>
      <c r="FVK317" s="68"/>
      <c r="FVL317" s="68"/>
      <c r="FVM317" s="68"/>
      <c r="FVN317" s="68"/>
      <c r="FVO317" s="68"/>
      <c r="FVP317" s="68"/>
      <c r="FVQ317" s="68"/>
      <c r="FVR317" s="68"/>
      <c r="FVS317" s="68"/>
      <c r="FVT317" s="68"/>
      <c r="FVU317" s="68"/>
      <c r="FVV317" s="68"/>
      <c r="FVW317" s="68"/>
      <c r="FVX317" s="68"/>
      <c r="FVY317" s="68"/>
      <c r="FVZ317" s="68"/>
      <c r="FWA317" s="68"/>
      <c r="FWB317" s="68"/>
      <c r="FWC317" s="68"/>
      <c r="FWD317" s="68"/>
      <c r="FWE317" s="68"/>
      <c r="FWF317" s="68"/>
      <c r="FWG317" s="68"/>
      <c r="FWH317" s="68"/>
      <c r="FWI317" s="68"/>
      <c r="FWJ317" s="68"/>
      <c r="FWK317" s="68"/>
      <c r="FWL317" s="68"/>
      <c r="FWM317" s="68"/>
      <c r="FWN317" s="68"/>
      <c r="FWO317" s="68"/>
      <c r="FWP317" s="68"/>
      <c r="FWQ317" s="68"/>
      <c r="FWR317" s="68"/>
      <c r="FWS317" s="68"/>
      <c r="FWT317" s="68"/>
      <c r="FWU317" s="68"/>
      <c r="FWV317" s="68"/>
      <c r="FWW317" s="68"/>
      <c r="FWX317" s="68"/>
      <c r="FWY317" s="68"/>
      <c r="FWZ317" s="68"/>
      <c r="FXA317" s="68"/>
      <c r="FXB317" s="68"/>
      <c r="FXC317" s="68"/>
      <c r="FXD317" s="68"/>
      <c r="FXE317" s="68"/>
      <c r="FXF317" s="68"/>
      <c r="FXG317" s="68"/>
      <c r="FXH317" s="68"/>
      <c r="FXI317" s="68"/>
      <c r="FXJ317" s="68"/>
      <c r="FXK317" s="68"/>
      <c r="FXL317" s="68"/>
      <c r="FXM317" s="68"/>
      <c r="FXN317" s="68"/>
      <c r="FXO317" s="68"/>
      <c r="FXP317" s="68"/>
      <c r="FXQ317" s="68"/>
      <c r="FXR317" s="68"/>
      <c r="FXS317" s="68"/>
      <c r="FXT317" s="68"/>
      <c r="FXU317" s="68"/>
      <c r="FXV317" s="68"/>
      <c r="FXW317" s="68"/>
      <c r="FXX317" s="68"/>
      <c r="FXY317" s="68"/>
      <c r="FXZ317" s="68"/>
      <c r="FYA317" s="68"/>
      <c r="FYB317" s="68"/>
      <c r="FYC317" s="68"/>
      <c r="FYD317" s="68"/>
      <c r="FYE317" s="68"/>
      <c r="FYF317" s="68"/>
      <c r="FYG317" s="68"/>
      <c r="FYH317" s="68"/>
      <c r="FYI317" s="68"/>
      <c r="FYJ317" s="68"/>
      <c r="FYK317" s="68"/>
      <c r="FYL317" s="68"/>
      <c r="FYM317" s="68"/>
      <c r="FYN317" s="68"/>
      <c r="FYO317" s="68"/>
      <c r="FYP317" s="68"/>
      <c r="FYQ317" s="68"/>
      <c r="FYR317" s="68"/>
      <c r="FYS317" s="68"/>
      <c r="FYT317" s="68"/>
      <c r="FYU317" s="68"/>
      <c r="FYV317" s="68"/>
      <c r="FYW317" s="68"/>
      <c r="FYX317" s="68"/>
      <c r="FYY317" s="68"/>
      <c r="FYZ317" s="68"/>
      <c r="FZA317" s="68"/>
      <c r="FZB317" s="68"/>
      <c r="FZC317" s="68"/>
      <c r="FZD317" s="68"/>
      <c r="FZE317" s="68"/>
      <c r="FZF317" s="68"/>
      <c r="FZG317" s="68"/>
      <c r="FZH317" s="68"/>
      <c r="FZI317" s="68"/>
      <c r="FZJ317" s="68"/>
      <c r="FZK317" s="68"/>
      <c r="FZL317" s="68"/>
      <c r="FZM317" s="68"/>
      <c r="FZN317" s="68"/>
      <c r="FZO317" s="68"/>
      <c r="FZP317" s="68"/>
      <c r="FZQ317" s="68"/>
      <c r="FZR317" s="68"/>
      <c r="FZS317" s="68"/>
      <c r="FZT317" s="68"/>
      <c r="FZU317" s="68"/>
      <c r="FZV317" s="68"/>
      <c r="FZW317" s="68"/>
      <c r="FZX317" s="68"/>
      <c r="FZY317" s="68"/>
      <c r="FZZ317" s="68"/>
      <c r="GAA317" s="68"/>
      <c r="GAB317" s="68"/>
      <c r="GAC317" s="68"/>
      <c r="GAD317" s="68"/>
      <c r="GAE317" s="68"/>
      <c r="GAF317" s="68"/>
      <c r="GAG317" s="68"/>
      <c r="GAH317" s="68"/>
      <c r="GAI317" s="68"/>
      <c r="GAJ317" s="68"/>
      <c r="GAK317" s="68"/>
      <c r="GAL317" s="68"/>
      <c r="GAM317" s="68"/>
      <c r="GAN317" s="68"/>
      <c r="GAO317" s="68"/>
      <c r="GAP317" s="68"/>
      <c r="GAQ317" s="68"/>
      <c r="GAR317" s="68"/>
      <c r="GAS317" s="68"/>
      <c r="GAT317" s="68"/>
      <c r="GAU317" s="68"/>
      <c r="GAV317" s="68"/>
      <c r="GAW317" s="68"/>
      <c r="GAX317" s="68"/>
      <c r="GAY317" s="68"/>
      <c r="GAZ317" s="68"/>
      <c r="GBA317" s="68"/>
      <c r="GBB317" s="68"/>
      <c r="GBC317" s="68"/>
      <c r="GBD317" s="68"/>
      <c r="GBE317" s="68"/>
      <c r="GBF317" s="68"/>
      <c r="GBG317" s="68"/>
      <c r="GBH317" s="68"/>
      <c r="GBI317" s="68"/>
      <c r="GBJ317" s="68"/>
      <c r="GBK317" s="68"/>
      <c r="GBL317" s="68"/>
      <c r="GBM317" s="68"/>
      <c r="GBN317" s="68"/>
      <c r="GBO317" s="68"/>
      <c r="GBP317" s="68"/>
      <c r="GBQ317" s="68"/>
      <c r="GBR317" s="68"/>
      <c r="GBS317" s="68"/>
      <c r="GBT317" s="68"/>
      <c r="GBU317" s="68"/>
      <c r="GBV317" s="68"/>
      <c r="GBW317" s="68"/>
      <c r="GBX317" s="68"/>
      <c r="GBY317" s="68"/>
      <c r="GBZ317" s="68"/>
      <c r="GCA317" s="68"/>
      <c r="GCB317" s="68"/>
      <c r="GCC317" s="68"/>
      <c r="GCD317" s="68"/>
      <c r="GCE317" s="68"/>
      <c r="GCF317" s="68"/>
      <c r="GCG317" s="68"/>
      <c r="GCH317" s="68"/>
      <c r="GCI317" s="68"/>
      <c r="GCJ317" s="68"/>
      <c r="GCK317" s="68"/>
      <c r="GCL317" s="68"/>
      <c r="GCM317" s="68"/>
      <c r="GCN317" s="68"/>
      <c r="GCO317" s="68"/>
      <c r="GCP317" s="68"/>
      <c r="GCQ317" s="68"/>
      <c r="GCR317" s="68"/>
      <c r="GCS317" s="68"/>
      <c r="GCT317" s="68"/>
      <c r="GCU317" s="68"/>
      <c r="GCV317" s="68"/>
      <c r="GCW317" s="68"/>
      <c r="GCX317" s="68"/>
      <c r="GCY317" s="68"/>
      <c r="GCZ317" s="68"/>
      <c r="GDA317" s="68"/>
      <c r="GDB317" s="68"/>
      <c r="GDC317" s="68"/>
      <c r="GDD317" s="68"/>
      <c r="GDE317" s="68"/>
      <c r="GDF317" s="68"/>
      <c r="GDG317" s="68"/>
      <c r="GDH317" s="68"/>
      <c r="GDI317" s="68"/>
      <c r="GDJ317" s="68"/>
      <c r="GDK317" s="68"/>
      <c r="GDL317" s="68"/>
      <c r="GDM317" s="68"/>
      <c r="GDN317" s="68"/>
      <c r="GDO317" s="68"/>
      <c r="GDP317" s="68"/>
      <c r="GDQ317" s="68"/>
      <c r="GDR317" s="68"/>
      <c r="GDS317" s="68"/>
      <c r="GDT317" s="68"/>
      <c r="GDU317" s="68"/>
      <c r="GDV317" s="68"/>
      <c r="GDW317" s="68"/>
      <c r="GDX317" s="68"/>
      <c r="GDY317" s="68"/>
      <c r="GDZ317" s="68"/>
      <c r="GEA317" s="68"/>
      <c r="GEB317" s="68"/>
      <c r="GEC317" s="68"/>
      <c r="GED317" s="68"/>
      <c r="GEE317" s="68"/>
      <c r="GEF317" s="68"/>
      <c r="GEG317" s="68"/>
      <c r="GEH317" s="68"/>
      <c r="GEI317" s="68"/>
      <c r="GEJ317" s="68"/>
      <c r="GEK317" s="68"/>
      <c r="GEL317" s="68"/>
      <c r="GEM317" s="68"/>
      <c r="GEN317" s="68"/>
      <c r="GEO317" s="68"/>
      <c r="GEP317" s="68"/>
      <c r="GEQ317" s="68"/>
      <c r="GER317" s="68"/>
      <c r="GES317" s="68"/>
      <c r="GET317" s="68"/>
      <c r="GEU317" s="68"/>
      <c r="GEV317" s="68"/>
      <c r="GEW317" s="68"/>
      <c r="GEX317" s="68"/>
      <c r="GEY317" s="68"/>
      <c r="GEZ317" s="68"/>
      <c r="GFA317" s="68"/>
      <c r="GFB317" s="68"/>
      <c r="GFC317" s="68"/>
      <c r="GFD317" s="68"/>
      <c r="GFE317" s="68"/>
      <c r="GFF317" s="68"/>
      <c r="GFG317" s="68"/>
      <c r="GFH317" s="68"/>
      <c r="GFI317" s="68"/>
      <c r="GFJ317" s="68"/>
      <c r="GFK317" s="68"/>
      <c r="GFL317" s="68"/>
      <c r="GFM317" s="68"/>
      <c r="GFN317" s="68"/>
      <c r="GFO317" s="68"/>
      <c r="GFP317" s="68"/>
      <c r="GFQ317" s="68"/>
      <c r="GFR317" s="68"/>
      <c r="GFS317" s="68"/>
      <c r="GFT317" s="68"/>
      <c r="GFU317" s="68"/>
      <c r="GFV317" s="68"/>
      <c r="GFW317" s="68"/>
      <c r="GFX317" s="68"/>
      <c r="GFY317" s="68"/>
      <c r="GFZ317" s="68"/>
      <c r="GGA317" s="68"/>
      <c r="GGB317" s="68"/>
      <c r="GGC317" s="68"/>
      <c r="GGD317" s="68"/>
      <c r="GGE317" s="68"/>
      <c r="GGF317" s="68"/>
      <c r="GGG317" s="68"/>
      <c r="GGH317" s="68"/>
      <c r="GGI317" s="68"/>
      <c r="GGJ317" s="68"/>
      <c r="GGK317" s="68"/>
      <c r="GGL317" s="68"/>
      <c r="GGM317" s="68"/>
      <c r="GGN317" s="68"/>
      <c r="GGO317" s="68"/>
      <c r="GGP317" s="68"/>
      <c r="GGQ317" s="68"/>
      <c r="GGR317" s="68"/>
      <c r="GGS317" s="68"/>
      <c r="GGT317" s="68"/>
      <c r="GGU317" s="68"/>
      <c r="GGV317" s="68"/>
      <c r="GGW317" s="68"/>
      <c r="GGX317" s="68"/>
      <c r="GGY317" s="68"/>
      <c r="GGZ317" s="68"/>
      <c r="GHA317" s="68"/>
      <c r="GHB317" s="68"/>
      <c r="GHC317" s="68"/>
      <c r="GHD317" s="68"/>
      <c r="GHE317" s="68"/>
      <c r="GHF317" s="68"/>
      <c r="GHG317" s="68"/>
      <c r="GHH317" s="68"/>
      <c r="GHI317" s="68"/>
      <c r="GHJ317" s="68"/>
      <c r="GHK317" s="68"/>
      <c r="GHL317" s="68"/>
      <c r="GHM317" s="68"/>
      <c r="GHN317" s="68"/>
      <c r="GHO317" s="68"/>
      <c r="GHP317" s="68"/>
      <c r="GHQ317" s="68"/>
      <c r="GHR317" s="68"/>
      <c r="GHS317" s="68"/>
      <c r="GHT317" s="68"/>
      <c r="GHU317" s="68"/>
      <c r="GHV317" s="68"/>
      <c r="GHW317" s="68"/>
      <c r="GHX317" s="68"/>
      <c r="GHY317" s="68"/>
      <c r="GHZ317" s="68"/>
      <c r="GIA317" s="68"/>
      <c r="GIB317" s="68"/>
      <c r="GIC317" s="68"/>
      <c r="GID317" s="68"/>
      <c r="GIE317" s="68"/>
      <c r="GIF317" s="68"/>
      <c r="GIG317" s="68"/>
      <c r="GIH317" s="68"/>
      <c r="GII317" s="68"/>
      <c r="GIJ317" s="68"/>
      <c r="GIK317" s="68"/>
      <c r="GIL317" s="68"/>
      <c r="GIM317" s="68"/>
      <c r="GIN317" s="68"/>
      <c r="GIO317" s="68"/>
      <c r="GIP317" s="68"/>
      <c r="GIQ317" s="68"/>
      <c r="GIR317" s="68"/>
      <c r="GIS317" s="68"/>
      <c r="GIT317" s="68"/>
      <c r="GIU317" s="68"/>
      <c r="GIV317" s="68"/>
      <c r="GIW317" s="68"/>
      <c r="GIX317" s="68"/>
      <c r="GIY317" s="68"/>
      <c r="GIZ317" s="68"/>
      <c r="GJA317" s="68"/>
      <c r="GJB317" s="68"/>
      <c r="GJC317" s="68"/>
      <c r="GJD317" s="68"/>
      <c r="GJE317" s="68"/>
      <c r="GJF317" s="68"/>
      <c r="GJG317" s="68"/>
      <c r="GJH317" s="68"/>
      <c r="GJI317" s="68"/>
      <c r="GJJ317" s="68"/>
      <c r="GJK317" s="68"/>
      <c r="GJL317" s="68"/>
      <c r="GJM317" s="68"/>
      <c r="GJN317" s="68"/>
      <c r="GJO317" s="68"/>
      <c r="GJP317" s="68"/>
      <c r="GJQ317" s="68"/>
      <c r="GJR317" s="68"/>
      <c r="GJS317" s="68"/>
      <c r="GJT317" s="68"/>
      <c r="GJU317" s="68"/>
      <c r="GJV317" s="68"/>
      <c r="GJW317" s="68"/>
      <c r="GJX317" s="68"/>
      <c r="GJY317" s="68"/>
      <c r="GJZ317" s="68"/>
      <c r="GKA317" s="68"/>
      <c r="GKB317" s="68"/>
      <c r="GKC317" s="68"/>
      <c r="GKD317" s="68"/>
      <c r="GKE317" s="68"/>
      <c r="GKF317" s="68"/>
      <c r="GKG317" s="68"/>
      <c r="GKH317" s="68"/>
      <c r="GKI317" s="68"/>
      <c r="GKJ317" s="68"/>
      <c r="GKK317" s="68"/>
      <c r="GKL317" s="68"/>
      <c r="GKM317" s="68"/>
      <c r="GKN317" s="68"/>
      <c r="GKO317" s="68"/>
      <c r="GKP317" s="68"/>
      <c r="GKQ317" s="68"/>
      <c r="GKR317" s="68"/>
      <c r="GKS317" s="68"/>
      <c r="GKT317" s="68"/>
      <c r="GKU317" s="68"/>
      <c r="GKV317" s="68"/>
      <c r="GKW317" s="68"/>
      <c r="GKX317" s="68"/>
      <c r="GKY317" s="68"/>
      <c r="GKZ317" s="68"/>
      <c r="GLA317" s="68"/>
      <c r="GLB317" s="68"/>
      <c r="GLC317" s="68"/>
      <c r="GLD317" s="68"/>
      <c r="GLE317" s="68"/>
      <c r="GLF317" s="68"/>
      <c r="GLG317" s="68"/>
      <c r="GLH317" s="68"/>
      <c r="GLI317" s="68"/>
      <c r="GLJ317" s="68"/>
      <c r="GLK317" s="68"/>
      <c r="GLL317" s="68"/>
      <c r="GLM317" s="68"/>
      <c r="GLN317" s="68"/>
      <c r="GLO317" s="68"/>
      <c r="GLP317" s="68"/>
      <c r="GLQ317" s="68"/>
      <c r="GLR317" s="68"/>
      <c r="GLS317" s="68"/>
      <c r="GLT317" s="68"/>
      <c r="GLU317" s="68"/>
      <c r="GLV317" s="68"/>
      <c r="GLW317" s="68"/>
      <c r="GLX317" s="68"/>
      <c r="GLY317" s="68"/>
      <c r="GLZ317" s="68"/>
      <c r="GMA317" s="68"/>
      <c r="GMB317" s="68"/>
      <c r="GMC317" s="68"/>
      <c r="GMD317" s="68"/>
      <c r="GME317" s="68"/>
      <c r="GMF317" s="68"/>
      <c r="GMG317" s="68"/>
      <c r="GMH317" s="68"/>
      <c r="GMI317" s="68"/>
      <c r="GMJ317" s="68"/>
      <c r="GMK317" s="68"/>
      <c r="GML317" s="68"/>
      <c r="GMM317" s="68"/>
      <c r="GMN317" s="68"/>
      <c r="GMO317" s="68"/>
      <c r="GMP317" s="68"/>
      <c r="GMQ317" s="68"/>
      <c r="GMR317" s="68"/>
      <c r="GMS317" s="68"/>
      <c r="GMT317" s="68"/>
      <c r="GMU317" s="68"/>
      <c r="GMV317" s="68"/>
      <c r="GMW317" s="68"/>
      <c r="GMX317" s="68"/>
      <c r="GMY317" s="68"/>
      <c r="GMZ317" s="68"/>
      <c r="GNA317" s="68"/>
      <c r="GNB317" s="68"/>
      <c r="GNC317" s="68"/>
      <c r="GND317" s="68"/>
      <c r="GNE317" s="68"/>
      <c r="GNF317" s="68"/>
      <c r="GNG317" s="68"/>
      <c r="GNH317" s="68"/>
      <c r="GNI317" s="68"/>
      <c r="GNJ317" s="68"/>
      <c r="GNK317" s="68"/>
      <c r="GNL317" s="68"/>
      <c r="GNM317" s="68"/>
      <c r="GNN317" s="68"/>
      <c r="GNO317" s="68"/>
      <c r="GNP317" s="68"/>
      <c r="GNQ317" s="68"/>
      <c r="GNR317" s="68"/>
      <c r="GNS317" s="68"/>
      <c r="GNT317" s="68"/>
      <c r="GNU317" s="68"/>
      <c r="GNV317" s="68"/>
      <c r="GNW317" s="68"/>
      <c r="GNX317" s="68"/>
      <c r="GNY317" s="68"/>
      <c r="GNZ317" s="68"/>
      <c r="GOA317" s="68"/>
      <c r="GOB317" s="68"/>
      <c r="GOC317" s="68"/>
      <c r="GOD317" s="68"/>
      <c r="GOE317" s="68"/>
      <c r="GOF317" s="68"/>
      <c r="GOG317" s="68"/>
      <c r="GOH317" s="68"/>
      <c r="GOI317" s="68"/>
      <c r="GOJ317" s="68"/>
      <c r="GOK317" s="68"/>
      <c r="GOL317" s="68"/>
      <c r="GOM317" s="68"/>
      <c r="GON317" s="68"/>
      <c r="GOO317" s="68"/>
      <c r="GOP317" s="68"/>
      <c r="GOQ317" s="68"/>
      <c r="GOR317" s="68"/>
      <c r="GOS317" s="68"/>
      <c r="GOT317" s="68"/>
      <c r="GOU317" s="68"/>
      <c r="GOV317" s="68"/>
      <c r="GOW317" s="68"/>
      <c r="GOX317" s="68"/>
      <c r="GOY317" s="68"/>
      <c r="GOZ317" s="68"/>
      <c r="GPA317" s="68"/>
      <c r="GPB317" s="68"/>
      <c r="GPC317" s="68"/>
      <c r="GPD317" s="68"/>
      <c r="GPE317" s="68"/>
      <c r="GPF317" s="68"/>
      <c r="GPG317" s="68"/>
      <c r="GPH317" s="68"/>
      <c r="GPI317" s="68"/>
      <c r="GPJ317" s="68"/>
      <c r="GPK317" s="68"/>
      <c r="GPL317" s="68"/>
      <c r="GPM317" s="68"/>
      <c r="GPN317" s="68"/>
      <c r="GPO317" s="68"/>
      <c r="GPP317" s="68"/>
      <c r="GPQ317" s="68"/>
      <c r="GPR317" s="68"/>
      <c r="GPS317" s="68"/>
      <c r="GPT317" s="68"/>
      <c r="GPU317" s="68"/>
      <c r="GPV317" s="68"/>
      <c r="GPW317" s="68"/>
      <c r="GPX317" s="68"/>
      <c r="GPY317" s="68"/>
      <c r="GPZ317" s="68"/>
      <c r="GQA317" s="68"/>
      <c r="GQB317" s="68"/>
      <c r="GQC317" s="68"/>
      <c r="GQD317" s="68"/>
      <c r="GQE317" s="68"/>
      <c r="GQF317" s="68"/>
      <c r="GQG317" s="68"/>
      <c r="GQH317" s="68"/>
      <c r="GQI317" s="68"/>
      <c r="GQJ317" s="68"/>
      <c r="GQK317" s="68"/>
      <c r="GQL317" s="68"/>
      <c r="GQM317" s="68"/>
      <c r="GQN317" s="68"/>
      <c r="GQO317" s="68"/>
      <c r="GQP317" s="68"/>
      <c r="GQQ317" s="68"/>
      <c r="GQR317" s="68"/>
      <c r="GQS317" s="68"/>
      <c r="GQT317" s="68"/>
      <c r="GQU317" s="68"/>
      <c r="GQV317" s="68"/>
      <c r="GQW317" s="68"/>
      <c r="GQX317" s="68"/>
      <c r="GQY317" s="68"/>
      <c r="GQZ317" s="68"/>
      <c r="GRA317" s="68"/>
      <c r="GRB317" s="68"/>
      <c r="GRC317" s="68"/>
      <c r="GRD317" s="68"/>
      <c r="GRE317" s="68"/>
      <c r="GRF317" s="68"/>
      <c r="GRG317" s="68"/>
      <c r="GRH317" s="68"/>
      <c r="GRI317" s="68"/>
      <c r="GRJ317" s="68"/>
      <c r="GRK317" s="68"/>
      <c r="GRL317" s="68"/>
      <c r="GRM317" s="68"/>
      <c r="GRN317" s="68"/>
      <c r="GRO317" s="68"/>
      <c r="GRP317" s="68"/>
      <c r="GRQ317" s="68"/>
      <c r="GRR317" s="68"/>
      <c r="GRS317" s="68"/>
      <c r="GRT317" s="68"/>
      <c r="GRU317" s="68"/>
      <c r="GRV317" s="68"/>
      <c r="GRW317" s="68"/>
      <c r="GRX317" s="68"/>
      <c r="GRY317" s="68"/>
      <c r="GRZ317" s="68"/>
      <c r="GSA317" s="68"/>
      <c r="GSB317" s="68"/>
      <c r="GSC317" s="68"/>
      <c r="GSD317" s="68"/>
      <c r="GSE317" s="68"/>
      <c r="GSF317" s="68"/>
      <c r="GSG317" s="68"/>
      <c r="GSH317" s="68"/>
      <c r="GSI317" s="68"/>
      <c r="GSJ317" s="68"/>
      <c r="GSK317" s="68"/>
      <c r="GSL317" s="68"/>
      <c r="GSM317" s="68"/>
      <c r="GSN317" s="68"/>
      <c r="GSO317" s="68"/>
      <c r="GSP317" s="68"/>
      <c r="GSQ317" s="68"/>
      <c r="GSR317" s="68"/>
      <c r="GSS317" s="68"/>
      <c r="GST317" s="68"/>
      <c r="GSU317" s="68"/>
      <c r="GSV317" s="68"/>
      <c r="GSW317" s="68"/>
      <c r="GSX317" s="68"/>
      <c r="GSY317" s="68"/>
      <c r="GSZ317" s="68"/>
      <c r="GTA317" s="68"/>
      <c r="GTB317" s="68"/>
      <c r="GTC317" s="68"/>
      <c r="GTD317" s="68"/>
      <c r="GTE317" s="68"/>
      <c r="GTF317" s="68"/>
      <c r="GTG317" s="68"/>
      <c r="GTH317" s="68"/>
      <c r="GTI317" s="68"/>
      <c r="GTJ317" s="68"/>
      <c r="GTK317" s="68"/>
      <c r="GTL317" s="68"/>
      <c r="GTM317" s="68"/>
      <c r="GTN317" s="68"/>
      <c r="GTO317" s="68"/>
      <c r="GTP317" s="68"/>
      <c r="GTQ317" s="68"/>
      <c r="GTR317" s="68"/>
      <c r="GTS317" s="68"/>
      <c r="GTT317" s="68"/>
      <c r="GTU317" s="68"/>
      <c r="GTV317" s="68"/>
      <c r="GTW317" s="68"/>
      <c r="GTX317" s="68"/>
      <c r="GTY317" s="68"/>
      <c r="GTZ317" s="68"/>
      <c r="GUA317" s="68"/>
      <c r="GUB317" s="68"/>
      <c r="GUC317" s="68"/>
      <c r="GUD317" s="68"/>
      <c r="GUE317" s="68"/>
      <c r="GUF317" s="68"/>
      <c r="GUG317" s="68"/>
      <c r="GUH317" s="68"/>
      <c r="GUI317" s="68"/>
      <c r="GUJ317" s="68"/>
      <c r="GUK317" s="68"/>
      <c r="GUL317" s="68"/>
      <c r="GUM317" s="68"/>
      <c r="GUN317" s="68"/>
      <c r="GUO317" s="68"/>
      <c r="GUP317" s="68"/>
      <c r="GUQ317" s="68"/>
      <c r="GUR317" s="68"/>
      <c r="GUS317" s="68"/>
      <c r="GUT317" s="68"/>
      <c r="GUU317" s="68"/>
      <c r="GUV317" s="68"/>
      <c r="GUW317" s="68"/>
      <c r="GUX317" s="68"/>
      <c r="GUY317" s="68"/>
      <c r="GUZ317" s="68"/>
      <c r="GVA317" s="68"/>
      <c r="GVB317" s="68"/>
      <c r="GVC317" s="68"/>
      <c r="GVD317" s="68"/>
      <c r="GVE317" s="68"/>
      <c r="GVF317" s="68"/>
      <c r="GVG317" s="68"/>
      <c r="GVH317" s="68"/>
      <c r="GVI317" s="68"/>
      <c r="GVJ317" s="68"/>
      <c r="GVK317" s="68"/>
      <c r="GVL317" s="68"/>
      <c r="GVM317" s="68"/>
      <c r="GVN317" s="68"/>
      <c r="GVO317" s="68"/>
      <c r="GVP317" s="68"/>
      <c r="GVQ317" s="68"/>
      <c r="GVR317" s="68"/>
      <c r="GVS317" s="68"/>
      <c r="GVT317" s="68"/>
      <c r="GVU317" s="68"/>
      <c r="GVV317" s="68"/>
      <c r="GVW317" s="68"/>
      <c r="GVX317" s="68"/>
      <c r="GVY317" s="68"/>
      <c r="GVZ317" s="68"/>
      <c r="GWA317" s="68"/>
      <c r="GWB317" s="68"/>
      <c r="GWC317" s="68"/>
      <c r="GWD317" s="68"/>
      <c r="GWE317" s="68"/>
      <c r="GWF317" s="68"/>
      <c r="GWG317" s="68"/>
      <c r="GWH317" s="68"/>
      <c r="GWI317" s="68"/>
      <c r="GWJ317" s="68"/>
      <c r="GWK317" s="68"/>
      <c r="GWL317" s="68"/>
      <c r="GWM317" s="68"/>
      <c r="GWN317" s="68"/>
      <c r="GWO317" s="68"/>
      <c r="GWP317" s="68"/>
      <c r="GWQ317" s="68"/>
      <c r="GWR317" s="68"/>
      <c r="GWS317" s="68"/>
      <c r="GWT317" s="68"/>
      <c r="GWU317" s="68"/>
      <c r="GWV317" s="68"/>
      <c r="GWW317" s="68"/>
      <c r="GWX317" s="68"/>
      <c r="GWY317" s="68"/>
      <c r="GWZ317" s="68"/>
      <c r="GXA317" s="68"/>
      <c r="GXB317" s="68"/>
      <c r="GXC317" s="68"/>
      <c r="GXD317" s="68"/>
      <c r="GXE317" s="68"/>
      <c r="GXF317" s="68"/>
      <c r="GXG317" s="68"/>
      <c r="GXH317" s="68"/>
      <c r="GXI317" s="68"/>
      <c r="GXJ317" s="68"/>
      <c r="GXK317" s="68"/>
      <c r="GXL317" s="68"/>
      <c r="GXM317" s="68"/>
      <c r="GXN317" s="68"/>
      <c r="GXO317" s="68"/>
      <c r="GXP317" s="68"/>
      <c r="GXQ317" s="68"/>
      <c r="GXR317" s="68"/>
      <c r="GXS317" s="68"/>
      <c r="GXT317" s="68"/>
      <c r="GXU317" s="68"/>
      <c r="GXV317" s="68"/>
      <c r="GXW317" s="68"/>
      <c r="GXX317" s="68"/>
      <c r="GXY317" s="68"/>
      <c r="GXZ317" s="68"/>
      <c r="GYA317" s="68"/>
      <c r="GYB317" s="68"/>
      <c r="GYC317" s="68"/>
      <c r="GYD317" s="68"/>
      <c r="GYE317" s="68"/>
      <c r="GYF317" s="68"/>
      <c r="GYG317" s="68"/>
      <c r="GYH317" s="68"/>
      <c r="GYI317" s="68"/>
      <c r="GYJ317" s="68"/>
      <c r="GYK317" s="68"/>
      <c r="GYL317" s="68"/>
      <c r="GYM317" s="68"/>
      <c r="GYN317" s="68"/>
      <c r="GYO317" s="68"/>
      <c r="GYP317" s="68"/>
      <c r="GYQ317" s="68"/>
      <c r="GYR317" s="68"/>
      <c r="GYS317" s="68"/>
      <c r="GYT317" s="68"/>
      <c r="GYU317" s="68"/>
      <c r="GYV317" s="68"/>
      <c r="GYW317" s="68"/>
      <c r="GYX317" s="68"/>
      <c r="GYY317" s="68"/>
      <c r="GYZ317" s="68"/>
      <c r="GZA317" s="68"/>
      <c r="GZB317" s="68"/>
      <c r="GZC317" s="68"/>
      <c r="GZD317" s="68"/>
      <c r="GZE317" s="68"/>
      <c r="GZF317" s="68"/>
      <c r="GZG317" s="68"/>
      <c r="GZH317" s="68"/>
      <c r="GZI317" s="68"/>
      <c r="GZJ317" s="68"/>
      <c r="GZK317" s="68"/>
      <c r="GZL317" s="68"/>
      <c r="GZM317" s="68"/>
      <c r="GZN317" s="68"/>
      <c r="GZO317" s="68"/>
      <c r="GZP317" s="68"/>
      <c r="GZQ317" s="68"/>
      <c r="GZR317" s="68"/>
      <c r="GZS317" s="68"/>
      <c r="GZT317" s="68"/>
      <c r="GZU317" s="68"/>
      <c r="GZV317" s="68"/>
      <c r="GZW317" s="68"/>
      <c r="GZX317" s="68"/>
      <c r="GZY317" s="68"/>
      <c r="GZZ317" s="68"/>
      <c r="HAA317" s="68"/>
      <c r="HAB317" s="68"/>
      <c r="HAC317" s="68"/>
      <c r="HAD317" s="68"/>
      <c r="HAE317" s="68"/>
      <c r="HAF317" s="68"/>
      <c r="HAG317" s="68"/>
      <c r="HAH317" s="68"/>
      <c r="HAI317" s="68"/>
      <c r="HAJ317" s="68"/>
      <c r="HAK317" s="68"/>
      <c r="HAL317" s="68"/>
      <c r="HAM317" s="68"/>
      <c r="HAN317" s="68"/>
      <c r="HAO317" s="68"/>
      <c r="HAP317" s="68"/>
      <c r="HAQ317" s="68"/>
      <c r="HAR317" s="68"/>
      <c r="HAS317" s="68"/>
      <c r="HAT317" s="68"/>
      <c r="HAU317" s="68"/>
      <c r="HAV317" s="68"/>
      <c r="HAW317" s="68"/>
      <c r="HAX317" s="68"/>
      <c r="HAY317" s="68"/>
      <c r="HAZ317" s="68"/>
      <c r="HBA317" s="68"/>
      <c r="HBB317" s="68"/>
      <c r="HBC317" s="68"/>
      <c r="HBD317" s="68"/>
      <c r="HBE317" s="68"/>
      <c r="HBF317" s="68"/>
      <c r="HBG317" s="68"/>
      <c r="HBH317" s="68"/>
      <c r="HBI317" s="68"/>
      <c r="HBJ317" s="68"/>
      <c r="HBK317" s="68"/>
      <c r="HBL317" s="68"/>
      <c r="HBM317" s="68"/>
      <c r="HBN317" s="68"/>
      <c r="HBO317" s="68"/>
      <c r="HBP317" s="68"/>
      <c r="HBQ317" s="68"/>
      <c r="HBR317" s="68"/>
      <c r="HBS317" s="68"/>
      <c r="HBT317" s="68"/>
      <c r="HBU317" s="68"/>
      <c r="HBV317" s="68"/>
      <c r="HBW317" s="68"/>
      <c r="HBX317" s="68"/>
      <c r="HBY317" s="68"/>
      <c r="HBZ317" s="68"/>
      <c r="HCA317" s="68"/>
      <c r="HCB317" s="68"/>
      <c r="HCC317" s="68"/>
      <c r="HCD317" s="68"/>
      <c r="HCE317" s="68"/>
      <c r="HCF317" s="68"/>
      <c r="HCG317" s="68"/>
      <c r="HCH317" s="68"/>
      <c r="HCI317" s="68"/>
      <c r="HCJ317" s="68"/>
      <c r="HCK317" s="68"/>
      <c r="HCL317" s="68"/>
      <c r="HCM317" s="68"/>
      <c r="HCN317" s="68"/>
      <c r="HCO317" s="68"/>
      <c r="HCP317" s="68"/>
      <c r="HCQ317" s="68"/>
      <c r="HCR317" s="68"/>
      <c r="HCS317" s="68"/>
      <c r="HCT317" s="68"/>
      <c r="HCU317" s="68"/>
      <c r="HCV317" s="68"/>
      <c r="HCW317" s="68"/>
      <c r="HCX317" s="68"/>
      <c r="HCY317" s="68"/>
      <c r="HCZ317" s="68"/>
      <c r="HDA317" s="68"/>
      <c r="HDB317" s="68"/>
      <c r="HDC317" s="68"/>
      <c r="HDD317" s="68"/>
      <c r="HDE317" s="68"/>
      <c r="HDF317" s="68"/>
      <c r="HDG317" s="68"/>
      <c r="HDH317" s="68"/>
      <c r="HDI317" s="68"/>
      <c r="HDJ317" s="68"/>
      <c r="HDK317" s="68"/>
      <c r="HDL317" s="68"/>
      <c r="HDM317" s="68"/>
      <c r="HDN317" s="68"/>
      <c r="HDO317" s="68"/>
      <c r="HDP317" s="68"/>
      <c r="HDQ317" s="68"/>
      <c r="HDR317" s="68"/>
      <c r="HDS317" s="68"/>
      <c r="HDT317" s="68"/>
      <c r="HDU317" s="68"/>
      <c r="HDV317" s="68"/>
      <c r="HDW317" s="68"/>
      <c r="HDX317" s="68"/>
      <c r="HDY317" s="68"/>
      <c r="HDZ317" s="68"/>
      <c r="HEA317" s="68"/>
      <c r="HEB317" s="68"/>
      <c r="HEC317" s="68"/>
      <c r="HED317" s="68"/>
      <c r="HEE317" s="68"/>
      <c r="HEF317" s="68"/>
      <c r="HEG317" s="68"/>
      <c r="HEH317" s="68"/>
      <c r="HEI317" s="68"/>
      <c r="HEJ317" s="68"/>
      <c r="HEK317" s="68"/>
      <c r="HEL317" s="68"/>
      <c r="HEM317" s="68"/>
      <c r="HEN317" s="68"/>
      <c r="HEO317" s="68"/>
      <c r="HEP317" s="68"/>
      <c r="HEQ317" s="68"/>
      <c r="HER317" s="68"/>
      <c r="HES317" s="68"/>
      <c r="HET317" s="68"/>
      <c r="HEU317" s="68"/>
      <c r="HEV317" s="68"/>
      <c r="HEW317" s="68"/>
      <c r="HEX317" s="68"/>
      <c r="HEY317" s="68"/>
      <c r="HEZ317" s="68"/>
      <c r="HFA317" s="68"/>
      <c r="HFB317" s="68"/>
      <c r="HFC317" s="68"/>
      <c r="HFD317" s="68"/>
      <c r="HFE317" s="68"/>
      <c r="HFF317" s="68"/>
      <c r="HFG317" s="68"/>
      <c r="HFH317" s="68"/>
      <c r="HFI317" s="68"/>
      <c r="HFJ317" s="68"/>
      <c r="HFK317" s="68"/>
      <c r="HFL317" s="68"/>
      <c r="HFM317" s="68"/>
      <c r="HFN317" s="68"/>
      <c r="HFO317" s="68"/>
      <c r="HFP317" s="68"/>
      <c r="HFQ317" s="68"/>
      <c r="HFR317" s="68"/>
      <c r="HFS317" s="68"/>
      <c r="HFT317" s="68"/>
      <c r="HFU317" s="68"/>
      <c r="HFV317" s="68"/>
      <c r="HFW317" s="68"/>
      <c r="HFX317" s="68"/>
      <c r="HFY317" s="68"/>
      <c r="HFZ317" s="68"/>
      <c r="HGA317" s="68"/>
      <c r="HGB317" s="68"/>
      <c r="HGC317" s="68"/>
      <c r="HGD317" s="68"/>
      <c r="HGE317" s="68"/>
      <c r="HGF317" s="68"/>
      <c r="HGG317" s="68"/>
      <c r="HGH317" s="68"/>
      <c r="HGI317" s="68"/>
      <c r="HGJ317" s="68"/>
      <c r="HGK317" s="68"/>
      <c r="HGL317" s="68"/>
      <c r="HGM317" s="68"/>
      <c r="HGN317" s="68"/>
      <c r="HGO317" s="68"/>
      <c r="HGP317" s="68"/>
      <c r="HGQ317" s="68"/>
      <c r="HGR317" s="68"/>
      <c r="HGS317" s="68"/>
      <c r="HGT317" s="68"/>
      <c r="HGU317" s="68"/>
      <c r="HGV317" s="68"/>
      <c r="HGW317" s="68"/>
      <c r="HGX317" s="68"/>
      <c r="HGY317" s="68"/>
      <c r="HGZ317" s="68"/>
      <c r="HHA317" s="68"/>
      <c r="HHB317" s="68"/>
      <c r="HHC317" s="68"/>
      <c r="HHD317" s="68"/>
      <c r="HHE317" s="68"/>
      <c r="HHF317" s="68"/>
      <c r="HHG317" s="68"/>
      <c r="HHH317" s="68"/>
      <c r="HHI317" s="68"/>
      <c r="HHJ317" s="68"/>
      <c r="HHK317" s="68"/>
      <c r="HHL317" s="68"/>
      <c r="HHM317" s="68"/>
      <c r="HHN317" s="68"/>
      <c r="HHO317" s="68"/>
      <c r="HHP317" s="68"/>
      <c r="HHQ317" s="68"/>
      <c r="HHR317" s="68"/>
      <c r="HHS317" s="68"/>
      <c r="HHT317" s="68"/>
      <c r="HHU317" s="68"/>
      <c r="HHV317" s="68"/>
      <c r="HHW317" s="68"/>
      <c r="HHX317" s="68"/>
      <c r="HHY317" s="68"/>
      <c r="HHZ317" s="68"/>
      <c r="HIA317" s="68"/>
      <c r="HIB317" s="68"/>
      <c r="HIC317" s="68"/>
      <c r="HID317" s="68"/>
      <c r="HIE317" s="68"/>
      <c r="HIF317" s="68"/>
      <c r="HIG317" s="68"/>
      <c r="HIH317" s="68"/>
      <c r="HII317" s="68"/>
      <c r="HIJ317" s="68"/>
      <c r="HIK317" s="68"/>
      <c r="HIL317" s="68"/>
      <c r="HIM317" s="68"/>
      <c r="HIN317" s="68"/>
      <c r="HIO317" s="68"/>
      <c r="HIP317" s="68"/>
      <c r="HIQ317" s="68"/>
      <c r="HIR317" s="68"/>
      <c r="HIS317" s="68"/>
      <c r="HIT317" s="68"/>
      <c r="HIU317" s="68"/>
      <c r="HIV317" s="68"/>
      <c r="HIW317" s="68"/>
      <c r="HIX317" s="68"/>
      <c r="HIY317" s="68"/>
      <c r="HIZ317" s="68"/>
      <c r="HJA317" s="68"/>
      <c r="HJB317" s="68"/>
      <c r="HJC317" s="68"/>
      <c r="HJD317" s="68"/>
      <c r="HJE317" s="68"/>
      <c r="HJF317" s="68"/>
      <c r="HJG317" s="68"/>
      <c r="HJH317" s="68"/>
      <c r="HJI317" s="68"/>
      <c r="HJJ317" s="68"/>
      <c r="HJK317" s="68"/>
      <c r="HJL317" s="68"/>
      <c r="HJM317" s="68"/>
      <c r="HJN317" s="68"/>
      <c r="HJO317" s="68"/>
      <c r="HJP317" s="68"/>
      <c r="HJQ317" s="68"/>
      <c r="HJR317" s="68"/>
      <c r="HJS317" s="68"/>
      <c r="HJT317" s="68"/>
      <c r="HJU317" s="68"/>
      <c r="HJV317" s="68"/>
      <c r="HJW317" s="68"/>
      <c r="HJX317" s="68"/>
      <c r="HJY317" s="68"/>
      <c r="HJZ317" s="68"/>
      <c r="HKA317" s="68"/>
      <c r="HKB317" s="68"/>
      <c r="HKC317" s="68"/>
      <c r="HKD317" s="68"/>
      <c r="HKE317" s="68"/>
      <c r="HKF317" s="68"/>
      <c r="HKG317" s="68"/>
      <c r="HKH317" s="68"/>
      <c r="HKI317" s="68"/>
      <c r="HKJ317" s="68"/>
      <c r="HKK317" s="68"/>
      <c r="HKL317" s="68"/>
      <c r="HKM317" s="68"/>
      <c r="HKN317" s="68"/>
      <c r="HKO317" s="68"/>
      <c r="HKP317" s="68"/>
      <c r="HKQ317" s="68"/>
      <c r="HKR317" s="68"/>
      <c r="HKS317" s="68"/>
      <c r="HKT317" s="68"/>
      <c r="HKU317" s="68"/>
      <c r="HKV317" s="68"/>
      <c r="HKW317" s="68"/>
      <c r="HKX317" s="68"/>
      <c r="HKY317" s="68"/>
      <c r="HKZ317" s="68"/>
      <c r="HLA317" s="68"/>
      <c r="HLB317" s="68"/>
      <c r="HLC317" s="68"/>
      <c r="HLD317" s="68"/>
      <c r="HLE317" s="68"/>
      <c r="HLF317" s="68"/>
      <c r="HLG317" s="68"/>
      <c r="HLH317" s="68"/>
      <c r="HLI317" s="68"/>
      <c r="HLJ317" s="68"/>
      <c r="HLK317" s="68"/>
      <c r="HLL317" s="68"/>
      <c r="HLM317" s="68"/>
      <c r="HLN317" s="68"/>
      <c r="HLO317" s="68"/>
      <c r="HLP317" s="68"/>
      <c r="HLQ317" s="68"/>
      <c r="HLR317" s="68"/>
      <c r="HLS317" s="68"/>
      <c r="HLT317" s="68"/>
      <c r="HLU317" s="68"/>
      <c r="HLV317" s="68"/>
      <c r="HLW317" s="68"/>
      <c r="HLX317" s="68"/>
      <c r="HLY317" s="68"/>
      <c r="HLZ317" s="68"/>
      <c r="HMA317" s="68"/>
      <c r="HMB317" s="68"/>
      <c r="HMC317" s="68"/>
      <c r="HMD317" s="68"/>
      <c r="HME317" s="68"/>
      <c r="HMF317" s="68"/>
      <c r="HMG317" s="68"/>
      <c r="HMH317" s="68"/>
      <c r="HMI317" s="68"/>
      <c r="HMJ317" s="68"/>
      <c r="HMK317" s="68"/>
      <c r="HML317" s="68"/>
      <c r="HMM317" s="68"/>
      <c r="HMN317" s="68"/>
      <c r="HMO317" s="68"/>
      <c r="HMP317" s="68"/>
      <c r="HMQ317" s="68"/>
      <c r="HMR317" s="68"/>
      <c r="HMS317" s="68"/>
      <c r="HMT317" s="68"/>
      <c r="HMU317" s="68"/>
      <c r="HMV317" s="68"/>
      <c r="HMW317" s="68"/>
      <c r="HMX317" s="68"/>
      <c r="HMY317" s="68"/>
      <c r="HMZ317" s="68"/>
      <c r="HNA317" s="68"/>
      <c r="HNB317" s="68"/>
      <c r="HNC317" s="68"/>
      <c r="HND317" s="68"/>
      <c r="HNE317" s="68"/>
      <c r="HNF317" s="68"/>
      <c r="HNG317" s="68"/>
      <c r="HNH317" s="68"/>
      <c r="HNI317" s="68"/>
      <c r="HNJ317" s="68"/>
      <c r="HNK317" s="68"/>
      <c r="HNL317" s="68"/>
      <c r="HNM317" s="68"/>
      <c r="HNN317" s="68"/>
      <c r="HNO317" s="68"/>
      <c r="HNP317" s="68"/>
      <c r="HNQ317" s="68"/>
      <c r="HNR317" s="68"/>
      <c r="HNS317" s="68"/>
      <c r="HNT317" s="68"/>
      <c r="HNU317" s="68"/>
      <c r="HNV317" s="68"/>
      <c r="HNW317" s="68"/>
      <c r="HNX317" s="68"/>
      <c r="HNY317" s="68"/>
      <c r="HNZ317" s="68"/>
      <c r="HOA317" s="68"/>
      <c r="HOB317" s="68"/>
      <c r="HOC317" s="68"/>
      <c r="HOD317" s="68"/>
      <c r="HOE317" s="68"/>
      <c r="HOF317" s="68"/>
      <c r="HOG317" s="68"/>
      <c r="HOH317" s="68"/>
      <c r="HOI317" s="68"/>
      <c r="HOJ317" s="68"/>
      <c r="HOK317" s="68"/>
      <c r="HOL317" s="68"/>
      <c r="HOM317" s="68"/>
      <c r="HON317" s="68"/>
      <c r="HOO317" s="68"/>
      <c r="HOP317" s="68"/>
      <c r="HOQ317" s="68"/>
      <c r="HOR317" s="68"/>
      <c r="HOS317" s="68"/>
      <c r="HOT317" s="68"/>
      <c r="HOU317" s="68"/>
      <c r="HOV317" s="68"/>
      <c r="HOW317" s="68"/>
      <c r="HOX317" s="68"/>
      <c r="HOY317" s="68"/>
      <c r="HOZ317" s="68"/>
      <c r="HPA317" s="68"/>
      <c r="HPB317" s="68"/>
      <c r="HPC317" s="68"/>
      <c r="HPD317" s="68"/>
      <c r="HPE317" s="68"/>
      <c r="HPF317" s="68"/>
      <c r="HPG317" s="68"/>
      <c r="HPH317" s="68"/>
      <c r="HPI317" s="68"/>
      <c r="HPJ317" s="68"/>
      <c r="HPK317" s="68"/>
      <c r="HPL317" s="68"/>
      <c r="HPM317" s="68"/>
      <c r="HPN317" s="68"/>
      <c r="HPO317" s="68"/>
      <c r="HPP317" s="68"/>
      <c r="HPQ317" s="68"/>
      <c r="HPR317" s="68"/>
      <c r="HPS317" s="68"/>
      <c r="HPT317" s="68"/>
      <c r="HPU317" s="68"/>
      <c r="HPV317" s="68"/>
      <c r="HPW317" s="68"/>
      <c r="HPX317" s="68"/>
      <c r="HPY317" s="68"/>
      <c r="HPZ317" s="68"/>
      <c r="HQA317" s="68"/>
      <c r="HQB317" s="68"/>
      <c r="HQC317" s="68"/>
      <c r="HQD317" s="68"/>
      <c r="HQE317" s="68"/>
      <c r="HQF317" s="68"/>
      <c r="HQG317" s="68"/>
      <c r="HQH317" s="68"/>
      <c r="HQI317" s="68"/>
      <c r="HQJ317" s="68"/>
      <c r="HQK317" s="68"/>
      <c r="HQL317" s="68"/>
      <c r="HQM317" s="68"/>
      <c r="HQN317" s="68"/>
      <c r="HQO317" s="68"/>
      <c r="HQP317" s="68"/>
      <c r="HQQ317" s="68"/>
      <c r="HQR317" s="68"/>
      <c r="HQS317" s="68"/>
      <c r="HQT317" s="68"/>
      <c r="HQU317" s="68"/>
      <c r="HQV317" s="68"/>
      <c r="HQW317" s="68"/>
      <c r="HQX317" s="68"/>
      <c r="HQY317" s="68"/>
      <c r="HQZ317" s="68"/>
      <c r="HRA317" s="68"/>
      <c r="HRB317" s="68"/>
      <c r="HRC317" s="68"/>
      <c r="HRD317" s="68"/>
      <c r="HRE317" s="68"/>
      <c r="HRF317" s="68"/>
      <c r="HRG317" s="68"/>
      <c r="HRH317" s="68"/>
      <c r="HRI317" s="68"/>
      <c r="HRJ317" s="68"/>
      <c r="HRK317" s="68"/>
      <c r="HRL317" s="68"/>
      <c r="HRM317" s="68"/>
      <c r="HRN317" s="68"/>
      <c r="HRO317" s="68"/>
      <c r="HRP317" s="68"/>
      <c r="HRQ317" s="68"/>
      <c r="HRR317" s="68"/>
      <c r="HRS317" s="68"/>
      <c r="HRT317" s="68"/>
      <c r="HRU317" s="68"/>
      <c r="HRV317" s="68"/>
      <c r="HRW317" s="68"/>
      <c r="HRX317" s="68"/>
      <c r="HRY317" s="68"/>
      <c r="HRZ317" s="68"/>
      <c r="HSA317" s="68"/>
      <c r="HSB317" s="68"/>
      <c r="HSC317" s="68"/>
      <c r="HSD317" s="68"/>
      <c r="HSE317" s="68"/>
      <c r="HSF317" s="68"/>
      <c r="HSG317" s="68"/>
      <c r="HSH317" s="68"/>
      <c r="HSI317" s="68"/>
      <c r="HSJ317" s="68"/>
      <c r="HSK317" s="68"/>
      <c r="HSL317" s="68"/>
      <c r="HSM317" s="68"/>
      <c r="HSN317" s="68"/>
      <c r="HSO317" s="68"/>
      <c r="HSP317" s="68"/>
      <c r="HSQ317" s="68"/>
      <c r="HSR317" s="68"/>
      <c r="HSS317" s="68"/>
      <c r="HST317" s="68"/>
      <c r="HSU317" s="68"/>
      <c r="HSV317" s="68"/>
      <c r="HSW317" s="68"/>
      <c r="HSX317" s="68"/>
      <c r="HSY317" s="68"/>
      <c r="HSZ317" s="68"/>
      <c r="HTA317" s="68"/>
      <c r="HTB317" s="68"/>
      <c r="HTC317" s="68"/>
      <c r="HTD317" s="68"/>
      <c r="HTE317" s="68"/>
      <c r="HTF317" s="68"/>
      <c r="HTG317" s="68"/>
      <c r="HTH317" s="68"/>
      <c r="HTI317" s="68"/>
      <c r="HTJ317" s="68"/>
      <c r="HTK317" s="68"/>
      <c r="HTL317" s="68"/>
      <c r="HTM317" s="68"/>
      <c r="HTN317" s="68"/>
      <c r="HTO317" s="68"/>
      <c r="HTP317" s="68"/>
      <c r="HTQ317" s="68"/>
      <c r="HTR317" s="68"/>
      <c r="HTS317" s="68"/>
      <c r="HTT317" s="68"/>
      <c r="HTU317" s="68"/>
      <c r="HTV317" s="68"/>
      <c r="HTW317" s="68"/>
      <c r="HTX317" s="68"/>
      <c r="HTY317" s="68"/>
      <c r="HTZ317" s="68"/>
      <c r="HUA317" s="68"/>
      <c r="HUB317" s="68"/>
      <c r="HUC317" s="68"/>
      <c r="HUD317" s="68"/>
      <c r="HUE317" s="68"/>
      <c r="HUF317" s="68"/>
      <c r="HUG317" s="68"/>
      <c r="HUH317" s="68"/>
      <c r="HUI317" s="68"/>
      <c r="HUJ317" s="68"/>
      <c r="HUK317" s="68"/>
      <c r="HUL317" s="68"/>
      <c r="HUM317" s="68"/>
      <c r="HUN317" s="68"/>
      <c r="HUO317" s="68"/>
      <c r="HUP317" s="68"/>
      <c r="HUQ317" s="68"/>
      <c r="HUR317" s="68"/>
      <c r="HUS317" s="68"/>
      <c r="HUT317" s="68"/>
      <c r="HUU317" s="68"/>
      <c r="HUV317" s="68"/>
      <c r="HUW317" s="68"/>
      <c r="HUX317" s="68"/>
      <c r="HUY317" s="68"/>
      <c r="HUZ317" s="68"/>
      <c r="HVA317" s="68"/>
      <c r="HVB317" s="68"/>
      <c r="HVC317" s="68"/>
      <c r="HVD317" s="68"/>
      <c r="HVE317" s="68"/>
      <c r="HVF317" s="68"/>
      <c r="HVG317" s="68"/>
      <c r="HVH317" s="68"/>
      <c r="HVI317" s="68"/>
      <c r="HVJ317" s="68"/>
      <c r="HVK317" s="68"/>
      <c r="HVL317" s="68"/>
      <c r="HVM317" s="68"/>
      <c r="HVN317" s="68"/>
      <c r="HVO317" s="68"/>
      <c r="HVP317" s="68"/>
      <c r="HVQ317" s="68"/>
      <c r="HVR317" s="68"/>
      <c r="HVS317" s="68"/>
      <c r="HVT317" s="68"/>
      <c r="HVU317" s="68"/>
      <c r="HVV317" s="68"/>
      <c r="HVW317" s="68"/>
      <c r="HVX317" s="68"/>
      <c r="HVY317" s="68"/>
      <c r="HVZ317" s="68"/>
      <c r="HWA317" s="68"/>
      <c r="HWB317" s="68"/>
      <c r="HWC317" s="68"/>
      <c r="HWD317" s="68"/>
      <c r="HWE317" s="68"/>
      <c r="HWF317" s="68"/>
      <c r="HWG317" s="68"/>
      <c r="HWH317" s="68"/>
      <c r="HWI317" s="68"/>
      <c r="HWJ317" s="68"/>
      <c r="HWK317" s="68"/>
      <c r="HWL317" s="68"/>
      <c r="HWM317" s="68"/>
      <c r="HWN317" s="68"/>
      <c r="HWO317" s="68"/>
      <c r="HWP317" s="68"/>
      <c r="HWQ317" s="68"/>
      <c r="HWR317" s="68"/>
      <c r="HWS317" s="68"/>
      <c r="HWT317" s="68"/>
      <c r="HWU317" s="68"/>
      <c r="HWV317" s="68"/>
      <c r="HWW317" s="68"/>
      <c r="HWX317" s="68"/>
      <c r="HWY317" s="68"/>
      <c r="HWZ317" s="68"/>
      <c r="HXA317" s="68"/>
      <c r="HXB317" s="68"/>
      <c r="HXC317" s="68"/>
      <c r="HXD317" s="68"/>
      <c r="HXE317" s="68"/>
      <c r="HXF317" s="68"/>
      <c r="HXG317" s="68"/>
      <c r="HXH317" s="68"/>
      <c r="HXI317" s="68"/>
      <c r="HXJ317" s="68"/>
      <c r="HXK317" s="68"/>
      <c r="HXL317" s="68"/>
      <c r="HXM317" s="68"/>
      <c r="HXN317" s="68"/>
      <c r="HXO317" s="68"/>
      <c r="HXP317" s="68"/>
      <c r="HXQ317" s="68"/>
      <c r="HXR317" s="68"/>
      <c r="HXS317" s="68"/>
      <c r="HXT317" s="68"/>
      <c r="HXU317" s="68"/>
      <c r="HXV317" s="68"/>
      <c r="HXW317" s="68"/>
      <c r="HXX317" s="68"/>
      <c r="HXY317" s="68"/>
      <c r="HXZ317" s="68"/>
      <c r="HYA317" s="68"/>
      <c r="HYB317" s="68"/>
      <c r="HYC317" s="68"/>
      <c r="HYD317" s="68"/>
      <c r="HYE317" s="68"/>
      <c r="HYF317" s="68"/>
      <c r="HYG317" s="68"/>
      <c r="HYH317" s="68"/>
      <c r="HYI317" s="68"/>
      <c r="HYJ317" s="68"/>
      <c r="HYK317" s="68"/>
      <c r="HYL317" s="68"/>
      <c r="HYM317" s="68"/>
      <c r="HYN317" s="68"/>
      <c r="HYO317" s="68"/>
      <c r="HYP317" s="68"/>
      <c r="HYQ317" s="68"/>
      <c r="HYR317" s="68"/>
      <c r="HYS317" s="68"/>
      <c r="HYT317" s="68"/>
      <c r="HYU317" s="68"/>
      <c r="HYV317" s="68"/>
      <c r="HYW317" s="68"/>
      <c r="HYX317" s="68"/>
      <c r="HYY317" s="68"/>
      <c r="HYZ317" s="68"/>
      <c r="HZA317" s="68"/>
      <c r="HZB317" s="68"/>
      <c r="HZC317" s="68"/>
      <c r="HZD317" s="68"/>
      <c r="HZE317" s="68"/>
      <c r="HZF317" s="68"/>
      <c r="HZG317" s="68"/>
      <c r="HZH317" s="68"/>
      <c r="HZI317" s="68"/>
      <c r="HZJ317" s="68"/>
      <c r="HZK317" s="68"/>
      <c r="HZL317" s="68"/>
      <c r="HZM317" s="68"/>
      <c r="HZN317" s="68"/>
      <c r="HZO317" s="68"/>
      <c r="HZP317" s="68"/>
      <c r="HZQ317" s="68"/>
      <c r="HZR317" s="68"/>
      <c r="HZS317" s="68"/>
      <c r="HZT317" s="68"/>
      <c r="HZU317" s="68"/>
      <c r="HZV317" s="68"/>
      <c r="HZW317" s="68"/>
      <c r="HZX317" s="68"/>
      <c r="HZY317" s="68"/>
      <c r="HZZ317" s="68"/>
      <c r="IAA317" s="68"/>
      <c r="IAB317" s="68"/>
      <c r="IAC317" s="68"/>
      <c r="IAD317" s="68"/>
      <c r="IAE317" s="68"/>
      <c r="IAF317" s="68"/>
      <c r="IAG317" s="68"/>
      <c r="IAH317" s="68"/>
      <c r="IAI317" s="68"/>
      <c r="IAJ317" s="68"/>
      <c r="IAK317" s="68"/>
      <c r="IAL317" s="68"/>
      <c r="IAM317" s="68"/>
      <c r="IAN317" s="68"/>
      <c r="IAO317" s="68"/>
      <c r="IAP317" s="68"/>
      <c r="IAQ317" s="68"/>
      <c r="IAR317" s="68"/>
      <c r="IAS317" s="68"/>
      <c r="IAT317" s="68"/>
      <c r="IAU317" s="68"/>
      <c r="IAV317" s="68"/>
      <c r="IAW317" s="68"/>
      <c r="IAX317" s="68"/>
      <c r="IAY317" s="68"/>
      <c r="IAZ317" s="68"/>
      <c r="IBA317" s="68"/>
      <c r="IBB317" s="68"/>
      <c r="IBC317" s="68"/>
      <c r="IBD317" s="68"/>
      <c r="IBE317" s="68"/>
      <c r="IBF317" s="68"/>
      <c r="IBG317" s="68"/>
      <c r="IBH317" s="68"/>
      <c r="IBI317" s="68"/>
      <c r="IBJ317" s="68"/>
      <c r="IBK317" s="68"/>
      <c r="IBL317" s="68"/>
      <c r="IBM317" s="68"/>
      <c r="IBN317" s="68"/>
      <c r="IBO317" s="68"/>
      <c r="IBP317" s="68"/>
      <c r="IBQ317" s="68"/>
      <c r="IBR317" s="68"/>
      <c r="IBS317" s="68"/>
      <c r="IBT317" s="68"/>
      <c r="IBU317" s="68"/>
      <c r="IBV317" s="68"/>
      <c r="IBW317" s="68"/>
      <c r="IBX317" s="68"/>
      <c r="IBY317" s="68"/>
      <c r="IBZ317" s="68"/>
      <c r="ICA317" s="68"/>
      <c r="ICB317" s="68"/>
      <c r="ICC317" s="68"/>
      <c r="ICD317" s="68"/>
      <c r="ICE317" s="68"/>
      <c r="ICF317" s="68"/>
      <c r="ICG317" s="68"/>
      <c r="ICH317" s="68"/>
      <c r="ICI317" s="68"/>
      <c r="ICJ317" s="68"/>
      <c r="ICK317" s="68"/>
      <c r="ICL317" s="68"/>
      <c r="ICM317" s="68"/>
      <c r="ICN317" s="68"/>
      <c r="ICO317" s="68"/>
      <c r="ICP317" s="68"/>
      <c r="ICQ317" s="68"/>
      <c r="ICR317" s="68"/>
      <c r="ICS317" s="68"/>
      <c r="ICT317" s="68"/>
      <c r="ICU317" s="68"/>
      <c r="ICV317" s="68"/>
      <c r="ICW317" s="68"/>
      <c r="ICX317" s="68"/>
      <c r="ICY317" s="68"/>
      <c r="ICZ317" s="68"/>
      <c r="IDA317" s="68"/>
      <c r="IDB317" s="68"/>
      <c r="IDC317" s="68"/>
      <c r="IDD317" s="68"/>
      <c r="IDE317" s="68"/>
      <c r="IDF317" s="68"/>
      <c r="IDG317" s="68"/>
      <c r="IDH317" s="68"/>
      <c r="IDI317" s="68"/>
      <c r="IDJ317" s="68"/>
      <c r="IDK317" s="68"/>
      <c r="IDL317" s="68"/>
      <c r="IDM317" s="68"/>
      <c r="IDN317" s="68"/>
      <c r="IDO317" s="68"/>
      <c r="IDP317" s="68"/>
      <c r="IDQ317" s="68"/>
      <c r="IDR317" s="68"/>
      <c r="IDS317" s="68"/>
      <c r="IDT317" s="68"/>
      <c r="IDU317" s="68"/>
      <c r="IDV317" s="68"/>
      <c r="IDW317" s="68"/>
      <c r="IDX317" s="68"/>
      <c r="IDY317" s="68"/>
      <c r="IDZ317" s="68"/>
      <c r="IEA317" s="68"/>
      <c r="IEB317" s="68"/>
      <c r="IEC317" s="68"/>
      <c r="IED317" s="68"/>
      <c r="IEE317" s="68"/>
      <c r="IEF317" s="68"/>
      <c r="IEG317" s="68"/>
      <c r="IEH317" s="68"/>
      <c r="IEI317" s="68"/>
      <c r="IEJ317" s="68"/>
      <c r="IEK317" s="68"/>
      <c r="IEL317" s="68"/>
      <c r="IEM317" s="68"/>
      <c r="IEN317" s="68"/>
      <c r="IEO317" s="68"/>
      <c r="IEP317" s="68"/>
      <c r="IEQ317" s="68"/>
      <c r="IER317" s="68"/>
      <c r="IES317" s="68"/>
      <c r="IET317" s="68"/>
      <c r="IEU317" s="68"/>
      <c r="IEV317" s="68"/>
      <c r="IEW317" s="68"/>
      <c r="IEX317" s="68"/>
      <c r="IEY317" s="68"/>
      <c r="IEZ317" s="68"/>
      <c r="IFA317" s="68"/>
      <c r="IFB317" s="68"/>
      <c r="IFC317" s="68"/>
      <c r="IFD317" s="68"/>
      <c r="IFE317" s="68"/>
      <c r="IFF317" s="68"/>
      <c r="IFG317" s="68"/>
      <c r="IFH317" s="68"/>
      <c r="IFI317" s="68"/>
      <c r="IFJ317" s="68"/>
      <c r="IFK317" s="68"/>
      <c r="IFL317" s="68"/>
      <c r="IFM317" s="68"/>
      <c r="IFN317" s="68"/>
      <c r="IFO317" s="68"/>
      <c r="IFP317" s="68"/>
      <c r="IFQ317" s="68"/>
      <c r="IFR317" s="68"/>
      <c r="IFS317" s="68"/>
      <c r="IFT317" s="68"/>
      <c r="IFU317" s="68"/>
      <c r="IFV317" s="68"/>
      <c r="IFW317" s="68"/>
      <c r="IFX317" s="68"/>
      <c r="IFY317" s="68"/>
      <c r="IFZ317" s="68"/>
      <c r="IGA317" s="68"/>
      <c r="IGB317" s="68"/>
      <c r="IGC317" s="68"/>
      <c r="IGD317" s="68"/>
      <c r="IGE317" s="68"/>
      <c r="IGF317" s="68"/>
      <c r="IGG317" s="68"/>
      <c r="IGH317" s="68"/>
      <c r="IGI317" s="68"/>
      <c r="IGJ317" s="68"/>
      <c r="IGK317" s="68"/>
      <c r="IGL317" s="68"/>
      <c r="IGM317" s="68"/>
      <c r="IGN317" s="68"/>
      <c r="IGO317" s="68"/>
      <c r="IGP317" s="68"/>
      <c r="IGQ317" s="68"/>
      <c r="IGR317" s="68"/>
      <c r="IGS317" s="68"/>
      <c r="IGT317" s="68"/>
      <c r="IGU317" s="68"/>
      <c r="IGV317" s="68"/>
      <c r="IGW317" s="68"/>
      <c r="IGX317" s="68"/>
      <c r="IGY317" s="68"/>
      <c r="IGZ317" s="68"/>
      <c r="IHA317" s="68"/>
      <c r="IHB317" s="68"/>
      <c r="IHC317" s="68"/>
      <c r="IHD317" s="68"/>
      <c r="IHE317" s="68"/>
      <c r="IHF317" s="68"/>
      <c r="IHG317" s="68"/>
      <c r="IHH317" s="68"/>
      <c r="IHI317" s="68"/>
      <c r="IHJ317" s="68"/>
      <c r="IHK317" s="68"/>
      <c r="IHL317" s="68"/>
      <c r="IHM317" s="68"/>
      <c r="IHN317" s="68"/>
      <c r="IHO317" s="68"/>
      <c r="IHP317" s="68"/>
      <c r="IHQ317" s="68"/>
      <c r="IHR317" s="68"/>
      <c r="IHS317" s="68"/>
      <c r="IHT317" s="68"/>
      <c r="IHU317" s="68"/>
      <c r="IHV317" s="68"/>
      <c r="IHW317" s="68"/>
      <c r="IHX317" s="68"/>
      <c r="IHY317" s="68"/>
      <c r="IHZ317" s="68"/>
      <c r="IIA317" s="68"/>
      <c r="IIB317" s="68"/>
      <c r="IIC317" s="68"/>
      <c r="IID317" s="68"/>
      <c r="IIE317" s="68"/>
      <c r="IIF317" s="68"/>
      <c r="IIG317" s="68"/>
      <c r="IIH317" s="68"/>
      <c r="III317" s="68"/>
      <c r="IIJ317" s="68"/>
      <c r="IIK317" s="68"/>
      <c r="IIL317" s="68"/>
      <c r="IIM317" s="68"/>
      <c r="IIN317" s="68"/>
      <c r="IIO317" s="68"/>
      <c r="IIP317" s="68"/>
      <c r="IIQ317" s="68"/>
      <c r="IIR317" s="68"/>
      <c r="IIS317" s="68"/>
      <c r="IIT317" s="68"/>
      <c r="IIU317" s="68"/>
      <c r="IIV317" s="68"/>
      <c r="IIW317" s="68"/>
      <c r="IIX317" s="68"/>
      <c r="IIY317" s="68"/>
      <c r="IIZ317" s="68"/>
      <c r="IJA317" s="68"/>
      <c r="IJB317" s="68"/>
      <c r="IJC317" s="68"/>
      <c r="IJD317" s="68"/>
      <c r="IJE317" s="68"/>
      <c r="IJF317" s="68"/>
      <c r="IJG317" s="68"/>
      <c r="IJH317" s="68"/>
      <c r="IJI317" s="68"/>
      <c r="IJJ317" s="68"/>
      <c r="IJK317" s="68"/>
      <c r="IJL317" s="68"/>
      <c r="IJM317" s="68"/>
      <c r="IJN317" s="68"/>
      <c r="IJO317" s="68"/>
      <c r="IJP317" s="68"/>
      <c r="IJQ317" s="68"/>
      <c r="IJR317" s="68"/>
      <c r="IJS317" s="68"/>
      <c r="IJT317" s="68"/>
      <c r="IJU317" s="68"/>
      <c r="IJV317" s="68"/>
      <c r="IJW317" s="68"/>
      <c r="IJX317" s="68"/>
      <c r="IJY317" s="68"/>
      <c r="IJZ317" s="68"/>
      <c r="IKA317" s="68"/>
      <c r="IKB317" s="68"/>
      <c r="IKC317" s="68"/>
      <c r="IKD317" s="68"/>
      <c r="IKE317" s="68"/>
      <c r="IKF317" s="68"/>
      <c r="IKG317" s="68"/>
      <c r="IKH317" s="68"/>
      <c r="IKI317" s="68"/>
      <c r="IKJ317" s="68"/>
      <c r="IKK317" s="68"/>
      <c r="IKL317" s="68"/>
      <c r="IKM317" s="68"/>
      <c r="IKN317" s="68"/>
      <c r="IKO317" s="68"/>
      <c r="IKP317" s="68"/>
      <c r="IKQ317" s="68"/>
      <c r="IKR317" s="68"/>
      <c r="IKS317" s="68"/>
      <c r="IKT317" s="68"/>
      <c r="IKU317" s="68"/>
      <c r="IKV317" s="68"/>
      <c r="IKW317" s="68"/>
      <c r="IKX317" s="68"/>
      <c r="IKY317" s="68"/>
      <c r="IKZ317" s="68"/>
      <c r="ILA317" s="68"/>
      <c r="ILB317" s="68"/>
      <c r="ILC317" s="68"/>
      <c r="ILD317" s="68"/>
      <c r="ILE317" s="68"/>
      <c r="ILF317" s="68"/>
      <c r="ILG317" s="68"/>
      <c r="ILH317" s="68"/>
      <c r="ILI317" s="68"/>
      <c r="ILJ317" s="68"/>
      <c r="ILK317" s="68"/>
      <c r="ILL317" s="68"/>
      <c r="ILM317" s="68"/>
      <c r="ILN317" s="68"/>
      <c r="ILO317" s="68"/>
      <c r="ILP317" s="68"/>
      <c r="ILQ317" s="68"/>
      <c r="ILR317" s="68"/>
      <c r="ILS317" s="68"/>
      <c r="ILT317" s="68"/>
      <c r="ILU317" s="68"/>
      <c r="ILV317" s="68"/>
      <c r="ILW317" s="68"/>
      <c r="ILX317" s="68"/>
      <c r="ILY317" s="68"/>
      <c r="ILZ317" s="68"/>
      <c r="IMA317" s="68"/>
      <c r="IMB317" s="68"/>
      <c r="IMC317" s="68"/>
      <c r="IMD317" s="68"/>
      <c r="IME317" s="68"/>
      <c r="IMF317" s="68"/>
      <c r="IMG317" s="68"/>
      <c r="IMH317" s="68"/>
      <c r="IMI317" s="68"/>
      <c r="IMJ317" s="68"/>
      <c r="IMK317" s="68"/>
      <c r="IML317" s="68"/>
      <c r="IMM317" s="68"/>
      <c r="IMN317" s="68"/>
      <c r="IMO317" s="68"/>
      <c r="IMP317" s="68"/>
      <c r="IMQ317" s="68"/>
      <c r="IMR317" s="68"/>
      <c r="IMS317" s="68"/>
      <c r="IMT317" s="68"/>
      <c r="IMU317" s="68"/>
      <c r="IMV317" s="68"/>
      <c r="IMW317" s="68"/>
      <c r="IMX317" s="68"/>
      <c r="IMY317" s="68"/>
      <c r="IMZ317" s="68"/>
      <c r="INA317" s="68"/>
      <c r="INB317" s="68"/>
      <c r="INC317" s="68"/>
      <c r="IND317" s="68"/>
      <c r="INE317" s="68"/>
      <c r="INF317" s="68"/>
      <c r="ING317" s="68"/>
      <c r="INH317" s="68"/>
      <c r="INI317" s="68"/>
      <c r="INJ317" s="68"/>
      <c r="INK317" s="68"/>
      <c r="INL317" s="68"/>
      <c r="INM317" s="68"/>
      <c r="INN317" s="68"/>
      <c r="INO317" s="68"/>
      <c r="INP317" s="68"/>
      <c r="INQ317" s="68"/>
      <c r="INR317" s="68"/>
      <c r="INS317" s="68"/>
      <c r="INT317" s="68"/>
      <c r="INU317" s="68"/>
      <c r="INV317" s="68"/>
      <c r="INW317" s="68"/>
      <c r="INX317" s="68"/>
      <c r="INY317" s="68"/>
      <c r="INZ317" s="68"/>
      <c r="IOA317" s="68"/>
      <c r="IOB317" s="68"/>
      <c r="IOC317" s="68"/>
      <c r="IOD317" s="68"/>
      <c r="IOE317" s="68"/>
      <c r="IOF317" s="68"/>
      <c r="IOG317" s="68"/>
      <c r="IOH317" s="68"/>
      <c r="IOI317" s="68"/>
      <c r="IOJ317" s="68"/>
      <c r="IOK317" s="68"/>
      <c r="IOL317" s="68"/>
      <c r="IOM317" s="68"/>
      <c r="ION317" s="68"/>
      <c r="IOO317" s="68"/>
      <c r="IOP317" s="68"/>
      <c r="IOQ317" s="68"/>
      <c r="IOR317" s="68"/>
      <c r="IOS317" s="68"/>
      <c r="IOT317" s="68"/>
      <c r="IOU317" s="68"/>
      <c r="IOV317" s="68"/>
      <c r="IOW317" s="68"/>
      <c r="IOX317" s="68"/>
      <c r="IOY317" s="68"/>
      <c r="IOZ317" s="68"/>
      <c r="IPA317" s="68"/>
      <c r="IPB317" s="68"/>
      <c r="IPC317" s="68"/>
      <c r="IPD317" s="68"/>
      <c r="IPE317" s="68"/>
      <c r="IPF317" s="68"/>
      <c r="IPG317" s="68"/>
      <c r="IPH317" s="68"/>
      <c r="IPI317" s="68"/>
      <c r="IPJ317" s="68"/>
      <c r="IPK317" s="68"/>
      <c r="IPL317" s="68"/>
      <c r="IPM317" s="68"/>
      <c r="IPN317" s="68"/>
      <c r="IPO317" s="68"/>
      <c r="IPP317" s="68"/>
      <c r="IPQ317" s="68"/>
      <c r="IPR317" s="68"/>
      <c r="IPS317" s="68"/>
      <c r="IPT317" s="68"/>
      <c r="IPU317" s="68"/>
      <c r="IPV317" s="68"/>
      <c r="IPW317" s="68"/>
      <c r="IPX317" s="68"/>
      <c r="IPY317" s="68"/>
      <c r="IPZ317" s="68"/>
      <c r="IQA317" s="68"/>
      <c r="IQB317" s="68"/>
      <c r="IQC317" s="68"/>
      <c r="IQD317" s="68"/>
      <c r="IQE317" s="68"/>
      <c r="IQF317" s="68"/>
      <c r="IQG317" s="68"/>
      <c r="IQH317" s="68"/>
      <c r="IQI317" s="68"/>
      <c r="IQJ317" s="68"/>
      <c r="IQK317" s="68"/>
      <c r="IQL317" s="68"/>
      <c r="IQM317" s="68"/>
      <c r="IQN317" s="68"/>
      <c r="IQO317" s="68"/>
      <c r="IQP317" s="68"/>
      <c r="IQQ317" s="68"/>
      <c r="IQR317" s="68"/>
      <c r="IQS317" s="68"/>
      <c r="IQT317" s="68"/>
      <c r="IQU317" s="68"/>
      <c r="IQV317" s="68"/>
      <c r="IQW317" s="68"/>
      <c r="IQX317" s="68"/>
      <c r="IQY317" s="68"/>
      <c r="IQZ317" s="68"/>
      <c r="IRA317" s="68"/>
      <c r="IRB317" s="68"/>
      <c r="IRC317" s="68"/>
      <c r="IRD317" s="68"/>
      <c r="IRE317" s="68"/>
      <c r="IRF317" s="68"/>
      <c r="IRG317" s="68"/>
      <c r="IRH317" s="68"/>
      <c r="IRI317" s="68"/>
      <c r="IRJ317" s="68"/>
      <c r="IRK317" s="68"/>
      <c r="IRL317" s="68"/>
      <c r="IRM317" s="68"/>
      <c r="IRN317" s="68"/>
      <c r="IRO317" s="68"/>
      <c r="IRP317" s="68"/>
      <c r="IRQ317" s="68"/>
      <c r="IRR317" s="68"/>
      <c r="IRS317" s="68"/>
      <c r="IRT317" s="68"/>
      <c r="IRU317" s="68"/>
      <c r="IRV317" s="68"/>
      <c r="IRW317" s="68"/>
      <c r="IRX317" s="68"/>
      <c r="IRY317" s="68"/>
      <c r="IRZ317" s="68"/>
      <c r="ISA317" s="68"/>
      <c r="ISB317" s="68"/>
      <c r="ISC317" s="68"/>
      <c r="ISD317" s="68"/>
      <c r="ISE317" s="68"/>
      <c r="ISF317" s="68"/>
      <c r="ISG317" s="68"/>
      <c r="ISH317" s="68"/>
      <c r="ISI317" s="68"/>
      <c r="ISJ317" s="68"/>
      <c r="ISK317" s="68"/>
      <c r="ISL317" s="68"/>
      <c r="ISM317" s="68"/>
      <c r="ISN317" s="68"/>
      <c r="ISO317" s="68"/>
      <c r="ISP317" s="68"/>
      <c r="ISQ317" s="68"/>
      <c r="ISR317" s="68"/>
      <c r="ISS317" s="68"/>
      <c r="IST317" s="68"/>
      <c r="ISU317" s="68"/>
      <c r="ISV317" s="68"/>
      <c r="ISW317" s="68"/>
      <c r="ISX317" s="68"/>
      <c r="ISY317" s="68"/>
      <c r="ISZ317" s="68"/>
      <c r="ITA317" s="68"/>
      <c r="ITB317" s="68"/>
      <c r="ITC317" s="68"/>
      <c r="ITD317" s="68"/>
      <c r="ITE317" s="68"/>
      <c r="ITF317" s="68"/>
      <c r="ITG317" s="68"/>
      <c r="ITH317" s="68"/>
      <c r="ITI317" s="68"/>
      <c r="ITJ317" s="68"/>
      <c r="ITK317" s="68"/>
      <c r="ITL317" s="68"/>
      <c r="ITM317" s="68"/>
      <c r="ITN317" s="68"/>
      <c r="ITO317" s="68"/>
      <c r="ITP317" s="68"/>
      <c r="ITQ317" s="68"/>
      <c r="ITR317" s="68"/>
      <c r="ITS317" s="68"/>
      <c r="ITT317" s="68"/>
      <c r="ITU317" s="68"/>
      <c r="ITV317" s="68"/>
      <c r="ITW317" s="68"/>
      <c r="ITX317" s="68"/>
      <c r="ITY317" s="68"/>
      <c r="ITZ317" s="68"/>
      <c r="IUA317" s="68"/>
      <c r="IUB317" s="68"/>
      <c r="IUC317" s="68"/>
      <c r="IUD317" s="68"/>
      <c r="IUE317" s="68"/>
      <c r="IUF317" s="68"/>
      <c r="IUG317" s="68"/>
      <c r="IUH317" s="68"/>
      <c r="IUI317" s="68"/>
      <c r="IUJ317" s="68"/>
      <c r="IUK317" s="68"/>
      <c r="IUL317" s="68"/>
      <c r="IUM317" s="68"/>
      <c r="IUN317" s="68"/>
      <c r="IUO317" s="68"/>
      <c r="IUP317" s="68"/>
      <c r="IUQ317" s="68"/>
      <c r="IUR317" s="68"/>
      <c r="IUS317" s="68"/>
      <c r="IUT317" s="68"/>
      <c r="IUU317" s="68"/>
      <c r="IUV317" s="68"/>
      <c r="IUW317" s="68"/>
      <c r="IUX317" s="68"/>
      <c r="IUY317" s="68"/>
      <c r="IUZ317" s="68"/>
      <c r="IVA317" s="68"/>
      <c r="IVB317" s="68"/>
      <c r="IVC317" s="68"/>
      <c r="IVD317" s="68"/>
      <c r="IVE317" s="68"/>
      <c r="IVF317" s="68"/>
      <c r="IVG317" s="68"/>
      <c r="IVH317" s="68"/>
      <c r="IVI317" s="68"/>
      <c r="IVJ317" s="68"/>
      <c r="IVK317" s="68"/>
      <c r="IVL317" s="68"/>
      <c r="IVM317" s="68"/>
      <c r="IVN317" s="68"/>
      <c r="IVO317" s="68"/>
      <c r="IVP317" s="68"/>
      <c r="IVQ317" s="68"/>
      <c r="IVR317" s="68"/>
      <c r="IVS317" s="68"/>
      <c r="IVT317" s="68"/>
      <c r="IVU317" s="68"/>
      <c r="IVV317" s="68"/>
      <c r="IVW317" s="68"/>
      <c r="IVX317" s="68"/>
      <c r="IVY317" s="68"/>
      <c r="IVZ317" s="68"/>
      <c r="IWA317" s="68"/>
      <c r="IWB317" s="68"/>
      <c r="IWC317" s="68"/>
      <c r="IWD317" s="68"/>
      <c r="IWE317" s="68"/>
      <c r="IWF317" s="68"/>
      <c r="IWG317" s="68"/>
      <c r="IWH317" s="68"/>
      <c r="IWI317" s="68"/>
      <c r="IWJ317" s="68"/>
      <c r="IWK317" s="68"/>
      <c r="IWL317" s="68"/>
      <c r="IWM317" s="68"/>
      <c r="IWN317" s="68"/>
      <c r="IWO317" s="68"/>
      <c r="IWP317" s="68"/>
      <c r="IWQ317" s="68"/>
      <c r="IWR317" s="68"/>
      <c r="IWS317" s="68"/>
      <c r="IWT317" s="68"/>
      <c r="IWU317" s="68"/>
      <c r="IWV317" s="68"/>
      <c r="IWW317" s="68"/>
      <c r="IWX317" s="68"/>
      <c r="IWY317" s="68"/>
      <c r="IWZ317" s="68"/>
      <c r="IXA317" s="68"/>
      <c r="IXB317" s="68"/>
      <c r="IXC317" s="68"/>
      <c r="IXD317" s="68"/>
      <c r="IXE317" s="68"/>
      <c r="IXF317" s="68"/>
      <c r="IXG317" s="68"/>
      <c r="IXH317" s="68"/>
      <c r="IXI317" s="68"/>
      <c r="IXJ317" s="68"/>
      <c r="IXK317" s="68"/>
      <c r="IXL317" s="68"/>
      <c r="IXM317" s="68"/>
      <c r="IXN317" s="68"/>
      <c r="IXO317" s="68"/>
      <c r="IXP317" s="68"/>
      <c r="IXQ317" s="68"/>
      <c r="IXR317" s="68"/>
      <c r="IXS317" s="68"/>
      <c r="IXT317" s="68"/>
      <c r="IXU317" s="68"/>
      <c r="IXV317" s="68"/>
      <c r="IXW317" s="68"/>
      <c r="IXX317" s="68"/>
      <c r="IXY317" s="68"/>
      <c r="IXZ317" s="68"/>
      <c r="IYA317" s="68"/>
      <c r="IYB317" s="68"/>
      <c r="IYC317" s="68"/>
      <c r="IYD317" s="68"/>
      <c r="IYE317" s="68"/>
      <c r="IYF317" s="68"/>
      <c r="IYG317" s="68"/>
      <c r="IYH317" s="68"/>
      <c r="IYI317" s="68"/>
      <c r="IYJ317" s="68"/>
      <c r="IYK317" s="68"/>
      <c r="IYL317" s="68"/>
      <c r="IYM317" s="68"/>
      <c r="IYN317" s="68"/>
      <c r="IYO317" s="68"/>
      <c r="IYP317" s="68"/>
      <c r="IYQ317" s="68"/>
      <c r="IYR317" s="68"/>
      <c r="IYS317" s="68"/>
      <c r="IYT317" s="68"/>
      <c r="IYU317" s="68"/>
      <c r="IYV317" s="68"/>
      <c r="IYW317" s="68"/>
      <c r="IYX317" s="68"/>
      <c r="IYY317" s="68"/>
      <c r="IYZ317" s="68"/>
      <c r="IZA317" s="68"/>
      <c r="IZB317" s="68"/>
      <c r="IZC317" s="68"/>
      <c r="IZD317" s="68"/>
      <c r="IZE317" s="68"/>
      <c r="IZF317" s="68"/>
      <c r="IZG317" s="68"/>
      <c r="IZH317" s="68"/>
      <c r="IZI317" s="68"/>
      <c r="IZJ317" s="68"/>
      <c r="IZK317" s="68"/>
      <c r="IZL317" s="68"/>
      <c r="IZM317" s="68"/>
      <c r="IZN317" s="68"/>
      <c r="IZO317" s="68"/>
      <c r="IZP317" s="68"/>
      <c r="IZQ317" s="68"/>
      <c r="IZR317" s="68"/>
      <c r="IZS317" s="68"/>
      <c r="IZT317" s="68"/>
      <c r="IZU317" s="68"/>
      <c r="IZV317" s="68"/>
      <c r="IZW317" s="68"/>
      <c r="IZX317" s="68"/>
      <c r="IZY317" s="68"/>
      <c r="IZZ317" s="68"/>
      <c r="JAA317" s="68"/>
      <c r="JAB317" s="68"/>
      <c r="JAC317" s="68"/>
      <c r="JAD317" s="68"/>
      <c r="JAE317" s="68"/>
      <c r="JAF317" s="68"/>
      <c r="JAG317" s="68"/>
      <c r="JAH317" s="68"/>
      <c r="JAI317" s="68"/>
      <c r="JAJ317" s="68"/>
      <c r="JAK317" s="68"/>
      <c r="JAL317" s="68"/>
      <c r="JAM317" s="68"/>
      <c r="JAN317" s="68"/>
      <c r="JAO317" s="68"/>
      <c r="JAP317" s="68"/>
      <c r="JAQ317" s="68"/>
      <c r="JAR317" s="68"/>
      <c r="JAS317" s="68"/>
      <c r="JAT317" s="68"/>
      <c r="JAU317" s="68"/>
      <c r="JAV317" s="68"/>
      <c r="JAW317" s="68"/>
      <c r="JAX317" s="68"/>
      <c r="JAY317" s="68"/>
      <c r="JAZ317" s="68"/>
      <c r="JBA317" s="68"/>
      <c r="JBB317" s="68"/>
      <c r="JBC317" s="68"/>
      <c r="JBD317" s="68"/>
      <c r="JBE317" s="68"/>
      <c r="JBF317" s="68"/>
      <c r="JBG317" s="68"/>
      <c r="JBH317" s="68"/>
      <c r="JBI317" s="68"/>
      <c r="JBJ317" s="68"/>
      <c r="JBK317" s="68"/>
      <c r="JBL317" s="68"/>
      <c r="JBM317" s="68"/>
      <c r="JBN317" s="68"/>
      <c r="JBO317" s="68"/>
      <c r="JBP317" s="68"/>
      <c r="JBQ317" s="68"/>
      <c r="JBR317" s="68"/>
      <c r="JBS317" s="68"/>
      <c r="JBT317" s="68"/>
      <c r="JBU317" s="68"/>
      <c r="JBV317" s="68"/>
      <c r="JBW317" s="68"/>
      <c r="JBX317" s="68"/>
      <c r="JBY317" s="68"/>
      <c r="JBZ317" s="68"/>
      <c r="JCA317" s="68"/>
      <c r="JCB317" s="68"/>
      <c r="JCC317" s="68"/>
      <c r="JCD317" s="68"/>
      <c r="JCE317" s="68"/>
      <c r="JCF317" s="68"/>
      <c r="JCG317" s="68"/>
      <c r="JCH317" s="68"/>
      <c r="JCI317" s="68"/>
      <c r="JCJ317" s="68"/>
      <c r="JCK317" s="68"/>
      <c r="JCL317" s="68"/>
      <c r="JCM317" s="68"/>
      <c r="JCN317" s="68"/>
      <c r="JCO317" s="68"/>
      <c r="JCP317" s="68"/>
      <c r="JCQ317" s="68"/>
      <c r="JCR317" s="68"/>
      <c r="JCS317" s="68"/>
      <c r="JCT317" s="68"/>
      <c r="JCU317" s="68"/>
      <c r="JCV317" s="68"/>
      <c r="JCW317" s="68"/>
      <c r="JCX317" s="68"/>
      <c r="JCY317" s="68"/>
      <c r="JCZ317" s="68"/>
      <c r="JDA317" s="68"/>
      <c r="JDB317" s="68"/>
      <c r="JDC317" s="68"/>
      <c r="JDD317" s="68"/>
      <c r="JDE317" s="68"/>
      <c r="JDF317" s="68"/>
      <c r="JDG317" s="68"/>
      <c r="JDH317" s="68"/>
      <c r="JDI317" s="68"/>
      <c r="JDJ317" s="68"/>
      <c r="JDK317" s="68"/>
      <c r="JDL317" s="68"/>
      <c r="JDM317" s="68"/>
      <c r="JDN317" s="68"/>
      <c r="JDO317" s="68"/>
      <c r="JDP317" s="68"/>
      <c r="JDQ317" s="68"/>
      <c r="JDR317" s="68"/>
      <c r="JDS317" s="68"/>
      <c r="JDT317" s="68"/>
      <c r="JDU317" s="68"/>
      <c r="JDV317" s="68"/>
      <c r="JDW317" s="68"/>
      <c r="JDX317" s="68"/>
      <c r="JDY317" s="68"/>
      <c r="JDZ317" s="68"/>
      <c r="JEA317" s="68"/>
      <c r="JEB317" s="68"/>
      <c r="JEC317" s="68"/>
      <c r="JED317" s="68"/>
      <c r="JEE317" s="68"/>
      <c r="JEF317" s="68"/>
      <c r="JEG317" s="68"/>
      <c r="JEH317" s="68"/>
      <c r="JEI317" s="68"/>
      <c r="JEJ317" s="68"/>
      <c r="JEK317" s="68"/>
      <c r="JEL317" s="68"/>
      <c r="JEM317" s="68"/>
      <c r="JEN317" s="68"/>
      <c r="JEO317" s="68"/>
      <c r="JEP317" s="68"/>
      <c r="JEQ317" s="68"/>
      <c r="JER317" s="68"/>
      <c r="JES317" s="68"/>
      <c r="JET317" s="68"/>
      <c r="JEU317" s="68"/>
      <c r="JEV317" s="68"/>
      <c r="JEW317" s="68"/>
      <c r="JEX317" s="68"/>
      <c r="JEY317" s="68"/>
      <c r="JEZ317" s="68"/>
      <c r="JFA317" s="68"/>
      <c r="JFB317" s="68"/>
      <c r="JFC317" s="68"/>
      <c r="JFD317" s="68"/>
      <c r="JFE317" s="68"/>
      <c r="JFF317" s="68"/>
      <c r="JFG317" s="68"/>
      <c r="JFH317" s="68"/>
      <c r="JFI317" s="68"/>
      <c r="JFJ317" s="68"/>
      <c r="JFK317" s="68"/>
      <c r="JFL317" s="68"/>
      <c r="JFM317" s="68"/>
      <c r="JFN317" s="68"/>
      <c r="JFO317" s="68"/>
      <c r="JFP317" s="68"/>
      <c r="JFQ317" s="68"/>
      <c r="JFR317" s="68"/>
      <c r="JFS317" s="68"/>
      <c r="JFT317" s="68"/>
      <c r="JFU317" s="68"/>
      <c r="JFV317" s="68"/>
      <c r="JFW317" s="68"/>
      <c r="JFX317" s="68"/>
      <c r="JFY317" s="68"/>
      <c r="JFZ317" s="68"/>
      <c r="JGA317" s="68"/>
      <c r="JGB317" s="68"/>
      <c r="JGC317" s="68"/>
      <c r="JGD317" s="68"/>
      <c r="JGE317" s="68"/>
      <c r="JGF317" s="68"/>
      <c r="JGG317" s="68"/>
      <c r="JGH317" s="68"/>
      <c r="JGI317" s="68"/>
      <c r="JGJ317" s="68"/>
      <c r="JGK317" s="68"/>
      <c r="JGL317" s="68"/>
      <c r="JGM317" s="68"/>
      <c r="JGN317" s="68"/>
      <c r="JGO317" s="68"/>
      <c r="JGP317" s="68"/>
      <c r="JGQ317" s="68"/>
      <c r="JGR317" s="68"/>
      <c r="JGS317" s="68"/>
      <c r="JGT317" s="68"/>
      <c r="JGU317" s="68"/>
      <c r="JGV317" s="68"/>
      <c r="JGW317" s="68"/>
      <c r="JGX317" s="68"/>
      <c r="JGY317" s="68"/>
      <c r="JGZ317" s="68"/>
      <c r="JHA317" s="68"/>
      <c r="JHB317" s="68"/>
      <c r="JHC317" s="68"/>
      <c r="JHD317" s="68"/>
      <c r="JHE317" s="68"/>
      <c r="JHF317" s="68"/>
      <c r="JHG317" s="68"/>
      <c r="JHH317" s="68"/>
      <c r="JHI317" s="68"/>
      <c r="JHJ317" s="68"/>
      <c r="JHK317" s="68"/>
      <c r="JHL317" s="68"/>
      <c r="JHM317" s="68"/>
      <c r="JHN317" s="68"/>
      <c r="JHO317" s="68"/>
      <c r="JHP317" s="68"/>
      <c r="JHQ317" s="68"/>
      <c r="JHR317" s="68"/>
      <c r="JHS317" s="68"/>
      <c r="JHT317" s="68"/>
      <c r="JHU317" s="68"/>
      <c r="JHV317" s="68"/>
      <c r="JHW317" s="68"/>
      <c r="JHX317" s="68"/>
      <c r="JHY317" s="68"/>
      <c r="JHZ317" s="68"/>
      <c r="JIA317" s="68"/>
      <c r="JIB317" s="68"/>
      <c r="JIC317" s="68"/>
      <c r="JID317" s="68"/>
      <c r="JIE317" s="68"/>
      <c r="JIF317" s="68"/>
      <c r="JIG317" s="68"/>
      <c r="JIH317" s="68"/>
      <c r="JII317" s="68"/>
      <c r="JIJ317" s="68"/>
      <c r="JIK317" s="68"/>
      <c r="JIL317" s="68"/>
      <c r="JIM317" s="68"/>
      <c r="JIN317" s="68"/>
      <c r="JIO317" s="68"/>
      <c r="JIP317" s="68"/>
      <c r="JIQ317" s="68"/>
      <c r="JIR317" s="68"/>
      <c r="JIS317" s="68"/>
      <c r="JIT317" s="68"/>
      <c r="JIU317" s="68"/>
      <c r="JIV317" s="68"/>
      <c r="JIW317" s="68"/>
      <c r="JIX317" s="68"/>
      <c r="JIY317" s="68"/>
      <c r="JIZ317" s="68"/>
      <c r="JJA317" s="68"/>
      <c r="JJB317" s="68"/>
      <c r="JJC317" s="68"/>
      <c r="JJD317" s="68"/>
      <c r="JJE317" s="68"/>
      <c r="JJF317" s="68"/>
      <c r="JJG317" s="68"/>
      <c r="JJH317" s="68"/>
      <c r="JJI317" s="68"/>
      <c r="JJJ317" s="68"/>
      <c r="JJK317" s="68"/>
      <c r="JJL317" s="68"/>
      <c r="JJM317" s="68"/>
      <c r="JJN317" s="68"/>
      <c r="JJO317" s="68"/>
      <c r="JJP317" s="68"/>
      <c r="JJQ317" s="68"/>
      <c r="JJR317" s="68"/>
      <c r="JJS317" s="68"/>
      <c r="JJT317" s="68"/>
      <c r="JJU317" s="68"/>
      <c r="JJV317" s="68"/>
      <c r="JJW317" s="68"/>
      <c r="JJX317" s="68"/>
      <c r="JJY317" s="68"/>
      <c r="JJZ317" s="68"/>
      <c r="JKA317" s="68"/>
      <c r="JKB317" s="68"/>
      <c r="JKC317" s="68"/>
      <c r="JKD317" s="68"/>
      <c r="JKE317" s="68"/>
      <c r="JKF317" s="68"/>
      <c r="JKG317" s="68"/>
      <c r="JKH317" s="68"/>
      <c r="JKI317" s="68"/>
      <c r="JKJ317" s="68"/>
      <c r="JKK317" s="68"/>
      <c r="JKL317" s="68"/>
      <c r="JKM317" s="68"/>
      <c r="JKN317" s="68"/>
      <c r="JKO317" s="68"/>
      <c r="JKP317" s="68"/>
      <c r="JKQ317" s="68"/>
      <c r="JKR317" s="68"/>
      <c r="JKS317" s="68"/>
      <c r="JKT317" s="68"/>
      <c r="JKU317" s="68"/>
      <c r="JKV317" s="68"/>
      <c r="JKW317" s="68"/>
      <c r="JKX317" s="68"/>
      <c r="JKY317" s="68"/>
      <c r="JKZ317" s="68"/>
      <c r="JLA317" s="68"/>
      <c r="JLB317" s="68"/>
      <c r="JLC317" s="68"/>
      <c r="JLD317" s="68"/>
      <c r="JLE317" s="68"/>
      <c r="JLF317" s="68"/>
      <c r="JLG317" s="68"/>
      <c r="JLH317" s="68"/>
      <c r="JLI317" s="68"/>
      <c r="JLJ317" s="68"/>
      <c r="JLK317" s="68"/>
      <c r="JLL317" s="68"/>
      <c r="JLM317" s="68"/>
      <c r="JLN317" s="68"/>
      <c r="JLO317" s="68"/>
      <c r="JLP317" s="68"/>
      <c r="JLQ317" s="68"/>
      <c r="JLR317" s="68"/>
      <c r="JLS317" s="68"/>
      <c r="JLT317" s="68"/>
      <c r="JLU317" s="68"/>
      <c r="JLV317" s="68"/>
      <c r="JLW317" s="68"/>
      <c r="JLX317" s="68"/>
      <c r="JLY317" s="68"/>
      <c r="JLZ317" s="68"/>
      <c r="JMA317" s="68"/>
      <c r="JMB317" s="68"/>
      <c r="JMC317" s="68"/>
      <c r="JMD317" s="68"/>
      <c r="JME317" s="68"/>
      <c r="JMF317" s="68"/>
      <c r="JMG317" s="68"/>
      <c r="JMH317" s="68"/>
      <c r="JMI317" s="68"/>
      <c r="JMJ317" s="68"/>
      <c r="JMK317" s="68"/>
      <c r="JML317" s="68"/>
      <c r="JMM317" s="68"/>
      <c r="JMN317" s="68"/>
      <c r="JMO317" s="68"/>
      <c r="JMP317" s="68"/>
      <c r="JMQ317" s="68"/>
      <c r="JMR317" s="68"/>
      <c r="JMS317" s="68"/>
      <c r="JMT317" s="68"/>
      <c r="JMU317" s="68"/>
      <c r="JMV317" s="68"/>
      <c r="JMW317" s="68"/>
      <c r="JMX317" s="68"/>
      <c r="JMY317" s="68"/>
      <c r="JMZ317" s="68"/>
      <c r="JNA317" s="68"/>
      <c r="JNB317" s="68"/>
      <c r="JNC317" s="68"/>
      <c r="JND317" s="68"/>
      <c r="JNE317" s="68"/>
      <c r="JNF317" s="68"/>
      <c r="JNG317" s="68"/>
      <c r="JNH317" s="68"/>
      <c r="JNI317" s="68"/>
      <c r="JNJ317" s="68"/>
      <c r="JNK317" s="68"/>
      <c r="JNL317" s="68"/>
      <c r="JNM317" s="68"/>
      <c r="JNN317" s="68"/>
      <c r="JNO317" s="68"/>
      <c r="JNP317" s="68"/>
      <c r="JNQ317" s="68"/>
      <c r="JNR317" s="68"/>
      <c r="JNS317" s="68"/>
      <c r="JNT317" s="68"/>
      <c r="JNU317" s="68"/>
      <c r="JNV317" s="68"/>
      <c r="JNW317" s="68"/>
      <c r="JNX317" s="68"/>
      <c r="JNY317" s="68"/>
      <c r="JNZ317" s="68"/>
      <c r="JOA317" s="68"/>
      <c r="JOB317" s="68"/>
      <c r="JOC317" s="68"/>
      <c r="JOD317" s="68"/>
      <c r="JOE317" s="68"/>
      <c r="JOF317" s="68"/>
      <c r="JOG317" s="68"/>
      <c r="JOH317" s="68"/>
      <c r="JOI317" s="68"/>
      <c r="JOJ317" s="68"/>
      <c r="JOK317" s="68"/>
      <c r="JOL317" s="68"/>
      <c r="JOM317" s="68"/>
      <c r="JON317" s="68"/>
      <c r="JOO317" s="68"/>
      <c r="JOP317" s="68"/>
      <c r="JOQ317" s="68"/>
      <c r="JOR317" s="68"/>
      <c r="JOS317" s="68"/>
      <c r="JOT317" s="68"/>
      <c r="JOU317" s="68"/>
      <c r="JOV317" s="68"/>
      <c r="JOW317" s="68"/>
      <c r="JOX317" s="68"/>
      <c r="JOY317" s="68"/>
      <c r="JOZ317" s="68"/>
      <c r="JPA317" s="68"/>
      <c r="JPB317" s="68"/>
      <c r="JPC317" s="68"/>
      <c r="JPD317" s="68"/>
      <c r="JPE317" s="68"/>
      <c r="JPF317" s="68"/>
      <c r="JPG317" s="68"/>
      <c r="JPH317" s="68"/>
      <c r="JPI317" s="68"/>
      <c r="JPJ317" s="68"/>
      <c r="JPK317" s="68"/>
      <c r="JPL317" s="68"/>
      <c r="JPM317" s="68"/>
      <c r="JPN317" s="68"/>
      <c r="JPO317" s="68"/>
      <c r="JPP317" s="68"/>
      <c r="JPQ317" s="68"/>
      <c r="JPR317" s="68"/>
      <c r="JPS317" s="68"/>
      <c r="JPT317" s="68"/>
      <c r="JPU317" s="68"/>
      <c r="JPV317" s="68"/>
      <c r="JPW317" s="68"/>
      <c r="JPX317" s="68"/>
      <c r="JPY317" s="68"/>
      <c r="JPZ317" s="68"/>
      <c r="JQA317" s="68"/>
      <c r="JQB317" s="68"/>
      <c r="JQC317" s="68"/>
      <c r="JQD317" s="68"/>
      <c r="JQE317" s="68"/>
      <c r="JQF317" s="68"/>
      <c r="JQG317" s="68"/>
      <c r="JQH317" s="68"/>
      <c r="JQI317" s="68"/>
      <c r="JQJ317" s="68"/>
      <c r="JQK317" s="68"/>
      <c r="JQL317" s="68"/>
      <c r="JQM317" s="68"/>
      <c r="JQN317" s="68"/>
      <c r="JQO317" s="68"/>
      <c r="JQP317" s="68"/>
      <c r="JQQ317" s="68"/>
      <c r="JQR317" s="68"/>
      <c r="JQS317" s="68"/>
      <c r="JQT317" s="68"/>
      <c r="JQU317" s="68"/>
      <c r="JQV317" s="68"/>
      <c r="JQW317" s="68"/>
      <c r="JQX317" s="68"/>
      <c r="JQY317" s="68"/>
      <c r="JQZ317" s="68"/>
      <c r="JRA317" s="68"/>
      <c r="JRB317" s="68"/>
      <c r="JRC317" s="68"/>
      <c r="JRD317" s="68"/>
      <c r="JRE317" s="68"/>
      <c r="JRF317" s="68"/>
      <c r="JRG317" s="68"/>
      <c r="JRH317" s="68"/>
      <c r="JRI317" s="68"/>
      <c r="JRJ317" s="68"/>
      <c r="JRK317" s="68"/>
      <c r="JRL317" s="68"/>
      <c r="JRM317" s="68"/>
      <c r="JRN317" s="68"/>
      <c r="JRO317" s="68"/>
      <c r="JRP317" s="68"/>
      <c r="JRQ317" s="68"/>
      <c r="JRR317" s="68"/>
      <c r="JRS317" s="68"/>
      <c r="JRT317" s="68"/>
      <c r="JRU317" s="68"/>
      <c r="JRV317" s="68"/>
      <c r="JRW317" s="68"/>
      <c r="JRX317" s="68"/>
      <c r="JRY317" s="68"/>
      <c r="JRZ317" s="68"/>
      <c r="JSA317" s="68"/>
      <c r="JSB317" s="68"/>
      <c r="JSC317" s="68"/>
      <c r="JSD317" s="68"/>
      <c r="JSE317" s="68"/>
      <c r="JSF317" s="68"/>
      <c r="JSG317" s="68"/>
      <c r="JSH317" s="68"/>
      <c r="JSI317" s="68"/>
      <c r="JSJ317" s="68"/>
      <c r="JSK317" s="68"/>
      <c r="JSL317" s="68"/>
      <c r="JSM317" s="68"/>
      <c r="JSN317" s="68"/>
      <c r="JSO317" s="68"/>
      <c r="JSP317" s="68"/>
      <c r="JSQ317" s="68"/>
      <c r="JSR317" s="68"/>
      <c r="JSS317" s="68"/>
      <c r="JST317" s="68"/>
      <c r="JSU317" s="68"/>
      <c r="JSV317" s="68"/>
      <c r="JSW317" s="68"/>
      <c r="JSX317" s="68"/>
      <c r="JSY317" s="68"/>
      <c r="JSZ317" s="68"/>
      <c r="JTA317" s="68"/>
      <c r="JTB317" s="68"/>
      <c r="JTC317" s="68"/>
      <c r="JTD317" s="68"/>
      <c r="JTE317" s="68"/>
      <c r="JTF317" s="68"/>
      <c r="JTG317" s="68"/>
      <c r="JTH317" s="68"/>
      <c r="JTI317" s="68"/>
      <c r="JTJ317" s="68"/>
      <c r="JTK317" s="68"/>
      <c r="JTL317" s="68"/>
      <c r="JTM317" s="68"/>
      <c r="JTN317" s="68"/>
      <c r="JTO317" s="68"/>
      <c r="JTP317" s="68"/>
      <c r="JTQ317" s="68"/>
      <c r="JTR317" s="68"/>
      <c r="JTS317" s="68"/>
      <c r="JTT317" s="68"/>
      <c r="JTU317" s="68"/>
      <c r="JTV317" s="68"/>
      <c r="JTW317" s="68"/>
      <c r="JTX317" s="68"/>
      <c r="JTY317" s="68"/>
      <c r="JTZ317" s="68"/>
      <c r="JUA317" s="68"/>
      <c r="JUB317" s="68"/>
      <c r="JUC317" s="68"/>
      <c r="JUD317" s="68"/>
      <c r="JUE317" s="68"/>
      <c r="JUF317" s="68"/>
      <c r="JUG317" s="68"/>
      <c r="JUH317" s="68"/>
      <c r="JUI317" s="68"/>
      <c r="JUJ317" s="68"/>
      <c r="JUK317" s="68"/>
      <c r="JUL317" s="68"/>
      <c r="JUM317" s="68"/>
      <c r="JUN317" s="68"/>
      <c r="JUO317" s="68"/>
      <c r="JUP317" s="68"/>
      <c r="JUQ317" s="68"/>
      <c r="JUR317" s="68"/>
      <c r="JUS317" s="68"/>
      <c r="JUT317" s="68"/>
      <c r="JUU317" s="68"/>
      <c r="JUV317" s="68"/>
      <c r="JUW317" s="68"/>
      <c r="JUX317" s="68"/>
      <c r="JUY317" s="68"/>
      <c r="JUZ317" s="68"/>
      <c r="JVA317" s="68"/>
      <c r="JVB317" s="68"/>
      <c r="JVC317" s="68"/>
      <c r="JVD317" s="68"/>
      <c r="JVE317" s="68"/>
      <c r="JVF317" s="68"/>
      <c r="JVG317" s="68"/>
      <c r="JVH317" s="68"/>
      <c r="JVI317" s="68"/>
      <c r="JVJ317" s="68"/>
      <c r="JVK317" s="68"/>
      <c r="JVL317" s="68"/>
      <c r="JVM317" s="68"/>
      <c r="JVN317" s="68"/>
      <c r="JVO317" s="68"/>
      <c r="JVP317" s="68"/>
      <c r="JVQ317" s="68"/>
      <c r="JVR317" s="68"/>
      <c r="JVS317" s="68"/>
      <c r="JVT317" s="68"/>
      <c r="JVU317" s="68"/>
      <c r="JVV317" s="68"/>
      <c r="JVW317" s="68"/>
      <c r="JVX317" s="68"/>
      <c r="JVY317" s="68"/>
      <c r="JVZ317" s="68"/>
      <c r="JWA317" s="68"/>
      <c r="JWB317" s="68"/>
      <c r="JWC317" s="68"/>
      <c r="JWD317" s="68"/>
      <c r="JWE317" s="68"/>
      <c r="JWF317" s="68"/>
      <c r="JWG317" s="68"/>
      <c r="JWH317" s="68"/>
      <c r="JWI317" s="68"/>
      <c r="JWJ317" s="68"/>
      <c r="JWK317" s="68"/>
      <c r="JWL317" s="68"/>
      <c r="JWM317" s="68"/>
      <c r="JWN317" s="68"/>
      <c r="JWO317" s="68"/>
      <c r="JWP317" s="68"/>
      <c r="JWQ317" s="68"/>
      <c r="JWR317" s="68"/>
      <c r="JWS317" s="68"/>
      <c r="JWT317" s="68"/>
      <c r="JWU317" s="68"/>
      <c r="JWV317" s="68"/>
      <c r="JWW317" s="68"/>
      <c r="JWX317" s="68"/>
      <c r="JWY317" s="68"/>
      <c r="JWZ317" s="68"/>
      <c r="JXA317" s="68"/>
      <c r="JXB317" s="68"/>
      <c r="JXC317" s="68"/>
      <c r="JXD317" s="68"/>
      <c r="JXE317" s="68"/>
      <c r="JXF317" s="68"/>
      <c r="JXG317" s="68"/>
      <c r="JXH317" s="68"/>
      <c r="JXI317" s="68"/>
      <c r="JXJ317" s="68"/>
      <c r="JXK317" s="68"/>
      <c r="JXL317" s="68"/>
      <c r="JXM317" s="68"/>
      <c r="JXN317" s="68"/>
      <c r="JXO317" s="68"/>
      <c r="JXP317" s="68"/>
      <c r="JXQ317" s="68"/>
      <c r="JXR317" s="68"/>
      <c r="JXS317" s="68"/>
      <c r="JXT317" s="68"/>
      <c r="JXU317" s="68"/>
      <c r="JXV317" s="68"/>
      <c r="JXW317" s="68"/>
      <c r="JXX317" s="68"/>
      <c r="JXY317" s="68"/>
      <c r="JXZ317" s="68"/>
      <c r="JYA317" s="68"/>
      <c r="JYB317" s="68"/>
      <c r="JYC317" s="68"/>
      <c r="JYD317" s="68"/>
      <c r="JYE317" s="68"/>
      <c r="JYF317" s="68"/>
      <c r="JYG317" s="68"/>
      <c r="JYH317" s="68"/>
      <c r="JYI317" s="68"/>
      <c r="JYJ317" s="68"/>
      <c r="JYK317" s="68"/>
      <c r="JYL317" s="68"/>
      <c r="JYM317" s="68"/>
      <c r="JYN317" s="68"/>
      <c r="JYO317" s="68"/>
      <c r="JYP317" s="68"/>
      <c r="JYQ317" s="68"/>
      <c r="JYR317" s="68"/>
      <c r="JYS317" s="68"/>
      <c r="JYT317" s="68"/>
      <c r="JYU317" s="68"/>
      <c r="JYV317" s="68"/>
      <c r="JYW317" s="68"/>
      <c r="JYX317" s="68"/>
      <c r="JYY317" s="68"/>
      <c r="JYZ317" s="68"/>
      <c r="JZA317" s="68"/>
      <c r="JZB317" s="68"/>
      <c r="JZC317" s="68"/>
      <c r="JZD317" s="68"/>
      <c r="JZE317" s="68"/>
      <c r="JZF317" s="68"/>
      <c r="JZG317" s="68"/>
      <c r="JZH317" s="68"/>
      <c r="JZI317" s="68"/>
      <c r="JZJ317" s="68"/>
      <c r="JZK317" s="68"/>
      <c r="JZL317" s="68"/>
      <c r="JZM317" s="68"/>
      <c r="JZN317" s="68"/>
      <c r="JZO317" s="68"/>
      <c r="JZP317" s="68"/>
      <c r="JZQ317" s="68"/>
      <c r="JZR317" s="68"/>
      <c r="JZS317" s="68"/>
      <c r="JZT317" s="68"/>
      <c r="JZU317" s="68"/>
      <c r="JZV317" s="68"/>
      <c r="JZW317" s="68"/>
      <c r="JZX317" s="68"/>
      <c r="JZY317" s="68"/>
      <c r="JZZ317" s="68"/>
      <c r="KAA317" s="68"/>
      <c r="KAB317" s="68"/>
      <c r="KAC317" s="68"/>
      <c r="KAD317" s="68"/>
      <c r="KAE317" s="68"/>
      <c r="KAF317" s="68"/>
      <c r="KAG317" s="68"/>
      <c r="KAH317" s="68"/>
      <c r="KAI317" s="68"/>
      <c r="KAJ317" s="68"/>
      <c r="KAK317" s="68"/>
      <c r="KAL317" s="68"/>
      <c r="KAM317" s="68"/>
      <c r="KAN317" s="68"/>
      <c r="KAO317" s="68"/>
      <c r="KAP317" s="68"/>
      <c r="KAQ317" s="68"/>
      <c r="KAR317" s="68"/>
      <c r="KAS317" s="68"/>
      <c r="KAT317" s="68"/>
      <c r="KAU317" s="68"/>
      <c r="KAV317" s="68"/>
      <c r="KAW317" s="68"/>
      <c r="KAX317" s="68"/>
      <c r="KAY317" s="68"/>
      <c r="KAZ317" s="68"/>
      <c r="KBA317" s="68"/>
      <c r="KBB317" s="68"/>
      <c r="KBC317" s="68"/>
      <c r="KBD317" s="68"/>
      <c r="KBE317" s="68"/>
      <c r="KBF317" s="68"/>
      <c r="KBG317" s="68"/>
      <c r="KBH317" s="68"/>
      <c r="KBI317" s="68"/>
      <c r="KBJ317" s="68"/>
      <c r="KBK317" s="68"/>
      <c r="KBL317" s="68"/>
      <c r="KBM317" s="68"/>
      <c r="KBN317" s="68"/>
      <c r="KBO317" s="68"/>
      <c r="KBP317" s="68"/>
      <c r="KBQ317" s="68"/>
      <c r="KBR317" s="68"/>
      <c r="KBS317" s="68"/>
      <c r="KBT317" s="68"/>
      <c r="KBU317" s="68"/>
      <c r="KBV317" s="68"/>
      <c r="KBW317" s="68"/>
      <c r="KBX317" s="68"/>
      <c r="KBY317" s="68"/>
      <c r="KBZ317" s="68"/>
      <c r="KCA317" s="68"/>
      <c r="KCB317" s="68"/>
      <c r="KCC317" s="68"/>
      <c r="KCD317" s="68"/>
      <c r="KCE317" s="68"/>
      <c r="KCF317" s="68"/>
      <c r="KCG317" s="68"/>
      <c r="KCH317" s="68"/>
      <c r="KCI317" s="68"/>
      <c r="KCJ317" s="68"/>
      <c r="KCK317" s="68"/>
      <c r="KCL317" s="68"/>
      <c r="KCM317" s="68"/>
      <c r="KCN317" s="68"/>
      <c r="KCO317" s="68"/>
      <c r="KCP317" s="68"/>
      <c r="KCQ317" s="68"/>
      <c r="KCR317" s="68"/>
      <c r="KCS317" s="68"/>
      <c r="KCT317" s="68"/>
      <c r="KCU317" s="68"/>
      <c r="KCV317" s="68"/>
      <c r="KCW317" s="68"/>
      <c r="KCX317" s="68"/>
      <c r="KCY317" s="68"/>
      <c r="KCZ317" s="68"/>
      <c r="KDA317" s="68"/>
      <c r="KDB317" s="68"/>
      <c r="KDC317" s="68"/>
      <c r="KDD317" s="68"/>
      <c r="KDE317" s="68"/>
      <c r="KDF317" s="68"/>
      <c r="KDG317" s="68"/>
      <c r="KDH317" s="68"/>
      <c r="KDI317" s="68"/>
      <c r="KDJ317" s="68"/>
      <c r="KDK317" s="68"/>
      <c r="KDL317" s="68"/>
      <c r="KDM317" s="68"/>
      <c r="KDN317" s="68"/>
      <c r="KDO317" s="68"/>
      <c r="KDP317" s="68"/>
      <c r="KDQ317" s="68"/>
      <c r="KDR317" s="68"/>
      <c r="KDS317" s="68"/>
      <c r="KDT317" s="68"/>
      <c r="KDU317" s="68"/>
      <c r="KDV317" s="68"/>
      <c r="KDW317" s="68"/>
      <c r="KDX317" s="68"/>
      <c r="KDY317" s="68"/>
      <c r="KDZ317" s="68"/>
      <c r="KEA317" s="68"/>
      <c r="KEB317" s="68"/>
      <c r="KEC317" s="68"/>
      <c r="KED317" s="68"/>
      <c r="KEE317" s="68"/>
      <c r="KEF317" s="68"/>
      <c r="KEG317" s="68"/>
      <c r="KEH317" s="68"/>
      <c r="KEI317" s="68"/>
      <c r="KEJ317" s="68"/>
      <c r="KEK317" s="68"/>
      <c r="KEL317" s="68"/>
      <c r="KEM317" s="68"/>
      <c r="KEN317" s="68"/>
      <c r="KEO317" s="68"/>
      <c r="KEP317" s="68"/>
      <c r="KEQ317" s="68"/>
      <c r="KER317" s="68"/>
      <c r="KES317" s="68"/>
      <c r="KET317" s="68"/>
      <c r="KEU317" s="68"/>
      <c r="KEV317" s="68"/>
      <c r="KEW317" s="68"/>
      <c r="KEX317" s="68"/>
      <c r="KEY317" s="68"/>
      <c r="KEZ317" s="68"/>
      <c r="KFA317" s="68"/>
      <c r="KFB317" s="68"/>
      <c r="KFC317" s="68"/>
      <c r="KFD317" s="68"/>
      <c r="KFE317" s="68"/>
      <c r="KFF317" s="68"/>
      <c r="KFG317" s="68"/>
      <c r="KFH317" s="68"/>
      <c r="KFI317" s="68"/>
      <c r="KFJ317" s="68"/>
      <c r="KFK317" s="68"/>
      <c r="KFL317" s="68"/>
      <c r="KFM317" s="68"/>
      <c r="KFN317" s="68"/>
      <c r="KFO317" s="68"/>
      <c r="KFP317" s="68"/>
      <c r="KFQ317" s="68"/>
      <c r="KFR317" s="68"/>
      <c r="KFS317" s="68"/>
      <c r="KFT317" s="68"/>
      <c r="KFU317" s="68"/>
      <c r="KFV317" s="68"/>
      <c r="KFW317" s="68"/>
      <c r="KFX317" s="68"/>
      <c r="KFY317" s="68"/>
      <c r="KFZ317" s="68"/>
      <c r="KGA317" s="68"/>
      <c r="KGB317" s="68"/>
      <c r="KGC317" s="68"/>
      <c r="KGD317" s="68"/>
      <c r="KGE317" s="68"/>
      <c r="KGF317" s="68"/>
      <c r="KGG317" s="68"/>
      <c r="KGH317" s="68"/>
      <c r="KGI317" s="68"/>
      <c r="KGJ317" s="68"/>
      <c r="KGK317" s="68"/>
      <c r="KGL317" s="68"/>
      <c r="KGM317" s="68"/>
      <c r="KGN317" s="68"/>
      <c r="KGO317" s="68"/>
      <c r="KGP317" s="68"/>
      <c r="KGQ317" s="68"/>
      <c r="KGR317" s="68"/>
      <c r="KGS317" s="68"/>
      <c r="KGT317" s="68"/>
      <c r="KGU317" s="68"/>
      <c r="KGV317" s="68"/>
      <c r="KGW317" s="68"/>
      <c r="KGX317" s="68"/>
      <c r="KGY317" s="68"/>
      <c r="KGZ317" s="68"/>
      <c r="KHA317" s="68"/>
      <c r="KHB317" s="68"/>
      <c r="KHC317" s="68"/>
      <c r="KHD317" s="68"/>
      <c r="KHE317" s="68"/>
      <c r="KHF317" s="68"/>
      <c r="KHG317" s="68"/>
      <c r="KHH317" s="68"/>
      <c r="KHI317" s="68"/>
      <c r="KHJ317" s="68"/>
      <c r="KHK317" s="68"/>
      <c r="KHL317" s="68"/>
      <c r="KHM317" s="68"/>
      <c r="KHN317" s="68"/>
      <c r="KHO317" s="68"/>
      <c r="KHP317" s="68"/>
      <c r="KHQ317" s="68"/>
      <c r="KHR317" s="68"/>
      <c r="KHS317" s="68"/>
      <c r="KHT317" s="68"/>
      <c r="KHU317" s="68"/>
      <c r="KHV317" s="68"/>
      <c r="KHW317" s="68"/>
      <c r="KHX317" s="68"/>
      <c r="KHY317" s="68"/>
      <c r="KHZ317" s="68"/>
      <c r="KIA317" s="68"/>
      <c r="KIB317" s="68"/>
      <c r="KIC317" s="68"/>
      <c r="KID317" s="68"/>
      <c r="KIE317" s="68"/>
      <c r="KIF317" s="68"/>
      <c r="KIG317" s="68"/>
      <c r="KIH317" s="68"/>
      <c r="KII317" s="68"/>
      <c r="KIJ317" s="68"/>
      <c r="KIK317" s="68"/>
      <c r="KIL317" s="68"/>
      <c r="KIM317" s="68"/>
      <c r="KIN317" s="68"/>
      <c r="KIO317" s="68"/>
      <c r="KIP317" s="68"/>
      <c r="KIQ317" s="68"/>
      <c r="KIR317" s="68"/>
      <c r="KIS317" s="68"/>
      <c r="KIT317" s="68"/>
      <c r="KIU317" s="68"/>
      <c r="KIV317" s="68"/>
      <c r="KIW317" s="68"/>
      <c r="KIX317" s="68"/>
      <c r="KIY317" s="68"/>
      <c r="KIZ317" s="68"/>
      <c r="KJA317" s="68"/>
      <c r="KJB317" s="68"/>
      <c r="KJC317" s="68"/>
      <c r="KJD317" s="68"/>
      <c r="KJE317" s="68"/>
      <c r="KJF317" s="68"/>
      <c r="KJG317" s="68"/>
      <c r="KJH317" s="68"/>
      <c r="KJI317" s="68"/>
      <c r="KJJ317" s="68"/>
      <c r="KJK317" s="68"/>
      <c r="KJL317" s="68"/>
      <c r="KJM317" s="68"/>
      <c r="KJN317" s="68"/>
      <c r="KJO317" s="68"/>
      <c r="KJP317" s="68"/>
      <c r="KJQ317" s="68"/>
      <c r="KJR317" s="68"/>
      <c r="KJS317" s="68"/>
      <c r="KJT317" s="68"/>
      <c r="KJU317" s="68"/>
      <c r="KJV317" s="68"/>
      <c r="KJW317" s="68"/>
      <c r="KJX317" s="68"/>
      <c r="KJY317" s="68"/>
      <c r="KJZ317" s="68"/>
      <c r="KKA317" s="68"/>
      <c r="KKB317" s="68"/>
      <c r="KKC317" s="68"/>
      <c r="KKD317" s="68"/>
      <c r="KKE317" s="68"/>
      <c r="KKF317" s="68"/>
      <c r="KKG317" s="68"/>
      <c r="KKH317" s="68"/>
      <c r="KKI317" s="68"/>
      <c r="KKJ317" s="68"/>
      <c r="KKK317" s="68"/>
      <c r="KKL317" s="68"/>
      <c r="KKM317" s="68"/>
      <c r="KKN317" s="68"/>
      <c r="KKO317" s="68"/>
      <c r="KKP317" s="68"/>
      <c r="KKQ317" s="68"/>
      <c r="KKR317" s="68"/>
      <c r="KKS317" s="68"/>
      <c r="KKT317" s="68"/>
      <c r="KKU317" s="68"/>
      <c r="KKV317" s="68"/>
      <c r="KKW317" s="68"/>
      <c r="KKX317" s="68"/>
      <c r="KKY317" s="68"/>
      <c r="KKZ317" s="68"/>
      <c r="KLA317" s="68"/>
      <c r="KLB317" s="68"/>
      <c r="KLC317" s="68"/>
      <c r="KLD317" s="68"/>
      <c r="KLE317" s="68"/>
      <c r="KLF317" s="68"/>
      <c r="KLG317" s="68"/>
      <c r="KLH317" s="68"/>
      <c r="KLI317" s="68"/>
      <c r="KLJ317" s="68"/>
      <c r="KLK317" s="68"/>
      <c r="KLL317" s="68"/>
      <c r="KLM317" s="68"/>
      <c r="KLN317" s="68"/>
      <c r="KLO317" s="68"/>
      <c r="KLP317" s="68"/>
      <c r="KLQ317" s="68"/>
      <c r="KLR317" s="68"/>
      <c r="KLS317" s="68"/>
      <c r="KLT317" s="68"/>
      <c r="KLU317" s="68"/>
      <c r="KLV317" s="68"/>
      <c r="KLW317" s="68"/>
      <c r="KLX317" s="68"/>
      <c r="KLY317" s="68"/>
      <c r="KLZ317" s="68"/>
      <c r="KMA317" s="68"/>
      <c r="KMB317" s="68"/>
      <c r="KMC317" s="68"/>
      <c r="KMD317" s="68"/>
      <c r="KME317" s="68"/>
      <c r="KMF317" s="68"/>
      <c r="KMG317" s="68"/>
      <c r="KMH317" s="68"/>
      <c r="KMI317" s="68"/>
      <c r="KMJ317" s="68"/>
      <c r="KMK317" s="68"/>
      <c r="KML317" s="68"/>
      <c r="KMM317" s="68"/>
      <c r="KMN317" s="68"/>
      <c r="KMO317" s="68"/>
      <c r="KMP317" s="68"/>
      <c r="KMQ317" s="68"/>
      <c r="KMR317" s="68"/>
      <c r="KMS317" s="68"/>
      <c r="KMT317" s="68"/>
      <c r="KMU317" s="68"/>
      <c r="KMV317" s="68"/>
      <c r="KMW317" s="68"/>
      <c r="KMX317" s="68"/>
      <c r="KMY317" s="68"/>
      <c r="KMZ317" s="68"/>
      <c r="KNA317" s="68"/>
      <c r="KNB317" s="68"/>
      <c r="KNC317" s="68"/>
      <c r="KND317" s="68"/>
      <c r="KNE317" s="68"/>
      <c r="KNF317" s="68"/>
      <c r="KNG317" s="68"/>
      <c r="KNH317" s="68"/>
      <c r="KNI317" s="68"/>
      <c r="KNJ317" s="68"/>
      <c r="KNK317" s="68"/>
      <c r="KNL317" s="68"/>
      <c r="KNM317" s="68"/>
      <c r="KNN317" s="68"/>
      <c r="KNO317" s="68"/>
      <c r="KNP317" s="68"/>
      <c r="KNQ317" s="68"/>
      <c r="KNR317" s="68"/>
      <c r="KNS317" s="68"/>
      <c r="KNT317" s="68"/>
      <c r="KNU317" s="68"/>
      <c r="KNV317" s="68"/>
      <c r="KNW317" s="68"/>
      <c r="KNX317" s="68"/>
      <c r="KNY317" s="68"/>
      <c r="KNZ317" s="68"/>
      <c r="KOA317" s="68"/>
      <c r="KOB317" s="68"/>
      <c r="KOC317" s="68"/>
      <c r="KOD317" s="68"/>
      <c r="KOE317" s="68"/>
      <c r="KOF317" s="68"/>
      <c r="KOG317" s="68"/>
      <c r="KOH317" s="68"/>
      <c r="KOI317" s="68"/>
      <c r="KOJ317" s="68"/>
      <c r="KOK317" s="68"/>
      <c r="KOL317" s="68"/>
      <c r="KOM317" s="68"/>
      <c r="KON317" s="68"/>
      <c r="KOO317" s="68"/>
      <c r="KOP317" s="68"/>
      <c r="KOQ317" s="68"/>
      <c r="KOR317" s="68"/>
      <c r="KOS317" s="68"/>
      <c r="KOT317" s="68"/>
      <c r="KOU317" s="68"/>
      <c r="KOV317" s="68"/>
      <c r="KOW317" s="68"/>
      <c r="KOX317" s="68"/>
      <c r="KOY317" s="68"/>
      <c r="KOZ317" s="68"/>
      <c r="KPA317" s="68"/>
      <c r="KPB317" s="68"/>
      <c r="KPC317" s="68"/>
      <c r="KPD317" s="68"/>
      <c r="KPE317" s="68"/>
      <c r="KPF317" s="68"/>
      <c r="KPG317" s="68"/>
      <c r="KPH317" s="68"/>
      <c r="KPI317" s="68"/>
      <c r="KPJ317" s="68"/>
      <c r="KPK317" s="68"/>
      <c r="KPL317" s="68"/>
      <c r="KPM317" s="68"/>
      <c r="KPN317" s="68"/>
      <c r="KPO317" s="68"/>
      <c r="KPP317" s="68"/>
      <c r="KPQ317" s="68"/>
      <c r="KPR317" s="68"/>
      <c r="KPS317" s="68"/>
      <c r="KPT317" s="68"/>
      <c r="KPU317" s="68"/>
      <c r="KPV317" s="68"/>
      <c r="KPW317" s="68"/>
      <c r="KPX317" s="68"/>
      <c r="KPY317" s="68"/>
      <c r="KPZ317" s="68"/>
      <c r="KQA317" s="68"/>
      <c r="KQB317" s="68"/>
      <c r="KQC317" s="68"/>
      <c r="KQD317" s="68"/>
      <c r="KQE317" s="68"/>
      <c r="KQF317" s="68"/>
      <c r="KQG317" s="68"/>
      <c r="KQH317" s="68"/>
      <c r="KQI317" s="68"/>
      <c r="KQJ317" s="68"/>
      <c r="KQK317" s="68"/>
      <c r="KQL317" s="68"/>
      <c r="KQM317" s="68"/>
      <c r="KQN317" s="68"/>
      <c r="KQO317" s="68"/>
      <c r="KQP317" s="68"/>
      <c r="KQQ317" s="68"/>
      <c r="KQR317" s="68"/>
      <c r="KQS317" s="68"/>
      <c r="KQT317" s="68"/>
      <c r="KQU317" s="68"/>
      <c r="KQV317" s="68"/>
      <c r="KQW317" s="68"/>
      <c r="KQX317" s="68"/>
      <c r="KQY317" s="68"/>
      <c r="KQZ317" s="68"/>
      <c r="KRA317" s="68"/>
      <c r="KRB317" s="68"/>
      <c r="KRC317" s="68"/>
      <c r="KRD317" s="68"/>
      <c r="KRE317" s="68"/>
      <c r="KRF317" s="68"/>
      <c r="KRG317" s="68"/>
      <c r="KRH317" s="68"/>
      <c r="KRI317" s="68"/>
      <c r="KRJ317" s="68"/>
      <c r="KRK317" s="68"/>
      <c r="KRL317" s="68"/>
      <c r="KRM317" s="68"/>
      <c r="KRN317" s="68"/>
      <c r="KRO317" s="68"/>
      <c r="KRP317" s="68"/>
      <c r="KRQ317" s="68"/>
      <c r="KRR317" s="68"/>
      <c r="KRS317" s="68"/>
      <c r="KRT317" s="68"/>
      <c r="KRU317" s="68"/>
      <c r="KRV317" s="68"/>
      <c r="KRW317" s="68"/>
      <c r="KRX317" s="68"/>
      <c r="KRY317" s="68"/>
      <c r="KRZ317" s="68"/>
      <c r="KSA317" s="68"/>
      <c r="KSB317" s="68"/>
      <c r="KSC317" s="68"/>
      <c r="KSD317" s="68"/>
      <c r="KSE317" s="68"/>
      <c r="KSF317" s="68"/>
      <c r="KSG317" s="68"/>
      <c r="KSH317" s="68"/>
      <c r="KSI317" s="68"/>
      <c r="KSJ317" s="68"/>
      <c r="KSK317" s="68"/>
      <c r="KSL317" s="68"/>
      <c r="KSM317" s="68"/>
      <c r="KSN317" s="68"/>
      <c r="KSO317" s="68"/>
      <c r="KSP317" s="68"/>
      <c r="KSQ317" s="68"/>
      <c r="KSR317" s="68"/>
      <c r="KSS317" s="68"/>
      <c r="KST317" s="68"/>
      <c r="KSU317" s="68"/>
      <c r="KSV317" s="68"/>
      <c r="KSW317" s="68"/>
      <c r="KSX317" s="68"/>
      <c r="KSY317" s="68"/>
      <c r="KSZ317" s="68"/>
      <c r="KTA317" s="68"/>
      <c r="KTB317" s="68"/>
      <c r="KTC317" s="68"/>
      <c r="KTD317" s="68"/>
      <c r="KTE317" s="68"/>
      <c r="KTF317" s="68"/>
      <c r="KTG317" s="68"/>
      <c r="KTH317" s="68"/>
      <c r="KTI317" s="68"/>
      <c r="KTJ317" s="68"/>
      <c r="KTK317" s="68"/>
      <c r="KTL317" s="68"/>
      <c r="KTM317" s="68"/>
      <c r="KTN317" s="68"/>
      <c r="KTO317" s="68"/>
      <c r="KTP317" s="68"/>
      <c r="KTQ317" s="68"/>
      <c r="KTR317" s="68"/>
      <c r="KTS317" s="68"/>
      <c r="KTT317" s="68"/>
      <c r="KTU317" s="68"/>
      <c r="KTV317" s="68"/>
      <c r="KTW317" s="68"/>
      <c r="KTX317" s="68"/>
      <c r="KTY317" s="68"/>
      <c r="KTZ317" s="68"/>
      <c r="KUA317" s="68"/>
      <c r="KUB317" s="68"/>
      <c r="KUC317" s="68"/>
      <c r="KUD317" s="68"/>
      <c r="KUE317" s="68"/>
      <c r="KUF317" s="68"/>
      <c r="KUG317" s="68"/>
      <c r="KUH317" s="68"/>
      <c r="KUI317" s="68"/>
      <c r="KUJ317" s="68"/>
      <c r="KUK317" s="68"/>
      <c r="KUL317" s="68"/>
      <c r="KUM317" s="68"/>
      <c r="KUN317" s="68"/>
      <c r="KUO317" s="68"/>
      <c r="KUP317" s="68"/>
      <c r="KUQ317" s="68"/>
      <c r="KUR317" s="68"/>
      <c r="KUS317" s="68"/>
      <c r="KUT317" s="68"/>
      <c r="KUU317" s="68"/>
      <c r="KUV317" s="68"/>
      <c r="KUW317" s="68"/>
      <c r="KUX317" s="68"/>
      <c r="KUY317" s="68"/>
      <c r="KUZ317" s="68"/>
      <c r="KVA317" s="68"/>
      <c r="KVB317" s="68"/>
      <c r="KVC317" s="68"/>
      <c r="KVD317" s="68"/>
      <c r="KVE317" s="68"/>
      <c r="KVF317" s="68"/>
      <c r="KVG317" s="68"/>
      <c r="KVH317" s="68"/>
      <c r="KVI317" s="68"/>
      <c r="KVJ317" s="68"/>
      <c r="KVK317" s="68"/>
      <c r="KVL317" s="68"/>
      <c r="KVM317" s="68"/>
      <c r="KVN317" s="68"/>
      <c r="KVO317" s="68"/>
      <c r="KVP317" s="68"/>
      <c r="KVQ317" s="68"/>
      <c r="KVR317" s="68"/>
      <c r="KVS317" s="68"/>
      <c r="KVT317" s="68"/>
      <c r="KVU317" s="68"/>
      <c r="KVV317" s="68"/>
      <c r="KVW317" s="68"/>
      <c r="KVX317" s="68"/>
      <c r="KVY317" s="68"/>
      <c r="KVZ317" s="68"/>
      <c r="KWA317" s="68"/>
      <c r="KWB317" s="68"/>
      <c r="KWC317" s="68"/>
      <c r="KWD317" s="68"/>
      <c r="KWE317" s="68"/>
      <c r="KWF317" s="68"/>
      <c r="KWG317" s="68"/>
      <c r="KWH317" s="68"/>
      <c r="KWI317" s="68"/>
      <c r="KWJ317" s="68"/>
      <c r="KWK317" s="68"/>
      <c r="KWL317" s="68"/>
      <c r="KWM317" s="68"/>
      <c r="KWN317" s="68"/>
      <c r="KWO317" s="68"/>
      <c r="KWP317" s="68"/>
      <c r="KWQ317" s="68"/>
      <c r="KWR317" s="68"/>
      <c r="KWS317" s="68"/>
      <c r="KWT317" s="68"/>
      <c r="KWU317" s="68"/>
      <c r="KWV317" s="68"/>
      <c r="KWW317" s="68"/>
      <c r="KWX317" s="68"/>
      <c r="KWY317" s="68"/>
      <c r="KWZ317" s="68"/>
      <c r="KXA317" s="68"/>
      <c r="KXB317" s="68"/>
      <c r="KXC317" s="68"/>
      <c r="KXD317" s="68"/>
      <c r="KXE317" s="68"/>
      <c r="KXF317" s="68"/>
      <c r="KXG317" s="68"/>
      <c r="KXH317" s="68"/>
      <c r="KXI317" s="68"/>
      <c r="KXJ317" s="68"/>
      <c r="KXK317" s="68"/>
      <c r="KXL317" s="68"/>
      <c r="KXM317" s="68"/>
      <c r="KXN317" s="68"/>
      <c r="KXO317" s="68"/>
      <c r="KXP317" s="68"/>
      <c r="KXQ317" s="68"/>
      <c r="KXR317" s="68"/>
      <c r="KXS317" s="68"/>
      <c r="KXT317" s="68"/>
      <c r="KXU317" s="68"/>
      <c r="KXV317" s="68"/>
      <c r="KXW317" s="68"/>
      <c r="KXX317" s="68"/>
      <c r="KXY317" s="68"/>
      <c r="KXZ317" s="68"/>
      <c r="KYA317" s="68"/>
      <c r="KYB317" s="68"/>
      <c r="KYC317" s="68"/>
      <c r="KYD317" s="68"/>
      <c r="KYE317" s="68"/>
      <c r="KYF317" s="68"/>
      <c r="KYG317" s="68"/>
      <c r="KYH317" s="68"/>
      <c r="KYI317" s="68"/>
      <c r="KYJ317" s="68"/>
      <c r="KYK317" s="68"/>
      <c r="KYL317" s="68"/>
      <c r="KYM317" s="68"/>
      <c r="KYN317" s="68"/>
      <c r="KYO317" s="68"/>
      <c r="KYP317" s="68"/>
      <c r="KYQ317" s="68"/>
      <c r="KYR317" s="68"/>
      <c r="KYS317" s="68"/>
      <c r="KYT317" s="68"/>
      <c r="KYU317" s="68"/>
      <c r="KYV317" s="68"/>
      <c r="KYW317" s="68"/>
      <c r="KYX317" s="68"/>
      <c r="KYY317" s="68"/>
      <c r="KYZ317" s="68"/>
      <c r="KZA317" s="68"/>
      <c r="KZB317" s="68"/>
      <c r="KZC317" s="68"/>
      <c r="KZD317" s="68"/>
      <c r="KZE317" s="68"/>
      <c r="KZF317" s="68"/>
      <c r="KZG317" s="68"/>
      <c r="KZH317" s="68"/>
      <c r="KZI317" s="68"/>
      <c r="KZJ317" s="68"/>
      <c r="KZK317" s="68"/>
      <c r="KZL317" s="68"/>
      <c r="KZM317" s="68"/>
      <c r="KZN317" s="68"/>
      <c r="KZO317" s="68"/>
      <c r="KZP317" s="68"/>
      <c r="KZQ317" s="68"/>
      <c r="KZR317" s="68"/>
      <c r="KZS317" s="68"/>
      <c r="KZT317" s="68"/>
      <c r="KZU317" s="68"/>
      <c r="KZV317" s="68"/>
      <c r="KZW317" s="68"/>
      <c r="KZX317" s="68"/>
      <c r="KZY317" s="68"/>
      <c r="KZZ317" s="68"/>
      <c r="LAA317" s="68"/>
      <c r="LAB317" s="68"/>
      <c r="LAC317" s="68"/>
      <c r="LAD317" s="68"/>
      <c r="LAE317" s="68"/>
      <c r="LAF317" s="68"/>
      <c r="LAG317" s="68"/>
      <c r="LAH317" s="68"/>
      <c r="LAI317" s="68"/>
      <c r="LAJ317" s="68"/>
      <c r="LAK317" s="68"/>
      <c r="LAL317" s="68"/>
      <c r="LAM317" s="68"/>
      <c r="LAN317" s="68"/>
      <c r="LAO317" s="68"/>
      <c r="LAP317" s="68"/>
      <c r="LAQ317" s="68"/>
      <c r="LAR317" s="68"/>
      <c r="LAS317" s="68"/>
      <c r="LAT317" s="68"/>
      <c r="LAU317" s="68"/>
      <c r="LAV317" s="68"/>
      <c r="LAW317" s="68"/>
      <c r="LAX317" s="68"/>
      <c r="LAY317" s="68"/>
      <c r="LAZ317" s="68"/>
      <c r="LBA317" s="68"/>
      <c r="LBB317" s="68"/>
      <c r="LBC317" s="68"/>
      <c r="LBD317" s="68"/>
      <c r="LBE317" s="68"/>
      <c r="LBF317" s="68"/>
      <c r="LBG317" s="68"/>
      <c r="LBH317" s="68"/>
      <c r="LBI317" s="68"/>
      <c r="LBJ317" s="68"/>
      <c r="LBK317" s="68"/>
      <c r="LBL317" s="68"/>
      <c r="LBM317" s="68"/>
      <c r="LBN317" s="68"/>
      <c r="LBO317" s="68"/>
      <c r="LBP317" s="68"/>
      <c r="LBQ317" s="68"/>
      <c r="LBR317" s="68"/>
      <c r="LBS317" s="68"/>
      <c r="LBT317" s="68"/>
      <c r="LBU317" s="68"/>
      <c r="LBV317" s="68"/>
      <c r="LBW317" s="68"/>
      <c r="LBX317" s="68"/>
      <c r="LBY317" s="68"/>
      <c r="LBZ317" s="68"/>
      <c r="LCA317" s="68"/>
      <c r="LCB317" s="68"/>
      <c r="LCC317" s="68"/>
      <c r="LCD317" s="68"/>
      <c r="LCE317" s="68"/>
      <c r="LCF317" s="68"/>
      <c r="LCG317" s="68"/>
      <c r="LCH317" s="68"/>
      <c r="LCI317" s="68"/>
      <c r="LCJ317" s="68"/>
      <c r="LCK317" s="68"/>
      <c r="LCL317" s="68"/>
      <c r="LCM317" s="68"/>
      <c r="LCN317" s="68"/>
      <c r="LCO317" s="68"/>
      <c r="LCP317" s="68"/>
      <c r="LCQ317" s="68"/>
      <c r="LCR317" s="68"/>
      <c r="LCS317" s="68"/>
      <c r="LCT317" s="68"/>
      <c r="LCU317" s="68"/>
      <c r="LCV317" s="68"/>
      <c r="LCW317" s="68"/>
      <c r="LCX317" s="68"/>
      <c r="LCY317" s="68"/>
      <c r="LCZ317" s="68"/>
      <c r="LDA317" s="68"/>
      <c r="LDB317" s="68"/>
      <c r="LDC317" s="68"/>
      <c r="LDD317" s="68"/>
      <c r="LDE317" s="68"/>
      <c r="LDF317" s="68"/>
      <c r="LDG317" s="68"/>
      <c r="LDH317" s="68"/>
      <c r="LDI317" s="68"/>
      <c r="LDJ317" s="68"/>
      <c r="LDK317" s="68"/>
      <c r="LDL317" s="68"/>
      <c r="LDM317" s="68"/>
      <c r="LDN317" s="68"/>
      <c r="LDO317" s="68"/>
      <c r="LDP317" s="68"/>
      <c r="LDQ317" s="68"/>
      <c r="LDR317" s="68"/>
      <c r="LDS317" s="68"/>
      <c r="LDT317" s="68"/>
      <c r="LDU317" s="68"/>
      <c r="LDV317" s="68"/>
      <c r="LDW317" s="68"/>
      <c r="LDX317" s="68"/>
      <c r="LDY317" s="68"/>
      <c r="LDZ317" s="68"/>
      <c r="LEA317" s="68"/>
      <c r="LEB317" s="68"/>
      <c r="LEC317" s="68"/>
      <c r="LED317" s="68"/>
      <c r="LEE317" s="68"/>
      <c r="LEF317" s="68"/>
      <c r="LEG317" s="68"/>
      <c r="LEH317" s="68"/>
      <c r="LEI317" s="68"/>
      <c r="LEJ317" s="68"/>
      <c r="LEK317" s="68"/>
      <c r="LEL317" s="68"/>
      <c r="LEM317" s="68"/>
      <c r="LEN317" s="68"/>
      <c r="LEO317" s="68"/>
      <c r="LEP317" s="68"/>
      <c r="LEQ317" s="68"/>
      <c r="LER317" s="68"/>
      <c r="LES317" s="68"/>
      <c r="LET317" s="68"/>
      <c r="LEU317" s="68"/>
      <c r="LEV317" s="68"/>
      <c r="LEW317" s="68"/>
      <c r="LEX317" s="68"/>
      <c r="LEY317" s="68"/>
      <c r="LEZ317" s="68"/>
      <c r="LFA317" s="68"/>
      <c r="LFB317" s="68"/>
      <c r="LFC317" s="68"/>
      <c r="LFD317" s="68"/>
      <c r="LFE317" s="68"/>
      <c r="LFF317" s="68"/>
      <c r="LFG317" s="68"/>
      <c r="LFH317" s="68"/>
      <c r="LFI317" s="68"/>
      <c r="LFJ317" s="68"/>
      <c r="LFK317" s="68"/>
      <c r="LFL317" s="68"/>
      <c r="LFM317" s="68"/>
      <c r="LFN317" s="68"/>
      <c r="LFO317" s="68"/>
      <c r="LFP317" s="68"/>
      <c r="LFQ317" s="68"/>
      <c r="LFR317" s="68"/>
      <c r="LFS317" s="68"/>
      <c r="LFT317" s="68"/>
      <c r="LFU317" s="68"/>
      <c r="LFV317" s="68"/>
      <c r="LFW317" s="68"/>
      <c r="LFX317" s="68"/>
      <c r="LFY317" s="68"/>
      <c r="LFZ317" s="68"/>
      <c r="LGA317" s="68"/>
      <c r="LGB317" s="68"/>
      <c r="LGC317" s="68"/>
      <c r="LGD317" s="68"/>
      <c r="LGE317" s="68"/>
      <c r="LGF317" s="68"/>
      <c r="LGG317" s="68"/>
      <c r="LGH317" s="68"/>
      <c r="LGI317" s="68"/>
      <c r="LGJ317" s="68"/>
      <c r="LGK317" s="68"/>
      <c r="LGL317" s="68"/>
      <c r="LGM317" s="68"/>
      <c r="LGN317" s="68"/>
      <c r="LGO317" s="68"/>
      <c r="LGP317" s="68"/>
      <c r="LGQ317" s="68"/>
      <c r="LGR317" s="68"/>
      <c r="LGS317" s="68"/>
      <c r="LGT317" s="68"/>
      <c r="LGU317" s="68"/>
      <c r="LGV317" s="68"/>
      <c r="LGW317" s="68"/>
      <c r="LGX317" s="68"/>
      <c r="LGY317" s="68"/>
      <c r="LGZ317" s="68"/>
      <c r="LHA317" s="68"/>
      <c r="LHB317" s="68"/>
      <c r="LHC317" s="68"/>
      <c r="LHD317" s="68"/>
      <c r="LHE317" s="68"/>
      <c r="LHF317" s="68"/>
      <c r="LHG317" s="68"/>
      <c r="LHH317" s="68"/>
      <c r="LHI317" s="68"/>
      <c r="LHJ317" s="68"/>
      <c r="LHK317" s="68"/>
      <c r="LHL317" s="68"/>
      <c r="LHM317" s="68"/>
      <c r="LHN317" s="68"/>
      <c r="LHO317" s="68"/>
      <c r="LHP317" s="68"/>
      <c r="LHQ317" s="68"/>
      <c r="LHR317" s="68"/>
      <c r="LHS317" s="68"/>
      <c r="LHT317" s="68"/>
      <c r="LHU317" s="68"/>
      <c r="LHV317" s="68"/>
      <c r="LHW317" s="68"/>
      <c r="LHX317" s="68"/>
      <c r="LHY317" s="68"/>
      <c r="LHZ317" s="68"/>
      <c r="LIA317" s="68"/>
      <c r="LIB317" s="68"/>
      <c r="LIC317" s="68"/>
      <c r="LID317" s="68"/>
      <c r="LIE317" s="68"/>
      <c r="LIF317" s="68"/>
      <c r="LIG317" s="68"/>
      <c r="LIH317" s="68"/>
      <c r="LII317" s="68"/>
      <c r="LIJ317" s="68"/>
      <c r="LIK317" s="68"/>
      <c r="LIL317" s="68"/>
      <c r="LIM317" s="68"/>
      <c r="LIN317" s="68"/>
      <c r="LIO317" s="68"/>
      <c r="LIP317" s="68"/>
      <c r="LIQ317" s="68"/>
      <c r="LIR317" s="68"/>
      <c r="LIS317" s="68"/>
      <c r="LIT317" s="68"/>
      <c r="LIU317" s="68"/>
      <c r="LIV317" s="68"/>
      <c r="LIW317" s="68"/>
      <c r="LIX317" s="68"/>
      <c r="LIY317" s="68"/>
      <c r="LIZ317" s="68"/>
      <c r="LJA317" s="68"/>
      <c r="LJB317" s="68"/>
      <c r="LJC317" s="68"/>
      <c r="LJD317" s="68"/>
      <c r="LJE317" s="68"/>
      <c r="LJF317" s="68"/>
      <c r="LJG317" s="68"/>
      <c r="LJH317" s="68"/>
      <c r="LJI317" s="68"/>
      <c r="LJJ317" s="68"/>
      <c r="LJK317" s="68"/>
      <c r="LJL317" s="68"/>
      <c r="LJM317" s="68"/>
      <c r="LJN317" s="68"/>
      <c r="LJO317" s="68"/>
      <c r="LJP317" s="68"/>
      <c r="LJQ317" s="68"/>
      <c r="LJR317" s="68"/>
      <c r="LJS317" s="68"/>
      <c r="LJT317" s="68"/>
      <c r="LJU317" s="68"/>
      <c r="LJV317" s="68"/>
      <c r="LJW317" s="68"/>
      <c r="LJX317" s="68"/>
      <c r="LJY317" s="68"/>
      <c r="LJZ317" s="68"/>
      <c r="LKA317" s="68"/>
      <c r="LKB317" s="68"/>
      <c r="LKC317" s="68"/>
      <c r="LKD317" s="68"/>
      <c r="LKE317" s="68"/>
      <c r="LKF317" s="68"/>
      <c r="LKG317" s="68"/>
      <c r="LKH317" s="68"/>
      <c r="LKI317" s="68"/>
      <c r="LKJ317" s="68"/>
      <c r="LKK317" s="68"/>
      <c r="LKL317" s="68"/>
      <c r="LKM317" s="68"/>
      <c r="LKN317" s="68"/>
      <c r="LKO317" s="68"/>
      <c r="LKP317" s="68"/>
      <c r="LKQ317" s="68"/>
      <c r="LKR317" s="68"/>
      <c r="LKS317" s="68"/>
      <c r="LKT317" s="68"/>
      <c r="LKU317" s="68"/>
      <c r="LKV317" s="68"/>
      <c r="LKW317" s="68"/>
      <c r="LKX317" s="68"/>
      <c r="LKY317" s="68"/>
      <c r="LKZ317" s="68"/>
      <c r="LLA317" s="68"/>
      <c r="LLB317" s="68"/>
      <c r="LLC317" s="68"/>
      <c r="LLD317" s="68"/>
      <c r="LLE317" s="68"/>
      <c r="LLF317" s="68"/>
      <c r="LLG317" s="68"/>
      <c r="LLH317" s="68"/>
      <c r="LLI317" s="68"/>
      <c r="LLJ317" s="68"/>
      <c r="LLK317" s="68"/>
      <c r="LLL317" s="68"/>
      <c r="LLM317" s="68"/>
      <c r="LLN317" s="68"/>
      <c r="LLO317" s="68"/>
      <c r="LLP317" s="68"/>
      <c r="LLQ317" s="68"/>
      <c r="LLR317" s="68"/>
      <c r="LLS317" s="68"/>
      <c r="LLT317" s="68"/>
      <c r="LLU317" s="68"/>
      <c r="LLV317" s="68"/>
      <c r="LLW317" s="68"/>
      <c r="LLX317" s="68"/>
      <c r="LLY317" s="68"/>
      <c r="LLZ317" s="68"/>
      <c r="LMA317" s="68"/>
      <c r="LMB317" s="68"/>
      <c r="LMC317" s="68"/>
      <c r="LMD317" s="68"/>
      <c r="LME317" s="68"/>
      <c r="LMF317" s="68"/>
      <c r="LMG317" s="68"/>
      <c r="LMH317" s="68"/>
      <c r="LMI317" s="68"/>
      <c r="LMJ317" s="68"/>
      <c r="LMK317" s="68"/>
      <c r="LML317" s="68"/>
      <c r="LMM317" s="68"/>
      <c r="LMN317" s="68"/>
      <c r="LMO317" s="68"/>
      <c r="LMP317" s="68"/>
      <c r="LMQ317" s="68"/>
      <c r="LMR317" s="68"/>
      <c r="LMS317" s="68"/>
      <c r="LMT317" s="68"/>
      <c r="LMU317" s="68"/>
      <c r="LMV317" s="68"/>
      <c r="LMW317" s="68"/>
      <c r="LMX317" s="68"/>
      <c r="LMY317" s="68"/>
      <c r="LMZ317" s="68"/>
      <c r="LNA317" s="68"/>
      <c r="LNB317" s="68"/>
      <c r="LNC317" s="68"/>
      <c r="LND317" s="68"/>
      <c r="LNE317" s="68"/>
      <c r="LNF317" s="68"/>
      <c r="LNG317" s="68"/>
      <c r="LNH317" s="68"/>
      <c r="LNI317" s="68"/>
      <c r="LNJ317" s="68"/>
      <c r="LNK317" s="68"/>
      <c r="LNL317" s="68"/>
      <c r="LNM317" s="68"/>
      <c r="LNN317" s="68"/>
      <c r="LNO317" s="68"/>
      <c r="LNP317" s="68"/>
      <c r="LNQ317" s="68"/>
      <c r="LNR317" s="68"/>
      <c r="LNS317" s="68"/>
      <c r="LNT317" s="68"/>
      <c r="LNU317" s="68"/>
      <c r="LNV317" s="68"/>
      <c r="LNW317" s="68"/>
      <c r="LNX317" s="68"/>
      <c r="LNY317" s="68"/>
      <c r="LNZ317" s="68"/>
      <c r="LOA317" s="68"/>
      <c r="LOB317" s="68"/>
      <c r="LOC317" s="68"/>
      <c r="LOD317" s="68"/>
      <c r="LOE317" s="68"/>
      <c r="LOF317" s="68"/>
      <c r="LOG317" s="68"/>
      <c r="LOH317" s="68"/>
      <c r="LOI317" s="68"/>
      <c r="LOJ317" s="68"/>
      <c r="LOK317" s="68"/>
      <c r="LOL317" s="68"/>
      <c r="LOM317" s="68"/>
      <c r="LON317" s="68"/>
      <c r="LOO317" s="68"/>
      <c r="LOP317" s="68"/>
      <c r="LOQ317" s="68"/>
      <c r="LOR317" s="68"/>
      <c r="LOS317" s="68"/>
      <c r="LOT317" s="68"/>
      <c r="LOU317" s="68"/>
      <c r="LOV317" s="68"/>
      <c r="LOW317" s="68"/>
      <c r="LOX317" s="68"/>
      <c r="LOY317" s="68"/>
      <c r="LOZ317" s="68"/>
      <c r="LPA317" s="68"/>
      <c r="LPB317" s="68"/>
      <c r="LPC317" s="68"/>
      <c r="LPD317" s="68"/>
      <c r="LPE317" s="68"/>
      <c r="LPF317" s="68"/>
      <c r="LPG317" s="68"/>
      <c r="LPH317" s="68"/>
      <c r="LPI317" s="68"/>
      <c r="LPJ317" s="68"/>
      <c r="LPK317" s="68"/>
      <c r="LPL317" s="68"/>
      <c r="LPM317" s="68"/>
      <c r="LPN317" s="68"/>
      <c r="LPO317" s="68"/>
      <c r="LPP317" s="68"/>
      <c r="LPQ317" s="68"/>
      <c r="LPR317" s="68"/>
      <c r="LPS317" s="68"/>
      <c r="LPT317" s="68"/>
      <c r="LPU317" s="68"/>
      <c r="LPV317" s="68"/>
      <c r="LPW317" s="68"/>
      <c r="LPX317" s="68"/>
      <c r="LPY317" s="68"/>
      <c r="LPZ317" s="68"/>
      <c r="LQA317" s="68"/>
      <c r="LQB317" s="68"/>
      <c r="LQC317" s="68"/>
      <c r="LQD317" s="68"/>
      <c r="LQE317" s="68"/>
      <c r="LQF317" s="68"/>
      <c r="LQG317" s="68"/>
      <c r="LQH317" s="68"/>
      <c r="LQI317" s="68"/>
      <c r="LQJ317" s="68"/>
      <c r="LQK317" s="68"/>
      <c r="LQL317" s="68"/>
      <c r="LQM317" s="68"/>
      <c r="LQN317" s="68"/>
      <c r="LQO317" s="68"/>
      <c r="LQP317" s="68"/>
      <c r="LQQ317" s="68"/>
      <c r="LQR317" s="68"/>
      <c r="LQS317" s="68"/>
      <c r="LQT317" s="68"/>
      <c r="LQU317" s="68"/>
      <c r="LQV317" s="68"/>
      <c r="LQW317" s="68"/>
      <c r="LQX317" s="68"/>
      <c r="LQY317" s="68"/>
      <c r="LQZ317" s="68"/>
      <c r="LRA317" s="68"/>
      <c r="LRB317" s="68"/>
      <c r="LRC317" s="68"/>
      <c r="LRD317" s="68"/>
      <c r="LRE317" s="68"/>
      <c r="LRF317" s="68"/>
      <c r="LRG317" s="68"/>
      <c r="LRH317" s="68"/>
      <c r="LRI317" s="68"/>
      <c r="LRJ317" s="68"/>
      <c r="LRK317" s="68"/>
      <c r="LRL317" s="68"/>
      <c r="LRM317" s="68"/>
      <c r="LRN317" s="68"/>
      <c r="LRO317" s="68"/>
      <c r="LRP317" s="68"/>
      <c r="LRQ317" s="68"/>
      <c r="LRR317" s="68"/>
      <c r="LRS317" s="68"/>
      <c r="LRT317" s="68"/>
      <c r="LRU317" s="68"/>
      <c r="LRV317" s="68"/>
      <c r="LRW317" s="68"/>
      <c r="LRX317" s="68"/>
      <c r="LRY317" s="68"/>
      <c r="LRZ317" s="68"/>
      <c r="LSA317" s="68"/>
      <c r="LSB317" s="68"/>
      <c r="LSC317" s="68"/>
      <c r="LSD317" s="68"/>
      <c r="LSE317" s="68"/>
      <c r="LSF317" s="68"/>
      <c r="LSG317" s="68"/>
      <c r="LSH317" s="68"/>
      <c r="LSI317" s="68"/>
      <c r="LSJ317" s="68"/>
      <c r="LSK317" s="68"/>
      <c r="LSL317" s="68"/>
      <c r="LSM317" s="68"/>
      <c r="LSN317" s="68"/>
      <c r="LSO317" s="68"/>
      <c r="LSP317" s="68"/>
      <c r="LSQ317" s="68"/>
      <c r="LSR317" s="68"/>
      <c r="LSS317" s="68"/>
      <c r="LST317" s="68"/>
      <c r="LSU317" s="68"/>
      <c r="LSV317" s="68"/>
      <c r="LSW317" s="68"/>
      <c r="LSX317" s="68"/>
      <c r="LSY317" s="68"/>
      <c r="LSZ317" s="68"/>
      <c r="LTA317" s="68"/>
      <c r="LTB317" s="68"/>
      <c r="LTC317" s="68"/>
      <c r="LTD317" s="68"/>
      <c r="LTE317" s="68"/>
      <c r="LTF317" s="68"/>
      <c r="LTG317" s="68"/>
      <c r="LTH317" s="68"/>
      <c r="LTI317" s="68"/>
      <c r="LTJ317" s="68"/>
      <c r="LTK317" s="68"/>
      <c r="LTL317" s="68"/>
      <c r="LTM317" s="68"/>
      <c r="LTN317" s="68"/>
      <c r="LTO317" s="68"/>
      <c r="LTP317" s="68"/>
      <c r="LTQ317" s="68"/>
      <c r="LTR317" s="68"/>
      <c r="LTS317" s="68"/>
      <c r="LTT317" s="68"/>
      <c r="LTU317" s="68"/>
      <c r="LTV317" s="68"/>
      <c r="LTW317" s="68"/>
      <c r="LTX317" s="68"/>
      <c r="LTY317" s="68"/>
      <c r="LTZ317" s="68"/>
      <c r="LUA317" s="68"/>
      <c r="LUB317" s="68"/>
      <c r="LUC317" s="68"/>
      <c r="LUD317" s="68"/>
      <c r="LUE317" s="68"/>
      <c r="LUF317" s="68"/>
      <c r="LUG317" s="68"/>
      <c r="LUH317" s="68"/>
      <c r="LUI317" s="68"/>
      <c r="LUJ317" s="68"/>
      <c r="LUK317" s="68"/>
      <c r="LUL317" s="68"/>
      <c r="LUM317" s="68"/>
      <c r="LUN317" s="68"/>
      <c r="LUO317" s="68"/>
      <c r="LUP317" s="68"/>
      <c r="LUQ317" s="68"/>
      <c r="LUR317" s="68"/>
      <c r="LUS317" s="68"/>
      <c r="LUT317" s="68"/>
      <c r="LUU317" s="68"/>
      <c r="LUV317" s="68"/>
      <c r="LUW317" s="68"/>
      <c r="LUX317" s="68"/>
      <c r="LUY317" s="68"/>
      <c r="LUZ317" s="68"/>
      <c r="LVA317" s="68"/>
      <c r="LVB317" s="68"/>
      <c r="LVC317" s="68"/>
      <c r="LVD317" s="68"/>
      <c r="LVE317" s="68"/>
      <c r="LVF317" s="68"/>
      <c r="LVG317" s="68"/>
      <c r="LVH317" s="68"/>
      <c r="LVI317" s="68"/>
      <c r="LVJ317" s="68"/>
      <c r="LVK317" s="68"/>
      <c r="LVL317" s="68"/>
      <c r="LVM317" s="68"/>
      <c r="LVN317" s="68"/>
      <c r="LVO317" s="68"/>
      <c r="LVP317" s="68"/>
      <c r="LVQ317" s="68"/>
      <c r="LVR317" s="68"/>
      <c r="LVS317" s="68"/>
      <c r="LVT317" s="68"/>
      <c r="LVU317" s="68"/>
      <c r="LVV317" s="68"/>
      <c r="LVW317" s="68"/>
      <c r="LVX317" s="68"/>
      <c r="LVY317" s="68"/>
      <c r="LVZ317" s="68"/>
      <c r="LWA317" s="68"/>
      <c r="LWB317" s="68"/>
      <c r="LWC317" s="68"/>
      <c r="LWD317" s="68"/>
      <c r="LWE317" s="68"/>
      <c r="LWF317" s="68"/>
      <c r="LWG317" s="68"/>
      <c r="LWH317" s="68"/>
      <c r="LWI317" s="68"/>
      <c r="LWJ317" s="68"/>
      <c r="LWK317" s="68"/>
      <c r="LWL317" s="68"/>
      <c r="LWM317" s="68"/>
      <c r="LWN317" s="68"/>
      <c r="LWO317" s="68"/>
      <c r="LWP317" s="68"/>
      <c r="LWQ317" s="68"/>
      <c r="LWR317" s="68"/>
      <c r="LWS317" s="68"/>
      <c r="LWT317" s="68"/>
      <c r="LWU317" s="68"/>
      <c r="LWV317" s="68"/>
      <c r="LWW317" s="68"/>
      <c r="LWX317" s="68"/>
      <c r="LWY317" s="68"/>
      <c r="LWZ317" s="68"/>
      <c r="LXA317" s="68"/>
      <c r="LXB317" s="68"/>
      <c r="LXC317" s="68"/>
      <c r="LXD317" s="68"/>
      <c r="LXE317" s="68"/>
      <c r="LXF317" s="68"/>
      <c r="LXG317" s="68"/>
      <c r="LXH317" s="68"/>
      <c r="LXI317" s="68"/>
      <c r="LXJ317" s="68"/>
      <c r="LXK317" s="68"/>
      <c r="LXL317" s="68"/>
      <c r="LXM317" s="68"/>
      <c r="LXN317" s="68"/>
      <c r="LXO317" s="68"/>
      <c r="LXP317" s="68"/>
      <c r="LXQ317" s="68"/>
      <c r="LXR317" s="68"/>
      <c r="LXS317" s="68"/>
      <c r="LXT317" s="68"/>
      <c r="LXU317" s="68"/>
      <c r="LXV317" s="68"/>
      <c r="LXW317" s="68"/>
      <c r="LXX317" s="68"/>
      <c r="LXY317" s="68"/>
      <c r="LXZ317" s="68"/>
      <c r="LYA317" s="68"/>
      <c r="LYB317" s="68"/>
      <c r="LYC317" s="68"/>
      <c r="LYD317" s="68"/>
      <c r="LYE317" s="68"/>
      <c r="LYF317" s="68"/>
      <c r="LYG317" s="68"/>
      <c r="LYH317" s="68"/>
      <c r="LYI317" s="68"/>
      <c r="LYJ317" s="68"/>
      <c r="LYK317" s="68"/>
      <c r="LYL317" s="68"/>
      <c r="LYM317" s="68"/>
      <c r="LYN317" s="68"/>
      <c r="LYO317" s="68"/>
      <c r="LYP317" s="68"/>
      <c r="LYQ317" s="68"/>
      <c r="LYR317" s="68"/>
      <c r="LYS317" s="68"/>
      <c r="LYT317" s="68"/>
      <c r="LYU317" s="68"/>
      <c r="LYV317" s="68"/>
      <c r="LYW317" s="68"/>
      <c r="LYX317" s="68"/>
      <c r="LYY317" s="68"/>
      <c r="LYZ317" s="68"/>
      <c r="LZA317" s="68"/>
      <c r="LZB317" s="68"/>
      <c r="LZC317" s="68"/>
      <c r="LZD317" s="68"/>
      <c r="LZE317" s="68"/>
      <c r="LZF317" s="68"/>
      <c r="LZG317" s="68"/>
      <c r="LZH317" s="68"/>
      <c r="LZI317" s="68"/>
      <c r="LZJ317" s="68"/>
      <c r="LZK317" s="68"/>
      <c r="LZL317" s="68"/>
      <c r="LZM317" s="68"/>
      <c r="LZN317" s="68"/>
      <c r="LZO317" s="68"/>
      <c r="LZP317" s="68"/>
      <c r="LZQ317" s="68"/>
      <c r="LZR317" s="68"/>
      <c r="LZS317" s="68"/>
      <c r="LZT317" s="68"/>
      <c r="LZU317" s="68"/>
      <c r="LZV317" s="68"/>
      <c r="LZW317" s="68"/>
      <c r="LZX317" s="68"/>
      <c r="LZY317" s="68"/>
      <c r="LZZ317" s="68"/>
      <c r="MAA317" s="68"/>
      <c r="MAB317" s="68"/>
      <c r="MAC317" s="68"/>
      <c r="MAD317" s="68"/>
      <c r="MAE317" s="68"/>
      <c r="MAF317" s="68"/>
      <c r="MAG317" s="68"/>
      <c r="MAH317" s="68"/>
      <c r="MAI317" s="68"/>
      <c r="MAJ317" s="68"/>
      <c r="MAK317" s="68"/>
      <c r="MAL317" s="68"/>
      <c r="MAM317" s="68"/>
      <c r="MAN317" s="68"/>
      <c r="MAO317" s="68"/>
      <c r="MAP317" s="68"/>
      <c r="MAQ317" s="68"/>
      <c r="MAR317" s="68"/>
      <c r="MAS317" s="68"/>
      <c r="MAT317" s="68"/>
      <c r="MAU317" s="68"/>
      <c r="MAV317" s="68"/>
      <c r="MAW317" s="68"/>
      <c r="MAX317" s="68"/>
      <c r="MAY317" s="68"/>
      <c r="MAZ317" s="68"/>
      <c r="MBA317" s="68"/>
      <c r="MBB317" s="68"/>
      <c r="MBC317" s="68"/>
      <c r="MBD317" s="68"/>
      <c r="MBE317" s="68"/>
      <c r="MBF317" s="68"/>
      <c r="MBG317" s="68"/>
      <c r="MBH317" s="68"/>
      <c r="MBI317" s="68"/>
      <c r="MBJ317" s="68"/>
      <c r="MBK317" s="68"/>
      <c r="MBL317" s="68"/>
      <c r="MBM317" s="68"/>
      <c r="MBN317" s="68"/>
      <c r="MBO317" s="68"/>
      <c r="MBP317" s="68"/>
      <c r="MBQ317" s="68"/>
      <c r="MBR317" s="68"/>
      <c r="MBS317" s="68"/>
      <c r="MBT317" s="68"/>
      <c r="MBU317" s="68"/>
      <c r="MBV317" s="68"/>
      <c r="MBW317" s="68"/>
      <c r="MBX317" s="68"/>
      <c r="MBY317" s="68"/>
      <c r="MBZ317" s="68"/>
      <c r="MCA317" s="68"/>
      <c r="MCB317" s="68"/>
      <c r="MCC317" s="68"/>
      <c r="MCD317" s="68"/>
      <c r="MCE317" s="68"/>
      <c r="MCF317" s="68"/>
      <c r="MCG317" s="68"/>
      <c r="MCH317" s="68"/>
      <c r="MCI317" s="68"/>
      <c r="MCJ317" s="68"/>
      <c r="MCK317" s="68"/>
      <c r="MCL317" s="68"/>
      <c r="MCM317" s="68"/>
      <c r="MCN317" s="68"/>
      <c r="MCO317" s="68"/>
      <c r="MCP317" s="68"/>
      <c r="MCQ317" s="68"/>
      <c r="MCR317" s="68"/>
      <c r="MCS317" s="68"/>
      <c r="MCT317" s="68"/>
      <c r="MCU317" s="68"/>
      <c r="MCV317" s="68"/>
      <c r="MCW317" s="68"/>
      <c r="MCX317" s="68"/>
      <c r="MCY317" s="68"/>
      <c r="MCZ317" s="68"/>
      <c r="MDA317" s="68"/>
      <c r="MDB317" s="68"/>
      <c r="MDC317" s="68"/>
      <c r="MDD317" s="68"/>
      <c r="MDE317" s="68"/>
      <c r="MDF317" s="68"/>
      <c r="MDG317" s="68"/>
      <c r="MDH317" s="68"/>
      <c r="MDI317" s="68"/>
      <c r="MDJ317" s="68"/>
      <c r="MDK317" s="68"/>
      <c r="MDL317" s="68"/>
      <c r="MDM317" s="68"/>
      <c r="MDN317" s="68"/>
      <c r="MDO317" s="68"/>
      <c r="MDP317" s="68"/>
      <c r="MDQ317" s="68"/>
      <c r="MDR317" s="68"/>
      <c r="MDS317" s="68"/>
      <c r="MDT317" s="68"/>
      <c r="MDU317" s="68"/>
      <c r="MDV317" s="68"/>
      <c r="MDW317" s="68"/>
      <c r="MDX317" s="68"/>
      <c r="MDY317" s="68"/>
      <c r="MDZ317" s="68"/>
      <c r="MEA317" s="68"/>
      <c r="MEB317" s="68"/>
      <c r="MEC317" s="68"/>
      <c r="MED317" s="68"/>
      <c r="MEE317" s="68"/>
      <c r="MEF317" s="68"/>
      <c r="MEG317" s="68"/>
      <c r="MEH317" s="68"/>
      <c r="MEI317" s="68"/>
      <c r="MEJ317" s="68"/>
      <c r="MEK317" s="68"/>
      <c r="MEL317" s="68"/>
      <c r="MEM317" s="68"/>
      <c r="MEN317" s="68"/>
      <c r="MEO317" s="68"/>
      <c r="MEP317" s="68"/>
      <c r="MEQ317" s="68"/>
      <c r="MER317" s="68"/>
      <c r="MES317" s="68"/>
      <c r="MET317" s="68"/>
      <c r="MEU317" s="68"/>
      <c r="MEV317" s="68"/>
      <c r="MEW317" s="68"/>
      <c r="MEX317" s="68"/>
      <c r="MEY317" s="68"/>
      <c r="MEZ317" s="68"/>
      <c r="MFA317" s="68"/>
      <c r="MFB317" s="68"/>
      <c r="MFC317" s="68"/>
      <c r="MFD317" s="68"/>
      <c r="MFE317" s="68"/>
      <c r="MFF317" s="68"/>
      <c r="MFG317" s="68"/>
      <c r="MFH317" s="68"/>
      <c r="MFI317" s="68"/>
      <c r="MFJ317" s="68"/>
      <c r="MFK317" s="68"/>
      <c r="MFL317" s="68"/>
      <c r="MFM317" s="68"/>
      <c r="MFN317" s="68"/>
      <c r="MFO317" s="68"/>
      <c r="MFP317" s="68"/>
      <c r="MFQ317" s="68"/>
      <c r="MFR317" s="68"/>
      <c r="MFS317" s="68"/>
      <c r="MFT317" s="68"/>
      <c r="MFU317" s="68"/>
      <c r="MFV317" s="68"/>
      <c r="MFW317" s="68"/>
      <c r="MFX317" s="68"/>
      <c r="MFY317" s="68"/>
      <c r="MFZ317" s="68"/>
      <c r="MGA317" s="68"/>
      <c r="MGB317" s="68"/>
      <c r="MGC317" s="68"/>
      <c r="MGD317" s="68"/>
      <c r="MGE317" s="68"/>
      <c r="MGF317" s="68"/>
      <c r="MGG317" s="68"/>
      <c r="MGH317" s="68"/>
      <c r="MGI317" s="68"/>
      <c r="MGJ317" s="68"/>
      <c r="MGK317" s="68"/>
      <c r="MGL317" s="68"/>
      <c r="MGM317" s="68"/>
      <c r="MGN317" s="68"/>
      <c r="MGO317" s="68"/>
      <c r="MGP317" s="68"/>
      <c r="MGQ317" s="68"/>
      <c r="MGR317" s="68"/>
      <c r="MGS317" s="68"/>
      <c r="MGT317" s="68"/>
      <c r="MGU317" s="68"/>
      <c r="MGV317" s="68"/>
      <c r="MGW317" s="68"/>
      <c r="MGX317" s="68"/>
      <c r="MGY317" s="68"/>
      <c r="MGZ317" s="68"/>
      <c r="MHA317" s="68"/>
      <c r="MHB317" s="68"/>
      <c r="MHC317" s="68"/>
      <c r="MHD317" s="68"/>
      <c r="MHE317" s="68"/>
      <c r="MHF317" s="68"/>
      <c r="MHG317" s="68"/>
      <c r="MHH317" s="68"/>
      <c r="MHI317" s="68"/>
      <c r="MHJ317" s="68"/>
      <c r="MHK317" s="68"/>
      <c r="MHL317" s="68"/>
      <c r="MHM317" s="68"/>
      <c r="MHN317" s="68"/>
      <c r="MHO317" s="68"/>
      <c r="MHP317" s="68"/>
      <c r="MHQ317" s="68"/>
      <c r="MHR317" s="68"/>
      <c r="MHS317" s="68"/>
      <c r="MHT317" s="68"/>
      <c r="MHU317" s="68"/>
      <c r="MHV317" s="68"/>
      <c r="MHW317" s="68"/>
      <c r="MHX317" s="68"/>
      <c r="MHY317" s="68"/>
      <c r="MHZ317" s="68"/>
      <c r="MIA317" s="68"/>
      <c r="MIB317" s="68"/>
      <c r="MIC317" s="68"/>
      <c r="MID317" s="68"/>
      <c r="MIE317" s="68"/>
      <c r="MIF317" s="68"/>
      <c r="MIG317" s="68"/>
      <c r="MIH317" s="68"/>
      <c r="MII317" s="68"/>
      <c r="MIJ317" s="68"/>
      <c r="MIK317" s="68"/>
      <c r="MIL317" s="68"/>
      <c r="MIM317" s="68"/>
      <c r="MIN317" s="68"/>
      <c r="MIO317" s="68"/>
      <c r="MIP317" s="68"/>
      <c r="MIQ317" s="68"/>
      <c r="MIR317" s="68"/>
      <c r="MIS317" s="68"/>
      <c r="MIT317" s="68"/>
      <c r="MIU317" s="68"/>
      <c r="MIV317" s="68"/>
      <c r="MIW317" s="68"/>
      <c r="MIX317" s="68"/>
      <c r="MIY317" s="68"/>
      <c r="MIZ317" s="68"/>
      <c r="MJA317" s="68"/>
      <c r="MJB317" s="68"/>
      <c r="MJC317" s="68"/>
      <c r="MJD317" s="68"/>
      <c r="MJE317" s="68"/>
      <c r="MJF317" s="68"/>
      <c r="MJG317" s="68"/>
      <c r="MJH317" s="68"/>
      <c r="MJI317" s="68"/>
      <c r="MJJ317" s="68"/>
      <c r="MJK317" s="68"/>
      <c r="MJL317" s="68"/>
      <c r="MJM317" s="68"/>
      <c r="MJN317" s="68"/>
      <c r="MJO317" s="68"/>
      <c r="MJP317" s="68"/>
      <c r="MJQ317" s="68"/>
      <c r="MJR317" s="68"/>
      <c r="MJS317" s="68"/>
      <c r="MJT317" s="68"/>
      <c r="MJU317" s="68"/>
      <c r="MJV317" s="68"/>
      <c r="MJW317" s="68"/>
      <c r="MJX317" s="68"/>
      <c r="MJY317" s="68"/>
      <c r="MJZ317" s="68"/>
      <c r="MKA317" s="68"/>
      <c r="MKB317" s="68"/>
      <c r="MKC317" s="68"/>
      <c r="MKD317" s="68"/>
      <c r="MKE317" s="68"/>
      <c r="MKF317" s="68"/>
      <c r="MKG317" s="68"/>
      <c r="MKH317" s="68"/>
      <c r="MKI317" s="68"/>
      <c r="MKJ317" s="68"/>
      <c r="MKK317" s="68"/>
      <c r="MKL317" s="68"/>
      <c r="MKM317" s="68"/>
      <c r="MKN317" s="68"/>
      <c r="MKO317" s="68"/>
      <c r="MKP317" s="68"/>
      <c r="MKQ317" s="68"/>
      <c r="MKR317" s="68"/>
      <c r="MKS317" s="68"/>
      <c r="MKT317" s="68"/>
      <c r="MKU317" s="68"/>
      <c r="MKV317" s="68"/>
      <c r="MKW317" s="68"/>
      <c r="MKX317" s="68"/>
      <c r="MKY317" s="68"/>
      <c r="MKZ317" s="68"/>
      <c r="MLA317" s="68"/>
      <c r="MLB317" s="68"/>
      <c r="MLC317" s="68"/>
      <c r="MLD317" s="68"/>
      <c r="MLE317" s="68"/>
      <c r="MLF317" s="68"/>
      <c r="MLG317" s="68"/>
      <c r="MLH317" s="68"/>
      <c r="MLI317" s="68"/>
      <c r="MLJ317" s="68"/>
      <c r="MLK317" s="68"/>
      <c r="MLL317" s="68"/>
      <c r="MLM317" s="68"/>
      <c r="MLN317" s="68"/>
      <c r="MLO317" s="68"/>
      <c r="MLP317" s="68"/>
      <c r="MLQ317" s="68"/>
      <c r="MLR317" s="68"/>
      <c r="MLS317" s="68"/>
      <c r="MLT317" s="68"/>
      <c r="MLU317" s="68"/>
      <c r="MLV317" s="68"/>
      <c r="MLW317" s="68"/>
      <c r="MLX317" s="68"/>
      <c r="MLY317" s="68"/>
      <c r="MLZ317" s="68"/>
      <c r="MMA317" s="68"/>
      <c r="MMB317" s="68"/>
      <c r="MMC317" s="68"/>
      <c r="MMD317" s="68"/>
      <c r="MME317" s="68"/>
      <c r="MMF317" s="68"/>
      <c r="MMG317" s="68"/>
      <c r="MMH317" s="68"/>
      <c r="MMI317" s="68"/>
      <c r="MMJ317" s="68"/>
      <c r="MMK317" s="68"/>
      <c r="MML317" s="68"/>
      <c r="MMM317" s="68"/>
      <c r="MMN317" s="68"/>
      <c r="MMO317" s="68"/>
      <c r="MMP317" s="68"/>
      <c r="MMQ317" s="68"/>
      <c r="MMR317" s="68"/>
      <c r="MMS317" s="68"/>
      <c r="MMT317" s="68"/>
      <c r="MMU317" s="68"/>
      <c r="MMV317" s="68"/>
      <c r="MMW317" s="68"/>
      <c r="MMX317" s="68"/>
      <c r="MMY317" s="68"/>
      <c r="MMZ317" s="68"/>
      <c r="MNA317" s="68"/>
      <c r="MNB317" s="68"/>
      <c r="MNC317" s="68"/>
      <c r="MND317" s="68"/>
      <c r="MNE317" s="68"/>
      <c r="MNF317" s="68"/>
      <c r="MNG317" s="68"/>
      <c r="MNH317" s="68"/>
      <c r="MNI317" s="68"/>
      <c r="MNJ317" s="68"/>
      <c r="MNK317" s="68"/>
      <c r="MNL317" s="68"/>
      <c r="MNM317" s="68"/>
      <c r="MNN317" s="68"/>
      <c r="MNO317" s="68"/>
      <c r="MNP317" s="68"/>
      <c r="MNQ317" s="68"/>
      <c r="MNR317" s="68"/>
      <c r="MNS317" s="68"/>
      <c r="MNT317" s="68"/>
      <c r="MNU317" s="68"/>
      <c r="MNV317" s="68"/>
      <c r="MNW317" s="68"/>
      <c r="MNX317" s="68"/>
      <c r="MNY317" s="68"/>
      <c r="MNZ317" s="68"/>
      <c r="MOA317" s="68"/>
      <c r="MOB317" s="68"/>
      <c r="MOC317" s="68"/>
      <c r="MOD317" s="68"/>
      <c r="MOE317" s="68"/>
      <c r="MOF317" s="68"/>
      <c r="MOG317" s="68"/>
      <c r="MOH317" s="68"/>
      <c r="MOI317" s="68"/>
      <c r="MOJ317" s="68"/>
      <c r="MOK317" s="68"/>
      <c r="MOL317" s="68"/>
      <c r="MOM317" s="68"/>
      <c r="MON317" s="68"/>
      <c r="MOO317" s="68"/>
      <c r="MOP317" s="68"/>
      <c r="MOQ317" s="68"/>
      <c r="MOR317" s="68"/>
      <c r="MOS317" s="68"/>
      <c r="MOT317" s="68"/>
      <c r="MOU317" s="68"/>
      <c r="MOV317" s="68"/>
      <c r="MOW317" s="68"/>
      <c r="MOX317" s="68"/>
      <c r="MOY317" s="68"/>
      <c r="MOZ317" s="68"/>
      <c r="MPA317" s="68"/>
      <c r="MPB317" s="68"/>
      <c r="MPC317" s="68"/>
      <c r="MPD317" s="68"/>
      <c r="MPE317" s="68"/>
      <c r="MPF317" s="68"/>
      <c r="MPG317" s="68"/>
      <c r="MPH317" s="68"/>
      <c r="MPI317" s="68"/>
      <c r="MPJ317" s="68"/>
      <c r="MPK317" s="68"/>
      <c r="MPL317" s="68"/>
      <c r="MPM317" s="68"/>
      <c r="MPN317" s="68"/>
      <c r="MPO317" s="68"/>
      <c r="MPP317" s="68"/>
      <c r="MPQ317" s="68"/>
      <c r="MPR317" s="68"/>
      <c r="MPS317" s="68"/>
      <c r="MPT317" s="68"/>
      <c r="MPU317" s="68"/>
      <c r="MPV317" s="68"/>
      <c r="MPW317" s="68"/>
      <c r="MPX317" s="68"/>
      <c r="MPY317" s="68"/>
      <c r="MPZ317" s="68"/>
      <c r="MQA317" s="68"/>
      <c r="MQB317" s="68"/>
      <c r="MQC317" s="68"/>
      <c r="MQD317" s="68"/>
      <c r="MQE317" s="68"/>
      <c r="MQF317" s="68"/>
      <c r="MQG317" s="68"/>
      <c r="MQH317" s="68"/>
      <c r="MQI317" s="68"/>
      <c r="MQJ317" s="68"/>
      <c r="MQK317" s="68"/>
      <c r="MQL317" s="68"/>
      <c r="MQM317" s="68"/>
      <c r="MQN317" s="68"/>
      <c r="MQO317" s="68"/>
      <c r="MQP317" s="68"/>
      <c r="MQQ317" s="68"/>
      <c r="MQR317" s="68"/>
      <c r="MQS317" s="68"/>
      <c r="MQT317" s="68"/>
      <c r="MQU317" s="68"/>
      <c r="MQV317" s="68"/>
      <c r="MQW317" s="68"/>
      <c r="MQX317" s="68"/>
      <c r="MQY317" s="68"/>
      <c r="MQZ317" s="68"/>
      <c r="MRA317" s="68"/>
      <c r="MRB317" s="68"/>
      <c r="MRC317" s="68"/>
      <c r="MRD317" s="68"/>
      <c r="MRE317" s="68"/>
      <c r="MRF317" s="68"/>
      <c r="MRG317" s="68"/>
      <c r="MRH317" s="68"/>
      <c r="MRI317" s="68"/>
      <c r="MRJ317" s="68"/>
      <c r="MRK317" s="68"/>
      <c r="MRL317" s="68"/>
      <c r="MRM317" s="68"/>
      <c r="MRN317" s="68"/>
      <c r="MRO317" s="68"/>
      <c r="MRP317" s="68"/>
      <c r="MRQ317" s="68"/>
      <c r="MRR317" s="68"/>
      <c r="MRS317" s="68"/>
      <c r="MRT317" s="68"/>
      <c r="MRU317" s="68"/>
      <c r="MRV317" s="68"/>
      <c r="MRW317" s="68"/>
      <c r="MRX317" s="68"/>
      <c r="MRY317" s="68"/>
      <c r="MRZ317" s="68"/>
      <c r="MSA317" s="68"/>
      <c r="MSB317" s="68"/>
      <c r="MSC317" s="68"/>
      <c r="MSD317" s="68"/>
      <c r="MSE317" s="68"/>
      <c r="MSF317" s="68"/>
      <c r="MSG317" s="68"/>
      <c r="MSH317" s="68"/>
      <c r="MSI317" s="68"/>
      <c r="MSJ317" s="68"/>
      <c r="MSK317" s="68"/>
      <c r="MSL317" s="68"/>
      <c r="MSM317" s="68"/>
      <c r="MSN317" s="68"/>
      <c r="MSO317" s="68"/>
      <c r="MSP317" s="68"/>
      <c r="MSQ317" s="68"/>
      <c r="MSR317" s="68"/>
      <c r="MSS317" s="68"/>
      <c r="MST317" s="68"/>
      <c r="MSU317" s="68"/>
      <c r="MSV317" s="68"/>
      <c r="MSW317" s="68"/>
      <c r="MSX317" s="68"/>
      <c r="MSY317" s="68"/>
      <c r="MSZ317" s="68"/>
      <c r="MTA317" s="68"/>
      <c r="MTB317" s="68"/>
      <c r="MTC317" s="68"/>
      <c r="MTD317" s="68"/>
      <c r="MTE317" s="68"/>
      <c r="MTF317" s="68"/>
      <c r="MTG317" s="68"/>
      <c r="MTH317" s="68"/>
      <c r="MTI317" s="68"/>
      <c r="MTJ317" s="68"/>
      <c r="MTK317" s="68"/>
      <c r="MTL317" s="68"/>
      <c r="MTM317" s="68"/>
      <c r="MTN317" s="68"/>
      <c r="MTO317" s="68"/>
      <c r="MTP317" s="68"/>
      <c r="MTQ317" s="68"/>
      <c r="MTR317" s="68"/>
      <c r="MTS317" s="68"/>
      <c r="MTT317" s="68"/>
      <c r="MTU317" s="68"/>
      <c r="MTV317" s="68"/>
      <c r="MTW317" s="68"/>
      <c r="MTX317" s="68"/>
      <c r="MTY317" s="68"/>
      <c r="MTZ317" s="68"/>
      <c r="MUA317" s="68"/>
      <c r="MUB317" s="68"/>
      <c r="MUC317" s="68"/>
      <c r="MUD317" s="68"/>
      <c r="MUE317" s="68"/>
      <c r="MUF317" s="68"/>
      <c r="MUG317" s="68"/>
      <c r="MUH317" s="68"/>
      <c r="MUI317" s="68"/>
      <c r="MUJ317" s="68"/>
      <c r="MUK317" s="68"/>
      <c r="MUL317" s="68"/>
      <c r="MUM317" s="68"/>
      <c r="MUN317" s="68"/>
      <c r="MUO317" s="68"/>
      <c r="MUP317" s="68"/>
      <c r="MUQ317" s="68"/>
      <c r="MUR317" s="68"/>
      <c r="MUS317" s="68"/>
      <c r="MUT317" s="68"/>
      <c r="MUU317" s="68"/>
      <c r="MUV317" s="68"/>
      <c r="MUW317" s="68"/>
      <c r="MUX317" s="68"/>
      <c r="MUY317" s="68"/>
      <c r="MUZ317" s="68"/>
      <c r="MVA317" s="68"/>
      <c r="MVB317" s="68"/>
      <c r="MVC317" s="68"/>
      <c r="MVD317" s="68"/>
      <c r="MVE317" s="68"/>
      <c r="MVF317" s="68"/>
      <c r="MVG317" s="68"/>
      <c r="MVH317" s="68"/>
      <c r="MVI317" s="68"/>
      <c r="MVJ317" s="68"/>
      <c r="MVK317" s="68"/>
      <c r="MVL317" s="68"/>
      <c r="MVM317" s="68"/>
      <c r="MVN317" s="68"/>
      <c r="MVO317" s="68"/>
      <c r="MVP317" s="68"/>
      <c r="MVQ317" s="68"/>
      <c r="MVR317" s="68"/>
      <c r="MVS317" s="68"/>
      <c r="MVT317" s="68"/>
      <c r="MVU317" s="68"/>
      <c r="MVV317" s="68"/>
      <c r="MVW317" s="68"/>
      <c r="MVX317" s="68"/>
      <c r="MVY317" s="68"/>
      <c r="MVZ317" s="68"/>
      <c r="MWA317" s="68"/>
      <c r="MWB317" s="68"/>
      <c r="MWC317" s="68"/>
      <c r="MWD317" s="68"/>
      <c r="MWE317" s="68"/>
      <c r="MWF317" s="68"/>
      <c r="MWG317" s="68"/>
      <c r="MWH317" s="68"/>
      <c r="MWI317" s="68"/>
      <c r="MWJ317" s="68"/>
      <c r="MWK317" s="68"/>
      <c r="MWL317" s="68"/>
      <c r="MWM317" s="68"/>
      <c r="MWN317" s="68"/>
      <c r="MWO317" s="68"/>
      <c r="MWP317" s="68"/>
      <c r="MWQ317" s="68"/>
      <c r="MWR317" s="68"/>
      <c r="MWS317" s="68"/>
      <c r="MWT317" s="68"/>
      <c r="MWU317" s="68"/>
      <c r="MWV317" s="68"/>
      <c r="MWW317" s="68"/>
      <c r="MWX317" s="68"/>
      <c r="MWY317" s="68"/>
      <c r="MWZ317" s="68"/>
      <c r="MXA317" s="68"/>
      <c r="MXB317" s="68"/>
      <c r="MXC317" s="68"/>
      <c r="MXD317" s="68"/>
      <c r="MXE317" s="68"/>
      <c r="MXF317" s="68"/>
      <c r="MXG317" s="68"/>
      <c r="MXH317" s="68"/>
      <c r="MXI317" s="68"/>
      <c r="MXJ317" s="68"/>
      <c r="MXK317" s="68"/>
      <c r="MXL317" s="68"/>
      <c r="MXM317" s="68"/>
      <c r="MXN317" s="68"/>
      <c r="MXO317" s="68"/>
      <c r="MXP317" s="68"/>
      <c r="MXQ317" s="68"/>
      <c r="MXR317" s="68"/>
      <c r="MXS317" s="68"/>
      <c r="MXT317" s="68"/>
      <c r="MXU317" s="68"/>
      <c r="MXV317" s="68"/>
      <c r="MXW317" s="68"/>
      <c r="MXX317" s="68"/>
      <c r="MXY317" s="68"/>
      <c r="MXZ317" s="68"/>
      <c r="MYA317" s="68"/>
      <c r="MYB317" s="68"/>
      <c r="MYC317" s="68"/>
      <c r="MYD317" s="68"/>
      <c r="MYE317" s="68"/>
      <c r="MYF317" s="68"/>
      <c r="MYG317" s="68"/>
      <c r="MYH317" s="68"/>
      <c r="MYI317" s="68"/>
      <c r="MYJ317" s="68"/>
      <c r="MYK317" s="68"/>
      <c r="MYL317" s="68"/>
      <c r="MYM317" s="68"/>
      <c r="MYN317" s="68"/>
      <c r="MYO317" s="68"/>
      <c r="MYP317" s="68"/>
      <c r="MYQ317" s="68"/>
      <c r="MYR317" s="68"/>
      <c r="MYS317" s="68"/>
      <c r="MYT317" s="68"/>
      <c r="MYU317" s="68"/>
      <c r="MYV317" s="68"/>
      <c r="MYW317" s="68"/>
      <c r="MYX317" s="68"/>
      <c r="MYY317" s="68"/>
      <c r="MYZ317" s="68"/>
      <c r="MZA317" s="68"/>
      <c r="MZB317" s="68"/>
      <c r="MZC317" s="68"/>
      <c r="MZD317" s="68"/>
      <c r="MZE317" s="68"/>
      <c r="MZF317" s="68"/>
      <c r="MZG317" s="68"/>
      <c r="MZH317" s="68"/>
      <c r="MZI317" s="68"/>
      <c r="MZJ317" s="68"/>
      <c r="MZK317" s="68"/>
      <c r="MZL317" s="68"/>
      <c r="MZM317" s="68"/>
      <c r="MZN317" s="68"/>
      <c r="MZO317" s="68"/>
      <c r="MZP317" s="68"/>
      <c r="MZQ317" s="68"/>
      <c r="MZR317" s="68"/>
      <c r="MZS317" s="68"/>
      <c r="MZT317" s="68"/>
      <c r="MZU317" s="68"/>
      <c r="MZV317" s="68"/>
      <c r="MZW317" s="68"/>
      <c r="MZX317" s="68"/>
      <c r="MZY317" s="68"/>
      <c r="MZZ317" s="68"/>
      <c r="NAA317" s="68"/>
      <c r="NAB317" s="68"/>
      <c r="NAC317" s="68"/>
      <c r="NAD317" s="68"/>
      <c r="NAE317" s="68"/>
      <c r="NAF317" s="68"/>
      <c r="NAG317" s="68"/>
      <c r="NAH317" s="68"/>
      <c r="NAI317" s="68"/>
      <c r="NAJ317" s="68"/>
      <c r="NAK317" s="68"/>
      <c r="NAL317" s="68"/>
      <c r="NAM317" s="68"/>
      <c r="NAN317" s="68"/>
      <c r="NAO317" s="68"/>
      <c r="NAP317" s="68"/>
      <c r="NAQ317" s="68"/>
      <c r="NAR317" s="68"/>
      <c r="NAS317" s="68"/>
      <c r="NAT317" s="68"/>
      <c r="NAU317" s="68"/>
      <c r="NAV317" s="68"/>
      <c r="NAW317" s="68"/>
      <c r="NAX317" s="68"/>
      <c r="NAY317" s="68"/>
      <c r="NAZ317" s="68"/>
      <c r="NBA317" s="68"/>
      <c r="NBB317" s="68"/>
      <c r="NBC317" s="68"/>
      <c r="NBD317" s="68"/>
      <c r="NBE317" s="68"/>
      <c r="NBF317" s="68"/>
      <c r="NBG317" s="68"/>
      <c r="NBH317" s="68"/>
      <c r="NBI317" s="68"/>
      <c r="NBJ317" s="68"/>
      <c r="NBK317" s="68"/>
      <c r="NBL317" s="68"/>
      <c r="NBM317" s="68"/>
      <c r="NBN317" s="68"/>
      <c r="NBO317" s="68"/>
      <c r="NBP317" s="68"/>
      <c r="NBQ317" s="68"/>
      <c r="NBR317" s="68"/>
      <c r="NBS317" s="68"/>
      <c r="NBT317" s="68"/>
      <c r="NBU317" s="68"/>
      <c r="NBV317" s="68"/>
      <c r="NBW317" s="68"/>
      <c r="NBX317" s="68"/>
      <c r="NBY317" s="68"/>
      <c r="NBZ317" s="68"/>
      <c r="NCA317" s="68"/>
      <c r="NCB317" s="68"/>
      <c r="NCC317" s="68"/>
      <c r="NCD317" s="68"/>
      <c r="NCE317" s="68"/>
      <c r="NCF317" s="68"/>
      <c r="NCG317" s="68"/>
      <c r="NCH317" s="68"/>
      <c r="NCI317" s="68"/>
      <c r="NCJ317" s="68"/>
      <c r="NCK317" s="68"/>
      <c r="NCL317" s="68"/>
      <c r="NCM317" s="68"/>
      <c r="NCN317" s="68"/>
      <c r="NCO317" s="68"/>
      <c r="NCP317" s="68"/>
      <c r="NCQ317" s="68"/>
      <c r="NCR317" s="68"/>
      <c r="NCS317" s="68"/>
      <c r="NCT317" s="68"/>
      <c r="NCU317" s="68"/>
      <c r="NCV317" s="68"/>
      <c r="NCW317" s="68"/>
      <c r="NCX317" s="68"/>
      <c r="NCY317" s="68"/>
      <c r="NCZ317" s="68"/>
      <c r="NDA317" s="68"/>
      <c r="NDB317" s="68"/>
      <c r="NDC317" s="68"/>
      <c r="NDD317" s="68"/>
      <c r="NDE317" s="68"/>
      <c r="NDF317" s="68"/>
      <c r="NDG317" s="68"/>
      <c r="NDH317" s="68"/>
      <c r="NDI317" s="68"/>
      <c r="NDJ317" s="68"/>
      <c r="NDK317" s="68"/>
      <c r="NDL317" s="68"/>
      <c r="NDM317" s="68"/>
      <c r="NDN317" s="68"/>
      <c r="NDO317" s="68"/>
      <c r="NDP317" s="68"/>
      <c r="NDQ317" s="68"/>
      <c r="NDR317" s="68"/>
      <c r="NDS317" s="68"/>
      <c r="NDT317" s="68"/>
      <c r="NDU317" s="68"/>
      <c r="NDV317" s="68"/>
      <c r="NDW317" s="68"/>
      <c r="NDX317" s="68"/>
      <c r="NDY317" s="68"/>
      <c r="NDZ317" s="68"/>
      <c r="NEA317" s="68"/>
      <c r="NEB317" s="68"/>
      <c r="NEC317" s="68"/>
      <c r="NED317" s="68"/>
      <c r="NEE317" s="68"/>
      <c r="NEF317" s="68"/>
      <c r="NEG317" s="68"/>
      <c r="NEH317" s="68"/>
      <c r="NEI317" s="68"/>
      <c r="NEJ317" s="68"/>
      <c r="NEK317" s="68"/>
      <c r="NEL317" s="68"/>
      <c r="NEM317" s="68"/>
      <c r="NEN317" s="68"/>
      <c r="NEO317" s="68"/>
      <c r="NEP317" s="68"/>
      <c r="NEQ317" s="68"/>
      <c r="NER317" s="68"/>
      <c r="NES317" s="68"/>
      <c r="NET317" s="68"/>
      <c r="NEU317" s="68"/>
      <c r="NEV317" s="68"/>
      <c r="NEW317" s="68"/>
      <c r="NEX317" s="68"/>
      <c r="NEY317" s="68"/>
      <c r="NEZ317" s="68"/>
      <c r="NFA317" s="68"/>
      <c r="NFB317" s="68"/>
      <c r="NFC317" s="68"/>
      <c r="NFD317" s="68"/>
      <c r="NFE317" s="68"/>
      <c r="NFF317" s="68"/>
      <c r="NFG317" s="68"/>
      <c r="NFH317" s="68"/>
      <c r="NFI317" s="68"/>
      <c r="NFJ317" s="68"/>
      <c r="NFK317" s="68"/>
      <c r="NFL317" s="68"/>
      <c r="NFM317" s="68"/>
      <c r="NFN317" s="68"/>
      <c r="NFO317" s="68"/>
      <c r="NFP317" s="68"/>
      <c r="NFQ317" s="68"/>
      <c r="NFR317" s="68"/>
      <c r="NFS317" s="68"/>
      <c r="NFT317" s="68"/>
      <c r="NFU317" s="68"/>
      <c r="NFV317" s="68"/>
      <c r="NFW317" s="68"/>
      <c r="NFX317" s="68"/>
      <c r="NFY317" s="68"/>
      <c r="NFZ317" s="68"/>
      <c r="NGA317" s="68"/>
      <c r="NGB317" s="68"/>
      <c r="NGC317" s="68"/>
      <c r="NGD317" s="68"/>
      <c r="NGE317" s="68"/>
      <c r="NGF317" s="68"/>
      <c r="NGG317" s="68"/>
      <c r="NGH317" s="68"/>
      <c r="NGI317" s="68"/>
      <c r="NGJ317" s="68"/>
      <c r="NGK317" s="68"/>
      <c r="NGL317" s="68"/>
      <c r="NGM317" s="68"/>
      <c r="NGN317" s="68"/>
      <c r="NGO317" s="68"/>
      <c r="NGP317" s="68"/>
      <c r="NGQ317" s="68"/>
      <c r="NGR317" s="68"/>
      <c r="NGS317" s="68"/>
      <c r="NGT317" s="68"/>
      <c r="NGU317" s="68"/>
      <c r="NGV317" s="68"/>
      <c r="NGW317" s="68"/>
      <c r="NGX317" s="68"/>
      <c r="NGY317" s="68"/>
      <c r="NGZ317" s="68"/>
      <c r="NHA317" s="68"/>
      <c r="NHB317" s="68"/>
      <c r="NHC317" s="68"/>
      <c r="NHD317" s="68"/>
      <c r="NHE317" s="68"/>
      <c r="NHF317" s="68"/>
      <c r="NHG317" s="68"/>
      <c r="NHH317" s="68"/>
      <c r="NHI317" s="68"/>
      <c r="NHJ317" s="68"/>
      <c r="NHK317" s="68"/>
      <c r="NHL317" s="68"/>
      <c r="NHM317" s="68"/>
      <c r="NHN317" s="68"/>
      <c r="NHO317" s="68"/>
      <c r="NHP317" s="68"/>
      <c r="NHQ317" s="68"/>
      <c r="NHR317" s="68"/>
      <c r="NHS317" s="68"/>
      <c r="NHT317" s="68"/>
      <c r="NHU317" s="68"/>
      <c r="NHV317" s="68"/>
      <c r="NHW317" s="68"/>
      <c r="NHX317" s="68"/>
      <c r="NHY317" s="68"/>
      <c r="NHZ317" s="68"/>
      <c r="NIA317" s="68"/>
      <c r="NIB317" s="68"/>
      <c r="NIC317" s="68"/>
      <c r="NID317" s="68"/>
      <c r="NIE317" s="68"/>
      <c r="NIF317" s="68"/>
      <c r="NIG317" s="68"/>
      <c r="NIH317" s="68"/>
      <c r="NII317" s="68"/>
      <c r="NIJ317" s="68"/>
      <c r="NIK317" s="68"/>
      <c r="NIL317" s="68"/>
      <c r="NIM317" s="68"/>
      <c r="NIN317" s="68"/>
      <c r="NIO317" s="68"/>
      <c r="NIP317" s="68"/>
      <c r="NIQ317" s="68"/>
      <c r="NIR317" s="68"/>
      <c r="NIS317" s="68"/>
      <c r="NIT317" s="68"/>
      <c r="NIU317" s="68"/>
      <c r="NIV317" s="68"/>
      <c r="NIW317" s="68"/>
      <c r="NIX317" s="68"/>
      <c r="NIY317" s="68"/>
      <c r="NIZ317" s="68"/>
      <c r="NJA317" s="68"/>
      <c r="NJB317" s="68"/>
      <c r="NJC317" s="68"/>
      <c r="NJD317" s="68"/>
      <c r="NJE317" s="68"/>
      <c r="NJF317" s="68"/>
      <c r="NJG317" s="68"/>
      <c r="NJH317" s="68"/>
      <c r="NJI317" s="68"/>
      <c r="NJJ317" s="68"/>
      <c r="NJK317" s="68"/>
      <c r="NJL317" s="68"/>
      <c r="NJM317" s="68"/>
      <c r="NJN317" s="68"/>
      <c r="NJO317" s="68"/>
      <c r="NJP317" s="68"/>
      <c r="NJQ317" s="68"/>
      <c r="NJR317" s="68"/>
      <c r="NJS317" s="68"/>
      <c r="NJT317" s="68"/>
      <c r="NJU317" s="68"/>
      <c r="NJV317" s="68"/>
      <c r="NJW317" s="68"/>
      <c r="NJX317" s="68"/>
      <c r="NJY317" s="68"/>
      <c r="NJZ317" s="68"/>
      <c r="NKA317" s="68"/>
      <c r="NKB317" s="68"/>
      <c r="NKC317" s="68"/>
      <c r="NKD317" s="68"/>
      <c r="NKE317" s="68"/>
      <c r="NKF317" s="68"/>
      <c r="NKG317" s="68"/>
      <c r="NKH317" s="68"/>
      <c r="NKI317" s="68"/>
      <c r="NKJ317" s="68"/>
      <c r="NKK317" s="68"/>
      <c r="NKL317" s="68"/>
      <c r="NKM317" s="68"/>
      <c r="NKN317" s="68"/>
      <c r="NKO317" s="68"/>
      <c r="NKP317" s="68"/>
      <c r="NKQ317" s="68"/>
      <c r="NKR317" s="68"/>
      <c r="NKS317" s="68"/>
      <c r="NKT317" s="68"/>
      <c r="NKU317" s="68"/>
      <c r="NKV317" s="68"/>
      <c r="NKW317" s="68"/>
      <c r="NKX317" s="68"/>
      <c r="NKY317" s="68"/>
      <c r="NKZ317" s="68"/>
      <c r="NLA317" s="68"/>
      <c r="NLB317" s="68"/>
      <c r="NLC317" s="68"/>
      <c r="NLD317" s="68"/>
      <c r="NLE317" s="68"/>
      <c r="NLF317" s="68"/>
      <c r="NLG317" s="68"/>
      <c r="NLH317" s="68"/>
      <c r="NLI317" s="68"/>
      <c r="NLJ317" s="68"/>
      <c r="NLK317" s="68"/>
      <c r="NLL317" s="68"/>
      <c r="NLM317" s="68"/>
      <c r="NLN317" s="68"/>
      <c r="NLO317" s="68"/>
      <c r="NLP317" s="68"/>
      <c r="NLQ317" s="68"/>
      <c r="NLR317" s="68"/>
      <c r="NLS317" s="68"/>
      <c r="NLT317" s="68"/>
      <c r="NLU317" s="68"/>
      <c r="NLV317" s="68"/>
      <c r="NLW317" s="68"/>
      <c r="NLX317" s="68"/>
      <c r="NLY317" s="68"/>
      <c r="NLZ317" s="68"/>
      <c r="NMA317" s="68"/>
      <c r="NMB317" s="68"/>
      <c r="NMC317" s="68"/>
      <c r="NMD317" s="68"/>
      <c r="NME317" s="68"/>
      <c r="NMF317" s="68"/>
      <c r="NMG317" s="68"/>
      <c r="NMH317" s="68"/>
      <c r="NMI317" s="68"/>
      <c r="NMJ317" s="68"/>
      <c r="NMK317" s="68"/>
      <c r="NML317" s="68"/>
      <c r="NMM317" s="68"/>
      <c r="NMN317" s="68"/>
      <c r="NMO317" s="68"/>
      <c r="NMP317" s="68"/>
      <c r="NMQ317" s="68"/>
      <c r="NMR317" s="68"/>
      <c r="NMS317" s="68"/>
      <c r="NMT317" s="68"/>
      <c r="NMU317" s="68"/>
      <c r="NMV317" s="68"/>
      <c r="NMW317" s="68"/>
      <c r="NMX317" s="68"/>
      <c r="NMY317" s="68"/>
      <c r="NMZ317" s="68"/>
      <c r="NNA317" s="68"/>
      <c r="NNB317" s="68"/>
      <c r="NNC317" s="68"/>
      <c r="NND317" s="68"/>
      <c r="NNE317" s="68"/>
      <c r="NNF317" s="68"/>
      <c r="NNG317" s="68"/>
      <c r="NNH317" s="68"/>
      <c r="NNI317" s="68"/>
      <c r="NNJ317" s="68"/>
      <c r="NNK317" s="68"/>
      <c r="NNL317" s="68"/>
      <c r="NNM317" s="68"/>
      <c r="NNN317" s="68"/>
      <c r="NNO317" s="68"/>
      <c r="NNP317" s="68"/>
      <c r="NNQ317" s="68"/>
      <c r="NNR317" s="68"/>
      <c r="NNS317" s="68"/>
      <c r="NNT317" s="68"/>
      <c r="NNU317" s="68"/>
      <c r="NNV317" s="68"/>
      <c r="NNW317" s="68"/>
      <c r="NNX317" s="68"/>
      <c r="NNY317" s="68"/>
      <c r="NNZ317" s="68"/>
      <c r="NOA317" s="68"/>
      <c r="NOB317" s="68"/>
      <c r="NOC317" s="68"/>
      <c r="NOD317" s="68"/>
      <c r="NOE317" s="68"/>
      <c r="NOF317" s="68"/>
      <c r="NOG317" s="68"/>
      <c r="NOH317" s="68"/>
      <c r="NOI317" s="68"/>
      <c r="NOJ317" s="68"/>
      <c r="NOK317" s="68"/>
      <c r="NOL317" s="68"/>
      <c r="NOM317" s="68"/>
      <c r="NON317" s="68"/>
      <c r="NOO317" s="68"/>
      <c r="NOP317" s="68"/>
      <c r="NOQ317" s="68"/>
      <c r="NOR317" s="68"/>
      <c r="NOS317" s="68"/>
      <c r="NOT317" s="68"/>
      <c r="NOU317" s="68"/>
      <c r="NOV317" s="68"/>
      <c r="NOW317" s="68"/>
      <c r="NOX317" s="68"/>
      <c r="NOY317" s="68"/>
      <c r="NOZ317" s="68"/>
      <c r="NPA317" s="68"/>
      <c r="NPB317" s="68"/>
      <c r="NPC317" s="68"/>
      <c r="NPD317" s="68"/>
      <c r="NPE317" s="68"/>
      <c r="NPF317" s="68"/>
      <c r="NPG317" s="68"/>
      <c r="NPH317" s="68"/>
      <c r="NPI317" s="68"/>
      <c r="NPJ317" s="68"/>
      <c r="NPK317" s="68"/>
      <c r="NPL317" s="68"/>
      <c r="NPM317" s="68"/>
      <c r="NPN317" s="68"/>
      <c r="NPO317" s="68"/>
      <c r="NPP317" s="68"/>
      <c r="NPQ317" s="68"/>
      <c r="NPR317" s="68"/>
      <c r="NPS317" s="68"/>
      <c r="NPT317" s="68"/>
      <c r="NPU317" s="68"/>
      <c r="NPV317" s="68"/>
      <c r="NPW317" s="68"/>
      <c r="NPX317" s="68"/>
      <c r="NPY317" s="68"/>
      <c r="NPZ317" s="68"/>
      <c r="NQA317" s="68"/>
      <c r="NQB317" s="68"/>
      <c r="NQC317" s="68"/>
      <c r="NQD317" s="68"/>
      <c r="NQE317" s="68"/>
      <c r="NQF317" s="68"/>
      <c r="NQG317" s="68"/>
      <c r="NQH317" s="68"/>
      <c r="NQI317" s="68"/>
      <c r="NQJ317" s="68"/>
      <c r="NQK317" s="68"/>
      <c r="NQL317" s="68"/>
      <c r="NQM317" s="68"/>
      <c r="NQN317" s="68"/>
      <c r="NQO317" s="68"/>
      <c r="NQP317" s="68"/>
      <c r="NQQ317" s="68"/>
      <c r="NQR317" s="68"/>
      <c r="NQS317" s="68"/>
      <c r="NQT317" s="68"/>
      <c r="NQU317" s="68"/>
      <c r="NQV317" s="68"/>
      <c r="NQW317" s="68"/>
      <c r="NQX317" s="68"/>
      <c r="NQY317" s="68"/>
      <c r="NQZ317" s="68"/>
      <c r="NRA317" s="68"/>
      <c r="NRB317" s="68"/>
      <c r="NRC317" s="68"/>
      <c r="NRD317" s="68"/>
      <c r="NRE317" s="68"/>
      <c r="NRF317" s="68"/>
      <c r="NRG317" s="68"/>
      <c r="NRH317" s="68"/>
      <c r="NRI317" s="68"/>
      <c r="NRJ317" s="68"/>
      <c r="NRK317" s="68"/>
      <c r="NRL317" s="68"/>
      <c r="NRM317" s="68"/>
      <c r="NRN317" s="68"/>
      <c r="NRO317" s="68"/>
      <c r="NRP317" s="68"/>
      <c r="NRQ317" s="68"/>
      <c r="NRR317" s="68"/>
      <c r="NRS317" s="68"/>
      <c r="NRT317" s="68"/>
      <c r="NRU317" s="68"/>
      <c r="NRV317" s="68"/>
      <c r="NRW317" s="68"/>
      <c r="NRX317" s="68"/>
      <c r="NRY317" s="68"/>
      <c r="NRZ317" s="68"/>
      <c r="NSA317" s="68"/>
      <c r="NSB317" s="68"/>
      <c r="NSC317" s="68"/>
      <c r="NSD317" s="68"/>
      <c r="NSE317" s="68"/>
      <c r="NSF317" s="68"/>
      <c r="NSG317" s="68"/>
      <c r="NSH317" s="68"/>
      <c r="NSI317" s="68"/>
      <c r="NSJ317" s="68"/>
      <c r="NSK317" s="68"/>
      <c r="NSL317" s="68"/>
      <c r="NSM317" s="68"/>
      <c r="NSN317" s="68"/>
      <c r="NSO317" s="68"/>
      <c r="NSP317" s="68"/>
      <c r="NSQ317" s="68"/>
      <c r="NSR317" s="68"/>
      <c r="NSS317" s="68"/>
      <c r="NST317" s="68"/>
      <c r="NSU317" s="68"/>
      <c r="NSV317" s="68"/>
      <c r="NSW317" s="68"/>
      <c r="NSX317" s="68"/>
      <c r="NSY317" s="68"/>
      <c r="NSZ317" s="68"/>
      <c r="NTA317" s="68"/>
      <c r="NTB317" s="68"/>
      <c r="NTC317" s="68"/>
      <c r="NTD317" s="68"/>
      <c r="NTE317" s="68"/>
      <c r="NTF317" s="68"/>
      <c r="NTG317" s="68"/>
      <c r="NTH317" s="68"/>
      <c r="NTI317" s="68"/>
      <c r="NTJ317" s="68"/>
      <c r="NTK317" s="68"/>
      <c r="NTL317" s="68"/>
      <c r="NTM317" s="68"/>
      <c r="NTN317" s="68"/>
      <c r="NTO317" s="68"/>
      <c r="NTP317" s="68"/>
      <c r="NTQ317" s="68"/>
      <c r="NTR317" s="68"/>
      <c r="NTS317" s="68"/>
      <c r="NTT317" s="68"/>
      <c r="NTU317" s="68"/>
      <c r="NTV317" s="68"/>
      <c r="NTW317" s="68"/>
      <c r="NTX317" s="68"/>
      <c r="NTY317" s="68"/>
      <c r="NTZ317" s="68"/>
      <c r="NUA317" s="68"/>
      <c r="NUB317" s="68"/>
      <c r="NUC317" s="68"/>
      <c r="NUD317" s="68"/>
      <c r="NUE317" s="68"/>
      <c r="NUF317" s="68"/>
      <c r="NUG317" s="68"/>
      <c r="NUH317" s="68"/>
      <c r="NUI317" s="68"/>
      <c r="NUJ317" s="68"/>
      <c r="NUK317" s="68"/>
      <c r="NUL317" s="68"/>
      <c r="NUM317" s="68"/>
      <c r="NUN317" s="68"/>
      <c r="NUO317" s="68"/>
      <c r="NUP317" s="68"/>
      <c r="NUQ317" s="68"/>
      <c r="NUR317" s="68"/>
      <c r="NUS317" s="68"/>
      <c r="NUT317" s="68"/>
      <c r="NUU317" s="68"/>
      <c r="NUV317" s="68"/>
      <c r="NUW317" s="68"/>
      <c r="NUX317" s="68"/>
      <c r="NUY317" s="68"/>
      <c r="NUZ317" s="68"/>
      <c r="NVA317" s="68"/>
      <c r="NVB317" s="68"/>
      <c r="NVC317" s="68"/>
      <c r="NVD317" s="68"/>
      <c r="NVE317" s="68"/>
      <c r="NVF317" s="68"/>
      <c r="NVG317" s="68"/>
      <c r="NVH317" s="68"/>
      <c r="NVI317" s="68"/>
      <c r="NVJ317" s="68"/>
      <c r="NVK317" s="68"/>
      <c r="NVL317" s="68"/>
      <c r="NVM317" s="68"/>
      <c r="NVN317" s="68"/>
      <c r="NVO317" s="68"/>
      <c r="NVP317" s="68"/>
      <c r="NVQ317" s="68"/>
      <c r="NVR317" s="68"/>
      <c r="NVS317" s="68"/>
      <c r="NVT317" s="68"/>
      <c r="NVU317" s="68"/>
      <c r="NVV317" s="68"/>
      <c r="NVW317" s="68"/>
      <c r="NVX317" s="68"/>
      <c r="NVY317" s="68"/>
      <c r="NVZ317" s="68"/>
      <c r="NWA317" s="68"/>
      <c r="NWB317" s="68"/>
      <c r="NWC317" s="68"/>
      <c r="NWD317" s="68"/>
      <c r="NWE317" s="68"/>
      <c r="NWF317" s="68"/>
      <c r="NWG317" s="68"/>
      <c r="NWH317" s="68"/>
      <c r="NWI317" s="68"/>
      <c r="NWJ317" s="68"/>
      <c r="NWK317" s="68"/>
      <c r="NWL317" s="68"/>
      <c r="NWM317" s="68"/>
      <c r="NWN317" s="68"/>
      <c r="NWO317" s="68"/>
      <c r="NWP317" s="68"/>
      <c r="NWQ317" s="68"/>
      <c r="NWR317" s="68"/>
      <c r="NWS317" s="68"/>
      <c r="NWT317" s="68"/>
      <c r="NWU317" s="68"/>
      <c r="NWV317" s="68"/>
      <c r="NWW317" s="68"/>
      <c r="NWX317" s="68"/>
      <c r="NWY317" s="68"/>
      <c r="NWZ317" s="68"/>
      <c r="NXA317" s="68"/>
      <c r="NXB317" s="68"/>
      <c r="NXC317" s="68"/>
      <c r="NXD317" s="68"/>
      <c r="NXE317" s="68"/>
      <c r="NXF317" s="68"/>
      <c r="NXG317" s="68"/>
      <c r="NXH317" s="68"/>
      <c r="NXI317" s="68"/>
      <c r="NXJ317" s="68"/>
      <c r="NXK317" s="68"/>
      <c r="NXL317" s="68"/>
      <c r="NXM317" s="68"/>
      <c r="NXN317" s="68"/>
      <c r="NXO317" s="68"/>
      <c r="NXP317" s="68"/>
      <c r="NXQ317" s="68"/>
      <c r="NXR317" s="68"/>
      <c r="NXS317" s="68"/>
      <c r="NXT317" s="68"/>
      <c r="NXU317" s="68"/>
      <c r="NXV317" s="68"/>
      <c r="NXW317" s="68"/>
      <c r="NXX317" s="68"/>
      <c r="NXY317" s="68"/>
      <c r="NXZ317" s="68"/>
      <c r="NYA317" s="68"/>
      <c r="NYB317" s="68"/>
      <c r="NYC317" s="68"/>
      <c r="NYD317" s="68"/>
      <c r="NYE317" s="68"/>
      <c r="NYF317" s="68"/>
      <c r="NYG317" s="68"/>
      <c r="NYH317" s="68"/>
      <c r="NYI317" s="68"/>
      <c r="NYJ317" s="68"/>
      <c r="NYK317" s="68"/>
      <c r="NYL317" s="68"/>
      <c r="NYM317" s="68"/>
      <c r="NYN317" s="68"/>
      <c r="NYO317" s="68"/>
      <c r="NYP317" s="68"/>
      <c r="NYQ317" s="68"/>
      <c r="NYR317" s="68"/>
      <c r="NYS317" s="68"/>
      <c r="NYT317" s="68"/>
      <c r="NYU317" s="68"/>
      <c r="NYV317" s="68"/>
      <c r="NYW317" s="68"/>
      <c r="NYX317" s="68"/>
      <c r="NYY317" s="68"/>
      <c r="NYZ317" s="68"/>
      <c r="NZA317" s="68"/>
      <c r="NZB317" s="68"/>
      <c r="NZC317" s="68"/>
      <c r="NZD317" s="68"/>
      <c r="NZE317" s="68"/>
      <c r="NZF317" s="68"/>
      <c r="NZG317" s="68"/>
      <c r="NZH317" s="68"/>
      <c r="NZI317" s="68"/>
      <c r="NZJ317" s="68"/>
      <c r="NZK317" s="68"/>
      <c r="NZL317" s="68"/>
      <c r="NZM317" s="68"/>
      <c r="NZN317" s="68"/>
      <c r="NZO317" s="68"/>
      <c r="NZP317" s="68"/>
      <c r="NZQ317" s="68"/>
      <c r="NZR317" s="68"/>
      <c r="NZS317" s="68"/>
      <c r="NZT317" s="68"/>
      <c r="NZU317" s="68"/>
      <c r="NZV317" s="68"/>
      <c r="NZW317" s="68"/>
      <c r="NZX317" s="68"/>
      <c r="NZY317" s="68"/>
      <c r="NZZ317" s="68"/>
      <c r="OAA317" s="68"/>
      <c r="OAB317" s="68"/>
      <c r="OAC317" s="68"/>
      <c r="OAD317" s="68"/>
      <c r="OAE317" s="68"/>
      <c r="OAF317" s="68"/>
      <c r="OAG317" s="68"/>
      <c r="OAH317" s="68"/>
      <c r="OAI317" s="68"/>
      <c r="OAJ317" s="68"/>
      <c r="OAK317" s="68"/>
      <c r="OAL317" s="68"/>
      <c r="OAM317" s="68"/>
      <c r="OAN317" s="68"/>
      <c r="OAO317" s="68"/>
      <c r="OAP317" s="68"/>
      <c r="OAQ317" s="68"/>
      <c r="OAR317" s="68"/>
      <c r="OAS317" s="68"/>
      <c r="OAT317" s="68"/>
      <c r="OAU317" s="68"/>
      <c r="OAV317" s="68"/>
      <c r="OAW317" s="68"/>
      <c r="OAX317" s="68"/>
      <c r="OAY317" s="68"/>
      <c r="OAZ317" s="68"/>
      <c r="OBA317" s="68"/>
      <c r="OBB317" s="68"/>
      <c r="OBC317" s="68"/>
      <c r="OBD317" s="68"/>
      <c r="OBE317" s="68"/>
      <c r="OBF317" s="68"/>
      <c r="OBG317" s="68"/>
      <c r="OBH317" s="68"/>
      <c r="OBI317" s="68"/>
      <c r="OBJ317" s="68"/>
      <c r="OBK317" s="68"/>
      <c r="OBL317" s="68"/>
      <c r="OBM317" s="68"/>
      <c r="OBN317" s="68"/>
      <c r="OBO317" s="68"/>
      <c r="OBP317" s="68"/>
      <c r="OBQ317" s="68"/>
      <c r="OBR317" s="68"/>
      <c r="OBS317" s="68"/>
      <c r="OBT317" s="68"/>
      <c r="OBU317" s="68"/>
      <c r="OBV317" s="68"/>
      <c r="OBW317" s="68"/>
      <c r="OBX317" s="68"/>
      <c r="OBY317" s="68"/>
      <c r="OBZ317" s="68"/>
      <c r="OCA317" s="68"/>
      <c r="OCB317" s="68"/>
      <c r="OCC317" s="68"/>
      <c r="OCD317" s="68"/>
      <c r="OCE317" s="68"/>
      <c r="OCF317" s="68"/>
      <c r="OCG317" s="68"/>
      <c r="OCH317" s="68"/>
      <c r="OCI317" s="68"/>
      <c r="OCJ317" s="68"/>
      <c r="OCK317" s="68"/>
      <c r="OCL317" s="68"/>
      <c r="OCM317" s="68"/>
      <c r="OCN317" s="68"/>
      <c r="OCO317" s="68"/>
      <c r="OCP317" s="68"/>
      <c r="OCQ317" s="68"/>
      <c r="OCR317" s="68"/>
      <c r="OCS317" s="68"/>
      <c r="OCT317" s="68"/>
      <c r="OCU317" s="68"/>
      <c r="OCV317" s="68"/>
      <c r="OCW317" s="68"/>
      <c r="OCX317" s="68"/>
      <c r="OCY317" s="68"/>
      <c r="OCZ317" s="68"/>
      <c r="ODA317" s="68"/>
      <c r="ODB317" s="68"/>
      <c r="ODC317" s="68"/>
      <c r="ODD317" s="68"/>
      <c r="ODE317" s="68"/>
      <c r="ODF317" s="68"/>
      <c r="ODG317" s="68"/>
      <c r="ODH317" s="68"/>
      <c r="ODI317" s="68"/>
      <c r="ODJ317" s="68"/>
      <c r="ODK317" s="68"/>
      <c r="ODL317" s="68"/>
      <c r="ODM317" s="68"/>
      <c r="ODN317" s="68"/>
      <c r="ODO317" s="68"/>
      <c r="ODP317" s="68"/>
      <c r="ODQ317" s="68"/>
      <c r="ODR317" s="68"/>
      <c r="ODS317" s="68"/>
      <c r="ODT317" s="68"/>
      <c r="ODU317" s="68"/>
      <c r="ODV317" s="68"/>
      <c r="ODW317" s="68"/>
      <c r="ODX317" s="68"/>
      <c r="ODY317" s="68"/>
      <c r="ODZ317" s="68"/>
      <c r="OEA317" s="68"/>
      <c r="OEB317" s="68"/>
      <c r="OEC317" s="68"/>
      <c r="OED317" s="68"/>
      <c r="OEE317" s="68"/>
      <c r="OEF317" s="68"/>
      <c r="OEG317" s="68"/>
      <c r="OEH317" s="68"/>
      <c r="OEI317" s="68"/>
      <c r="OEJ317" s="68"/>
      <c r="OEK317" s="68"/>
      <c r="OEL317" s="68"/>
      <c r="OEM317" s="68"/>
      <c r="OEN317" s="68"/>
      <c r="OEO317" s="68"/>
      <c r="OEP317" s="68"/>
      <c r="OEQ317" s="68"/>
      <c r="OER317" s="68"/>
      <c r="OES317" s="68"/>
      <c r="OET317" s="68"/>
      <c r="OEU317" s="68"/>
      <c r="OEV317" s="68"/>
      <c r="OEW317" s="68"/>
      <c r="OEX317" s="68"/>
      <c r="OEY317" s="68"/>
      <c r="OEZ317" s="68"/>
      <c r="OFA317" s="68"/>
      <c r="OFB317" s="68"/>
      <c r="OFC317" s="68"/>
      <c r="OFD317" s="68"/>
      <c r="OFE317" s="68"/>
      <c r="OFF317" s="68"/>
      <c r="OFG317" s="68"/>
      <c r="OFH317" s="68"/>
      <c r="OFI317" s="68"/>
      <c r="OFJ317" s="68"/>
      <c r="OFK317" s="68"/>
      <c r="OFL317" s="68"/>
      <c r="OFM317" s="68"/>
      <c r="OFN317" s="68"/>
      <c r="OFO317" s="68"/>
      <c r="OFP317" s="68"/>
      <c r="OFQ317" s="68"/>
      <c r="OFR317" s="68"/>
      <c r="OFS317" s="68"/>
      <c r="OFT317" s="68"/>
      <c r="OFU317" s="68"/>
      <c r="OFV317" s="68"/>
      <c r="OFW317" s="68"/>
      <c r="OFX317" s="68"/>
      <c r="OFY317" s="68"/>
      <c r="OFZ317" s="68"/>
      <c r="OGA317" s="68"/>
      <c r="OGB317" s="68"/>
      <c r="OGC317" s="68"/>
      <c r="OGD317" s="68"/>
      <c r="OGE317" s="68"/>
      <c r="OGF317" s="68"/>
      <c r="OGG317" s="68"/>
      <c r="OGH317" s="68"/>
      <c r="OGI317" s="68"/>
      <c r="OGJ317" s="68"/>
      <c r="OGK317" s="68"/>
      <c r="OGL317" s="68"/>
      <c r="OGM317" s="68"/>
      <c r="OGN317" s="68"/>
      <c r="OGO317" s="68"/>
      <c r="OGP317" s="68"/>
      <c r="OGQ317" s="68"/>
      <c r="OGR317" s="68"/>
      <c r="OGS317" s="68"/>
      <c r="OGT317" s="68"/>
      <c r="OGU317" s="68"/>
      <c r="OGV317" s="68"/>
      <c r="OGW317" s="68"/>
      <c r="OGX317" s="68"/>
      <c r="OGY317" s="68"/>
      <c r="OGZ317" s="68"/>
      <c r="OHA317" s="68"/>
      <c r="OHB317" s="68"/>
      <c r="OHC317" s="68"/>
      <c r="OHD317" s="68"/>
      <c r="OHE317" s="68"/>
      <c r="OHF317" s="68"/>
      <c r="OHG317" s="68"/>
      <c r="OHH317" s="68"/>
      <c r="OHI317" s="68"/>
      <c r="OHJ317" s="68"/>
      <c r="OHK317" s="68"/>
      <c r="OHL317" s="68"/>
      <c r="OHM317" s="68"/>
      <c r="OHN317" s="68"/>
      <c r="OHO317" s="68"/>
      <c r="OHP317" s="68"/>
      <c r="OHQ317" s="68"/>
      <c r="OHR317" s="68"/>
      <c r="OHS317" s="68"/>
      <c r="OHT317" s="68"/>
      <c r="OHU317" s="68"/>
      <c r="OHV317" s="68"/>
      <c r="OHW317" s="68"/>
      <c r="OHX317" s="68"/>
      <c r="OHY317" s="68"/>
      <c r="OHZ317" s="68"/>
      <c r="OIA317" s="68"/>
      <c r="OIB317" s="68"/>
      <c r="OIC317" s="68"/>
      <c r="OID317" s="68"/>
      <c r="OIE317" s="68"/>
      <c r="OIF317" s="68"/>
      <c r="OIG317" s="68"/>
      <c r="OIH317" s="68"/>
      <c r="OII317" s="68"/>
      <c r="OIJ317" s="68"/>
      <c r="OIK317" s="68"/>
      <c r="OIL317" s="68"/>
      <c r="OIM317" s="68"/>
      <c r="OIN317" s="68"/>
      <c r="OIO317" s="68"/>
      <c r="OIP317" s="68"/>
      <c r="OIQ317" s="68"/>
      <c r="OIR317" s="68"/>
      <c r="OIS317" s="68"/>
      <c r="OIT317" s="68"/>
      <c r="OIU317" s="68"/>
      <c r="OIV317" s="68"/>
      <c r="OIW317" s="68"/>
      <c r="OIX317" s="68"/>
      <c r="OIY317" s="68"/>
      <c r="OIZ317" s="68"/>
      <c r="OJA317" s="68"/>
      <c r="OJB317" s="68"/>
      <c r="OJC317" s="68"/>
      <c r="OJD317" s="68"/>
      <c r="OJE317" s="68"/>
      <c r="OJF317" s="68"/>
      <c r="OJG317" s="68"/>
      <c r="OJH317" s="68"/>
      <c r="OJI317" s="68"/>
      <c r="OJJ317" s="68"/>
      <c r="OJK317" s="68"/>
      <c r="OJL317" s="68"/>
      <c r="OJM317" s="68"/>
      <c r="OJN317" s="68"/>
      <c r="OJO317" s="68"/>
      <c r="OJP317" s="68"/>
      <c r="OJQ317" s="68"/>
      <c r="OJR317" s="68"/>
      <c r="OJS317" s="68"/>
      <c r="OJT317" s="68"/>
      <c r="OJU317" s="68"/>
      <c r="OJV317" s="68"/>
      <c r="OJW317" s="68"/>
      <c r="OJX317" s="68"/>
      <c r="OJY317" s="68"/>
      <c r="OJZ317" s="68"/>
      <c r="OKA317" s="68"/>
      <c r="OKB317" s="68"/>
      <c r="OKC317" s="68"/>
      <c r="OKD317" s="68"/>
      <c r="OKE317" s="68"/>
      <c r="OKF317" s="68"/>
      <c r="OKG317" s="68"/>
      <c r="OKH317" s="68"/>
      <c r="OKI317" s="68"/>
      <c r="OKJ317" s="68"/>
      <c r="OKK317" s="68"/>
      <c r="OKL317" s="68"/>
      <c r="OKM317" s="68"/>
      <c r="OKN317" s="68"/>
      <c r="OKO317" s="68"/>
      <c r="OKP317" s="68"/>
      <c r="OKQ317" s="68"/>
      <c r="OKR317" s="68"/>
      <c r="OKS317" s="68"/>
      <c r="OKT317" s="68"/>
      <c r="OKU317" s="68"/>
      <c r="OKV317" s="68"/>
      <c r="OKW317" s="68"/>
      <c r="OKX317" s="68"/>
      <c r="OKY317" s="68"/>
      <c r="OKZ317" s="68"/>
      <c r="OLA317" s="68"/>
      <c r="OLB317" s="68"/>
      <c r="OLC317" s="68"/>
      <c r="OLD317" s="68"/>
      <c r="OLE317" s="68"/>
      <c r="OLF317" s="68"/>
      <c r="OLG317" s="68"/>
      <c r="OLH317" s="68"/>
      <c r="OLI317" s="68"/>
      <c r="OLJ317" s="68"/>
      <c r="OLK317" s="68"/>
      <c r="OLL317" s="68"/>
      <c r="OLM317" s="68"/>
      <c r="OLN317" s="68"/>
      <c r="OLO317" s="68"/>
      <c r="OLP317" s="68"/>
      <c r="OLQ317" s="68"/>
      <c r="OLR317" s="68"/>
      <c r="OLS317" s="68"/>
      <c r="OLT317" s="68"/>
      <c r="OLU317" s="68"/>
      <c r="OLV317" s="68"/>
      <c r="OLW317" s="68"/>
      <c r="OLX317" s="68"/>
      <c r="OLY317" s="68"/>
      <c r="OLZ317" s="68"/>
      <c r="OMA317" s="68"/>
      <c r="OMB317" s="68"/>
      <c r="OMC317" s="68"/>
      <c r="OMD317" s="68"/>
      <c r="OME317" s="68"/>
      <c r="OMF317" s="68"/>
      <c r="OMG317" s="68"/>
      <c r="OMH317" s="68"/>
      <c r="OMI317" s="68"/>
      <c r="OMJ317" s="68"/>
      <c r="OMK317" s="68"/>
      <c r="OML317" s="68"/>
      <c r="OMM317" s="68"/>
      <c r="OMN317" s="68"/>
      <c r="OMO317" s="68"/>
      <c r="OMP317" s="68"/>
      <c r="OMQ317" s="68"/>
      <c r="OMR317" s="68"/>
      <c r="OMS317" s="68"/>
      <c r="OMT317" s="68"/>
      <c r="OMU317" s="68"/>
      <c r="OMV317" s="68"/>
      <c r="OMW317" s="68"/>
      <c r="OMX317" s="68"/>
      <c r="OMY317" s="68"/>
      <c r="OMZ317" s="68"/>
      <c r="ONA317" s="68"/>
      <c r="ONB317" s="68"/>
      <c r="ONC317" s="68"/>
      <c r="OND317" s="68"/>
      <c r="ONE317" s="68"/>
      <c r="ONF317" s="68"/>
      <c r="ONG317" s="68"/>
      <c r="ONH317" s="68"/>
      <c r="ONI317" s="68"/>
      <c r="ONJ317" s="68"/>
      <c r="ONK317" s="68"/>
      <c r="ONL317" s="68"/>
      <c r="ONM317" s="68"/>
      <c r="ONN317" s="68"/>
      <c r="ONO317" s="68"/>
      <c r="ONP317" s="68"/>
      <c r="ONQ317" s="68"/>
      <c r="ONR317" s="68"/>
      <c r="ONS317" s="68"/>
      <c r="ONT317" s="68"/>
      <c r="ONU317" s="68"/>
      <c r="ONV317" s="68"/>
      <c r="ONW317" s="68"/>
      <c r="ONX317" s="68"/>
      <c r="ONY317" s="68"/>
      <c r="ONZ317" s="68"/>
      <c r="OOA317" s="68"/>
      <c r="OOB317" s="68"/>
      <c r="OOC317" s="68"/>
      <c r="OOD317" s="68"/>
      <c r="OOE317" s="68"/>
      <c r="OOF317" s="68"/>
      <c r="OOG317" s="68"/>
      <c r="OOH317" s="68"/>
      <c r="OOI317" s="68"/>
      <c r="OOJ317" s="68"/>
      <c r="OOK317" s="68"/>
      <c r="OOL317" s="68"/>
      <c r="OOM317" s="68"/>
      <c r="OON317" s="68"/>
      <c r="OOO317" s="68"/>
      <c r="OOP317" s="68"/>
      <c r="OOQ317" s="68"/>
      <c r="OOR317" s="68"/>
      <c r="OOS317" s="68"/>
      <c r="OOT317" s="68"/>
      <c r="OOU317" s="68"/>
      <c r="OOV317" s="68"/>
      <c r="OOW317" s="68"/>
      <c r="OOX317" s="68"/>
      <c r="OOY317" s="68"/>
      <c r="OOZ317" s="68"/>
      <c r="OPA317" s="68"/>
      <c r="OPB317" s="68"/>
      <c r="OPC317" s="68"/>
      <c r="OPD317" s="68"/>
      <c r="OPE317" s="68"/>
      <c r="OPF317" s="68"/>
      <c r="OPG317" s="68"/>
      <c r="OPH317" s="68"/>
      <c r="OPI317" s="68"/>
      <c r="OPJ317" s="68"/>
      <c r="OPK317" s="68"/>
      <c r="OPL317" s="68"/>
      <c r="OPM317" s="68"/>
      <c r="OPN317" s="68"/>
      <c r="OPO317" s="68"/>
      <c r="OPP317" s="68"/>
      <c r="OPQ317" s="68"/>
      <c r="OPR317" s="68"/>
      <c r="OPS317" s="68"/>
      <c r="OPT317" s="68"/>
      <c r="OPU317" s="68"/>
      <c r="OPV317" s="68"/>
      <c r="OPW317" s="68"/>
      <c r="OPX317" s="68"/>
      <c r="OPY317" s="68"/>
      <c r="OPZ317" s="68"/>
      <c r="OQA317" s="68"/>
      <c r="OQB317" s="68"/>
      <c r="OQC317" s="68"/>
      <c r="OQD317" s="68"/>
      <c r="OQE317" s="68"/>
      <c r="OQF317" s="68"/>
      <c r="OQG317" s="68"/>
      <c r="OQH317" s="68"/>
      <c r="OQI317" s="68"/>
      <c r="OQJ317" s="68"/>
      <c r="OQK317" s="68"/>
      <c r="OQL317" s="68"/>
      <c r="OQM317" s="68"/>
      <c r="OQN317" s="68"/>
      <c r="OQO317" s="68"/>
      <c r="OQP317" s="68"/>
      <c r="OQQ317" s="68"/>
      <c r="OQR317" s="68"/>
      <c r="OQS317" s="68"/>
      <c r="OQT317" s="68"/>
      <c r="OQU317" s="68"/>
      <c r="OQV317" s="68"/>
      <c r="OQW317" s="68"/>
      <c r="OQX317" s="68"/>
      <c r="OQY317" s="68"/>
      <c r="OQZ317" s="68"/>
      <c r="ORA317" s="68"/>
      <c r="ORB317" s="68"/>
      <c r="ORC317" s="68"/>
      <c r="ORD317" s="68"/>
      <c r="ORE317" s="68"/>
      <c r="ORF317" s="68"/>
      <c r="ORG317" s="68"/>
      <c r="ORH317" s="68"/>
      <c r="ORI317" s="68"/>
      <c r="ORJ317" s="68"/>
      <c r="ORK317" s="68"/>
      <c r="ORL317" s="68"/>
      <c r="ORM317" s="68"/>
      <c r="ORN317" s="68"/>
      <c r="ORO317" s="68"/>
      <c r="ORP317" s="68"/>
      <c r="ORQ317" s="68"/>
      <c r="ORR317" s="68"/>
      <c r="ORS317" s="68"/>
      <c r="ORT317" s="68"/>
      <c r="ORU317" s="68"/>
      <c r="ORV317" s="68"/>
      <c r="ORW317" s="68"/>
      <c r="ORX317" s="68"/>
      <c r="ORY317" s="68"/>
      <c r="ORZ317" s="68"/>
      <c r="OSA317" s="68"/>
      <c r="OSB317" s="68"/>
      <c r="OSC317" s="68"/>
      <c r="OSD317" s="68"/>
      <c r="OSE317" s="68"/>
      <c r="OSF317" s="68"/>
      <c r="OSG317" s="68"/>
      <c r="OSH317" s="68"/>
      <c r="OSI317" s="68"/>
      <c r="OSJ317" s="68"/>
      <c r="OSK317" s="68"/>
      <c r="OSL317" s="68"/>
      <c r="OSM317" s="68"/>
      <c r="OSN317" s="68"/>
      <c r="OSO317" s="68"/>
      <c r="OSP317" s="68"/>
      <c r="OSQ317" s="68"/>
      <c r="OSR317" s="68"/>
      <c r="OSS317" s="68"/>
      <c r="OST317" s="68"/>
      <c r="OSU317" s="68"/>
      <c r="OSV317" s="68"/>
      <c r="OSW317" s="68"/>
      <c r="OSX317" s="68"/>
      <c r="OSY317" s="68"/>
      <c r="OSZ317" s="68"/>
      <c r="OTA317" s="68"/>
      <c r="OTB317" s="68"/>
      <c r="OTC317" s="68"/>
      <c r="OTD317" s="68"/>
      <c r="OTE317" s="68"/>
      <c r="OTF317" s="68"/>
      <c r="OTG317" s="68"/>
      <c r="OTH317" s="68"/>
      <c r="OTI317" s="68"/>
      <c r="OTJ317" s="68"/>
      <c r="OTK317" s="68"/>
      <c r="OTL317" s="68"/>
      <c r="OTM317" s="68"/>
      <c r="OTN317" s="68"/>
      <c r="OTO317" s="68"/>
      <c r="OTP317" s="68"/>
      <c r="OTQ317" s="68"/>
      <c r="OTR317" s="68"/>
      <c r="OTS317" s="68"/>
      <c r="OTT317" s="68"/>
      <c r="OTU317" s="68"/>
      <c r="OTV317" s="68"/>
      <c r="OTW317" s="68"/>
      <c r="OTX317" s="68"/>
      <c r="OTY317" s="68"/>
      <c r="OTZ317" s="68"/>
      <c r="OUA317" s="68"/>
      <c r="OUB317" s="68"/>
      <c r="OUC317" s="68"/>
      <c r="OUD317" s="68"/>
      <c r="OUE317" s="68"/>
      <c r="OUF317" s="68"/>
      <c r="OUG317" s="68"/>
      <c r="OUH317" s="68"/>
      <c r="OUI317" s="68"/>
      <c r="OUJ317" s="68"/>
      <c r="OUK317" s="68"/>
      <c r="OUL317" s="68"/>
      <c r="OUM317" s="68"/>
      <c r="OUN317" s="68"/>
      <c r="OUO317" s="68"/>
      <c r="OUP317" s="68"/>
      <c r="OUQ317" s="68"/>
      <c r="OUR317" s="68"/>
      <c r="OUS317" s="68"/>
      <c r="OUT317" s="68"/>
      <c r="OUU317" s="68"/>
      <c r="OUV317" s="68"/>
      <c r="OUW317" s="68"/>
      <c r="OUX317" s="68"/>
      <c r="OUY317" s="68"/>
      <c r="OUZ317" s="68"/>
      <c r="OVA317" s="68"/>
      <c r="OVB317" s="68"/>
      <c r="OVC317" s="68"/>
      <c r="OVD317" s="68"/>
      <c r="OVE317" s="68"/>
      <c r="OVF317" s="68"/>
      <c r="OVG317" s="68"/>
      <c r="OVH317" s="68"/>
      <c r="OVI317" s="68"/>
      <c r="OVJ317" s="68"/>
      <c r="OVK317" s="68"/>
      <c r="OVL317" s="68"/>
      <c r="OVM317" s="68"/>
      <c r="OVN317" s="68"/>
      <c r="OVO317" s="68"/>
      <c r="OVP317" s="68"/>
      <c r="OVQ317" s="68"/>
      <c r="OVR317" s="68"/>
      <c r="OVS317" s="68"/>
      <c r="OVT317" s="68"/>
      <c r="OVU317" s="68"/>
      <c r="OVV317" s="68"/>
      <c r="OVW317" s="68"/>
      <c r="OVX317" s="68"/>
      <c r="OVY317" s="68"/>
      <c r="OVZ317" s="68"/>
      <c r="OWA317" s="68"/>
      <c r="OWB317" s="68"/>
      <c r="OWC317" s="68"/>
      <c r="OWD317" s="68"/>
      <c r="OWE317" s="68"/>
      <c r="OWF317" s="68"/>
      <c r="OWG317" s="68"/>
      <c r="OWH317" s="68"/>
      <c r="OWI317" s="68"/>
      <c r="OWJ317" s="68"/>
      <c r="OWK317" s="68"/>
      <c r="OWL317" s="68"/>
      <c r="OWM317" s="68"/>
      <c r="OWN317" s="68"/>
      <c r="OWO317" s="68"/>
      <c r="OWP317" s="68"/>
      <c r="OWQ317" s="68"/>
      <c r="OWR317" s="68"/>
      <c r="OWS317" s="68"/>
      <c r="OWT317" s="68"/>
      <c r="OWU317" s="68"/>
      <c r="OWV317" s="68"/>
      <c r="OWW317" s="68"/>
      <c r="OWX317" s="68"/>
      <c r="OWY317" s="68"/>
      <c r="OWZ317" s="68"/>
      <c r="OXA317" s="68"/>
      <c r="OXB317" s="68"/>
      <c r="OXC317" s="68"/>
      <c r="OXD317" s="68"/>
      <c r="OXE317" s="68"/>
      <c r="OXF317" s="68"/>
      <c r="OXG317" s="68"/>
      <c r="OXH317" s="68"/>
      <c r="OXI317" s="68"/>
      <c r="OXJ317" s="68"/>
      <c r="OXK317" s="68"/>
      <c r="OXL317" s="68"/>
      <c r="OXM317" s="68"/>
      <c r="OXN317" s="68"/>
      <c r="OXO317" s="68"/>
      <c r="OXP317" s="68"/>
      <c r="OXQ317" s="68"/>
      <c r="OXR317" s="68"/>
      <c r="OXS317" s="68"/>
      <c r="OXT317" s="68"/>
      <c r="OXU317" s="68"/>
      <c r="OXV317" s="68"/>
      <c r="OXW317" s="68"/>
      <c r="OXX317" s="68"/>
      <c r="OXY317" s="68"/>
      <c r="OXZ317" s="68"/>
      <c r="OYA317" s="68"/>
      <c r="OYB317" s="68"/>
      <c r="OYC317" s="68"/>
      <c r="OYD317" s="68"/>
      <c r="OYE317" s="68"/>
      <c r="OYF317" s="68"/>
      <c r="OYG317" s="68"/>
      <c r="OYH317" s="68"/>
      <c r="OYI317" s="68"/>
      <c r="OYJ317" s="68"/>
      <c r="OYK317" s="68"/>
      <c r="OYL317" s="68"/>
      <c r="OYM317" s="68"/>
      <c r="OYN317" s="68"/>
      <c r="OYO317" s="68"/>
      <c r="OYP317" s="68"/>
      <c r="OYQ317" s="68"/>
      <c r="OYR317" s="68"/>
      <c r="OYS317" s="68"/>
      <c r="OYT317" s="68"/>
      <c r="OYU317" s="68"/>
      <c r="OYV317" s="68"/>
      <c r="OYW317" s="68"/>
      <c r="OYX317" s="68"/>
      <c r="OYY317" s="68"/>
      <c r="OYZ317" s="68"/>
      <c r="OZA317" s="68"/>
      <c r="OZB317" s="68"/>
      <c r="OZC317" s="68"/>
      <c r="OZD317" s="68"/>
      <c r="OZE317" s="68"/>
      <c r="OZF317" s="68"/>
      <c r="OZG317" s="68"/>
      <c r="OZH317" s="68"/>
      <c r="OZI317" s="68"/>
      <c r="OZJ317" s="68"/>
      <c r="OZK317" s="68"/>
      <c r="OZL317" s="68"/>
      <c r="OZM317" s="68"/>
      <c r="OZN317" s="68"/>
      <c r="OZO317" s="68"/>
      <c r="OZP317" s="68"/>
      <c r="OZQ317" s="68"/>
      <c r="OZR317" s="68"/>
      <c r="OZS317" s="68"/>
      <c r="OZT317" s="68"/>
      <c r="OZU317" s="68"/>
      <c r="OZV317" s="68"/>
      <c r="OZW317" s="68"/>
      <c r="OZX317" s="68"/>
      <c r="OZY317" s="68"/>
      <c r="OZZ317" s="68"/>
      <c r="PAA317" s="68"/>
      <c r="PAB317" s="68"/>
      <c r="PAC317" s="68"/>
      <c r="PAD317" s="68"/>
      <c r="PAE317" s="68"/>
      <c r="PAF317" s="68"/>
      <c r="PAG317" s="68"/>
      <c r="PAH317" s="68"/>
      <c r="PAI317" s="68"/>
      <c r="PAJ317" s="68"/>
      <c r="PAK317" s="68"/>
      <c r="PAL317" s="68"/>
      <c r="PAM317" s="68"/>
      <c r="PAN317" s="68"/>
      <c r="PAO317" s="68"/>
      <c r="PAP317" s="68"/>
      <c r="PAQ317" s="68"/>
      <c r="PAR317" s="68"/>
      <c r="PAS317" s="68"/>
      <c r="PAT317" s="68"/>
      <c r="PAU317" s="68"/>
      <c r="PAV317" s="68"/>
      <c r="PAW317" s="68"/>
      <c r="PAX317" s="68"/>
      <c r="PAY317" s="68"/>
      <c r="PAZ317" s="68"/>
      <c r="PBA317" s="68"/>
      <c r="PBB317" s="68"/>
      <c r="PBC317" s="68"/>
      <c r="PBD317" s="68"/>
      <c r="PBE317" s="68"/>
      <c r="PBF317" s="68"/>
      <c r="PBG317" s="68"/>
      <c r="PBH317" s="68"/>
      <c r="PBI317" s="68"/>
      <c r="PBJ317" s="68"/>
      <c r="PBK317" s="68"/>
      <c r="PBL317" s="68"/>
      <c r="PBM317" s="68"/>
      <c r="PBN317" s="68"/>
      <c r="PBO317" s="68"/>
      <c r="PBP317" s="68"/>
      <c r="PBQ317" s="68"/>
      <c r="PBR317" s="68"/>
      <c r="PBS317" s="68"/>
      <c r="PBT317" s="68"/>
      <c r="PBU317" s="68"/>
      <c r="PBV317" s="68"/>
      <c r="PBW317" s="68"/>
      <c r="PBX317" s="68"/>
      <c r="PBY317" s="68"/>
      <c r="PBZ317" s="68"/>
      <c r="PCA317" s="68"/>
      <c r="PCB317" s="68"/>
      <c r="PCC317" s="68"/>
      <c r="PCD317" s="68"/>
      <c r="PCE317" s="68"/>
      <c r="PCF317" s="68"/>
      <c r="PCG317" s="68"/>
      <c r="PCH317" s="68"/>
      <c r="PCI317" s="68"/>
      <c r="PCJ317" s="68"/>
      <c r="PCK317" s="68"/>
      <c r="PCL317" s="68"/>
      <c r="PCM317" s="68"/>
      <c r="PCN317" s="68"/>
      <c r="PCO317" s="68"/>
      <c r="PCP317" s="68"/>
      <c r="PCQ317" s="68"/>
      <c r="PCR317" s="68"/>
      <c r="PCS317" s="68"/>
      <c r="PCT317" s="68"/>
      <c r="PCU317" s="68"/>
      <c r="PCV317" s="68"/>
      <c r="PCW317" s="68"/>
      <c r="PCX317" s="68"/>
      <c r="PCY317" s="68"/>
      <c r="PCZ317" s="68"/>
      <c r="PDA317" s="68"/>
      <c r="PDB317" s="68"/>
      <c r="PDC317" s="68"/>
      <c r="PDD317" s="68"/>
      <c r="PDE317" s="68"/>
      <c r="PDF317" s="68"/>
      <c r="PDG317" s="68"/>
      <c r="PDH317" s="68"/>
      <c r="PDI317" s="68"/>
      <c r="PDJ317" s="68"/>
      <c r="PDK317" s="68"/>
      <c r="PDL317" s="68"/>
      <c r="PDM317" s="68"/>
      <c r="PDN317" s="68"/>
      <c r="PDO317" s="68"/>
      <c r="PDP317" s="68"/>
      <c r="PDQ317" s="68"/>
      <c r="PDR317" s="68"/>
      <c r="PDS317" s="68"/>
      <c r="PDT317" s="68"/>
      <c r="PDU317" s="68"/>
      <c r="PDV317" s="68"/>
      <c r="PDW317" s="68"/>
      <c r="PDX317" s="68"/>
      <c r="PDY317" s="68"/>
      <c r="PDZ317" s="68"/>
      <c r="PEA317" s="68"/>
      <c r="PEB317" s="68"/>
      <c r="PEC317" s="68"/>
      <c r="PED317" s="68"/>
      <c r="PEE317" s="68"/>
      <c r="PEF317" s="68"/>
      <c r="PEG317" s="68"/>
      <c r="PEH317" s="68"/>
      <c r="PEI317" s="68"/>
      <c r="PEJ317" s="68"/>
      <c r="PEK317" s="68"/>
      <c r="PEL317" s="68"/>
      <c r="PEM317" s="68"/>
      <c r="PEN317" s="68"/>
      <c r="PEO317" s="68"/>
      <c r="PEP317" s="68"/>
      <c r="PEQ317" s="68"/>
      <c r="PER317" s="68"/>
      <c r="PES317" s="68"/>
      <c r="PET317" s="68"/>
      <c r="PEU317" s="68"/>
      <c r="PEV317" s="68"/>
      <c r="PEW317" s="68"/>
      <c r="PEX317" s="68"/>
      <c r="PEY317" s="68"/>
      <c r="PEZ317" s="68"/>
      <c r="PFA317" s="68"/>
      <c r="PFB317" s="68"/>
      <c r="PFC317" s="68"/>
      <c r="PFD317" s="68"/>
      <c r="PFE317" s="68"/>
      <c r="PFF317" s="68"/>
      <c r="PFG317" s="68"/>
      <c r="PFH317" s="68"/>
      <c r="PFI317" s="68"/>
      <c r="PFJ317" s="68"/>
      <c r="PFK317" s="68"/>
      <c r="PFL317" s="68"/>
      <c r="PFM317" s="68"/>
      <c r="PFN317" s="68"/>
      <c r="PFO317" s="68"/>
      <c r="PFP317" s="68"/>
      <c r="PFQ317" s="68"/>
      <c r="PFR317" s="68"/>
      <c r="PFS317" s="68"/>
      <c r="PFT317" s="68"/>
      <c r="PFU317" s="68"/>
      <c r="PFV317" s="68"/>
      <c r="PFW317" s="68"/>
      <c r="PFX317" s="68"/>
      <c r="PFY317" s="68"/>
      <c r="PFZ317" s="68"/>
      <c r="PGA317" s="68"/>
      <c r="PGB317" s="68"/>
      <c r="PGC317" s="68"/>
      <c r="PGD317" s="68"/>
      <c r="PGE317" s="68"/>
      <c r="PGF317" s="68"/>
      <c r="PGG317" s="68"/>
      <c r="PGH317" s="68"/>
      <c r="PGI317" s="68"/>
      <c r="PGJ317" s="68"/>
      <c r="PGK317" s="68"/>
      <c r="PGL317" s="68"/>
      <c r="PGM317" s="68"/>
      <c r="PGN317" s="68"/>
      <c r="PGO317" s="68"/>
      <c r="PGP317" s="68"/>
      <c r="PGQ317" s="68"/>
      <c r="PGR317" s="68"/>
      <c r="PGS317" s="68"/>
      <c r="PGT317" s="68"/>
      <c r="PGU317" s="68"/>
      <c r="PGV317" s="68"/>
      <c r="PGW317" s="68"/>
      <c r="PGX317" s="68"/>
      <c r="PGY317" s="68"/>
      <c r="PGZ317" s="68"/>
      <c r="PHA317" s="68"/>
      <c r="PHB317" s="68"/>
      <c r="PHC317" s="68"/>
      <c r="PHD317" s="68"/>
      <c r="PHE317" s="68"/>
      <c r="PHF317" s="68"/>
      <c r="PHG317" s="68"/>
      <c r="PHH317" s="68"/>
      <c r="PHI317" s="68"/>
      <c r="PHJ317" s="68"/>
      <c r="PHK317" s="68"/>
      <c r="PHL317" s="68"/>
      <c r="PHM317" s="68"/>
      <c r="PHN317" s="68"/>
      <c r="PHO317" s="68"/>
      <c r="PHP317" s="68"/>
      <c r="PHQ317" s="68"/>
      <c r="PHR317" s="68"/>
      <c r="PHS317" s="68"/>
      <c r="PHT317" s="68"/>
      <c r="PHU317" s="68"/>
      <c r="PHV317" s="68"/>
      <c r="PHW317" s="68"/>
      <c r="PHX317" s="68"/>
      <c r="PHY317" s="68"/>
      <c r="PHZ317" s="68"/>
      <c r="PIA317" s="68"/>
      <c r="PIB317" s="68"/>
      <c r="PIC317" s="68"/>
      <c r="PID317" s="68"/>
      <c r="PIE317" s="68"/>
      <c r="PIF317" s="68"/>
      <c r="PIG317" s="68"/>
      <c r="PIH317" s="68"/>
      <c r="PII317" s="68"/>
      <c r="PIJ317" s="68"/>
      <c r="PIK317" s="68"/>
      <c r="PIL317" s="68"/>
      <c r="PIM317" s="68"/>
      <c r="PIN317" s="68"/>
      <c r="PIO317" s="68"/>
      <c r="PIP317" s="68"/>
      <c r="PIQ317" s="68"/>
      <c r="PIR317" s="68"/>
      <c r="PIS317" s="68"/>
      <c r="PIT317" s="68"/>
      <c r="PIU317" s="68"/>
      <c r="PIV317" s="68"/>
      <c r="PIW317" s="68"/>
      <c r="PIX317" s="68"/>
      <c r="PIY317" s="68"/>
      <c r="PIZ317" s="68"/>
      <c r="PJA317" s="68"/>
      <c r="PJB317" s="68"/>
      <c r="PJC317" s="68"/>
      <c r="PJD317" s="68"/>
      <c r="PJE317" s="68"/>
      <c r="PJF317" s="68"/>
      <c r="PJG317" s="68"/>
      <c r="PJH317" s="68"/>
      <c r="PJI317" s="68"/>
      <c r="PJJ317" s="68"/>
      <c r="PJK317" s="68"/>
      <c r="PJL317" s="68"/>
      <c r="PJM317" s="68"/>
      <c r="PJN317" s="68"/>
      <c r="PJO317" s="68"/>
      <c r="PJP317" s="68"/>
      <c r="PJQ317" s="68"/>
      <c r="PJR317" s="68"/>
      <c r="PJS317" s="68"/>
      <c r="PJT317" s="68"/>
      <c r="PJU317" s="68"/>
      <c r="PJV317" s="68"/>
      <c r="PJW317" s="68"/>
      <c r="PJX317" s="68"/>
      <c r="PJY317" s="68"/>
      <c r="PJZ317" s="68"/>
      <c r="PKA317" s="68"/>
      <c r="PKB317" s="68"/>
      <c r="PKC317" s="68"/>
      <c r="PKD317" s="68"/>
      <c r="PKE317" s="68"/>
      <c r="PKF317" s="68"/>
      <c r="PKG317" s="68"/>
      <c r="PKH317" s="68"/>
      <c r="PKI317" s="68"/>
      <c r="PKJ317" s="68"/>
      <c r="PKK317" s="68"/>
      <c r="PKL317" s="68"/>
      <c r="PKM317" s="68"/>
      <c r="PKN317" s="68"/>
      <c r="PKO317" s="68"/>
      <c r="PKP317" s="68"/>
      <c r="PKQ317" s="68"/>
      <c r="PKR317" s="68"/>
      <c r="PKS317" s="68"/>
      <c r="PKT317" s="68"/>
      <c r="PKU317" s="68"/>
      <c r="PKV317" s="68"/>
      <c r="PKW317" s="68"/>
      <c r="PKX317" s="68"/>
      <c r="PKY317" s="68"/>
      <c r="PKZ317" s="68"/>
      <c r="PLA317" s="68"/>
      <c r="PLB317" s="68"/>
      <c r="PLC317" s="68"/>
      <c r="PLD317" s="68"/>
      <c r="PLE317" s="68"/>
      <c r="PLF317" s="68"/>
      <c r="PLG317" s="68"/>
      <c r="PLH317" s="68"/>
      <c r="PLI317" s="68"/>
      <c r="PLJ317" s="68"/>
      <c r="PLK317" s="68"/>
      <c r="PLL317" s="68"/>
      <c r="PLM317" s="68"/>
      <c r="PLN317" s="68"/>
      <c r="PLO317" s="68"/>
      <c r="PLP317" s="68"/>
      <c r="PLQ317" s="68"/>
      <c r="PLR317" s="68"/>
      <c r="PLS317" s="68"/>
      <c r="PLT317" s="68"/>
      <c r="PLU317" s="68"/>
      <c r="PLV317" s="68"/>
      <c r="PLW317" s="68"/>
      <c r="PLX317" s="68"/>
      <c r="PLY317" s="68"/>
      <c r="PLZ317" s="68"/>
      <c r="PMA317" s="68"/>
      <c r="PMB317" s="68"/>
      <c r="PMC317" s="68"/>
      <c r="PMD317" s="68"/>
      <c r="PME317" s="68"/>
      <c r="PMF317" s="68"/>
      <c r="PMG317" s="68"/>
      <c r="PMH317" s="68"/>
      <c r="PMI317" s="68"/>
      <c r="PMJ317" s="68"/>
      <c r="PMK317" s="68"/>
      <c r="PML317" s="68"/>
      <c r="PMM317" s="68"/>
      <c r="PMN317" s="68"/>
      <c r="PMO317" s="68"/>
      <c r="PMP317" s="68"/>
      <c r="PMQ317" s="68"/>
      <c r="PMR317" s="68"/>
      <c r="PMS317" s="68"/>
      <c r="PMT317" s="68"/>
      <c r="PMU317" s="68"/>
      <c r="PMV317" s="68"/>
      <c r="PMW317" s="68"/>
      <c r="PMX317" s="68"/>
      <c r="PMY317" s="68"/>
      <c r="PMZ317" s="68"/>
      <c r="PNA317" s="68"/>
      <c r="PNB317" s="68"/>
      <c r="PNC317" s="68"/>
      <c r="PND317" s="68"/>
      <c r="PNE317" s="68"/>
      <c r="PNF317" s="68"/>
      <c r="PNG317" s="68"/>
      <c r="PNH317" s="68"/>
      <c r="PNI317" s="68"/>
      <c r="PNJ317" s="68"/>
      <c r="PNK317" s="68"/>
      <c r="PNL317" s="68"/>
      <c r="PNM317" s="68"/>
      <c r="PNN317" s="68"/>
      <c r="PNO317" s="68"/>
      <c r="PNP317" s="68"/>
      <c r="PNQ317" s="68"/>
      <c r="PNR317" s="68"/>
      <c r="PNS317" s="68"/>
      <c r="PNT317" s="68"/>
      <c r="PNU317" s="68"/>
      <c r="PNV317" s="68"/>
      <c r="PNW317" s="68"/>
      <c r="PNX317" s="68"/>
      <c r="PNY317" s="68"/>
      <c r="PNZ317" s="68"/>
      <c r="POA317" s="68"/>
      <c r="POB317" s="68"/>
      <c r="POC317" s="68"/>
      <c r="POD317" s="68"/>
      <c r="POE317" s="68"/>
      <c r="POF317" s="68"/>
      <c r="POG317" s="68"/>
      <c r="POH317" s="68"/>
      <c r="POI317" s="68"/>
      <c r="POJ317" s="68"/>
      <c r="POK317" s="68"/>
      <c r="POL317" s="68"/>
      <c r="POM317" s="68"/>
      <c r="PON317" s="68"/>
      <c r="POO317" s="68"/>
      <c r="POP317" s="68"/>
      <c r="POQ317" s="68"/>
      <c r="POR317" s="68"/>
      <c r="POS317" s="68"/>
      <c r="POT317" s="68"/>
      <c r="POU317" s="68"/>
      <c r="POV317" s="68"/>
      <c r="POW317" s="68"/>
      <c r="POX317" s="68"/>
      <c r="POY317" s="68"/>
      <c r="POZ317" s="68"/>
      <c r="PPA317" s="68"/>
      <c r="PPB317" s="68"/>
      <c r="PPC317" s="68"/>
      <c r="PPD317" s="68"/>
      <c r="PPE317" s="68"/>
      <c r="PPF317" s="68"/>
      <c r="PPG317" s="68"/>
      <c r="PPH317" s="68"/>
      <c r="PPI317" s="68"/>
      <c r="PPJ317" s="68"/>
      <c r="PPK317" s="68"/>
      <c r="PPL317" s="68"/>
      <c r="PPM317" s="68"/>
      <c r="PPN317" s="68"/>
      <c r="PPO317" s="68"/>
      <c r="PPP317" s="68"/>
      <c r="PPQ317" s="68"/>
      <c r="PPR317" s="68"/>
      <c r="PPS317" s="68"/>
      <c r="PPT317" s="68"/>
      <c r="PPU317" s="68"/>
      <c r="PPV317" s="68"/>
      <c r="PPW317" s="68"/>
      <c r="PPX317" s="68"/>
      <c r="PPY317" s="68"/>
      <c r="PPZ317" s="68"/>
      <c r="PQA317" s="68"/>
      <c r="PQB317" s="68"/>
      <c r="PQC317" s="68"/>
      <c r="PQD317" s="68"/>
      <c r="PQE317" s="68"/>
      <c r="PQF317" s="68"/>
      <c r="PQG317" s="68"/>
      <c r="PQH317" s="68"/>
      <c r="PQI317" s="68"/>
      <c r="PQJ317" s="68"/>
      <c r="PQK317" s="68"/>
      <c r="PQL317" s="68"/>
      <c r="PQM317" s="68"/>
      <c r="PQN317" s="68"/>
      <c r="PQO317" s="68"/>
      <c r="PQP317" s="68"/>
      <c r="PQQ317" s="68"/>
      <c r="PQR317" s="68"/>
      <c r="PQS317" s="68"/>
      <c r="PQT317" s="68"/>
      <c r="PQU317" s="68"/>
      <c r="PQV317" s="68"/>
      <c r="PQW317" s="68"/>
      <c r="PQX317" s="68"/>
      <c r="PQY317" s="68"/>
      <c r="PQZ317" s="68"/>
      <c r="PRA317" s="68"/>
      <c r="PRB317" s="68"/>
      <c r="PRC317" s="68"/>
      <c r="PRD317" s="68"/>
      <c r="PRE317" s="68"/>
      <c r="PRF317" s="68"/>
      <c r="PRG317" s="68"/>
      <c r="PRH317" s="68"/>
      <c r="PRI317" s="68"/>
      <c r="PRJ317" s="68"/>
      <c r="PRK317" s="68"/>
      <c r="PRL317" s="68"/>
      <c r="PRM317" s="68"/>
      <c r="PRN317" s="68"/>
      <c r="PRO317" s="68"/>
      <c r="PRP317" s="68"/>
      <c r="PRQ317" s="68"/>
      <c r="PRR317" s="68"/>
      <c r="PRS317" s="68"/>
      <c r="PRT317" s="68"/>
      <c r="PRU317" s="68"/>
      <c r="PRV317" s="68"/>
      <c r="PRW317" s="68"/>
      <c r="PRX317" s="68"/>
      <c r="PRY317" s="68"/>
      <c r="PRZ317" s="68"/>
      <c r="PSA317" s="68"/>
      <c r="PSB317" s="68"/>
      <c r="PSC317" s="68"/>
      <c r="PSD317" s="68"/>
      <c r="PSE317" s="68"/>
      <c r="PSF317" s="68"/>
      <c r="PSG317" s="68"/>
      <c r="PSH317" s="68"/>
      <c r="PSI317" s="68"/>
      <c r="PSJ317" s="68"/>
      <c r="PSK317" s="68"/>
      <c r="PSL317" s="68"/>
      <c r="PSM317" s="68"/>
      <c r="PSN317" s="68"/>
      <c r="PSO317" s="68"/>
      <c r="PSP317" s="68"/>
      <c r="PSQ317" s="68"/>
      <c r="PSR317" s="68"/>
      <c r="PSS317" s="68"/>
      <c r="PST317" s="68"/>
      <c r="PSU317" s="68"/>
      <c r="PSV317" s="68"/>
      <c r="PSW317" s="68"/>
      <c r="PSX317" s="68"/>
      <c r="PSY317" s="68"/>
      <c r="PSZ317" s="68"/>
      <c r="PTA317" s="68"/>
      <c r="PTB317" s="68"/>
      <c r="PTC317" s="68"/>
      <c r="PTD317" s="68"/>
      <c r="PTE317" s="68"/>
      <c r="PTF317" s="68"/>
      <c r="PTG317" s="68"/>
      <c r="PTH317" s="68"/>
      <c r="PTI317" s="68"/>
      <c r="PTJ317" s="68"/>
      <c r="PTK317" s="68"/>
      <c r="PTL317" s="68"/>
      <c r="PTM317" s="68"/>
      <c r="PTN317" s="68"/>
      <c r="PTO317" s="68"/>
      <c r="PTP317" s="68"/>
      <c r="PTQ317" s="68"/>
      <c r="PTR317" s="68"/>
      <c r="PTS317" s="68"/>
      <c r="PTT317" s="68"/>
      <c r="PTU317" s="68"/>
      <c r="PTV317" s="68"/>
      <c r="PTW317" s="68"/>
      <c r="PTX317" s="68"/>
      <c r="PTY317" s="68"/>
      <c r="PTZ317" s="68"/>
      <c r="PUA317" s="68"/>
      <c r="PUB317" s="68"/>
      <c r="PUC317" s="68"/>
      <c r="PUD317" s="68"/>
      <c r="PUE317" s="68"/>
      <c r="PUF317" s="68"/>
      <c r="PUG317" s="68"/>
      <c r="PUH317" s="68"/>
      <c r="PUI317" s="68"/>
      <c r="PUJ317" s="68"/>
      <c r="PUK317" s="68"/>
      <c r="PUL317" s="68"/>
      <c r="PUM317" s="68"/>
      <c r="PUN317" s="68"/>
      <c r="PUO317" s="68"/>
      <c r="PUP317" s="68"/>
      <c r="PUQ317" s="68"/>
      <c r="PUR317" s="68"/>
      <c r="PUS317" s="68"/>
      <c r="PUT317" s="68"/>
      <c r="PUU317" s="68"/>
      <c r="PUV317" s="68"/>
      <c r="PUW317" s="68"/>
      <c r="PUX317" s="68"/>
      <c r="PUY317" s="68"/>
      <c r="PUZ317" s="68"/>
      <c r="PVA317" s="68"/>
      <c r="PVB317" s="68"/>
      <c r="PVC317" s="68"/>
      <c r="PVD317" s="68"/>
      <c r="PVE317" s="68"/>
      <c r="PVF317" s="68"/>
      <c r="PVG317" s="68"/>
      <c r="PVH317" s="68"/>
      <c r="PVI317" s="68"/>
      <c r="PVJ317" s="68"/>
      <c r="PVK317" s="68"/>
      <c r="PVL317" s="68"/>
      <c r="PVM317" s="68"/>
      <c r="PVN317" s="68"/>
      <c r="PVO317" s="68"/>
      <c r="PVP317" s="68"/>
      <c r="PVQ317" s="68"/>
      <c r="PVR317" s="68"/>
      <c r="PVS317" s="68"/>
      <c r="PVT317" s="68"/>
      <c r="PVU317" s="68"/>
      <c r="PVV317" s="68"/>
      <c r="PVW317" s="68"/>
      <c r="PVX317" s="68"/>
      <c r="PVY317" s="68"/>
      <c r="PVZ317" s="68"/>
      <c r="PWA317" s="68"/>
      <c r="PWB317" s="68"/>
      <c r="PWC317" s="68"/>
      <c r="PWD317" s="68"/>
      <c r="PWE317" s="68"/>
      <c r="PWF317" s="68"/>
      <c r="PWG317" s="68"/>
      <c r="PWH317" s="68"/>
      <c r="PWI317" s="68"/>
      <c r="PWJ317" s="68"/>
      <c r="PWK317" s="68"/>
      <c r="PWL317" s="68"/>
      <c r="PWM317" s="68"/>
      <c r="PWN317" s="68"/>
      <c r="PWO317" s="68"/>
      <c r="PWP317" s="68"/>
      <c r="PWQ317" s="68"/>
      <c r="PWR317" s="68"/>
      <c r="PWS317" s="68"/>
      <c r="PWT317" s="68"/>
      <c r="PWU317" s="68"/>
      <c r="PWV317" s="68"/>
      <c r="PWW317" s="68"/>
      <c r="PWX317" s="68"/>
      <c r="PWY317" s="68"/>
      <c r="PWZ317" s="68"/>
      <c r="PXA317" s="68"/>
      <c r="PXB317" s="68"/>
      <c r="PXC317" s="68"/>
      <c r="PXD317" s="68"/>
      <c r="PXE317" s="68"/>
      <c r="PXF317" s="68"/>
      <c r="PXG317" s="68"/>
      <c r="PXH317" s="68"/>
      <c r="PXI317" s="68"/>
      <c r="PXJ317" s="68"/>
      <c r="PXK317" s="68"/>
      <c r="PXL317" s="68"/>
      <c r="PXM317" s="68"/>
      <c r="PXN317" s="68"/>
      <c r="PXO317" s="68"/>
      <c r="PXP317" s="68"/>
      <c r="PXQ317" s="68"/>
      <c r="PXR317" s="68"/>
      <c r="PXS317" s="68"/>
      <c r="PXT317" s="68"/>
      <c r="PXU317" s="68"/>
      <c r="PXV317" s="68"/>
      <c r="PXW317" s="68"/>
      <c r="PXX317" s="68"/>
      <c r="PXY317" s="68"/>
      <c r="PXZ317" s="68"/>
      <c r="PYA317" s="68"/>
      <c r="PYB317" s="68"/>
      <c r="PYC317" s="68"/>
      <c r="PYD317" s="68"/>
      <c r="PYE317" s="68"/>
      <c r="PYF317" s="68"/>
      <c r="PYG317" s="68"/>
      <c r="PYH317" s="68"/>
      <c r="PYI317" s="68"/>
      <c r="PYJ317" s="68"/>
      <c r="PYK317" s="68"/>
      <c r="PYL317" s="68"/>
      <c r="PYM317" s="68"/>
      <c r="PYN317" s="68"/>
      <c r="PYO317" s="68"/>
      <c r="PYP317" s="68"/>
      <c r="PYQ317" s="68"/>
      <c r="PYR317" s="68"/>
      <c r="PYS317" s="68"/>
      <c r="PYT317" s="68"/>
      <c r="PYU317" s="68"/>
      <c r="PYV317" s="68"/>
      <c r="PYW317" s="68"/>
      <c r="PYX317" s="68"/>
      <c r="PYY317" s="68"/>
      <c r="PYZ317" s="68"/>
      <c r="PZA317" s="68"/>
      <c r="PZB317" s="68"/>
      <c r="PZC317" s="68"/>
      <c r="PZD317" s="68"/>
      <c r="PZE317" s="68"/>
      <c r="PZF317" s="68"/>
      <c r="PZG317" s="68"/>
      <c r="PZH317" s="68"/>
      <c r="PZI317" s="68"/>
      <c r="PZJ317" s="68"/>
      <c r="PZK317" s="68"/>
      <c r="PZL317" s="68"/>
      <c r="PZM317" s="68"/>
      <c r="PZN317" s="68"/>
      <c r="PZO317" s="68"/>
      <c r="PZP317" s="68"/>
      <c r="PZQ317" s="68"/>
      <c r="PZR317" s="68"/>
      <c r="PZS317" s="68"/>
      <c r="PZT317" s="68"/>
      <c r="PZU317" s="68"/>
      <c r="PZV317" s="68"/>
      <c r="PZW317" s="68"/>
      <c r="PZX317" s="68"/>
      <c r="PZY317" s="68"/>
      <c r="PZZ317" s="68"/>
      <c r="QAA317" s="68"/>
      <c r="QAB317" s="68"/>
      <c r="QAC317" s="68"/>
      <c r="QAD317" s="68"/>
      <c r="QAE317" s="68"/>
      <c r="QAF317" s="68"/>
      <c r="QAG317" s="68"/>
      <c r="QAH317" s="68"/>
      <c r="QAI317" s="68"/>
      <c r="QAJ317" s="68"/>
      <c r="QAK317" s="68"/>
      <c r="QAL317" s="68"/>
      <c r="QAM317" s="68"/>
      <c r="QAN317" s="68"/>
      <c r="QAO317" s="68"/>
      <c r="QAP317" s="68"/>
      <c r="QAQ317" s="68"/>
      <c r="QAR317" s="68"/>
      <c r="QAS317" s="68"/>
      <c r="QAT317" s="68"/>
      <c r="QAU317" s="68"/>
      <c r="QAV317" s="68"/>
      <c r="QAW317" s="68"/>
      <c r="QAX317" s="68"/>
      <c r="QAY317" s="68"/>
      <c r="QAZ317" s="68"/>
      <c r="QBA317" s="68"/>
      <c r="QBB317" s="68"/>
      <c r="QBC317" s="68"/>
      <c r="QBD317" s="68"/>
      <c r="QBE317" s="68"/>
      <c r="QBF317" s="68"/>
      <c r="QBG317" s="68"/>
      <c r="QBH317" s="68"/>
      <c r="QBI317" s="68"/>
      <c r="QBJ317" s="68"/>
      <c r="QBK317" s="68"/>
      <c r="QBL317" s="68"/>
      <c r="QBM317" s="68"/>
      <c r="QBN317" s="68"/>
      <c r="QBO317" s="68"/>
      <c r="QBP317" s="68"/>
      <c r="QBQ317" s="68"/>
      <c r="QBR317" s="68"/>
      <c r="QBS317" s="68"/>
      <c r="QBT317" s="68"/>
      <c r="QBU317" s="68"/>
      <c r="QBV317" s="68"/>
      <c r="QBW317" s="68"/>
      <c r="QBX317" s="68"/>
      <c r="QBY317" s="68"/>
      <c r="QBZ317" s="68"/>
      <c r="QCA317" s="68"/>
      <c r="QCB317" s="68"/>
      <c r="QCC317" s="68"/>
      <c r="QCD317" s="68"/>
      <c r="QCE317" s="68"/>
      <c r="QCF317" s="68"/>
      <c r="QCG317" s="68"/>
      <c r="QCH317" s="68"/>
      <c r="QCI317" s="68"/>
      <c r="QCJ317" s="68"/>
      <c r="QCK317" s="68"/>
      <c r="QCL317" s="68"/>
      <c r="QCM317" s="68"/>
      <c r="QCN317" s="68"/>
      <c r="QCO317" s="68"/>
      <c r="QCP317" s="68"/>
      <c r="QCQ317" s="68"/>
      <c r="QCR317" s="68"/>
      <c r="QCS317" s="68"/>
      <c r="QCT317" s="68"/>
      <c r="QCU317" s="68"/>
      <c r="QCV317" s="68"/>
      <c r="QCW317" s="68"/>
      <c r="QCX317" s="68"/>
      <c r="QCY317" s="68"/>
      <c r="QCZ317" s="68"/>
      <c r="QDA317" s="68"/>
      <c r="QDB317" s="68"/>
      <c r="QDC317" s="68"/>
      <c r="QDD317" s="68"/>
      <c r="QDE317" s="68"/>
      <c r="QDF317" s="68"/>
      <c r="QDG317" s="68"/>
      <c r="QDH317" s="68"/>
      <c r="QDI317" s="68"/>
      <c r="QDJ317" s="68"/>
      <c r="QDK317" s="68"/>
      <c r="QDL317" s="68"/>
      <c r="QDM317" s="68"/>
      <c r="QDN317" s="68"/>
      <c r="QDO317" s="68"/>
      <c r="QDP317" s="68"/>
      <c r="QDQ317" s="68"/>
      <c r="QDR317" s="68"/>
      <c r="QDS317" s="68"/>
      <c r="QDT317" s="68"/>
      <c r="QDU317" s="68"/>
      <c r="QDV317" s="68"/>
      <c r="QDW317" s="68"/>
      <c r="QDX317" s="68"/>
      <c r="QDY317" s="68"/>
      <c r="QDZ317" s="68"/>
      <c r="QEA317" s="68"/>
      <c r="QEB317" s="68"/>
      <c r="QEC317" s="68"/>
      <c r="QED317" s="68"/>
      <c r="QEE317" s="68"/>
      <c r="QEF317" s="68"/>
      <c r="QEG317" s="68"/>
      <c r="QEH317" s="68"/>
      <c r="QEI317" s="68"/>
      <c r="QEJ317" s="68"/>
      <c r="QEK317" s="68"/>
      <c r="QEL317" s="68"/>
      <c r="QEM317" s="68"/>
      <c r="QEN317" s="68"/>
      <c r="QEO317" s="68"/>
      <c r="QEP317" s="68"/>
      <c r="QEQ317" s="68"/>
      <c r="QER317" s="68"/>
      <c r="QES317" s="68"/>
      <c r="QET317" s="68"/>
      <c r="QEU317" s="68"/>
      <c r="QEV317" s="68"/>
      <c r="QEW317" s="68"/>
      <c r="QEX317" s="68"/>
      <c r="QEY317" s="68"/>
      <c r="QEZ317" s="68"/>
      <c r="QFA317" s="68"/>
      <c r="QFB317" s="68"/>
      <c r="QFC317" s="68"/>
      <c r="QFD317" s="68"/>
      <c r="QFE317" s="68"/>
      <c r="QFF317" s="68"/>
      <c r="QFG317" s="68"/>
      <c r="QFH317" s="68"/>
      <c r="QFI317" s="68"/>
      <c r="QFJ317" s="68"/>
      <c r="QFK317" s="68"/>
      <c r="QFL317" s="68"/>
      <c r="QFM317" s="68"/>
      <c r="QFN317" s="68"/>
      <c r="QFO317" s="68"/>
      <c r="QFP317" s="68"/>
      <c r="QFQ317" s="68"/>
      <c r="QFR317" s="68"/>
      <c r="QFS317" s="68"/>
      <c r="QFT317" s="68"/>
      <c r="QFU317" s="68"/>
      <c r="QFV317" s="68"/>
      <c r="QFW317" s="68"/>
      <c r="QFX317" s="68"/>
      <c r="QFY317" s="68"/>
      <c r="QFZ317" s="68"/>
      <c r="QGA317" s="68"/>
      <c r="QGB317" s="68"/>
      <c r="QGC317" s="68"/>
      <c r="QGD317" s="68"/>
      <c r="QGE317" s="68"/>
      <c r="QGF317" s="68"/>
      <c r="QGG317" s="68"/>
      <c r="QGH317" s="68"/>
      <c r="QGI317" s="68"/>
      <c r="QGJ317" s="68"/>
      <c r="QGK317" s="68"/>
      <c r="QGL317" s="68"/>
      <c r="QGM317" s="68"/>
      <c r="QGN317" s="68"/>
      <c r="QGO317" s="68"/>
      <c r="QGP317" s="68"/>
      <c r="QGQ317" s="68"/>
      <c r="QGR317" s="68"/>
      <c r="QGS317" s="68"/>
      <c r="QGT317" s="68"/>
      <c r="QGU317" s="68"/>
      <c r="QGV317" s="68"/>
      <c r="QGW317" s="68"/>
      <c r="QGX317" s="68"/>
      <c r="QGY317" s="68"/>
      <c r="QGZ317" s="68"/>
      <c r="QHA317" s="68"/>
      <c r="QHB317" s="68"/>
      <c r="QHC317" s="68"/>
      <c r="QHD317" s="68"/>
      <c r="QHE317" s="68"/>
      <c r="QHF317" s="68"/>
      <c r="QHG317" s="68"/>
      <c r="QHH317" s="68"/>
      <c r="QHI317" s="68"/>
      <c r="QHJ317" s="68"/>
      <c r="QHK317" s="68"/>
      <c r="QHL317" s="68"/>
      <c r="QHM317" s="68"/>
      <c r="QHN317" s="68"/>
      <c r="QHO317" s="68"/>
      <c r="QHP317" s="68"/>
      <c r="QHQ317" s="68"/>
      <c r="QHR317" s="68"/>
      <c r="QHS317" s="68"/>
      <c r="QHT317" s="68"/>
      <c r="QHU317" s="68"/>
      <c r="QHV317" s="68"/>
      <c r="QHW317" s="68"/>
      <c r="QHX317" s="68"/>
      <c r="QHY317" s="68"/>
      <c r="QHZ317" s="68"/>
      <c r="QIA317" s="68"/>
      <c r="QIB317" s="68"/>
      <c r="QIC317" s="68"/>
      <c r="QID317" s="68"/>
      <c r="QIE317" s="68"/>
      <c r="QIF317" s="68"/>
      <c r="QIG317" s="68"/>
      <c r="QIH317" s="68"/>
      <c r="QII317" s="68"/>
      <c r="QIJ317" s="68"/>
      <c r="QIK317" s="68"/>
      <c r="QIL317" s="68"/>
      <c r="QIM317" s="68"/>
      <c r="QIN317" s="68"/>
      <c r="QIO317" s="68"/>
      <c r="QIP317" s="68"/>
      <c r="QIQ317" s="68"/>
      <c r="QIR317" s="68"/>
      <c r="QIS317" s="68"/>
      <c r="QIT317" s="68"/>
      <c r="QIU317" s="68"/>
      <c r="QIV317" s="68"/>
      <c r="QIW317" s="68"/>
      <c r="QIX317" s="68"/>
      <c r="QIY317" s="68"/>
      <c r="QIZ317" s="68"/>
      <c r="QJA317" s="68"/>
      <c r="QJB317" s="68"/>
      <c r="QJC317" s="68"/>
      <c r="QJD317" s="68"/>
      <c r="QJE317" s="68"/>
      <c r="QJF317" s="68"/>
      <c r="QJG317" s="68"/>
      <c r="QJH317" s="68"/>
      <c r="QJI317" s="68"/>
      <c r="QJJ317" s="68"/>
      <c r="QJK317" s="68"/>
      <c r="QJL317" s="68"/>
      <c r="QJM317" s="68"/>
      <c r="QJN317" s="68"/>
      <c r="QJO317" s="68"/>
      <c r="QJP317" s="68"/>
      <c r="QJQ317" s="68"/>
      <c r="QJR317" s="68"/>
      <c r="QJS317" s="68"/>
      <c r="QJT317" s="68"/>
      <c r="QJU317" s="68"/>
      <c r="QJV317" s="68"/>
      <c r="QJW317" s="68"/>
      <c r="QJX317" s="68"/>
      <c r="QJY317" s="68"/>
      <c r="QJZ317" s="68"/>
      <c r="QKA317" s="68"/>
      <c r="QKB317" s="68"/>
      <c r="QKC317" s="68"/>
      <c r="QKD317" s="68"/>
      <c r="QKE317" s="68"/>
      <c r="QKF317" s="68"/>
      <c r="QKG317" s="68"/>
      <c r="QKH317" s="68"/>
      <c r="QKI317" s="68"/>
      <c r="QKJ317" s="68"/>
      <c r="QKK317" s="68"/>
      <c r="QKL317" s="68"/>
      <c r="QKM317" s="68"/>
      <c r="QKN317" s="68"/>
      <c r="QKO317" s="68"/>
      <c r="QKP317" s="68"/>
      <c r="QKQ317" s="68"/>
      <c r="QKR317" s="68"/>
      <c r="QKS317" s="68"/>
      <c r="QKT317" s="68"/>
      <c r="QKU317" s="68"/>
      <c r="QKV317" s="68"/>
      <c r="QKW317" s="68"/>
      <c r="QKX317" s="68"/>
      <c r="QKY317" s="68"/>
      <c r="QKZ317" s="68"/>
      <c r="QLA317" s="68"/>
      <c r="QLB317" s="68"/>
      <c r="QLC317" s="68"/>
      <c r="QLD317" s="68"/>
      <c r="QLE317" s="68"/>
      <c r="QLF317" s="68"/>
      <c r="QLG317" s="68"/>
      <c r="QLH317" s="68"/>
      <c r="QLI317" s="68"/>
      <c r="QLJ317" s="68"/>
      <c r="QLK317" s="68"/>
      <c r="QLL317" s="68"/>
      <c r="QLM317" s="68"/>
      <c r="QLN317" s="68"/>
      <c r="QLO317" s="68"/>
      <c r="QLP317" s="68"/>
      <c r="QLQ317" s="68"/>
      <c r="QLR317" s="68"/>
      <c r="QLS317" s="68"/>
      <c r="QLT317" s="68"/>
      <c r="QLU317" s="68"/>
      <c r="QLV317" s="68"/>
      <c r="QLW317" s="68"/>
      <c r="QLX317" s="68"/>
      <c r="QLY317" s="68"/>
      <c r="QLZ317" s="68"/>
      <c r="QMA317" s="68"/>
      <c r="QMB317" s="68"/>
      <c r="QMC317" s="68"/>
      <c r="QMD317" s="68"/>
      <c r="QME317" s="68"/>
      <c r="QMF317" s="68"/>
      <c r="QMG317" s="68"/>
      <c r="QMH317" s="68"/>
      <c r="QMI317" s="68"/>
      <c r="QMJ317" s="68"/>
      <c r="QMK317" s="68"/>
      <c r="QML317" s="68"/>
      <c r="QMM317" s="68"/>
      <c r="QMN317" s="68"/>
      <c r="QMO317" s="68"/>
      <c r="QMP317" s="68"/>
      <c r="QMQ317" s="68"/>
      <c r="QMR317" s="68"/>
      <c r="QMS317" s="68"/>
      <c r="QMT317" s="68"/>
      <c r="QMU317" s="68"/>
      <c r="QMV317" s="68"/>
      <c r="QMW317" s="68"/>
      <c r="QMX317" s="68"/>
      <c r="QMY317" s="68"/>
      <c r="QMZ317" s="68"/>
      <c r="QNA317" s="68"/>
      <c r="QNB317" s="68"/>
      <c r="QNC317" s="68"/>
      <c r="QND317" s="68"/>
      <c r="QNE317" s="68"/>
      <c r="QNF317" s="68"/>
      <c r="QNG317" s="68"/>
      <c r="QNH317" s="68"/>
      <c r="QNI317" s="68"/>
      <c r="QNJ317" s="68"/>
      <c r="QNK317" s="68"/>
      <c r="QNL317" s="68"/>
      <c r="QNM317" s="68"/>
      <c r="QNN317" s="68"/>
      <c r="QNO317" s="68"/>
      <c r="QNP317" s="68"/>
      <c r="QNQ317" s="68"/>
      <c r="QNR317" s="68"/>
      <c r="QNS317" s="68"/>
      <c r="QNT317" s="68"/>
      <c r="QNU317" s="68"/>
      <c r="QNV317" s="68"/>
      <c r="QNW317" s="68"/>
      <c r="QNX317" s="68"/>
      <c r="QNY317" s="68"/>
      <c r="QNZ317" s="68"/>
      <c r="QOA317" s="68"/>
      <c r="QOB317" s="68"/>
      <c r="QOC317" s="68"/>
      <c r="QOD317" s="68"/>
      <c r="QOE317" s="68"/>
      <c r="QOF317" s="68"/>
      <c r="QOG317" s="68"/>
      <c r="QOH317" s="68"/>
      <c r="QOI317" s="68"/>
      <c r="QOJ317" s="68"/>
      <c r="QOK317" s="68"/>
      <c r="QOL317" s="68"/>
      <c r="QOM317" s="68"/>
      <c r="QON317" s="68"/>
      <c r="QOO317" s="68"/>
      <c r="QOP317" s="68"/>
      <c r="QOQ317" s="68"/>
      <c r="QOR317" s="68"/>
      <c r="QOS317" s="68"/>
      <c r="QOT317" s="68"/>
      <c r="QOU317" s="68"/>
      <c r="QOV317" s="68"/>
      <c r="QOW317" s="68"/>
      <c r="QOX317" s="68"/>
      <c r="QOY317" s="68"/>
      <c r="QOZ317" s="68"/>
      <c r="QPA317" s="68"/>
      <c r="QPB317" s="68"/>
      <c r="QPC317" s="68"/>
      <c r="QPD317" s="68"/>
      <c r="QPE317" s="68"/>
      <c r="QPF317" s="68"/>
      <c r="QPG317" s="68"/>
      <c r="QPH317" s="68"/>
      <c r="QPI317" s="68"/>
      <c r="QPJ317" s="68"/>
      <c r="QPK317" s="68"/>
      <c r="QPL317" s="68"/>
      <c r="QPM317" s="68"/>
      <c r="QPN317" s="68"/>
      <c r="QPO317" s="68"/>
      <c r="QPP317" s="68"/>
      <c r="QPQ317" s="68"/>
      <c r="QPR317" s="68"/>
      <c r="QPS317" s="68"/>
      <c r="QPT317" s="68"/>
      <c r="QPU317" s="68"/>
      <c r="QPV317" s="68"/>
      <c r="QPW317" s="68"/>
      <c r="QPX317" s="68"/>
      <c r="QPY317" s="68"/>
      <c r="QPZ317" s="68"/>
      <c r="QQA317" s="68"/>
      <c r="QQB317" s="68"/>
      <c r="QQC317" s="68"/>
      <c r="QQD317" s="68"/>
      <c r="QQE317" s="68"/>
      <c r="QQF317" s="68"/>
      <c r="QQG317" s="68"/>
      <c r="QQH317" s="68"/>
      <c r="QQI317" s="68"/>
      <c r="QQJ317" s="68"/>
      <c r="QQK317" s="68"/>
      <c r="QQL317" s="68"/>
      <c r="QQM317" s="68"/>
      <c r="QQN317" s="68"/>
      <c r="QQO317" s="68"/>
      <c r="QQP317" s="68"/>
      <c r="QQQ317" s="68"/>
      <c r="QQR317" s="68"/>
      <c r="QQS317" s="68"/>
      <c r="QQT317" s="68"/>
      <c r="QQU317" s="68"/>
      <c r="QQV317" s="68"/>
      <c r="QQW317" s="68"/>
      <c r="QQX317" s="68"/>
      <c r="QQY317" s="68"/>
      <c r="QQZ317" s="68"/>
      <c r="QRA317" s="68"/>
      <c r="QRB317" s="68"/>
      <c r="QRC317" s="68"/>
      <c r="QRD317" s="68"/>
      <c r="QRE317" s="68"/>
      <c r="QRF317" s="68"/>
      <c r="QRG317" s="68"/>
      <c r="QRH317" s="68"/>
      <c r="QRI317" s="68"/>
      <c r="QRJ317" s="68"/>
      <c r="QRK317" s="68"/>
      <c r="QRL317" s="68"/>
      <c r="QRM317" s="68"/>
      <c r="QRN317" s="68"/>
      <c r="QRO317" s="68"/>
      <c r="QRP317" s="68"/>
      <c r="QRQ317" s="68"/>
      <c r="QRR317" s="68"/>
      <c r="QRS317" s="68"/>
      <c r="QRT317" s="68"/>
      <c r="QRU317" s="68"/>
      <c r="QRV317" s="68"/>
      <c r="QRW317" s="68"/>
      <c r="QRX317" s="68"/>
      <c r="QRY317" s="68"/>
      <c r="QRZ317" s="68"/>
      <c r="QSA317" s="68"/>
      <c r="QSB317" s="68"/>
      <c r="QSC317" s="68"/>
      <c r="QSD317" s="68"/>
      <c r="QSE317" s="68"/>
      <c r="QSF317" s="68"/>
      <c r="QSG317" s="68"/>
      <c r="QSH317" s="68"/>
      <c r="QSI317" s="68"/>
      <c r="QSJ317" s="68"/>
      <c r="QSK317" s="68"/>
      <c r="QSL317" s="68"/>
      <c r="QSM317" s="68"/>
      <c r="QSN317" s="68"/>
      <c r="QSO317" s="68"/>
      <c r="QSP317" s="68"/>
      <c r="QSQ317" s="68"/>
      <c r="QSR317" s="68"/>
      <c r="QSS317" s="68"/>
      <c r="QST317" s="68"/>
      <c r="QSU317" s="68"/>
      <c r="QSV317" s="68"/>
      <c r="QSW317" s="68"/>
      <c r="QSX317" s="68"/>
      <c r="QSY317" s="68"/>
      <c r="QSZ317" s="68"/>
      <c r="QTA317" s="68"/>
      <c r="QTB317" s="68"/>
      <c r="QTC317" s="68"/>
      <c r="QTD317" s="68"/>
      <c r="QTE317" s="68"/>
      <c r="QTF317" s="68"/>
      <c r="QTG317" s="68"/>
      <c r="QTH317" s="68"/>
      <c r="QTI317" s="68"/>
      <c r="QTJ317" s="68"/>
      <c r="QTK317" s="68"/>
      <c r="QTL317" s="68"/>
      <c r="QTM317" s="68"/>
      <c r="QTN317" s="68"/>
      <c r="QTO317" s="68"/>
      <c r="QTP317" s="68"/>
      <c r="QTQ317" s="68"/>
      <c r="QTR317" s="68"/>
      <c r="QTS317" s="68"/>
      <c r="QTT317" s="68"/>
      <c r="QTU317" s="68"/>
      <c r="QTV317" s="68"/>
      <c r="QTW317" s="68"/>
      <c r="QTX317" s="68"/>
      <c r="QTY317" s="68"/>
      <c r="QTZ317" s="68"/>
      <c r="QUA317" s="68"/>
      <c r="QUB317" s="68"/>
      <c r="QUC317" s="68"/>
      <c r="QUD317" s="68"/>
      <c r="QUE317" s="68"/>
      <c r="QUF317" s="68"/>
      <c r="QUG317" s="68"/>
      <c r="QUH317" s="68"/>
      <c r="QUI317" s="68"/>
      <c r="QUJ317" s="68"/>
      <c r="QUK317" s="68"/>
      <c r="QUL317" s="68"/>
      <c r="QUM317" s="68"/>
      <c r="QUN317" s="68"/>
      <c r="QUO317" s="68"/>
      <c r="QUP317" s="68"/>
      <c r="QUQ317" s="68"/>
      <c r="QUR317" s="68"/>
      <c r="QUS317" s="68"/>
      <c r="QUT317" s="68"/>
      <c r="QUU317" s="68"/>
      <c r="QUV317" s="68"/>
      <c r="QUW317" s="68"/>
      <c r="QUX317" s="68"/>
      <c r="QUY317" s="68"/>
      <c r="QUZ317" s="68"/>
      <c r="QVA317" s="68"/>
      <c r="QVB317" s="68"/>
      <c r="QVC317" s="68"/>
      <c r="QVD317" s="68"/>
      <c r="QVE317" s="68"/>
      <c r="QVF317" s="68"/>
      <c r="QVG317" s="68"/>
      <c r="QVH317" s="68"/>
      <c r="QVI317" s="68"/>
      <c r="QVJ317" s="68"/>
      <c r="QVK317" s="68"/>
      <c r="QVL317" s="68"/>
      <c r="QVM317" s="68"/>
      <c r="QVN317" s="68"/>
      <c r="QVO317" s="68"/>
      <c r="QVP317" s="68"/>
      <c r="QVQ317" s="68"/>
      <c r="QVR317" s="68"/>
      <c r="QVS317" s="68"/>
      <c r="QVT317" s="68"/>
      <c r="QVU317" s="68"/>
      <c r="QVV317" s="68"/>
      <c r="QVW317" s="68"/>
      <c r="QVX317" s="68"/>
      <c r="QVY317" s="68"/>
      <c r="QVZ317" s="68"/>
      <c r="QWA317" s="68"/>
      <c r="QWB317" s="68"/>
      <c r="QWC317" s="68"/>
      <c r="QWD317" s="68"/>
      <c r="QWE317" s="68"/>
      <c r="QWF317" s="68"/>
      <c r="QWG317" s="68"/>
      <c r="QWH317" s="68"/>
      <c r="QWI317" s="68"/>
      <c r="QWJ317" s="68"/>
      <c r="QWK317" s="68"/>
      <c r="QWL317" s="68"/>
      <c r="QWM317" s="68"/>
      <c r="QWN317" s="68"/>
      <c r="QWO317" s="68"/>
      <c r="QWP317" s="68"/>
      <c r="QWQ317" s="68"/>
      <c r="QWR317" s="68"/>
      <c r="QWS317" s="68"/>
      <c r="QWT317" s="68"/>
      <c r="QWU317" s="68"/>
      <c r="QWV317" s="68"/>
      <c r="QWW317" s="68"/>
      <c r="QWX317" s="68"/>
      <c r="QWY317" s="68"/>
      <c r="QWZ317" s="68"/>
      <c r="QXA317" s="68"/>
      <c r="QXB317" s="68"/>
      <c r="QXC317" s="68"/>
      <c r="QXD317" s="68"/>
      <c r="QXE317" s="68"/>
      <c r="QXF317" s="68"/>
      <c r="QXG317" s="68"/>
      <c r="QXH317" s="68"/>
      <c r="QXI317" s="68"/>
      <c r="QXJ317" s="68"/>
      <c r="QXK317" s="68"/>
      <c r="QXL317" s="68"/>
      <c r="QXM317" s="68"/>
      <c r="QXN317" s="68"/>
      <c r="QXO317" s="68"/>
      <c r="QXP317" s="68"/>
      <c r="QXQ317" s="68"/>
      <c r="QXR317" s="68"/>
      <c r="QXS317" s="68"/>
      <c r="QXT317" s="68"/>
      <c r="QXU317" s="68"/>
      <c r="QXV317" s="68"/>
      <c r="QXW317" s="68"/>
      <c r="QXX317" s="68"/>
      <c r="QXY317" s="68"/>
      <c r="QXZ317" s="68"/>
      <c r="QYA317" s="68"/>
      <c r="QYB317" s="68"/>
      <c r="QYC317" s="68"/>
      <c r="QYD317" s="68"/>
      <c r="QYE317" s="68"/>
      <c r="QYF317" s="68"/>
      <c r="QYG317" s="68"/>
      <c r="QYH317" s="68"/>
      <c r="QYI317" s="68"/>
      <c r="QYJ317" s="68"/>
      <c r="QYK317" s="68"/>
      <c r="QYL317" s="68"/>
      <c r="QYM317" s="68"/>
      <c r="QYN317" s="68"/>
      <c r="QYO317" s="68"/>
      <c r="QYP317" s="68"/>
      <c r="QYQ317" s="68"/>
      <c r="QYR317" s="68"/>
      <c r="QYS317" s="68"/>
      <c r="QYT317" s="68"/>
      <c r="QYU317" s="68"/>
      <c r="QYV317" s="68"/>
      <c r="QYW317" s="68"/>
      <c r="QYX317" s="68"/>
      <c r="QYY317" s="68"/>
      <c r="QYZ317" s="68"/>
      <c r="QZA317" s="68"/>
      <c r="QZB317" s="68"/>
      <c r="QZC317" s="68"/>
      <c r="QZD317" s="68"/>
      <c r="QZE317" s="68"/>
      <c r="QZF317" s="68"/>
      <c r="QZG317" s="68"/>
      <c r="QZH317" s="68"/>
      <c r="QZI317" s="68"/>
      <c r="QZJ317" s="68"/>
      <c r="QZK317" s="68"/>
      <c r="QZL317" s="68"/>
      <c r="QZM317" s="68"/>
      <c r="QZN317" s="68"/>
      <c r="QZO317" s="68"/>
      <c r="QZP317" s="68"/>
      <c r="QZQ317" s="68"/>
      <c r="QZR317" s="68"/>
      <c r="QZS317" s="68"/>
      <c r="QZT317" s="68"/>
      <c r="QZU317" s="68"/>
      <c r="QZV317" s="68"/>
      <c r="QZW317" s="68"/>
      <c r="QZX317" s="68"/>
      <c r="QZY317" s="68"/>
      <c r="QZZ317" s="68"/>
      <c r="RAA317" s="68"/>
      <c r="RAB317" s="68"/>
      <c r="RAC317" s="68"/>
      <c r="RAD317" s="68"/>
      <c r="RAE317" s="68"/>
      <c r="RAF317" s="68"/>
      <c r="RAG317" s="68"/>
      <c r="RAH317" s="68"/>
      <c r="RAI317" s="68"/>
      <c r="RAJ317" s="68"/>
      <c r="RAK317" s="68"/>
      <c r="RAL317" s="68"/>
      <c r="RAM317" s="68"/>
      <c r="RAN317" s="68"/>
      <c r="RAO317" s="68"/>
      <c r="RAP317" s="68"/>
      <c r="RAQ317" s="68"/>
      <c r="RAR317" s="68"/>
      <c r="RAS317" s="68"/>
      <c r="RAT317" s="68"/>
      <c r="RAU317" s="68"/>
      <c r="RAV317" s="68"/>
      <c r="RAW317" s="68"/>
      <c r="RAX317" s="68"/>
      <c r="RAY317" s="68"/>
      <c r="RAZ317" s="68"/>
      <c r="RBA317" s="68"/>
      <c r="RBB317" s="68"/>
      <c r="RBC317" s="68"/>
      <c r="RBD317" s="68"/>
      <c r="RBE317" s="68"/>
      <c r="RBF317" s="68"/>
      <c r="RBG317" s="68"/>
      <c r="RBH317" s="68"/>
      <c r="RBI317" s="68"/>
      <c r="RBJ317" s="68"/>
      <c r="RBK317" s="68"/>
      <c r="RBL317" s="68"/>
      <c r="RBM317" s="68"/>
      <c r="RBN317" s="68"/>
      <c r="RBO317" s="68"/>
      <c r="RBP317" s="68"/>
      <c r="RBQ317" s="68"/>
      <c r="RBR317" s="68"/>
      <c r="RBS317" s="68"/>
      <c r="RBT317" s="68"/>
      <c r="RBU317" s="68"/>
      <c r="RBV317" s="68"/>
      <c r="RBW317" s="68"/>
      <c r="RBX317" s="68"/>
      <c r="RBY317" s="68"/>
      <c r="RBZ317" s="68"/>
      <c r="RCA317" s="68"/>
      <c r="RCB317" s="68"/>
      <c r="RCC317" s="68"/>
      <c r="RCD317" s="68"/>
      <c r="RCE317" s="68"/>
      <c r="RCF317" s="68"/>
      <c r="RCG317" s="68"/>
      <c r="RCH317" s="68"/>
      <c r="RCI317" s="68"/>
      <c r="RCJ317" s="68"/>
      <c r="RCK317" s="68"/>
      <c r="RCL317" s="68"/>
      <c r="RCM317" s="68"/>
      <c r="RCN317" s="68"/>
      <c r="RCO317" s="68"/>
      <c r="RCP317" s="68"/>
      <c r="RCQ317" s="68"/>
      <c r="RCR317" s="68"/>
      <c r="RCS317" s="68"/>
      <c r="RCT317" s="68"/>
      <c r="RCU317" s="68"/>
      <c r="RCV317" s="68"/>
      <c r="RCW317" s="68"/>
      <c r="RCX317" s="68"/>
      <c r="RCY317" s="68"/>
      <c r="RCZ317" s="68"/>
      <c r="RDA317" s="68"/>
      <c r="RDB317" s="68"/>
      <c r="RDC317" s="68"/>
      <c r="RDD317" s="68"/>
      <c r="RDE317" s="68"/>
      <c r="RDF317" s="68"/>
      <c r="RDG317" s="68"/>
      <c r="RDH317" s="68"/>
      <c r="RDI317" s="68"/>
      <c r="RDJ317" s="68"/>
      <c r="RDK317" s="68"/>
      <c r="RDL317" s="68"/>
      <c r="RDM317" s="68"/>
      <c r="RDN317" s="68"/>
      <c r="RDO317" s="68"/>
      <c r="RDP317" s="68"/>
      <c r="RDQ317" s="68"/>
      <c r="RDR317" s="68"/>
      <c r="RDS317" s="68"/>
      <c r="RDT317" s="68"/>
      <c r="RDU317" s="68"/>
      <c r="RDV317" s="68"/>
      <c r="RDW317" s="68"/>
      <c r="RDX317" s="68"/>
      <c r="RDY317" s="68"/>
      <c r="RDZ317" s="68"/>
      <c r="REA317" s="68"/>
      <c r="REB317" s="68"/>
      <c r="REC317" s="68"/>
      <c r="RED317" s="68"/>
      <c r="REE317" s="68"/>
      <c r="REF317" s="68"/>
      <c r="REG317" s="68"/>
      <c r="REH317" s="68"/>
      <c r="REI317" s="68"/>
      <c r="REJ317" s="68"/>
      <c r="REK317" s="68"/>
      <c r="REL317" s="68"/>
      <c r="REM317" s="68"/>
      <c r="REN317" s="68"/>
      <c r="REO317" s="68"/>
      <c r="REP317" s="68"/>
      <c r="REQ317" s="68"/>
      <c r="RER317" s="68"/>
      <c r="RES317" s="68"/>
      <c r="RET317" s="68"/>
      <c r="REU317" s="68"/>
      <c r="REV317" s="68"/>
      <c r="REW317" s="68"/>
      <c r="REX317" s="68"/>
      <c r="REY317" s="68"/>
      <c r="REZ317" s="68"/>
      <c r="RFA317" s="68"/>
      <c r="RFB317" s="68"/>
      <c r="RFC317" s="68"/>
      <c r="RFD317" s="68"/>
      <c r="RFE317" s="68"/>
      <c r="RFF317" s="68"/>
      <c r="RFG317" s="68"/>
      <c r="RFH317" s="68"/>
      <c r="RFI317" s="68"/>
      <c r="RFJ317" s="68"/>
      <c r="RFK317" s="68"/>
      <c r="RFL317" s="68"/>
      <c r="RFM317" s="68"/>
      <c r="RFN317" s="68"/>
      <c r="RFO317" s="68"/>
      <c r="RFP317" s="68"/>
      <c r="RFQ317" s="68"/>
      <c r="RFR317" s="68"/>
      <c r="RFS317" s="68"/>
      <c r="RFT317" s="68"/>
      <c r="RFU317" s="68"/>
      <c r="RFV317" s="68"/>
      <c r="RFW317" s="68"/>
      <c r="RFX317" s="68"/>
      <c r="RFY317" s="68"/>
      <c r="RFZ317" s="68"/>
      <c r="RGA317" s="68"/>
      <c r="RGB317" s="68"/>
      <c r="RGC317" s="68"/>
      <c r="RGD317" s="68"/>
      <c r="RGE317" s="68"/>
      <c r="RGF317" s="68"/>
      <c r="RGG317" s="68"/>
      <c r="RGH317" s="68"/>
      <c r="RGI317" s="68"/>
      <c r="RGJ317" s="68"/>
      <c r="RGK317" s="68"/>
      <c r="RGL317" s="68"/>
      <c r="RGM317" s="68"/>
      <c r="RGN317" s="68"/>
      <c r="RGO317" s="68"/>
      <c r="RGP317" s="68"/>
      <c r="RGQ317" s="68"/>
      <c r="RGR317" s="68"/>
      <c r="RGS317" s="68"/>
      <c r="RGT317" s="68"/>
      <c r="RGU317" s="68"/>
      <c r="RGV317" s="68"/>
      <c r="RGW317" s="68"/>
      <c r="RGX317" s="68"/>
      <c r="RGY317" s="68"/>
      <c r="RGZ317" s="68"/>
      <c r="RHA317" s="68"/>
      <c r="RHB317" s="68"/>
      <c r="RHC317" s="68"/>
      <c r="RHD317" s="68"/>
      <c r="RHE317" s="68"/>
      <c r="RHF317" s="68"/>
      <c r="RHG317" s="68"/>
      <c r="RHH317" s="68"/>
      <c r="RHI317" s="68"/>
      <c r="RHJ317" s="68"/>
      <c r="RHK317" s="68"/>
      <c r="RHL317" s="68"/>
      <c r="RHM317" s="68"/>
      <c r="RHN317" s="68"/>
      <c r="RHO317" s="68"/>
      <c r="RHP317" s="68"/>
      <c r="RHQ317" s="68"/>
      <c r="RHR317" s="68"/>
      <c r="RHS317" s="68"/>
      <c r="RHT317" s="68"/>
      <c r="RHU317" s="68"/>
      <c r="RHV317" s="68"/>
      <c r="RHW317" s="68"/>
      <c r="RHX317" s="68"/>
      <c r="RHY317" s="68"/>
      <c r="RHZ317" s="68"/>
      <c r="RIA317" s="68"/>
      <c r="RIB317" s="68"/>
      <c r="RIC317" s="68"/>
      <c r="RID317" s="68"/>
      <c r="RIE317" s="68"/>
      <c r="RIF317" s="68"/>
      <c r="RIG317" s="68"/>
      <c r="RIH317" s="68"/>
      <c r="RII317" s="68"/>
      <c r="RIJ317" s="68"/>
      <c r="RIK317" s="68"/>
      <c r="RIL317" s="68"/>
      <c r="RIM317" s="68"/>
      <c r="RIN317" s="68"/>
      <c r="RIO317" s="68"/>
      <c r="RIP317" s="68"/>
      <c r="RIQ317" s="68"/>
      <c r="RIR317" s="68"/>
      <c r="RIS317" s="68"/>
      <c r="RIT317" s="68"/>
      <c r="RIU317" s="68"/>
      <c r="RIV317" s="68"/>
      <c r="RIW317" s="68"/>
      <c r="RIX317" s="68"/>
      <c r="RIY317" s="68"/>
      <c r="RIZ317" s="68"/>
      <c r="RJA317" s="68"/>
      <c r="RJB317" s="68"/>
      <c r="RJC317" s="68"/>
      <c r="RJD317" s="68"/>
      <c r="RJE317" s="68"/>
      <c r="RJF317" s="68"/>
      <c r="RJG317" s="68"/>
      <c r="RJH317" s="68"/>
      <c r="RJI317" s="68"/>
      <c r="RJJ317" s="68"/>
      <c r="RJK317" s="68"/>
      <c r="RJL317" s="68"/>
      <c r="RJM317" s="68"/>
      <c r="RJN317" s="68"/>
      <c r="RJO317" s="68"/>
      <c r="RJP317" s="68"/>
      <c r="RJQ317" s="68"/>
      <c r="RJR317" s="68"/>
      <c r="RJS317" s="68"/>
      <c r="RJT317" s="68"/>
      <c r="RJU317" s="68"/>
      <c r="RJV317" s="68"/>
      <c r="RJW317" s="68"/>
      <c r="RJX317" s="68"/>
      <c r="RJY317" s="68"/>
      <c r="RJZ317" s="68"/>
      <c r="RKA317" s="68"/>
      <c r="RKB317" s="68"/>
      <c r="RKC317" s="68"/>
      <c r="RKD317" s="68"/>
      <c r="RKE317" s="68"/>
      <c r="RKF317" s="68"/>
      <c r="RKG317" s="68"/>
      <c r="RKH317" s="68"/>
      <c r="RKI317" s="68"/>
      <c r="RKJ317" s="68"/>
      <c r="RKK317" s="68"/>
      <c r="RKL317" s="68"/>
      <c r="RKM317" s="68"/>
      <c r="RKN317" s="68"/>
      <c r="RKO317" s="68"/>
      <c r="RKP317" s="68"/>
      <c r="RKQ317" s="68"/>
      <c r="RKR317" s="68"/>
      <c r="RKS317" s="68"/>
      <c r="RKT317" s="68"/>
      <c r="RKU317" s="68"/>
      <c r="RKV317" s="68"/>
      <c r="RKW317" s="68"/>
      <c r="RKX317" s="68"/>
      <c r="RKY317" s="68"/>
      <c r="RKZ317" s="68"/>
      <c r="RLA317" s="68"/>
      <c r="RLB317" s="68"/>
      <c r="RLC317" s="68"/>
      <c r="RLD317" s="68"/>
      <c r="RLE317" s="68"/>
      <c r="RLF317" s="68"/>
      <c r="RLG317" s="68"/>
      <c r="RLH317" s="68"/>
      <c r="RLI317" s="68"/>
      <c r="RLJ317" s="68"/>
      <c r="RLK317" s="68"/>
      <c r="RLL317" s="68"/>
      <c r="RLM317" s="68"/>
      <c r="RLN317" s="68"/>
      <c r="RLO317" s="68"/>
      <c r="RLP317" s="68"/>
      <c r="RLQ317" s="68"/>
      <c r="RLR317" s="68"/>
      <c r="RLS317" s="68"/>
      <c r="RLT317" s="68"/>
      <c r="RLU317" s="68"/>
      <c r="RLV317" s="68"/>
      <c r="RLW317" s="68"/>
      <c r="RLX317" s="68"/>
      <c r="RLY317" s="68"/>
      <c r="RLZ317" s="68"/>
      <c r="RMA317" s="68"/>
      <c r="RMB317" s="68"/>
      <c r="RMC317" s="68"/>
      <c r="RMD317" s="68"/>
      <c r="RME317" s="68"/>
      <c r="RMF317" s="68"/>
      <c r="RMG317" s="68"/>
      <c r="RMH317" s="68"/>
      <c r="RMI317" s="68"/>
      <c r="RMJ317" s="68"/>
      <c r="RMK317" s="68"/>
      <c r="RML317" s="68"/>
      <c r="RMM317" s="68"/>
      <c r="RMN317" s="68"/>
      <c r="RMO317" s="68"/>
      <c r="RMP317" s="68"/>
      <c r="RMQ317" s="68"/>
      <c r="RMR317" s="68"/>
      <c r="RMS317" s="68"/>
      <c r="RMT317" s="68"/>
      <c r="RMU317" s="68"/>
      <c r="RMV317" s="68"/>
      <c r="RMW317" s="68"/>
      <c r="RMX317" s="68"/>
      <c r="RMY317" s="68"/>
      <c r="RMZ317" s="68"/>
      <c r="RNA317" s="68"/>
      <c r="RNB317" s="68"/>
      <c r="RNC317" s="68"/>
      <c r="RND317" s="68"/>
      <c r="RNE317" s="68"/>
      <c r="RNF317" s="68"/>
      <c r="RNG317" s="68"/>
      <c r="RNH317" s="68"/>
      <c r="RNI317" s="68"/>
      <c r="RNJ317" s="68"/>
      <c r="RNK317" s="68"/>
      <c r="RNL317" s="68"/>
      <c r="RNM317" s="68"/>
      <c r="RNN317" s="68"/>
      <c r="RNO317" s="68"/>
      <c r="RNP317" s="68"/>
      <c r="RNQ317" s="68"/>
      <c r="RNR317" s="68"/>
      <c r="RNS317" s="68"/>
      <c r="RNT317" s="68"/>
      <c r="RNU317" s="68"/>
      <c r="RNV317" s="68"/>
      <c r="RNW317" s="68"/>
      <c r="RNX317" s="68"/>
      <c r="RNY317" s="68"/>
      <c r="RNZ317" s="68"/>
      <c r="ROA317" s="68"/>
      <c r="ROB317" s="68"/>
      <c r="ROC317" s="68"/>
      <c r="ROD317" s="68"/>
      <c r="ROE317" s="68"/>
      <c r="ROF317" s="68"/>
      <c r="ROG317" s="68"/>
      <c r="ROH317" s="68"/>
      <c r="ROI317" s="68"/>
      <c r="ROJ317" s="68"/>
      <c r="ROK317" s="68"/>
      <c r="ROL317" s="68"/>
      <c r="ROM317" s="68"/>
      <c r="RON317" s="68"/>
      <c r="ROO317" s="68"/>
      <c r="ROP317" s="68"/>
      <c r="ROQ317" s="68"/>
      <c r="ROR317" s="68"/>
      <c r="ROS317" s="68"/>
      <c r="ROT317" s="68"/>
      <c r="ROU317" s="68"/>
      <c r="ROV317" s="68"/>
      <c r="ROW317" s="68"/>
      <c r="ROX317" s="68"/>
      <c r="ROY317" s="68"/>
      <c r="ROZ317" s="68"/>
      <c r="RPA317" s="68"/>
      <c r="RPB317" s="68"/>
      <c r="RPC317" s="68"/>
      <c r="RPD317" s="68"/>
      <c r="RPE317" s="68"/>
      <c r="RPF317" s="68"/>
      <c r="RPG317" s="68"/>
      <c r="RPH317" s="68"/>
      <c r="RPI317" s="68"/>
      <c r="RPJ317" s="68"/>
      <c r="RPK317" s="68"/>
      <c r="RPL317" s="68"/>
      <c r="RPM317" s="68"/>
      <c r="RPN317" s="68"/>
      <c r="RPO317" s="68"/>
      <c r="RPP317" s="68"/>
      <c r="RPQ317" s="68"/>
      <c r="RPR317" s="68"/>
      <c r="RPS317" s="68"/>
      <c r="RPT317" s="68"/>
      <c r="RPU317" s="68"/>
      <c r="RPV317" s="68"/>
      <c r="RPW317" s="68"/>
      <c r="RPX317" s="68"/>
      <c r="RPY317" s="68"/>
      <c r="RPZ317" s="68"/>
      <c r="RQA317" s="68"/>
      <c r="RQB317" s="68"/>
      <c r="RQC317" s="68"/>
      <c r="RQD317" s="68"/>
      <c r="RQE317" s="68"/>
      <c r="RQF317" s="68"/>
      <c r="RQG317" s="68"/>
      <c r="RQH317" s="68"/>
      <c r="RQI317" s="68"/>
      <c r="RQJ317" s="68"/>
      <c r="RQK317" s="68"/>
      <c r="RQL317" s="68"/>
      <c r="RQM317" s="68"/>
      <c r="RQN317" s="68"/>
      <c r="RQO317" s="68"/>
      <c r="RQP317" s="68"/>
      <c r="RQQ317" s="68"/>
      <c r="RQR317" s="68"/>
      <c r="RQS317" s="68"/>
      <c r="RQT317" s="68"/>
      <c r="RQU317" s="68"/>
      <c r="RQV317" s="68"/>
      <c r="RQW317" s="68"/>
      <c r="RQX317" s="68"/>
      <c r="RQY317" s="68"/>
      <c r="RQZ317" s="68"/>
      <c r="RRA317" s="68"/>
      <c r="RRB317" s="68"/>
      <c r="RRC317" s="68"/>
      <c r="RRD317" s="68"/>
      <c r="RRE317" s="68"/>
      <c r="RRF317" s="68"/>
      <c r="RRG317" s="68"/>
      <c r="RRH317" s="68"/>
      <c r="RRI317" s="68"/>
      <c r="RRJ317" s="68"/>
      <c r="RRK317" s="68"/>
      <c r="RRL317" s="68"/>
      <c r="RRM317" s="68"/>
      <c r="RRN317" s="68"/>
      <c r="RRO317" s="68"/>
      <c r="RRP317" s="68"/>
      <c r="RRQ317" s="68"/>
      <c r="RRR317" s="68"/>
      <c r="RRS317" s="68"/>
      <c r="RRT317" s="68"/>
      <c r="RRU317" s="68"/>
      <c r="RRV317" s="68"/>
      <c r="RRW317" s="68"/>
      <c r="RRX317" s="68"/>
      <c r="RRY317" s="68"/>
      <c r="RRZ317" s="68"/>
      <c r="RSA317" s="68"/>
      <c r="RSB317" s="68"/>
      <c r="RSC317" s="68"/>
      <c r="RSD317" s="68"/>
      <c r="RSE317" s="68"/>
      <c r="RSF317" s="68"/>
      <c r="RSG317" s="68"/>
      <c r="RSH317" s="68"/>
      <c r="RSI317" s="68"/>
      <c r="RSJ317" s="68"/>
      <c r="RSK317" s="68"/>
      <c r="RSL317" s="68"/>
      <c r="RSM317" s="68"/>
      <c r="RSN317" s="68"/>
      <c r="RSO317" s="68"/>
      <c r="RSP317" s="68"/>
      <c r="RSQ317" s="68"/>
      <c r="RSR317" s="68"/>
      <c r="RSS317" s="68"/>
      <c r="RST317" s="68"/>
      <c r="RSU317" s="68"/>
      <c r="RSV317" s="68"/>
      <c r="RSW317" s="68"/>
      <c r="RSX317" s="68"/>
      <c r="RSY317" s="68"/>
      <c r="RSZ317" s="68"/>
      <c r="RTA317" s="68"/>
      <c r="RTB317" s="68"/>
      <c r="RTC317" s="68"/>
      <c r="RTD317" s="68"/>
      <c r="RTE317" s="68"/>
      <c r="RTF317" s="68"/>
      <c r="RTG317" s="68"/>
      <c r="RTH317" s="68"/>
      <c r="RTI317" s="68"/>
      <c r="RTJ317" s="68"/>
      <c r="RTK317" s="68"/>
      <c r="RTL317" s="68"/>
      <c r="RTM317" s="68"/>
      <c r="RTN317" s="68"/>
      <c r="RTO317" s="68"/>
      <c r="RTP317" s="68"/>
      <c r="RTQ317" s="68"/>
      <c r="RTR317" s="68"/>
      <c r="RTS317" s="68"/>
      <c r="RTT317" s="68"/>
      <c r="RTU317" s="68"/>
      <c r="RTV317" s="68"/>
      <c r="RTW317" s="68"/>
      <c r="RTX317" s="68"/>
      <c r="RTY317" s="68"/>
      <c r="RTZ317" s="68"/>
      <c r="RUA317" s="68"/>
      <c r="RUB317" s="68"/>
      <c r="RUC317" s="68"/>
      <c r="RUD317" s="68"/>
      <c r="RUE317" s="68"/>
      <c r="RUF317" s="68"/>
      <c r="RUG317" s="68"/>
      <c r="RUH317" s="68"/>
      <c r="RUI317" s="68"/>
      <c r="RUJ317" s="68"/>
      <c r="RUK317" s="68"/>
      <c r="RUL317" s="68"/>
      <c r="RUM317" s="68"/>
      <c r="RUN317" s="68"/>
      <c r="RUO317" s="68"/>
      <c r="RUP317" s="68"/>
      <c r="RUQ317" s="68"/>
      <c r="RUR317" s="68"/>
      <c r="RUS317" s="68"/>
      <c r="RUT317" s="68"/>
      <c r="RUU317" s="68"/>
      <c r="RUV317" s="68"/>
      <c r="RUW317" s="68"/>
      <c r="RUX317" s="68"/>
      <c r="RUY317" s="68"/>
      <c r="RUZ317" s="68"/>
      <c r="RVA317" s="68"/>
      <c r="RVB317" s="68"/>
      <c r="RVC317" s="68"/>
      <c r="RVD317" s="68"/>
      <c r="RVE317" s="68"/>
      <c r="RVF317" s="68"/>
      <c r="RVG317" s="68"/>
      <c r="RVH317" s="68"/>
      <c r="RVI317" s="68"/>
      <c r="RVJ317" s="68"/>
      <c r="RVK317" s="68"/>
      <c r="RVL317" s="68"/>
      <c r="RVM317" s="68"/>
      <c r="RVN317" s="68"/>
      <c r="RVO317" s="68"/>
      <c r="RVP317" s="68"/>
      <c r="RVQ317" s="68"/>
      <c r="RVR317" s="68"/>
      <c r="RVS317" s="68"/>
      <c r="RVT317" s="68"/>
      <c r="RVU317" s="68"/>
      <c r="RVV317" s="68"/>
      <c r="RVW317" s="68"/>
      <c r="RVX317" s="68"/>
      <c r="RVY317" s="68"/>
      <c r="RVZ317" s="68"/>
      <c r="RWA317" s="68"/>
      <c r="RWB317" s="68"/>
      <c r="RWC317" s="68"/>
      <c r="RWD317" s="68"/>
      <c r="RWE317" s="68"/>
      <c r="RWF317" s="68"/>
      <c r="RWG317" s="68"/>
      <c r="RWH317" s="68"/>
      <c r="RWI317" s="68"/>
      <c r="RWJ317" s="68"/>
      <c r="RWK317" s="68"/>
      <c r="RWL317" s="68"/>
      <c r="RWM317" s="68"/>
      <c r="RWN317" s="68"/>
      <c r="RWO317" s="68"/>
      <c r="RWP317" s="68"/>
      <c r="RWQ317" s="68"/>
      <c r="RWR317" s="68"/>
      <c r="RWS317" s="68"/>
      <c r="RWT317" s="68"/>
      <c r="RWU317" s="68"/>
      <c r="RWV317" s="68"/>
      <c r="RWW317" s="68"/>
      <c r="RWX317" s="68"/>
      <c r="RWY317" s="68"/>
      <c r="RWZ317" s="68"/>
      <c r="RXA317" s="68"/>
      <c r="RXB317" s="68"/>
      <c r="RXC317" s="68"/>
      <c r="RXD317" s="68"/>
      <c r="RXE317" s="68"/>
      <c r="RXF317" s="68"/>
      <c r="RXG317" s="68"/>
      <c r="RXH317" s="68"/>
      <c r="RXI317" s="68"/>
      <c r="RXJ317" s="68"/>
      <c r="RXK317" s="68"/>
      <c r="RXL317" s="68"/>
      <c r="RXM317" s="68"/>
      <c r="RXN317" s="68"/>
      <c r="RXO317" s="68"/>
      <c r="RXP317" s="68"/>
      <c r="RXQ317" s="68"/>
      <c r="RXR317" s="68"/>
      <c r="RXS317" s="68"/>
      <c r="RXT317" s="68"/>
      <c r="RXU317" s="68"/>
      <c r="RXV317" s="68"/>
      <c r="RXW317" s="68"/>
      <c r="RXX317" s="68"/>
      <c r="RXY317" s="68"/>
      <c r="RXZ317" s="68"/>
      <c r="RYA317" s="68"/>
      <c r="RYB317" s="68"/>
      <c r="RYC317" s="68"/>
      <c r="RYD317" s="68"/>
      <c r="RYE317" s="68"/>
      <c r="RYF317" s="68"/>
      <c r="RYG317" s="68"/>
      <c r="RYH317" s="68"/>
      <c r="RYI317" s="68"/>
      <c r="RYJ317" s="68"/>
      <c r="RYK317" s="68"/>
      <c r="RYL317" s="68"/>
      <c r="RYM317" s="68"/>
      <c r="RYN317" s="68"/>
      <c r="RYO317" s="68"/>
      <c r="RYP317" s="68"/>
      <c r="RYQ317" s="68"/>
      <c r="RYR317" s="68"/>
      <c r="RYS317" s="68"/>
      <c r="RYT317" s="68"/>
      <c r="RYU317" s="68"/>
      <c r="RYV317" s="68"/>
      <c r="RYW317" s="68"/>
      <c r="RYX317" s="68"/>
      <c r="RYY317" s="68"/>
      <c r="RYZ317" s="68"/>
      <c r="RZA317" s="68"/>
      <c r="RZB317" s="68"/>
      <c r="RZC317" s="68"/>
      <c r="RZD317" s="68"/>
      <c r="RZE317" s="68"/>
      <c r="RZF317" s="68"/>
      <c r="RZG317" s="68"/>
      <c r="RZH317" s="68"/>
      <c r="RZI317" s="68"/>
      <c r="RZJ317" s="68"/>
      <c r="RZK317" s="68"/>
      <c r="RZL317" s="68"/>
      <c r="RZM317" s="68"/>
      <c r="RZN317" s="68"/>
      <c r="RZO317" s="68"/>
      <c r="RZP317" s="68"/>
      <c r="RZQ317" s="68"/>
      <c r="RZR317" s="68"/>
      <c r="RZS317" s="68"/>
      <c r="RZT317" s="68"/>
      <c r="RZU317" s="68"/>
      <c r="RZV317" s="68"/>
      <c r="RZW317" s="68"/>
      <c r="RZX317" s="68"/>
      <c r="RZY317" s="68"/>
      <c r="RZZ317" s="68"/>
      <c r="SAA317" s="68"/>
      <c r="SAB317" s="68"/>
      <c r="SAC317" s="68"/>
      <c r="SAD317" s="68"/>
      <c r="SAE317" s="68"/>
      <c r="SAF317" s="68"/>
      <c r="SAG317" s="68"/>
      <c r="SAH317" s="68"/>
      <c r="SAI317" s="68"/>
      <c r="SAJ317" s="68"/>
      <c r="SAK317" s="68"/>
      <c r="SAL317" s="68"/>
      <c r="SAM317" s="68"/>
      <c r="SAN317" s="68"/>
      <c r="SAO317" s="68"/>
      <c r="SAP317" s="68"/>
      <c r="SAQ317" s="68"/>
      <c r="SAR317" s="68"/>
      <c r="SAS317" s="68"/>
      <c r="SAT317" s="68"/>
      <c r="SAU317" s="68"/>
      <c r="SAV317" s="68"/>
      <c r="SAW317" s="68"/>
      <c r="SAX317" s="68"/>
      <c r="SAY317" s="68"/>
      <c r="SAZ317" s="68"/>
      <c r="SBA317" s="68"/>
      <c r="SBB317" s="68"/>
      <c r="SBC317" s="68"/>
      <c r="SBD317" s="68"/>
      <c r="SBE317" s="68"/>
      <c r="SBF317" s="68"/>
      <c r="SBG317" s="68"/>
      <c r="SBH317" s="68"/>
      <c r="SBI317" s="68"/>
      <c r="SBJ317" s="68"/>
      <c r="SBK317" s="68"/>
      <c r="SBL317" s="68"/>
      <c r="SBM317" s="68"/>
      <c r="SBN317" s="68"/>
      <c r="SBO317" s="68"/>
      <c r="SBP317" s="68"/>
      <c r="SBQ317" s="68"/>
      <c r="SBR317" s="68"/>
      <c r="SBS317" s="68"/>
      <c r="SBT317" s="68"/>
      <c r="SBU317" s="68"/>
      <c r="SBV317" s="68"/>
      <c r="SBW317" s="68"/>
      <c r="SBX317" s="68"/>
      <c r="SBY317" s="68"/>
      <c r="SBZ317" s="68"/>
      <c r="SCA317" s="68"/>
      <c r="SCB317" s="68"/>
      <c r="SCC317" s="68"/>
      <c r="SCD317" s="68"/>
      <c r="SCE317" s="68"/>
      <c r="SCF317" s="68"/>
      <c r="SCG317" s="68"/>
      <c r="SCH317" s="68"/>
      <c r="SCI317" s="68"/>
      <c r="SCJ317" s="68"/>
      <c r="SCK317" s="68"/>
      <c r="SCL317" s="68"/>
      <c r="SCM317" s="68"/>
      <c r="SCN317" s="68"/>
      <c r="SCO317" s="68"/>
      <c r="SCP317" s="68"/>
      <c r="SCQ317" s="68"/>
      <c r="SCR317" s="68"/>
      <c r="SCS317" s="68"/>
      <c r="SCT317" s="68"/>
      <c r="SCU317" s="68"/>
      <c r="SCV317" s="68"/>
      <c r="SCW317" s="68"/>
      <c r="SCX317" s="68"/>
      <c r="SCY317" s="68"/>
      <c r="SCZ317" s="68"/>
      <c r="SDA317" s="68"/>
      <c r="SDB317" s="68"/>
      <c r="SDC317" s="68"/>
      <c r="SDD317" s="68"/>
      <c r="SDE317" s="68"/>
      <c r="SDF317" s="68"/>
      <c r="SDG317" s="68"/>
      <c r="SDH317" s="68"/>
      <c r="SDI317" s="68"/>
      <c r="SDJ317" s="68"/>
      <c r="SDK317" s="68"/>
      <c r="SDL317" s="68"/>
      <c r="SDM317" s="68"/>
      <c r="SDN317" s="68"/>
      <c r="SDO317" s="68"/>
      <c r="SDP317" s="68"/>
      <c r="SDQ317" s="68"/>
      <c r="SDR317" s="68"/>
      <c r="SDS317" s="68"/>
      <c r="SDT317" s="68"/>
      <c r="SDU317" s="68"/>
      <c r="SDV317" s="68"/>
      <c r="SDW317" s="68"/>
      <c r="SDX317" s="68"/>
      <c r="SDY317" s="68"/>
      <c r="SDZ317" s="68"/>
      <c r="SEA317" s="68"/>
      <c r="SEB317" s="68"/>
      <c r="SEC317" s="68"/>
      <c r="SED317" s="68"/>
      <c r="SEE317" s="68"/>
      <c r="SEF317" s="68"/>
      <c r="SEG317" s="68"/>
      <c r="SEH317" s="68"/>
      <c r="SEI317" s="68"/>
      <c r="SEJ317" s="68"/>
      <c r="SEK317" s="68"/>
      <c r="SEL317" s="68"/>
      <c r="SEM317" s="68"/>
      <c r="SEN317" s="68"/>
      <c r="SEO317" s="68"/>
      <c r="SEP317" s="68"/>
      <c r="SEQ317" s="68"/>
      <c r="SER317" s="68"/>
      <c r="SES317" s="68"/>
      <c r="SET317" s="68"/>
      <c r="SEU317" s="68"/>
      <c r="SEV317" s="68"/>
      <c r="SEW317" s="68"/>
      <c r="SEX317" s="68"/>
      <c r="SEY317" s="68"/>
      <c r="SEZ317" s="68"/>
      <c r="SFA317" s="68"/>
      <c r="SFB317" s="68"/>
      <c r="SFC317" s="68"/>
      <c r="SFD317" s="68"/>
      <c r="SFE317" s="68"/>
      <c r="SFF317" s="68"/>
      <c r="SFG317" s="68"/>
      <c r="SFH317" s="68"/>
      <c r="SFI317" s="68"/>
      <c r="SFJ317" s="68"/>
      <c r="SFK317" s="68"/>
      <c r="SFL317" s="68"/>
      <c r="SFM317" s="68"/>
      <c r="SFN317" s="68"/>
      <c r="SFO317" s="68"/>
      <c r="SFP317" s="68"/>
      <c r="SFQ317" s="68"/>
      <c r="SFR317" s="68"/>
      <c r="SFS317" s="68"/>
      <c r="SFT317" s="68"/>
      <c r="SFU317" s="68"/>
      <c r="SFV317" s="68"/>
      <c r="SFW317" s="68"/>
      <c r="SFX317" s="68"/>
      <c r="SFY317" s="68"/>
      <c r="SFZ317" s="68"/>
      <c r="SGA317" s="68"/>
      <c r="SGB317" s="68"/>
      <c r="SGC317" s="68"/>
      <c r="SGD317" s="68"/>
      <c r="SGE317" s="68"/>
      <c r="SGF317" s="68"/>
      <c r="SGG317" s="68"/>
      <c r="SGH317" s="68"/>
      <c r="SGI317" s="68"/>
      <c r="SGJ317" s="68"/>
      <c r="SGK317" s="68"/>
      <c r="SGL317" s="68"/>
      <c r="SGM317" s="68"/>
      <c r="SGN317" s="68"/>
      <c r="SGO317" s="68"/>
      <c r="SGP317" s="68"/>
      <c r="SGQ317" s="68"/>
      <c r="SGR317" s="68"/>
      <c r="SGS317" s="68"/>
      <c r="SGT317" s="68"/>
      <c r="SGU317" s="68"/>
      <c r="SGV317" s="68"/>
      <c r="SGW317" s="68"/>
      <c r="SGX317" s="68"/>
      <c r="SGY317" s="68"/>
      <c r="SGZ317" s="68"/>
      <c r="SHA317" s="68"/>
      <c r="SHB317" s="68"/>
      <c r="SHC317" s="68"/>
      <c r="SHD317" s="68"/>
      <c r="SHE317" s="68"/>
      <c r="SHF317" s="68"/>
      <c r="SHG317" s="68"/>
      <c r="SHH317" s="68"/>
      <c r="SHI317" s="68"/>
      <c r="SHJ317" s="68"/>
      <c r="SHK317" s="68"/>
      <c r="SHL317" s="68"/>
      <c r="SHM317" s="68"/>
      <c r="SHN317" s="68"/>
      <c r="SHO317" s="68"/>
      <c r="SHP317" s="68"/>
      <c r="SHQ317" s="68"/>
      <c r="SHR317" s="68"/>
      <c r="SHS317" s="68"/>
      <c r="SHT317" s="68"/>
      <c r="SHU317" s="68"/>
      <c r="SHV317" s="68"/>
      <c r="SHW317" s="68"/>
      <c r="SHX317" s="68"/>
      <c r="SHY317" s="68"/>
      <c r="SHZ317" s="68"/>
      <c r="SIA317" s="68"/>
      <c r="SIB317" s="68"/>
      <c r="SIC317" s="68"/>
      <c r="SID317" s="68"/>
      <c r="SIE317" s="68"/>
      <c r="SIF317" s="68"/>
      <c r="SIG317" s="68"/>
      <c r="SIH317" s="68"/>
      <c r="SII317" s="68"/>
      <c r="SIJ317" s="68"/>
      <c r="SIK317" s="68"/>
      <c r="SIL317" s="68"/>
      <c r="SIM317" s="68"/>
      <c r="SIN317" s="68"/>
      <c r="SIO317" s="68"/>
      <c r="SIP317" s="68"/>
      <c r="SIQ317" s="68"/>
      <c r="SIR317" s="68"/>
      <c r="SIS317" s="68"/>
      <c r="SIT317" s="68"/>
      <c r="SIU317" s="68"/>
      <c r="SIV317" s="68"/>
      <c r="SIW317" s="68"/>
      <c r="SIX317" s="68"/>
      <c r="SIY317" s="68"/>
      <c r="SIZ317" s="68"/>
      <c r="SJA317" s="68"/>
      <c r="SJB317" s="68"/>
      <c r="SJC317" s="68"/>
      <c r="SJD317" s="68"/>
      <c r="SJE317" s="68"/>
      <c r="SJF317" s="68"/>
      <c r="SJG317" s="68"/>
      <c r="SJH317" s="68"/>
      <c r="SJI317" s="68"/>
      <c r="SJJ317" s="68"/>
      <c r="SJK317" s="68"/>
      <c r="SJL317" s="68"/>
      <c r="SJM317" s="68"/>
      <c r="SJN317" s="68"/>
      <c r="SJO317" s="68"/>
      <c r="SJP317" s="68"/>
      <c r="SJQ317" s="68"/>
      <c r="SJR317" s="68"/>
      <c r="SJS317" s="68"/>
      <c r="SJT317" s="68"/>
      <c r="SJU317" s="68"/>
      <c r="SJV317" s="68"/>
      <c r="SJW317" s="68"/>
      <c r="SJX317" s="68"/>
      <c r="SJY317" s="68"/>
      <c r="SJZ317" s="68"/>
      <c r="SKA317" s="68"/>
      <c r="SKB317" s="68"/>
      <c r="SKC317" s="68"/>
      <c r="SKD317" s="68"/>
      <c r="SKE317" s="68"/>
      <c r="SKF317" s="68"/>
      <c r="SKG317" s="68"/>
      <c r="SKH317" s="68"/>
      <c r="SKI317" s="68"/>
      <c r="SKJ317" s="68"/>
      <c r="SKK317" s="68"/>
      <c r="SKL317" s="68"/>
      <c r="SKM317" s="68"/>
      <c r="SKN317" s="68"/>
      <c r="SKO317" s="68"/>
      <c r="SKP317" s="68"/>
      <c r="SKQ317" s="68"/>
      <c r="SKR317" s="68"/>
      <c r="SKS317" s="68"/>
      <c r="SKT317" s="68"/>
      <c r="SKU317" s="68"/>
      <c r="SKV317" s="68"/>
      <c r="SKW317" s="68"/>
      <c r="SKX317" s="68"/>
      <c r="SKY317" s="68"/>
      <c r="SKZ317" s="68"/>
      <c r="SLA317" s="68"/>
      <c r="SLB317" s="68"/>
      <c r="SLC317" s="68"/>
      <c r="SLD317" s="68"/>
      <c r="SLE317" s="68"/>
      <c r="SLF317" s="68"/>
      <c r="SLG317" s="68"/>
      <c r="SLH317" s="68"/>
      <c r="SLI317" s="68"/>
      <c r="SLJ317" s="68"/>
      <c r="SLK317" s="68"/>
      <c r="SLL317" s="68"/>
      <c r="SLM317" s="68"/>
      <c r="SLN317" s="68"/>
      <c r="SLO317" s="68"/>
      <c r="SLP317" s="68"/>
      <c r="SLQ317" s="68"/>
      <c r="SLR317" s="68"/>
      <c r="SLS317" s="68"/>
      <c r="SLT317" s="68"/>
      <c r="SLU317" s="68"/>
      <c r="SLV317" s="68"/>
      <c r="SLW317" s="68"/>
      <c r="SLX317" s="68"/>
      <c r="SLY317" s="68"/>
      <c r="SLZ317" s="68"/>
      <c r="SMA317" s="68"/>
      <c r="SMB317" s="68"/>
      <c r="SMC317" s="68"/>
      <c r="SMD317" s="68"/>
      <c r="SME317" s="68"/>
      <c r="SMF317" s="68"/>
      <c r="SMG317" s="68"/>
      <c r="SMH317" s="68"/>
      <c r="SMI317" s="68"/>
      <c r="SMJ317" s="68"/>
      <c r="SMK317" s="68"/>
      <c r="SML317" s="68"/>
      <c r="SMM317" s="68"/>
      <c r="SMN317" s="68"/>
      <c r="SMO317" s="68"/>
      <c r="SMP317" s="68"/>
      <c r="SMQ317" s="68"/>
      <c r="SMR317" s="68"/>
      <c r="SMS317" s="68"/>
      <c r="SMT317" s="68"/>
      <c r="SMU317" s="68"/>
      <c r="SMV317" s="68"/>
      <c r="SMW317" s="68"/>
      <c r="SMX317" s="68"/>
      <c r="SMY317" s="68"/>
      <c r="SMZ317" s="68"/>
      <c r="SNA317" s="68"/>
      <c r="SNB317" s="68"/>
      <c r="SNC317" s="68"/>
      <c r="SND317" s="68"/>
      <c r="SNE317" s="68"/>
      <c r="SNF317" s="68"/>
      <c r="SNG317" s="68"/>
      <c r="SNH317" s="68"/>
      <c r="SNI317" s="68"/>
      <c r="SNJ317" s="68"/>
      <c r="SNK317" s="68"/>
      <c r="SNL317" s="68"/>
      <c r="SNM317" s="68"/>
      <c r="SNN317" s="68"/>
      <c r="SNO317" s="68"/>
      <c r="SNP317" s="68"/>
      <c r="SNQ317" s="68"/>
      <c r="SNR317" s="68"/>
      <c r="SNS317" s="68"/>
      <c r="SNT317" s="68"/>
      <c r="SNU317" s="68"/>
      <c r="SNV317" s="68"/>
      <c r="SNW317" s="68"/>
      <c r="SNX317" s="68"/>
      <c r="SNY317" s="68"/>
      <c r="SNZ317" s="68"/>
      <c r="SOA317" s="68"/>
      <c r="SOB317" s="68"/>
      <c r="SOC317" s="68"/>
      <c r="SOD317" s="68"/>
      <c r="SOE317" s="68"/>
      <c r="SOF317" s="68"/>
      <c r="SOG317" s="68"/>
      <c r="SOH317" s="68"/>
      <c r="SOI317" s="68"/>
      <c r="SOJ317" s="68"/>
      <c r="SOK317" s="68"/>
      <c r="SOL317" s="68"/>
      <c r="SOM317" s="68"/>
      <c r="SON317" s="68"/>
      <c r="SOO317" s="68"/>
      <c r="SOP317" s="68"/>
      <c r="SOQ317" s="68"/>
      <c r="SOR317" s="68"/>
      <c r="SOS317" s="68"/>
      <c r="SOT317" s="68"/>
      <c r="SOU317" s="68"/>
      <c r="SOV317" s="68"/>
      <c r="SOW317" s="68"/>
      <c r="SOX317" s="68"/>
      <c r="SOY317" s="68"/>
      <c r="SOZ317" s="68"/>
      <c r="SPA317" s="68"/>
      <c r="SPB317" s="68"/>
      <c r="SPC317" s="68"/>
      <c r="SPD317" s="68"/>
      <c r="SPE317" s="68"/>
      <c r="SPF317" s="68"/>
      <c r="SPG317" s="68"/>
      <c r="SPH317" s="68"/>
      <c r="SPI317" s="68"/>
      <c r="SPJ317" s="68"/>
      <c r="SPK317" s="68"/>
      <c r="SPL317" s="68"/>
      <c r="SPM317" s="68"/>
      <c r="SPN317" s="68"/>
      <c r="SPO317" s="68"/>
      <c r="SPP317" s="68"/>
      <c r="SPQ317" s="68"/>
      <c r="SPR317" s="68"/>
      <c r="SPS317" s="68"/>
      <c r="SPT317" s="68"/>
      <c r="SPU317" s="68"/>
      <c r="SPV317" s="68"/>
      <c r="SPW317" s="68"/>
      <c r="SPX317" s="68"/>
      <c r="SPY317" s="68"/>
      <c r="SPZ317" s="68"/>
      <c r="SQA317" s="68"/>
      <c r="SQB317" s="68"/>
      <c r="SQC317" s="68"/>
      <c r="SQD317" s="68"/>
      <c r="SQE317" s="68"/>
      <c r="SQF317" s="68"/>
      <c r="SQG317" s="68"/>
      <c r="SQH317" s="68"/>
      <c r="SQI317" s="68"/>
      <c r="SQJ317" s="68"/>
      <c r="SQK317" s="68"/>
      <c r="SQL317" s="68"/>
      <c r="SQM317" s="68"/>
      <c r="SQN317" s="68"/>
      <c r="SQO317" s="68"/>
      <c r="SQP317" s="68"/>
      <c r="SQQ317" s="68"/>
      <c r="SQR317" s="68"/>
      <c r="SQS317" s="68"/>
      <c r="SQT317" s="68"/>
      <c r="SQU317" s="68"/>
      <c r="SQV317" s="68"/>
      <c r="SQW317" s="68"/>
      <c r="SQX317" s="68"/>
      <c r="SQY317" s="68"/>
      <c r="SQZ317" s="68"/>
      <c r="SRA317" s="68"/>
      <c r="SRB317" s="68"/>
      <c r="SRC317" s="68"/>
      <c r="SRD317" s="68"/>
      <c r="SRE317" s="68"/>
      <c r="SRF317" s="68"/>
      <c r="SRG317" s="68"/>
      <c r="SRH317" s="68"/>
      <c r="SRI317" s="68"/>
      <c r="SRJ317" s="68"/>
      <c r="SRK317" s="68"/>
      <c r="SRL317" s="68"/>
      <c r="SRM317" s="68"/>
      <c r="SRN317" s="68"/>
      <c r="SRO317" s="68"/>
      <c r="SRP317" s="68"/>
      <c r="SRQ317" s="68"/>
      <c r="SRR317" s="68"/>
      <c r="SRS317" s="68"/>
      <c r="SRT317" s="68"/>
      <c r="SRU317" s="68"/>
      <c r="SRV317" s="68"/>
      <c r="SRW317" s="68"/>
      <c r="SRX317" s="68"/>
      <c r="SRY317" s="68"/>
      <c r="SRZ317" s="68"/>
      <c r="SSA317" s="68"/>
      <c r="SSB317" s="68"/>
      <c r="SSC317" s="68"/>
      <c r="SSD317" s="68"/>
      <c r="SSE317" s="68"/>
      <c r="SSF317" s="68"/>
      <c r="SSG317" s="68"/>
      <c r="SSH317" s="68"/>
      <c r="SSI317" s="68"/>
      <c r="SSJ317" s="68"/>
      <c r="SSK317" s="68"/>
      <c r="SSL317" s="68"/>
      <c r="SSM317" s="68"/>
      <c r="SSN317" s="68"/>
      <c r="SSO317" s="68"/>
      <c r="SSP317" s="68"/>
      <c r="SSQ317" s="68"/>
      <c r="SSR317" s="68"/>
      <c r="SSS317" s="68"/>
      <c r="SST317" s="68"/>
      <c r="SSU317" s="68"/>
      <c r="SSV317" s="68"/>
      <c r="SSW317" s="68"/>
      <c r="SSX317" s="68"/>
      <c r="SSY317" s="68"/>
      <c r="SSZ317" s="68"/>
      <c r="STA317" s="68"/>
      <c r="STB317" s="68"/>
      <c r="STC317" s="68"/>
      <c r="STD317" s="68"/>
      <c r="STE317" s="68"/>
      <c r="STF317" s="68"/>
      <c r="STG317" s="68"/>
      <c r="STH317" s="68"/>
      <c r="STI317" s="68"/>
      <c r="STJ317" s="68"/>
      <c r="STK317" s="68"/>
      <c r="STL317" s="68"/>
      <c r="STM317" s="68"/>
      <c r="STN317" s="68"/>
      <c r="STO317" s="68"/>
      <c r="STP317" s="68"/>
      <c r="STQ317" s="68"/>
      <c r="STR317" s="68"/>
      <c r="STS317" s="68"/>
      <c r="STT317" s="68"/>
      <c r="STU317" s="68"/>
      <c r="STV317" s="68"/>
      <c r="STW317" s="68"/>
      <c r="STX317" s="68"/>
      <c r="STY317" s="68"/>
      <c r="STZ317" s="68"/>
      <c r="SUA317" s="68"/>
      <c r="SUB317" s="68"/>
      <c r="SUC317" s="68"/>
      <c r="SUD317" s="68"/>
      <c r="SUE317" s="68"/>
      <c r="SUF317" s="68"/>
      <c r="SUG317" s="68"/>
      <c r="SUH317" s="68"/>
      <c r="SUI317" s="68"/>
      <c r="SUJ317" s="68"/>
      <c r="SUK317" s="68"/>
      <c r="SUL317" s="68"/>
      <c r="SUM317" s="68"/>
      <c r="SUN317" s="68"/>
      <c r="SUO317" s="68"/>
      <c r="SUP317" s="68"/>
      <c r="SUQ317" s="68"/>
      <c r="SUR317" s="68"/>
      <c r="SUS317" s="68"/>
      <c r="SUT317" s="68"/>
      <c r="SUU317" s="68"/>
      <c r="SUV317" s="68"/>
      <c r="SUW317" s="68"/>
      <c r="SUX317" s="68"/>
      <c r="SUY317" s="68"/>
      <c r="SUZ317" s="68"/>
      <c r="SVA317" s="68"/>
      <c r="SVB317" s="68"/>
      <c r="SVC317" s="68"/>
      <c r="SVD317" s="68"/>
      <c r="SVE317" s="68"/>
      <c r="SVF317" s="68"/>
      <c r="SVG317" s="68"/>
      <c r="SVH317" s="68"/>
      <c r="SVI317" s="68"/>
      <c r="SVJ317" s="68"/>
      <c r="SVK317" s="68"/>
      <c r="SVL317" s="68"/>
      <c r="SVM317" s="68"/>
      <c r="SVN317" s="68"/>
      <c r="SVO317" s="68"/>
      <c r="SVP317" s="68"/>
      <c r="SVQ317" s="68"/>
      <c r="SVR317" s="68"/>
      <c r="SVS317" s="68"/>
      <c r="SVT317" s="68"/>
      <c r="SVU317" s="68"/>
      <c r="SVV317" s="68"/>
      <c r="SVW317" s="68"/>
      <c r="SVX317" s="68"/>
      <c r="SVY317" s="68"/>
      <c r="SVZ317" s="68"/>
      <c r="SWA317" s="68"/>
      <c r="SWB317" s="68"/>
      <c r="SWC317" s="68"/>
      <c r="SWD317" s="68"/>
      <c r="SWE317" s="68"/>
      <c r="SWF317" s="68"/>
      <c r="SWG317" s="68"/>
      <c r="SWH317" s="68"/>
      <c r="SWI317" s="68"/>
      <c r="SWJ317" s="68"/>
      <c r="SWK317" s="68"/>
      <c r="SWL317" s="68"/>
      <c r="SWM317" s="68"/>
      <c r="SWN317" s="68"/>
      <c r="SWO317" s="68"/>
      <c r="SWP317" s="68"/>
      <c r="SWQ317" s="68"/>
      <c r="SWR317" s="68"/>
      <c r="SWS317" s="68"/>
      <c r="SWT317" s="68"/>
      <c r="SWU317" s="68"/>
      <c r="SWV317" s="68"/>
      <c r="SWW317" s="68"/>
      <c r="SWX317" s="68"/>
      <c r="SWY317" s="68"/>
      <c r="SWZ317" s="68"/>
      <c r="SXA317" s="68"/>
      <c r="SXB317" s="68"/>
      <c r="SXC317" s="68"/>
      <c r="SXD317" s="68"/>
      <c r="SXE317" s="68"/>
      <c r="SXF317" s="68"/>
      <c r="SXG317" s="68"/>
      <c r="SXH317" s="68"/>
      <c r="SXI317" s="68"/>
      <c r="SXJ317" s="68"/>
      <c r="SXK317" s="68"/>
      <c r="SXL317" s="68"/>
      <c r="SXM317" s="68"/>
      <c r="SXN317" s="68"/>
      <c r="SXO317" s="68"/>
      <c r="SXP317" s="68"/>
      <c r="SXQ317" s="68"/>
      <c r="SXR317" s="68"/>
      <c r="SXS317" s="68"/>
      <c r="SXT317" s="68"/>
      <c r="SXU317" s="68"/>
      <c r="SXV317" s="68"/>
      <c r="SXW317" s="68"/>
      <c r="SXX317" s="68"/>
      <c r="SXY317" s="68"/>
      <c r="SXZ317" s="68"/>
      <c r="SYA317" s="68"/>
      <c r="SYB317" s="68"/>
      <c r="SYC317" s="68"/>
      <c r="SYD317" s="68"/>
      <c r="SYE317" s="68"/>
      <c r="SYF317" s="68"/>
      <c r="SYG317" s="68"/>
      <c r="SYH317" s="68"/>
      <c r="SYI317" s="68"/>
      <c r="SYJ317" s="68"/>
      <c r="SYK317" s="68"/>
      <c r="SYL317" s="68"/>
      <c r="SYM317" s="68"/>
      <c r="SYN317" s="68"/>
      <c r="SYO317" s="68"/>
      <c r="SYP317" s="68"/>
      <c r="SYQ317" s="68"/>
      <c r="SYR317" s="68"/>
      <c r="SYS317" s="68"/>
      <c r="SYT317" s="68"/>
      <c r="SYU317" s="68"/>
      <c r="SYV317" s="68"/>
      <c r="SYW317" s="68"/>
      <c r="SYX317" s="68"/>
      <c r="SYY317" s="68"/>
      <c r="SYZ317" s="68"/>
      <c r="SZA317" s="68"/>
      <c r="SZB317" s="68"/>
      <c r="SZC317" s="68"/>
      <c r="SZD317" s="68"/>
      <c r="SZE317" s="68"/>
      <c r="SZF317" s="68"/>
      <c r="SZG317" s="68"/>
      <c r="SZH317" s="68"/>
      <c r="SZI317" s="68"/>
      <c r="SZJ317" s="68"/>
      <c r="SZK317" s="68"/>
      <c r="SZL317" s="68"/>
      <c r="SZM317" s="68"/>
      <c r="SZN317" s="68"/>
      <c r="SZO317" s="68"/>
      <c r="SZP317" s="68"/>
      <c r="SZQ317" s="68"/>
      <c r="SZR317" s="68"/>
      <c r="SZS317" s="68"/>
      <c r="SZT317" s="68"/>
      <c r="SZU317" s="68"/>
      <c r="SZV317" s="68"/>
      <c r="SZW317" s="68"/>
      <c r="SZX317" s="68"/>
      <c r="SZY317" s="68"/>
      <c r="SZZ317" s="68"/>
      <c r="TAA317" s="68"/>
      <c r="TAB317" s="68"/>
      <c r="TAC317" s="68"/>
      <c r="TAD317" s="68"/>
      <c r="TAE317" s="68"/>
      <c r="TAF317" s="68"/>
      <c r="TAG317" s="68"/>
      <c r="TAH317" s="68"/>
      <c r="TAI317" s="68"/>
      <c r="TAJ317" s="68"/>
      <c r="TAK317" s="68"/>
      <c r="TAL317" s="68"/>
      <c r="TAM317" s="68"/>
      <c r="TAN317" s="68"/>
      <c r="TAO317" s="68"/>
      <c r="TAP317" s="68"/>
      <c r="TAQ317" s="68"/>
      <c r="TAR317" s="68"/>
      <c r="TAS317" s="68"/>
      <c r="TAT317" s="68"/>
      <c r="TAU317" s="68"/>
      <c r="TAV317" s="68"/>
      <c r="TAW317" s="68"/>
      <c r="TAX317" s="68"/>
      <c r="TAY317" s="68"/>
      <c r="TAZ317" s="68"/>
      <c r="TBA317" s="68"/>
      <c r="TBB317" s="68"/>
      <c r="TBC317" s="68"/>
      <c r="TBD317" s="68"/>
      <c r="TBE317" s="68"/>
      <c r="TBF317" s="68"/>
      <c r="TBG317" s="68"/>
      <c r="TBH317" s="68"/>
      <c r="TBI317" s="68"/>
      <c r="TBJ317" s="68"/>
      <c r="TBK317" s="68"/>
      <c r="TBL317" s="68"/>
      <c r="TBM317" s="68"/>
      <c r="TBN317" s="68"/>
      <c r="TBO317" s="68"/>
      <c r="TBP317" s="68"/>
      <c r="TBQ317" s="68"/>
      <c r="TBR317" s="68"/>
      <c r="TBS317" s="68"/>
      <c r="TBT317" s="68"/>
      <c r="TBU317" s="68"/>
      <c r="TBV317" s="68"/>
      <c r="TBW317" s="68"/>
      <c r="TBX317" s="68"/>
      <c r="TBY317" s="68"/>
      <c r="TBZ317" s="68"/>
      <c r="TCA317" s="68"/>
      <c r="TCB317" s="68"/>
      <c r="TCC317" s="68"/>
      <c r="TCD317" s="68"/>
      <c r="TCE317" s="68"/>
      <c r="TCF317" s="68"/>
      <c r="TCG317" s="68"/>
      <c r="TCH317" s="68"/>
      <c r="TCI317" s="68"/>
      <c r="TCJ317" s="68"/>
      <c r="TCK317" s="68"/>
      <c r="TCL317" s="68"/>
      <c r="TCM317" s="68"/>
      <c r="TCN317" s="68"/>
      <c r="TCO317" s="68"/>
      <c r="TCP317" s="68"/>
      <c r="TCQ317" s="68"/>
      <c r="TCR317" s="68"/>
      <c r="TCS317" s="68"/>
      <c r="TCT317" s="68"/>
      <c r="TCU317" s="68"/>
      <c r="TCV317" s="68"/>
      <c r="TCW317" s="68"/>
      <c r="TCX317" s="68"/>
      <c r="TCY317" s="68"/>
      <c r="TCZ317" s="68"/>
      <c r="TDA317" s="68"/>
      <c r="TDB317" s="68"/>
      <c r="TDC317" s="68"/>
      <c r="TDD317" s="68"/>
      <c r="TDE317" s="68"/>
      <c r="TDF317" s="68"/>
      <c r="TDG317" s="68"/>
      <c r="TDH317" s="68"/>
      <c r="TDI317" s="68"/>
      <c r="TDJ317" s="68"/>
      <c r="TDK317" s="68"/>
      <c r="TDL317" s="68"/>
      <c r="TDM317" s="68"/>
      <c r="TDN317" s="68"/>
      <c r="TDO317" s="68"/>
      <c r="TDP317" s="68"/>
      <c r="TDQ317" s="68"/>
      <c r="TDR317" s="68"/>
      <c r="TDS317" s="68"/>
      <c r="TDT317" s="68"/>
      <c r="TDU317" s="68"/>
      <c r="TDV317" s="68"/>
      <c r="TDW317" s="68"/>
      <c r="TDX317" s="68"/>
      <c r="TDY317" s="68"/>
      <c r="TDZ317" s="68"/>
      <c r="TEA317" s="68"/>
      <c r="TEB317" s="68"/>
      <c r="TEC317" s="68"/>
      <c r="TED317" s="68"/>
      <c r="TEE317" s="68"/>
      <c r="TEF317" s="68"/>
      <c r="TEG317" s="68"/>
      <c r="TEH317" s="68"/>
      <c r="TEI317" s="68"/>
      <c r="TEJ317" s="68"/>
      <c r="TEK317" s="68"/>
      <c r="TEL317" s="68"/>
      <c r="TEM317" s="68"/>
      <c r="TEN317" s="68"/>
      <c r="TEO317" s="68"/>
      <c r="TEP317" s="68"/>
      <c r="TEQ317" s="68"/>
      <c r="TER317" s="68"/>
      <c r="TES317" s="68"/>
      <c r="TET317" s="68"/>
      <c r="TEU317" s="68"/>
      <c r="TEV317" s="68"/>
      <c r="TEW317" s="68"/>
      <c r="TEX317" s="68"/>
      <c r="TEY317" s="68"/>
      <c r="TEZ317" s="68"/>
      <c r="TFA317" s="68"/>
      <c r="TFB317" s="68"/>
      <c r="TFC317" s="68"/>
      <c r="TFD317" s="68"/>
      <c r="TFE317" s="68"/>
      <c r="TFF317" s="68"/>
      <c r="TFG317" s="68"/>
      <c r="TFH317" s="68"/>
      <c r="TFI317" s="68"/>
      <c r="TFJ317" s="68"/>
      <c r="TFK317" s="68"/>
      <c r="TFL317" s="68"/>
      <c r="TFM317" s="68"/>
      <c r="TFN317" s="68"/>
      <c r="TFO317" s="68"/>
      <c r="TFP317" s="68"/>
      <c r="TFQ317" s="68"/>
      <c r="TFR317" s="68"/>
      <c r="TFS317" s="68"/>
      <c r="TFT317" s="68"/>
      <c r="TFU317" s="68"/>
      <c r="TFV317" s="68"/>
      <c r="TFW317" s="68"/>
      <c r="TFX317" s="68"/>
      <c r="TFY317" s="68"/>
      <c r="TFZ317" s="68"/>
      <c r="TGA317" s="68"/>
      <c r="TGB317" s="68"/>
      <c r="TGC317" s="68"/>
      <c r="TGD317" s="68"/>
      <c r="TGE317" s="68"/>
      <c r="TGF317" s="68"/>
      <c r="TGG317" s="68"/>
      <c r="TGH317" s="68"/>
      <c r="TGI317" s="68"/>
      <c r="TGJ317" s="68"/>
      <c r="TGK317" s="68"/>
      <c r="TGL317" s="68"/>
      <c r="TGM317" s="68"/>
      <c r="TGN317" s="68"/>
      <c r="TGO317" s="68"/>
      <c r="TGP317" s="68"/>
      <c r="TGQ317" s="68"/>
      <c r="TGR317" s="68"/>
      <c r="TGS317" s="68"/>
      <c r="TGT317" s="68"/>
      <c r="TGU317" s="68"/>
      <c r="TGV317" s="68"/>
      <c r="TGW317" s="68"/>
      <c r="TGX317" s="68"/>
      <c r="TGY317" s="68"/>
      <c r="TGZ317" s="68"/>
      <c r="THA317" s="68"/>
      <c r="THB317" s="68"/>
      <c r="THC317" s="68"/>
      <c r="THD317" s="68"/>
      <c r="THE317" s="68"/>
      <c r="THF317" s="68"/>
      <c r="THG317" s="68"/>
      <c r="THH317" s="68"/>
      <c r="THI317" s="68"/>
      <c r="THJ317" s="68"/>
      <c r="THK317" s="68"/>
      <c r="THL317" s="68"/>
      <c r="THM317" s="68"/>
      <c r="THN317" s="68"/>
      <c r="THO317" s="68"/>
      <c r="THP317" s="68"/>
      <c r="THQ317" s="68"/>
      <c r="THR317" s="68"/>
      <c r="THS317" s="68"/>
      <c r="THT317" s="68"/>
      <c r="THU317" s="68"/>
      <c r="THV317" s="68"/>
      <c r="THW317" s="68"/>
      <c r="THX317" s="68"/>
      <c r="THY317" s="68"/>
      <c r="THZ317" s="68"/>
      <c r="TIA317" s="68"/>
      <c r="TIB317" s="68"/>
      <c r="TIC317" s="68"/>
      <c r="TID317" s="68"/>
      <c r="TIE317" s="68"/>
      <c r="TIF317" s="68"/>
      <c r="TIG317" s="68"/>
      <c r="TIH317" s="68"/>
      <c r="TII317" s="68"/>
      <c r="TIJ317" s="68"/>
      <c r="TIK317" s="68"/>
      <c r="TIL317" s="68"/>
      <c r="TIM317" s="68"/>
      <c r="TIN317" s="68"/>
      <c r="TIO317" s="68"/>
      <c r="TIP317" s="68"/>
      <c r="TIQ317" s="68"/>
      <c r="TIR317" s="68"/>
      <c r="TIS317" s="68"/>
      <c r="TIT317" s="68"/>
      <c r="TIU317" s="68"/>
      <c r="TIV317" s="68"/>
      <c r="TIW317" s="68"/>
      <c r="TIX317" s="68"/>
      <c r="TIY317" s="68"/>
      <c r="TIZ317" s="68"/>
      <c r="TJA317" s="68"/>
      <c r="TJB317" s="68"/>
      <c r="TJC317" s="68"/>
      <c r="TJD317" s="68"/>
      <c r="TJE317" s="68"/>
      <c r="TJF317" s="68"/>
      <c r="TJG317" s="68"/>
      <c r="TJH317" s="68"/>
      <c r="TJI317" s="68"/>
      <c r="TJJ317" s="68"/>
      <c r="TJK317" s="68"/>
      <c r="TJL317" s="68"/>
      <c r="TJM317" s="68"/>
      <c r="TJN317" s="68"/>
      <c r="TJO317" s="68"/>
      <c r="TJP317" s="68"/>
      <c r="TJQ317" s="68"/>
      <c r="TJR317" s="68"/>
      <c r="TJS317" s="68"/>
      <c r="TJT317" s="68"/>
      <c r="TJU317" s="68"/>
      <c r="TJV317" s="68"/>
      <c r="TJW317" s="68"/>
      <c r="TJX317" s="68"/>
      <c r="TJY317" s="68"/>
      <c r="TJZ317" s="68"/>
      <c r="TKA317" s="68"/>
      <c r="TKB317" s="68"/>
      <c r="TKC317" s="68"/>
      <c r="TKD317" s="68"/>
      <c r="TKE317" s="68"/>
      <c r="TKF317" s="68"/>
      <c r="TKG317" s="68"/>
      <c r="TKH317" s="68"/>
      <c r="TKI317" s="68"/>
      <c r="TKJ317" s="68"/>
      <c r="TKK317" s="68"/>
      <c r="TKL317" s="68"/>
      <c r="TKM317" s="68"/>
      <c r="TKN317" s="68"/>
      <c r="TKO317" s="68"/>
      <c r="TKP317" s="68"/>
      <c r="TKQ317" s="68"/>
      <c r="TKR317" s="68"/>
      <c r="TKS317" s="68"/>
      <c r="TKT317" s="68"/>
      <c r="TKU317" s="68"/>
      <c r="TKV317" s="68"/>
      <c r="TKW317" s="68"/>
      <c r="TKX317" s="68"/>
      <c r="TKY317" s="68"/>
      <c r="TKZ317" s="68"/>
      <c r="TLA317" s="68"/>
      <c r="TLB317" s="68"/>
      <c r="TLC317" s="68"/>
      <c r="TLD317" s="68"/>
      <c r="TLE317" s="68"/>
      <c r="TLF317" s="68"/>
      <c r="TLG317" s="68"/>
      <c r="TLH317" s="68"/>
      <c r="TLI317" s="68"/>
      <c r="TLJ317" s="68"/>
      <c r="TLK317" s="68"/>
      <c r="TLL317" s="68"/>
      <c r="TLM317" s="68"/>
      <c r="TLN317" s="68"/>
      <c r="TLO317" s="68"/>
      <c r="TLP317" s="68"/>
      <c r="TLQ317" s="68"/>
      <c r="TLR317" s="68"/>
      <c r="TLS317" s="68"/>
      <c r="TLT317" s="68"/>
      <c r="TLU317" s="68"/>
      <c r="TLV317" s="68"/>
      <c r="TLW317" s="68"/>
      <c r="TLX317" s="68"/>
      <c r="TLY317" s="68"/>
      <c r="TLZ317" s="68"/>
      <c r="TMA317" s="68"/>
      <c r="TMB317" s="68"/>
      <c r="TMC317" s="68"/>
      <c r="TMD317" s="68"/>
      <c r="TME317" s="68"/>
      <c r="TMF317" s="68"/>
      <c r="TMG317" s="68"/>
      <c r="TMH317" s="68"/>
      <c r="TMI317" s="68"/>
      <c r="TMJ317" s="68"/>
      <c r="TMK317" s="68"/>
      <c r="TML317" s="68"/>
      <c r="TMM317" s="68"/>
      <c r="TMN317" s="68"/>
      <c r="TMO317" s="68"/>
      <c r="TMP317" s="68"/>
      <c r="TMQ317" s="68"/>
      <c r="TMR317" s="68"/>
      <c r="TMS317" s="68"/>
      <c r="TMT317" s="68"/>
      <c r="TMU317" s="68"/>
      <c r="TMV317" s="68"/>
      <c r="TMW317" s="68"/>
      <c r="TMX317" s="68"/>
      <c r="TMY317" s="68"/>
      <c r="TMZ317" s="68"/>
      <c r="TNA317" s="68"/>
      <c r="TNB317" s="68"/>
      <c r="TNC317" s="68"/>
      <c r="TND317" s="68"/>
      <c r="TNE317" s="68"/>
      <c r="TNF317" s="68"/>
      <c r="TNG317" s="68"/>
      <c r="TNH317" s="68"/>
      <c r="TNI317" s="68"/>
      <c r="TNJ317" s="68"/>
      <c r="TNK317" s="68"/>
      <c r="TNL317" s="68"/>
      <c r="TNM317" s="68"/>
      <c r="TNN317" s="68"/>
      <c r="TNO317" s="68"/>
      <c r="TNP317" s="68"/>
      <c r="TNQ317" s="68"/>
      <c r="TNR317" s="68"/>
      <c r="TNS317" s="68"/>
      <c r="TNT317" s="68"/>
      <c r="TNU317" s="68"/>
      <c r="TNV317" s="68"/>
      <c r="TNW317" s="68"/>
      <c r="TNX317" s="68"/>
      <c r="TNY317" s="68"/>
      <c r="TNZ317" s="68"/>
      <c r="TOA317" s="68"/>
      <c r="TOB317" s="68"/>
      <c r="TOC317" s="68"/>
      <c r="TOD317" s="68"/>
      <c r="TOE317" s="68"/>
      <c r="TOF317" s="68"/>
      <c r="TOG317" s="68"/>
      <c r="TOH317" s="68"/>
      <c r="TOI317" s="68"/>
      <c r="TOJ317" s="68"/>
      <c r="TOK317" s="68"/>
      <c r="TOL317" s="68"/>
      <c r="TOM317" s="68"/>
      <c r="TON317" s="68"/>
      <c r="TOO317" s="68"/>
      <c r="TOP317" s="68"/>
      <c r="TOQ317" s="68"/>
      <c r="TOR317" s="68"/>
      <c r="TOS317" s="68"/>
      <c r="TOT317" s="68"/>
      <c r="TOU317" s="68"/>
      <c r="TOV317" s="68"/>
      <c r="TOW317" s="68"/>
      <c r="TOX317" s="68"/>
      <c r="TOY317" s="68"/>
      <c r="TOZ317" s="68"/>
      <c r="TPA317" s="68"/>
      <c r="TPB317" s="68"/>
      <c r="TPC317" s="68"/>
      <c r="TPD317" s="68"/>
      <c r="TPE317" s="68"/>
      <c r="TPF317" s="68"/>
      <c r="TPG317" s="68"/>
      <c r="TPH317" s="68"/>
      <c r="TPI317" s="68"/>
      <c r="TPJ317" s="68"/>
      <c r="TPK317" s="68"/>
      <c r="TPL317" s="68"/>
      <c r="TPM317" s="68"/>
      <c r="TPN317" s="68"/>
      <c r="TPO317" s="68"/>
      <c r="TPP317" s="68"/>
      <c r="TPQ317" s="68"/>
      <c r="TPR317" s="68"/>
      <c r="TPS317" s="68"/>
      <c r="TPT317" s="68"/>
      <c r="TPU317" s="68"/>
      <c r="TPV317" s="68"/>
      <c r="TPW317" s="68"/>
      <c r="TPX317" s="68"/>
      <c r="TPY317" s="68"/>
      <c r="TPZ317" s="68"/>
      <c r="TQA317" s="68"/>
      <c r="TQB317" s="68"/>
      <c r="TQC317" s="68"/>
      <c r="TQD317" s="68"/>
      <c r="TQE317" s="68"/>
      <c r="TQF317" s="68"/>
      <c r="TQG317" s="68"/>
      <c r="TQH317" s="68"/>
      <c r="TQI317" s="68"/>
      <c r="TQJ317" s="68"/>
      <c r="TQK317" s="68"/>
      <c r="TQL317" s="68"/>
      <c r="TQM317" s="68"/>
      <c r="TQN317" s="68"/>
      <c r="TQO317" s="68"/>
      <c r="TQP317" s="68"/>
      <c r="TQQ317" s="68"/>
      <c r="TQR317" s="68"/>
      <c r="TQS317" s="68"/>
      <c r="TQT317" s="68"/>
      <c r="TQU317" s="68"/>
      <c r="TQV317" s="68"/>
      <c r="TQW317" s="68"/>
      <c r="TQX317" s="68"/>
      <c r="TQY317" s="68"/>
      <c r="TQZ317" s="68"/>
      <c r="TRA317" s="68"/>
      <c r="TRB317" s="68"/>
      <c r="TRC317" s="68"/>
      <c r="TRD317" s="68"/>
      <c r="TRE317" s="68"/>
      <c r="TRF317" s="68"/>
      <c r="TRG317" s="68"/>
      <c r="TRH317" s="68"/>
      <c r="TRI317" s="68"/>
      <c r="TRJ317" s="68"/>
      <c r="TRK317" s="68"/>
      <c r="TRL317" s="68"/>
      <c r="TRM317" s="68"/>
      <c r="TRN317" s="68"/>
      <c r="TRO317" s="68"/>
      <c r="TRP317" s="68"/>
      <c r="TRQ317" s="68"/>
      <c r="TRR317" s="68"/>
      <c r="TRS317" s="68"/>
      <c r="TRT317" s="68"/>
      <c r="TRU317" s="68"/>
      <c r="TRV317" s="68"/>
      <c r="TRW317" s="68"/>
      <c r="TRX317" s="68"/>
      <c r="TRY317" s="68"/>
      <c r="TRZ317" s="68"/>
      <c r="TSA317" s="68"/>
      <c r="TSB317" s="68"/>
      <c r="TSC317" s="68"/>
      <c r="TSD317" s="68"/>
      <c r="TSE317" s="68"/>
      <c r="TSF317" s="68"/>
      <c r="TSG317" s="68"/>
      <c r="TSH317" s="68"/>
      <c r="TSI317" s="68"/>
      <c r="TSJ317" s="68"/>
      <c r="TSK317" s="68"/>
      <c r="TSL317" s="68"/>
      <c r="TSM317" s="68"/>
      <c r="TSN317" s="68"/>
      <c r="TSO317" s="68"/>
      <c r="TSP317" s="68"/>
      <c r="TSQ317" s="68"/>
      <c r="TSR317" s="68"/>
      <c r="TSS317" s="68"/>
      <c r="TST317" s="68"/>
      <c r="TSU317" s="68"/>
      <c r="TSV317" s="68"/>
      <c r="TSW317" s="68"/>
      <c r="TSX317" s="68"/>
      <c r="TSY317" s="68"/>
      <c r="TSZ317" s="68"/>
      <c r="TTA317" s="68"/>
      <c r="TTB317" s="68"/>
      <c r="TTC317" s="68"/>
      <c r="TTD317" s="68"/>
      <c r="TTE317" s="68"/>
      <c r="TTF317" s="68"/>
      <c r="TTG317" s="68"/>
      <c r="TTH317" s="68"/>
      <c r="TTI317" s="68"/>
      <c r="TTJ317" s="68"/>
      <c r="TTK317" s="68"/>
      <c r="TTL317" s="68"/>
      <c r="TTM317" s="68"/>
      <c r="TTN317" s="68"/>
      <c r="TTO317" s="68"/>
      <c r="TTP317" s="68"/>
      <c r="TTQ317" s="68"/>
      <c r="TTR317" s="68"/>
      <c r="TTS317" s="68"/>
      <c r="TTT317" s="68"/>
      <c r="TTU317" s="68"/>
      <c r="TTV317" s="68"/>
      <c r="TTW317" s="68"/>
      <c r="TTX317" s="68"/>
      <c r="TTY317" s="68"/>
      <c r="TTZ317" s="68"/>
      <c r="TUA317" s="68"/>
      <c r="TUB317" s="68"/>
      <c r="TUC317" s="68"/>
      <c r="TUD317" s="68"/>
      <c r="TUE317" s="68"/>
      <c r="TUF317" s="68"/>
      <c r="TUG317" s="68"/>
      <c r="TUH317" s="68"/>
      <c r="TUI317" s="68"/>
      <c r="TUJ317" s="68"/>
      <c r="TUK317" s="68"/>
      <c r="TUL317" s="68"/>
      <c r="TUM317" s="68"/>
      <c r="TUN317" s="68"/>
      <c r="TUO317" s="68"/>
      <c r="TUP317" s="68"/>
      <c r="TUQ317" s="68"/>
      <c r="TUR317" s="68"/>
      <c r="TUS317" s="68"/>
      <c r="TUT317" s="68"/>
      <c r="TUU317" s="68"/>
      <c r="TUV317" s="68"/>
      <c r="TUW317" s="68"/>
      <c r="TUX317" s="68"/>
      <c r="TUY317" s="68"/>
      <c r="TUZ317" s="68"/>
      <c r="TVA317" s="68"/>
      <c r="TVB317" s="68"/>
      <c r="TVC317" s="68"/>
      <c r="TVD317" s="68"/>
      <c r="TVE317" s="68"/>
      <c r="TVF317" s="68"/>
      <c r="TVG317" s="68"/>
      <c r="TVH317" s="68"/>
      <c r="TVI317" s="68"/>
      <c r="TVJ317" s="68"/>
      <c r="TVK317" s="68"/>
      <c r="TVL317" s="68"/>
      <c r="TVM317" s="68"/>
      <c r="TVN317" s="68"/>
      <c r="TVO317" s="68"/>
      <c r="TVP317" s="68"/>
      <c r="TVQ317" s="68"/>
      <c r="TVR317" s="68"/>
      <c r="TVS317" s="68"/>
      <c r="TVT317" s="68"/>
      <c r="TVU317" s="68"/>
      <c r="TVV317" s="68"/>
      <c r="TVW317" s="68"/>
      <c r="TVX317" s="68"/>
      <c r="TVY317" s="68"/>
      <c r="TVZ317" s="68"/>
      <c r="TWA317" s="68"/>
      <c r="TWB317" s="68"/>
      <c r="TWC317" s="68"/>
      <c r="TWD317" s="68"/>
      <c r="TWE317" s="68"/>
      <c r="TWF317" s="68"/>
      <c r="TWG317" s="68"/>
      <c r="TWH317" s="68"/>
      <c r="TWI317" s="68"/>
      <c r="TWJ317" s="68"/>
      <c r="TWK317" s="68"/>
      <c r="TWL317" s="68"/>
      <c r="TWM317" s="68"/>
      <c r="TWN317" s="68"/>
      <c r="TWO317" s="68"/>
      <c r="TWP317" s="68"/>
      <c r="TWQ317" s="68"/>
      <c r="TWR317" s="68"/>
      <c r="TWS317" s="68"/>
      <c r="TWT317" s="68"/>
      <c r="TWU317" s="68"/>
      <c r="TWV317" s="68"/>
      <c r="TWW317" s="68"/>
      <c r="TWX317" s="68"/>
      <c r="TWY317" s="68"/>
      <c r="TWZ317" s="68"/>
      <c r="TXA317" s="68"/>
      <c r="TXB317" s="68"/>
      <c r="TXC317" s="68"/>
      <c r="TXD317" s="68"/>
      <c r="TXE317" s="68"/>
      <c r="TXF317" s="68"/>
      <c r="TXG317" s="68"/>
      <c r="TXH317" s="68"/>
      <c r="TXI317" s="68"/>
      <c r="TXJ317" s="68"/>
      <c r="TXK317" s="68"/>
      <c r="TXL317" s="68"/>
      <c r="TXM317" s="68"/>
      <c r="TXN317" s="68"/>
      <c r="TXO317" s="68"/>
      <c r="TXP317" s="68"/>
      <c r="TXQ317" s="68"/>
      <c r="TXR317" s="68"/>
      <c r="TXS317" s="68"/>
      <c r="TXT317" s="68"/>
      <c r="TXU317" s="68"/>
      <c r="TXV317" s="68"/>
      <c r="TXW317" s="68"/>
      <c r="TXX317" s="68"/>
      <c r="TXY317" s="68"/>
      <c r="TXZ317" s="68"/>
      <c r="TYA317" s="68"/>
      <c r="TYB317" s="68"/>
      <c r="TYC317" s="68"/>
      <c r="TYD317" s="68"/>
      <c r="TYE317" s="68"/>
      <c r="TYF317" s="68"/>
      <c r="TYG317" s="68"/>
      <c r="TYH317" s="68"/>
      <c r="TYI317" s="68"/>
      <c r="TYJ317" s="68"/>
      <c r="TYK317" s="68"/>
      <c r="TYL317" s="68"/>
      <c r="TYM317" s="68"/>
      <c r="TYN317" s="68"/>
      <c r="TYO317" s="68"/>
      <c r="TYP317" s="68"/>
      <c r="TYQ317" s="68"/>
      <c r="TYR317" s="68"/>
      <c r="TYS317" s="68"/>
      <c r="TYT317" s="68"/>
      <c r="TYU317" s="68"/>
      <c r="TYV317" s="68"/>
      <c r="TYW317" s="68"/>
      <c r="TYX317" s="68"/>
      <c r="TYY317" s="68"/>
      <c r="TYZ317" s="68"/>
      <c r="TZA317" s="68"/>
      <c r="TZB317" s="68"/>
      <c r="TZC317" s="68"/>
      <c r="TZD317" s="68"/>
      <c r="TZE317" s="68"/>
      <c r="TZF317" s="68"/>
      <c r="TZG317" s="68"/>
      <c r="TZH317" s="68"/>
      <c r="TZI317" s="68"/>
      <c r="TZJ317" s="68"/>
      <c r="TZK317" s="68"/>
      <c r="TZL317" s="68"/>
      <c r="TZM317" s="68"/>
      <c r="TZN317" s="68"/>
      <c r="TZO317" s="68"/>
      <c r="TZP317" s="68"/>
      <c r="TZQ317" s="68"/>
      <c r="TZR317" s="68"/>
      <c r="TZS317" s="68"/>
      <c r="TZT317" s="68"/>
      <c r="TZU317" s="68"/>
      <c r="TZV317" s="68"/>
      <c r="TZW317" s="68"/>
      <c r="TZX317" s="68"/>
      <c r="TZY317" s="68"/>
      <c r="TZZ317" s="68"/>
      <c r="UAA317" s="68"/>
      <c r="UAB317" s="68"/>
      <c r="UAC317" s="68"/>
      <c r="UAD317" s="68"/>
      <c r="UAE317" s="68"/>
      <c r="UAF317" s="68"/>
      <c r="UAG317" s="68"/>
      <c r="UAH317" s="68"/>
      <c r="UAI317" s="68"/>
      <c r="UAJ317" s="68"/>
      <c r="UAK317" s="68"/>
      <c r="UAL317" s="68"/>
      <c r="UAM317" s="68"/>
      <c r="UAN317" s="68"/>
      <c r="UAO317" s="68"/>
      <c r="UAP317" s="68"/>
      <c r="UAQ317" s="68"/>
      <c r="UAR317" s="68"/>
      <c r="UAS317" s="68"/>
      <c r="UAT317" s="68"/>
      <c r="UAU317" s="68"/>
      <c r="UAV317" s="68"/>
      <c r="UAW317" s="68"/>
      <c r="UAX317" s="68"/>
      <c r="UAY317" s="68"/>
      <c r="UAZ317" s="68"/>
      <c r="UBA317" s="68"/>
      <c r="UBB317" s="68"/>
      <c r="UBC317" s="68"/>
      <c r="UBD317" s="68"/>
      <c r="UBE317" s="68"/>
      <c r="UBF317" s="68"/>
      <c r="UBG317" s="68"/>
      <c r="UBH317" s="68"/>
      <c r="UBI317" s="68"/>
      <c r="UBJ317" s="68"/>
      <c r="UBK317" s="68"/>
      <c r="UBL317" s="68"/>
      <c r="UBM317" s="68"/>
      <c r="UBN317" s="68"/>
      <c r="UBO317" s="68"/>
      <c r="UBP317" s="68"/>
      <c r="UBQ317" s="68"/>
      <c r="UBR317" s="68"/>
      <c r="UBS317" s="68"/>
      <c r="UBT317" s="68"/>
      <c r="UBU317" s="68"/>
      <c r="UBV317" s="68"/>
      <c r="UBW317" s="68"/>
      <c r="UBX317" s="68"/>
      <c r="UBY317" s="68"/>
      <c r="UBZ317" s="68"/>
      <c r="UCA317" s="68"/>
      <c r="UCB317" s="68"/>
      <c r="UCC317" s="68"/>
      <c r="UCD317" s="68"/>
      <c r="UCE317" s="68"/>
      <c r="UCF317" s="68"/>
      <c r="UCG317" s="68"/>
      <c r="UCH317" s="68"/>
      <c r="UCI317" s="68"/>
      <c r="UCJ317" s="68"/>
      <c r="UCK317" s="68"/>
      <c r="UCL317" s="68"/>
      <c r="UCM317" s="68"/>
      <c r="UCN317" s="68"/>
      <c r="UCO317" s="68"/>
      <c r="UCP317" s="68"/>
      <c r="UCQ317" s="68"/>
      <c r="UCR317" s="68"/>
      <c r="UCS317" s="68"/>
      <c r="UCT317" s="68"/>
      <c r="UCU317" s="68"/>
      <c r="UCV317" s="68"/>
      <c r="UCW317" s="68"/>
      <c r="UCX317" s="68"/>
      <c r="UCY317" s="68"/>
      <c r="UCZ317" s="68"/>
      <c r="UDA317" s="68"/>
      <c r="UDB317" s="68"/>
      <c r="UDC317" s="68"/>
      <c r="UDD317" s="68"/>
      <c r="UDE317" s="68"/>
      <c r="UDF317" s="68"/>
      <c r="UDG317" s="68"/>
      <c r="UDH317" s="68"/>
      <c r="UDI317" s="68"/>
      <c r="UDJ317" s="68"/>
      <c r="UDK317" s="68"/>
      <c r="UDL317" s="68"/>
      <c r="UDM317" s="68"/>
      <c r="UDN317" s="68"/>
      <c r="UDO317" s="68"/>
      <c r="UDP317" s="68"/>
      <c r="UDQ317" s="68"/>
      <c r="UDR317" s="68"/>
      <c r="UDS317" s="68"/>
      <c r="UDT317" s="68"/>
      <c r="UDU317" s="68"/>
      <c r="UDV317" s="68"/>
      <c r="UDW317" s="68"/>
      <c r="UDX317" s="68"/>
      <c r="UDY317" s="68"/>
      <c r="UDZ317" s="68"/>
      <c r="UEA317" s="68"/>
      <c r="UEB317" s="68"/>
      <c r="UEC317" s="68"/>
      <c r="UED317" s="68"/>
      <c r="UEE317" s="68"/>
      <c r="UEF317" s="68"/>
      <c r="UEG317" s="68"/>
      <c r="UEH317" s="68"/>
      <c r="UEI317" s="68"/>
      <c r="UEJ317" s="68"/>
      <c r="UEK317" s="68"/>
      <c r="UEL317" s="68"/>
      <c r="UEM317" s="68"/>
      <c r="UEN317" s="68"/>
      <c r="UEO317" s="68"/>
      <c r="UEP317" s="68"/>
      <c r="UEQ317" s="68"/>
      <c r="UER317" s="68"/>
      <c r="UES317" s="68"/>
      <c r="UET317" s="68"/>
      <c r="UEU317" s="68"/>
      <c r="UEV317" s="68"/>
      <c r="UEW317" s="68"/>
      <c r="UEX317" s="68"/>
      <c r="UEY317" s="68"/>
      <c r="UEZ317" s="68"/>
      <c r="UFA317" s="68"/>
      <c r="UFB317" s="68"/>
      <c r="UFC317" s="68"/>
      <c r="UFD317" s="68"/>
      <c r="UFE317" s="68"/>
      <c r="UFF317" s="68"/>
      <c r="UFG317" s="68"/>
      <c r="UFH317" s="68"/>
      <c r="UFI317" s="68"/>
      <c r="UFJ317" s="68"/>
      <c r="UFK317" s="68"/>
      <c r="UFL317" s="68"/>
      <c r="UFM317" s="68"/>
      <c r="UFN317" s="68"/>
      <c r="UFO317" s="68"/>
      <c r="UFP317" s="68"/>
      <c r="UFQ317" s="68"/>
      <c r="UFR317" s="68"/>
      <c r="UFS317" s="68"/>
      <c r="UFT317" s="68"/>
      <c r="UFU317" s="68"/>
      <c r="UFV317" s="68"/>
      <c r="UFW317" s="68"/>
      <c r="UFX317" s="68"/>
      <c r="UFY317" s="68"/>
      <c r="UFZ317" s="68"/>
      <c r="UGA317" s="68"/>
      <c r="UGB317" s="68"/>
      <c r="UGC317" s="68"/>
      <c r="UGD317" s="68"/>
      <c r="UGE317" s="68"/>
      <c r="UGF317" s="68"/>
      <c r="UGG317" s="68"/>
      <c r="UGH317" s="68"/>
      <c r="UGI317" s="68"/>
      <c r="UGJ317" s="68"/>
      <c r="UGK317" s="68"/>
      <c r="UGL317" s="68"/>
      <c r="UGM317" s="68"/>
      <c r="UGN317" s="68"/>
      <c r="UGO317" s="68"/>
      <c r="UGP317" s="68"/>
      <c r="UGQ317" s="68"/>
      <c r="UGR317" s="68"/>
      <c r="UGS317" s="68"/>
      <c r="UGT317" s="68"/>
      <c r="UGU317" s="68"/>
      <c r="UGV317" s="68"/>
      <c r="UGW317" s="68"/>
      <c r="UGX317" s="68"/>
      <c r="UGY317" s="68"/>
      <c r="UGZ317" s="68"/>
      <c r="UHA317" s="68"/>
      <c r="UHB317" s="68"/>
      <c r="UHC317" s="68"/>
      <c r="UHD317" s="68"/>
      <c r="UHE317" s="68"/>
      <c r="UHF317" s="68"/>
      <c r="UHG317" s="68"/>
      <c r="UHH317" s="68"/>
      <c r="UHI317" s="68"/>
      <c r="UHJ317" s="68"/>
      <c r="UHK317" s="68"/>
      <c r="UHL317" s="68"/>
      <c r="UHM317" s="68"/>
      <c r="UHN317" s="68"/>
      <c r="UHO317" s="68"/>
      <c r="UHP317" s="68"/>
      <c r="UHQ317" s="68"/>
      <c r="UHR317" s="68"/>
      <c r="UHS317" s="68"/>
      <c r="UHT317" s="68"/>
      <c r="UHU317" s="68"/>
      <c r="UHV317" s="68"/>
      <c r="UHW317" s="68"/>
      <c r="UHX317" s="68"/>
      <c r="UHY317" s="68"/>
      <c r="UHZ317" s="68"/>
      <c r="UIA317" s="68"/>
      <c r="UIB317" s="68"/>
      <c r="UIC317" s="68"/>
      <c r="UID317" s="68"/>
      <c r="UIE317" s="68"/>
      <c r="UIF317" s="68"/>
      <c r="UIG317" s="68"/>
      <c r="UIH317" s="68"/>
      <c r="UII317" s="68"/>
      <c r="UIJ317" s="68"/>
      <c r="UIK317" s="68"/>
      <c r="UIL317" s="68"/>
      <c r="UIM317" s="68"/>
      <c r="UIN317" s="68"/>
      <c r="UIO317" s="68"/>
      <c r="UIP317" s="68"/>
      <c r="UIQ317" s="68"/>
      <c r="UIR317" s="68"/>
      <c r="UIS317" s="68"/>
      <c r="UIT317" s="68"/>
      <c r="UIU317" s="68"/>
      <c r="UIV317" s="68"/>
      <c r="UIW317" s="68"/>
      <c r="UIX317" s="68"/>
      <c r="UIY317" s="68"/>
      <c r="UIZ317" s="68"/>
      <c r="UJA317" s="68"/>
      <c r="UJB317" s="68"/>
      <c r="UJC317" s="68"/>
      <c r="UJD317" s="68"/>
      <c r="UJE317" s="68"/>
      <c r="UJF317" s="68"/>
      <c r="UJG317" s="68"/>
      <c r="UJH317" s="68"/>
      <c r="UJI317" s="68"/>
      <c r="UJJ317" s="68"/>
      <c r="UJK317" s="68"/>
      <c r="UJL317" s="68"/>
      <c r="UJM317" s="68"/>
      <c r="UJN317" s="68"/>
      <c r="UJO317" s="68"/>
      <c r="UJP317" s="68"/>
      <c r="UJQ317" s="68"/>
      <c r="UJR317" s="68"/>
      <c r="UJS317" s="68"/>
      <c r="UJT317" s="68"/>
      <c r="UJU317" s="68"/>
      <c r="UJV317" s="68"/>
      <c r="UJW317" s="68"/>
      <c r="UJX317" s="68"/>
      <c r="UJY317" s="68"/>
      <c r="UJZ317" s="68"/>
      <c r="UKA317" s="68"/>
      <c r="UKB317" s="68"/>
      <c r="UKC317" s="68"/>
      <c r="UKD317" s="68"/>
      <c r="UKE317" s="68"/>
      <c r="UKF317" s="68"/>
      <c r="UKG317" s="68"/>
      <c r="UKH317" s="68"/>
      <c r="UKI317" s="68"/>
      <c r="UKJ317" s="68"/>
      <c r="UKK317" s="68"/>
      <c r="UKL317" s="68"/>
      <c r="UKM317" s="68"/>
      <c r="UKN317" s="68"/>
      <c r="UKO317" s="68"/>
      <c r="UKP317" s="68"/>
      <c r="UKQ317" s="68"/>
      <c r="UKR317" s="68"/>
      <c r="UKS317" s="68"/>
      <c r="UKT317" s="68"/>
      <c r="UKU317" s="68"/>
      <c r="UKV317" s="68"/>
      <c r="UKW317" s="68"/>
      <c r="UKX317" s="68"/>
      <c r="UKY317" s="68"/>
      <c r="UKZ317" s="68"/>
      <c r="ULA317" s="68"/>
      <c r="ULB317" s="68"/>
      <c r="ULC317" s="68"/>
      <c r="ULD317" s="68"/>
      <c r="ULE317" s="68"/>
      <c r="ULF317" s="68"/>
      <c r="ULG317" s="68"/>
      <c r="ULH317" s="68"/>
      <c r="ULI317" s="68"/>
      <c r="ULJ317" s="68"/>
      <c r="ULK317" s="68"/>
      <c r="ULL317" s="68"/>
      <c r="ULM317" s="68"/>
      <c r="ULN317" s="68"/>
      <c r="ULO317" s="68"/>
      <c r="ULP317" s="68"/>
      <c r="ULQ317" s="68"/>
      <c r="ULR317" s="68"/>
      <c r="ULS317" s="68"/>
      <c r="ULT317" s="68"/>
      <c r="ULU317" s="68"/>
      <c r="ULV317" s="68"/>
      <c r="ULW317" s="68"/>
      <c r="ULX317" s="68"/>
      <c r="ULY317" s="68"/>
      <c r="ULZ317" s="68"/>
      <c r="UMA317" s="68"/>
      <c r="UMB317" s="68"/>
      <c r="UMC317" s="68"/>
      <c r="UMD317" s="68"/>
      <c r="UME317" s="68"/>
      <c r="UMF317" s="68"/>
      <c r="UMG317" s="68"/>
      <c r="UMH317" s="68"/>
      <c r="UMI317" s="68"/>
      <c r="UMJ317" s="68"/>
      <c r="UMK317" s="68"/>
      <c r="UML317" s="68"/>
      <c r="UMM317" s="68"/>
      <c r="UMN317" s="68"/>
      <c r="UMO317" s="68"/>
      <c r="UMP317" s="68"/>
      <c r="UMQ317" s="68"/>
      <c r="UMR317" s="68"/>
      <c r="UMS317" s="68"/>
      <c r="UMT317" s="68"/>
      <c r="UMU317" s="68"/>
      <c r="UMV317" s="68"/>
      <c r="UMW317" s="68"/>
      <c r="UMX317" s="68"/>
      <c r="UMY317" s="68"/>
      <c r="UMZ317" s="68"/>
      <c r="UNA317" s="68"/>
      <c r="UNB317" s="68"/>
      <c r="UNC317" s="68"/>
      <c r="UND317" s="68"/>
      <c r="UNE317" s="68"/>
      <c r="UNF317" s="68"/>
      <c r="UNG317" s="68"/>
      <c r="UNH317" s="68"/>
      <c r="UNI317" s="68"/>
      <c r="UNJ317" s="68"/>
      <c r="UNK317" s="68"/>
      <c r="UNL317" s="68"/>
      <c r="UNM317" s="68"/>
      <c r="UNN317" s="68"/>
      <c r="UNO317" s="68"/>
      <c r="UNP317" s="68"/>
      <c r="UNQ317" s="68"/>
      <c r="UNR317" s="68"/>
      <c r="UNS317" s="68"/>
      <c r="UNT317" s="68"/>
      <c r="UNU317" s="68"/>
      <c r="UNV317" s="68"/>
      <c r="UNW317" s="68"/>
      <c r="UNX317" s="68"/>
      <c r="UNY317" s="68"/>
      <c r="UNZ317" s="68"/>
      <c r="UOA317" s="68"/>
      <c r="UOB317" s="68"/>
      <c r="UOC317" s="68"/>
      <c r="UOD317" s="68"/>
      <c r="UOE317" s="68"/>
      <c r="UOF317" s="68"/>
      <c r="UOG317" s="68"/>
      <c r="UOH317" s="68"/>
      <c r="UOI317" s="68"/>
      <c r="UOJ317" s="68"/>
      <c r="UOK317" s="68"/>
      <c r="UOL317" s="68"/>
      <c r="UOM317" s="68"/>
      <c r="UON317" s="68"/>
      <c r="UOO317" s="68"/>
      <c r="UOP317" s="68"/>
      <c r="UOQ317" s="68"/>
      <c r="UOR317" s="68"/>
      <c r="UOS317" s="68"/>
      <c r="UOT317" s="68"/>
      <c r="UOU317" s="68"/>
      <c r="UOV317" s="68"/>
      <c r="UOW317" s="68"/>
      <c r="UOX317" s="68"/>
      <c r="UOY317" s="68"/>
      <c r="UOZ317" s="68"/>
      <c r="UPA317" s="68"/>
      <c r="UPB317" s="68"/>
      <c r="UPC317" s="68"/>
      <c r="UPD317" s="68"/>
      <c r="UPE317" s="68"/>
      <c r="UPF317" s="68"/>
      <c r="UPG317" s="68"/>
      <c r="UPH317" s="68"/>
      <c r="UPI317" s="68"/>
      <c r="UPJ317" s="68"/>
      <c r="UPK317" s="68"/>
      <c r="UPL317" s="68"/>
      <c r="UPM317" s="68"/>
      <c r="UPN317" s="68"/>
      <c r="UPO317" s="68"/>
      <c r="UPP317" s="68"/>
      <c r="UPQ317" s="68"/>
      <c r="UPR317" s="68"/>
      <c r="UPS317" s="68"/>
      <c r="UPT317" s="68"/>
      <c r="UPU317" s="68"/>
      <c r="UPV317" s="68"/>
      <c r="UPW317" s="68"/>
      <c r="UPX317" s="68"/>
      <c r="UPY317" s="68"/>
      <c r="UPZ317" s="68"/>
      <c r="UQA317" s="68"/>
      <c r="UQB317" s="68"/>
      <c r="UQC317" s="68"/>
      <c r="UQD317" s="68"/>
      <c r="UQE317" s="68"/>
      <c r="UQF317" s="68"/>
      <c r="UQG317" s="68"/>
      <c r="UQH317" s="68"/>
      <c r="UQI317" s="68"/>
      <c r="UQJ317" s="68"/>
      <c r="UQK317" s="68"/>
      <c r="UQL317" s="68"/>
      <c r="UQM317" s="68"/>
      <c r="UQN317" s="68"/>
      <c r="UQO317" s="68"/>
      <c r="UQP317" s="68"/>
      <c r="UQQ317" s="68"/>
      <c r="UQR317" s="68"/>
      <c r="UQS317" s="68"/>
      <c r="UQT317" s="68"/>
      <c r="UQU317" s="68"/>
      <c r="UQV317" s="68"/>
      <c r="UQW317" s="68"/>
      <c r="UQX317" s="68"/>
      <c r="UQY317" s="68"/>
      <c r="UQZ317" s="68"/>
      <c r="URA317" s="68"/>
      <c r="URB317" s="68"/>
      <c r="URC317" s="68"/>
      <c r="URD317" s="68"/>
      <c r="URE317" s="68"/>
      <c r="URF317" s="68"/>
      <c r="URG317" s="68"/>
      <c r="URH317" s="68"/>
      <c r="URI317" s="68"/>
      <c r="URJ317" s="68"/>
      <c r="URK317" s="68"/>
      <c r="URL317" s="68"/>
      <c r="URM317" s="68"/>
      <c r="URN317" s="68"/>
      <c r="URO317" s="68"/>
      <c r="URP317" s="68"/>
      <c r="URQ317" s="68"/>
      <c r="URR317" s="68"/>
      <c r="URS317" s="68"/>
      <c r="URT317" s="68"/>
      <c r="URU317" s="68"/>
      <c r="URV317" s="68"/>
      <c r="URW317" s="68"/>
      <c r="URX317" s="68"/>
      <c r="URY317" s="68"/>
      <c r="URZ317" s="68"/>
      <c r="USA317" s="68"/>
      <c r="USB317" s="68"/>
      <c r="USC317" s="68"/>
      <c r="USD317" s="68"/>
      <c r="USE317" s="68"/>
      <c r="USF317" s="68"/>
      <c r="USG317" s="68"/>
      <c r="USH317" s="68"/>
      <c r="USI317" s="68"/>
      <c r="USJ317" s="68"/>
      <c r="USK317" s="68"/>
      <c r="USL317" s="68"/>
      <c r="USM317" s="68"/>
      <c r="USN317" s="68"/>
      <c r="USO317" s="68"/>
      <c r="USP317" s="68"/>
      <c r="USQ317" s="68"/>
      <c r="USR317" s="68"/>
      <c r="USS317" s="68"/>
      <c r="UST317" s="68"/>
      <c r="USU317" s="68"/>
      <c r="USV317" s="68"/>
      <c r="USW317" s="68"/>
      <c r="USX317" s="68"/>
      <c r="USY317" s="68"/>
      <c r="USZ317" s="68"/>
      <c r="UTA317" s="68"/>
      <c r="UTB317" s="68"/>
      <c r="UTC317" s="68"/>
      <c r="UTD317" s="68"/>
      <c r="UTE317" s="68"/>
      <c r="UTF317" s="68"/>
      <c r="UTG317" s="68"/>
      <c r="UTH317" s="68"/>
      <c r="UTI317" s="68"/>
      <c r="UTJ317" s="68"/>
      <c r="UTK317" s="68"/>
      <c r="UTL317" s="68"/>
      <c r="UTM317" s="68"/>
      <c r="UTN317" s="68"/>
      <c r="UTO317" s="68"/>
      <c r="UTP317" s="68"/>
      <c r="UTQ317" s="68"/>
      <c r="UTR317" s="68"/>
      <c r="UTS317" s="68"/>
      <c r="UTT317" s="68"/>
      <c r="UTU317" s="68"/>
      <c r="UTV317" s="68"/>
      <c r="UTW317" s="68"/>
      <c r="UTX317" s="68"/>
      <c r="UTY317" s="68"/>
      <c r="UTZ317" s="68"/>
      <c r="UUA317" s="68"/>
      <c r="UUB317" s="68"/>
      <c r="UUC317" s="68"/>
      <c r="UUD317" s="68"/>
      <c r="UUE317" s="68"/>
      <c r="UUF317" s="68"/>
      <c r="UUG317" s="68"/>
      <c r="UUH317" s="68"/>
      <c r="UUI317" s="68"/>
      <c r="UUJ317" s="68"/>
      <c r="UUK317" s="68"/>
      <c r="UUL317" s="68"/>
      <c r="UUM317" s="68"/>
      <c r="UUN317" s="68"/>
      <c r="UUO317" s="68"/>
      <c r="UUP317" s="68"/>
      <c r="UUQ317" s="68"/>
      <c r="UUR317" s="68"/>
      <c r="UUS317" s="68"/>
      <c r="UUT317" s="68"/>
      <c r="UUU317" s="68"/>
      <c r="UUV317" s="68"/>
      <c r="UUW317" s="68"/>
      <c r="UUX317" s="68"/>
      <c r="UUY317" s="68"/>
      <c r="UUZ317" s="68"/>
      <c r="UVA317" s="68"/>
      <c r="UVB317" s="68"/>
      <c r="UVC317" s="68"/>
      <c r="UVD317" s="68"/>
      <c r="UVE317" s="68"/>
      <c r="UVF317" s="68"/>
      <c r="UVG317" s="68"/>
      <c r="UVH317" s="68"/>
      <c r="UVI317" s="68"/>
      <c r="UVJ317" s="68"/>
      <c r="UVK317" s="68"/>
      <c r="UVL317" s="68"/>
      <c r="UVM317" s="68"/>
      <c r="UVN317" s="68"/>
      <c r="UVO317" s="68"/>
      <c r="UVP317" s="68"/>
      <c r="UVQ317" s="68"/>
      <c r="UVR317" s="68"/>
      <c r="UVS317" s="68"/>
      <c r="UVT317" s="68"/>
      <c r="UVU317" s="68"/>
      <c r="UVV317" s="68"/>
      <c r="UVW317" s="68"/>
      <c r="UVX317" s="68"/>
      <c r="UVY317" s="68"/>
      <c r="UVZ317" s="68"/>
      <c r="UWA317" s="68"/>
      <c r="UWB317" s="68"/>
      <c r="UWC317" s="68"/>
      <c r="UWD317" s="68"/>
      <c r="UWE317" s="68"/>
      <c r="UWF317" s="68"/>
      <c r="UWG317" s="68"/>
      <c r="UWH317" s="68"/>
      <c r="UWI317" s="68"/>
      <c r="UWJ317" s="68"/>
      <c r="UWK317" s="68"/>
      <c r="UWL317" s="68"/>
      <c r="UWM317" s="68"/>
      <c r="UWN317" s="68"/>
      <c r="UWO317" s="68"/>
      <c r="UWP317" s="68"/>
      <c r="UWQ317" s="68"/>
      <c r="UWR317" s="68"/>
      <c r="UWS317" s="68"/>
      <c r="UWT317" s="68"/>
      <c r="UWU317" s="68"/>
      <c r="UWV317" s="68"/>
      <c r="UWW317" s="68"/>
      <c r="UWX317" s="68"/>
      <c r="UWY317" s="68"/>
      <c r="UWZ317" s="68"/>
      <c r="UXA317" s="68"/>
      <c r="UXB317" s="68"/>
      <c r="UXC317" s="68"/>
      <c r="UXD317" s="68"/>
      <c r="UXE317" s="68"/>
      <c r="UXF317" s="68"/>
      <c r="UXG317" s="68"/>
      <c r="UXH317" s="68"/>
      <c r="UXI317" s="68"/>
      <c r="UXJ317" s="68"/>
      <c r="UXK317" s="68"/>
      <c r="UXL317" s="68"/>
      <c r="UXM317" s="68"/>
      <c r="UXN317" s="68"/>
      <c r="UXO317" s="68"/>
      <c r="UXP317" s="68"/>
      <c r="UXQ317" s="68"/>
      <c r="UXR317" s="68"/>
      <c r="UXS317" s="68"/>
      <c r="UXT317" s="68"/>
      <c r="UXU317" s="68"/>
      <c r="UXV317" s="68"/>
      <c r="UXW317" s="68"/>
      <c r="UXX317" s="68"/>
      <c r="UXY317" s="68"/>
      <c r="UXZ317" s="68"/>
      <c r="UYA317" s="68"/>
      <c r="UYB317" s="68"/>
      <c r="UYC317" s="68"/>
      <c r="UYD317" s="68"/>
      <c r="UYE317" s="68"/>
      <c r="UYF317" s="68"/>
      <c r="UYG317" s="68"/>
      <c r="UYH317" s="68"/>
      <c r="UYI317" s="68"/>
      <c r="UYJ317" s="68"/>
      <c r="UYK317" s="68"/>
      <c r="UYL317" s="68"/>
      <c r="UYM317" s="68"/>
      <c r="UYN317" s="68"/>
      <c r="UYO317" s="68"/>
      <c r="UYP317" s="68"/>
      <c r="UYQ317" s="68"/>
      <c r="UYR317" s="68"/>
      <c r="UYS317" s="68"/>
      <c r="UYT317" s="68"/>
      <c r="UYU317" s="68"/>
      <c r="UYV317" s="68"/>
      <c r="UYW317" s="68"/>
      <c r="UYX317" s="68"/>
      <c r="UYY317" s="68"/>
      <c r="UYZ317" s="68"/>
      <c r="UZA317" s="68"/>
      <c r="UZB317" s="68"/>
      <c r="UZC317" s="68"/>
      <c r="UZD317" s="68"/>
      <c r="UZE317" s="68"/>
      <c r="UZF317" s="68"/>
      <c r="UZG317" s="68"/>
      <c r="UZH317" s="68"/>
      <c r="UZI317" s="68"/>
      <c r="UZJ317" s="68"/>
      <c r="UZK317" s="68"/>
      <c r="UZL317" s="68"/>
      <c r="UZM317" s="68"/>
      <c r="UZN317" s="68"/>
      <c r="UZO317" s="68"/>
      <c r="UZP317" s="68"/>
      <c r="UZQ317" s="68"/>
      <c r="UZR317" s="68"/>
      <c r="UZS317" s="68"/>
      <c r="UZT317" s="68"/>
      <c r="UZU317" s="68"/>
      <c r="UZV317" s="68"/>
      <c r="UZW317" s="68"/>
      <c r="UZX317" s="68"/>
      <c r="UZY317" s="68"/>
      <c r="UZZ317" s="68"/>
      <c r="VAA317" s="68"/>
      <c r="VAB317" s="68"/>
      <c r="VAC317" s="68"/>
      <c r="VAD317" s="68"/>
      <c r="VAE317" s="68"/>
      <c r="VAF317" s="68"/>
      <c r="VAG317" s="68"/>
      <c r="VAH317" s="68"/>
      <c r="VAI317" s="68"/>
      <c r="VAJ317" s="68"/>
      <c r="VAK317" s="68"/>
      <c r="VAL317" s="68"/>
      <c r="VAM317" s="68"/>
      <c r="VAN317" s="68"/>
      <c r="VAO317" s="68"/>
      <c r="VAP317" s="68"/>
      <c r="VAQ317" s="68"/>
      <c r="VAR317" s="68"/>
      <c r="VAS317" s="68"/>
      <c r="VAT317" s="68"/>
      <c r="VAU317" s="68"/>
      <c r="VAV317" s="68"/>
      <c r="VAW317" s="68"/>
      <c r="VAX317" s="68"/>
      <c r="VAY317" s="68"/>
      <c r="VAZ317" s="68"/>
      <c r="VBA317" s="68"/>
      <c r="VBB317" s="68"/>
      <c r="VBC317" s="68"/>
      <c r="VBD317" s="68"/>
      <c r="VBE317" s="68"/>
      <c r="VBF317" s="68"/>
      <c r="VBG317" s="68"/>
      <c r="VBH317" s="68"/>
      <c r="VBI317" s="68"/>
      <c r="VBJ317" s="68"/>
      <c r="VBK317" s="68"/>
      <c r="VBL317" s="68"/>
      <c r="VBM317" s="68"/>
      <c r="VBN317" s="68"/>
      <c r="VBO317" s="68"/>
      <c r="VBP317" s="68"/>
      <c r="VBQ317" s="68"/>
      <c r="VBR317" s="68"/>
      <c r="VBS317" s="68"/>
      <c r="VBT317" s="68"/>
      <c r="VBU317" s="68"/>
      <c r="VBV317" s="68"/>
      <c r="VBW317" s="68"/>
      <c r="VBX317" s="68"/>
      <c r="VBY317" s="68"/>
      <c r="VBZ317" s="68"/>
      <c r="VCA317" s="68"/>
      <c r="VCB317" s="68"/>
      <c r="VCC317" s="68"/>
      <c r="VCD317" s="68"/>
      <c r="VCE317" s="68"/>
      <c r="VCF317" s="68"/>
      <c r="VCG317" s="68"/>
      <c r="VCH317" s="68"/>
      <c r="VCI317" s="68"/>
      <c r="VCJ317" s="68"/>
      <c r="VCK317" s="68"/>
      <c r="VCL317" s="68"/>
      <c r="VCM317" s="68"/>
      <c r="VCN317" s="68"/>
      <c r="VCO317" s="68"/>
      <c r="VCP317" s="68"/>
      <c r="VCQ317" s="68"/>
      <c r="VCR317" s="68"/>
      <c r="VCS317" s="68"/>
      <c r="VCT317" s="68"/>
      <c r="VCU317" s="68"/>
      <c r="VCV317" s="68"/>
      <c r="VCW317" s="68"/>
      <c r="VCX317" s="68"/>
      <c r="VCY317" s="68"/>
      <c r="VCZ317" s="68"/>
      <c r="VDA317" s="68"/>
      <c r="VDB317" s="68"/>
      <c r="VDC317" s="68"/>
      <c r="VDD317" s="68"/>
      <c r="VDE317" s="68"/>
      <c r="VDF317" s="68"/>
      <c r="VDG317" s="68"/>
      <c r="VDH317" s="68"/>
      <c r="VDI317" s="68"/>
      <c r="VDJ317" s="68"/>
      <c r="VDK317" s="68"/>
      <c r="VDL317" s="68"/>
      <c r="VDM317" s="68"/>
      <c r="VDN317" s="68"/>
      <c r="VDO317" s="68"/>
      <c r="VDP317" s="68"/>
      <c r="VDQ317" s="68"/>
      <c r="VDR317" s="68"/>
      <c r="VDS317" s="68"/>
      <c r="VDT317" s="68"/>
      <c r="VDU317" s="68"/>
      <c r="VDV317" s="68"/>
      <c r="VDW317" s="68"/>
      <c r="VDX317" s="68"/>
      <c r="VDY317" s="68"/>
      <c r="VDZ317" s="68"/>
      <c r="VEA317" s="68"/>
      <c r="VEB317" s="68"/>
      <c r="VEC317" s="68"/>
      <c r="VED317" s="68"/>
      <c r="VEE317" s="68"/>
      <c r="VEF317" s="68"/>
      <c r="VEG317" s="68"/>
      <c r="VEH317" s="68"/>
      <c r="VEI317" s="68"/>
      <c r="VEJ317" s="68"/>
      <c r="VEK317" s="68"/>
      <c r="VEL317" s="68"/>
      <c r="VEM317" s="68"/>
      <c r="VEN317" s="68"/>
      <c r="VEO317" s="68"/>
      <c r="VEP317" s="68"/>
      <c r="VEQ317" s="68"/>
      <c r="VER317" s="68"/>
      <c r="VES317" s="68"/>
      <c r="VET317" s="68"/>
      <c r="VEU317" s="68"/>
      <c r="VEV317" s="68"/>
      <c r="VEW317" s="68"/>
      <c r="VEX317" s="68"/>
      <c r="VEY317" s="68"/>
      <c r="VEZ317" s="68"/>
      <c r="VFA317" s="68"/>
      <c r="VFB317" s="68"/>
      <c r="VFC317" s="68"/>
      <c r="VFD317" s="68"/>
      <c r="VFE317" s="68"/>
      <c r="VFF317" s="68"/>
      <c r="VFG317" s="68"/>
      <c r="VFH317" s="68"/>
      <c r="VFI317" s="68"/>
      <c r="VFJ317" s="68"/>
      <c r="VFK317" s="68"/>
      <c r="VFL317" s="68"/>
      <c r="VFM317" s="68"/>
      <c r="VFN317" s="68"/>
      <c r="VFO317" s="68"/>
      <c r="VFP317" s="68"/>
      <c r="VFQ317" s="68"/>
      <c r="VFR317" s="68"/>
      <c r="VFS317" s="68"/>
      <c r="VFT317" s="68"/>
      <c r="VFU317" s="68"/>
      <c r="VFV317" s="68"/>
      <c r="VFW317" s="68"/>
      <c r="VFX317" s="68"/>
      <c r="VFY317" s="68"/>
      <c r="VFZ317" s="68"/>
      <c r="VGA317" s="68"/>
      <c r="VGB317" s="68"/>
      <c r="VGC317" s="68"/>
      <c r="VGD317" s="68"/>
      <c r="VGE317" s="68"/>
      <c r="VGF317" s="68"/>
      <c r="VGG317" s="68"/>
      <c r="VGH317" s="68"/>
      <c r="VGI317" s="68"/>
      <c r="VGJ317" s="68"/>
      <c r="VGK317" s="68"/>
      <c r="VGL317" s="68"/>
      <c r="VGM317" s="68"/>
      <c r="VGN317" s="68"/>
      <c r="VGO317" s="68"/>
      <c r="VGP317" s="68"/>
      <c r="VGQ317" s="68"/>
      <c r="VGR317" s="68"/>
      <c r="VGS317" s="68"/>
      <c r="VGT317" s="68"/>
      <c r="VGU317" s="68"/>
      <c r="VGV317" s="68"/>
      <c r="VGW317" s="68"/>
      <c r="VGX317" s="68"/>
      <c r="VGY317" s="68"/>
      <c r="VGZ317" s="68"/>
      <c r="VHA317" s="68"/>
      <c r="VHB317" s="68"/>
      <c r="VHC317" s="68"/>
      <c r="VHD317" s="68"/>
      <c r="VHE317" s="68"/>
      <c r="VHF317" s="68"/>
      <c r="VHG317" s="68"/>
      <c r="VHH317" s="68"/>
      <c r="VHI317" s="68"/>
      <c r="VHJ317" s="68"/>
      <c r="VHK317" s="68"/>
      <c r="VHL317" s="68"/>
      <c r="VHM317" s="68"/>
      <c r="VHN317" s="68"/>
      <c r="VHO317" s="68"/>
      <c r="VHP317" s="68"/>
      <c r="VHQ317" s="68"/>
      <c r="VHR317" s="68"/>
      <c r="VHS317" s="68"/>
      <c r="VHT317" s="68"/>
      <c r="VHU317" s="68"/>
      <c r="VHV317" s="68"/>
      <c r="VHW317" s="68"/>
      <c r="VHX317" s="68"/>
      <c r="VHY317" s="68"/>
      <c r="VHZ317" s="68"/>
      <c r="VIA317" s="68"/>
      <c r="VIB317" s="68"/>
      <c r="VIC317" s="68"/>
      <c r="VID317" s="68"/>
      <c r="VIE317" s="68"/>
      <c r="VIF317" s="68"/>
      <c r="VIG317" s="68"/>
      <c r="VIH317" s="68"/>
      <c r="VII317" s="68"/>
      <c r="VIJ317" s="68"/>
      <c r="VIK317" s="68"/>
      <c r="VIL317" s="68"/>
      <c r="VIM317" s="68"/>
      <c r="VIN317" s="68"/>
      <c r="VIO317" s="68"/>
      <c r="VIP317" s="68"/>
      <c r="VIQ317" s="68"/>
      <c r="VIR317" s="68"/>
      <c r="VIS317" s="68"/>
      <c r="VIT317" s="68"/>
      <c r="VIU317" s="68"/>
      <c r="VIV317" s="68"/>
      <c r="VIW317" s="68"/>
      <c r="VIX317" s="68"/>
      <c r="VIY317" s="68"/>
      <c r="VIZ317" s="68"/>
      <c r="VJA317" s="68"/>
      <c r="VJB317" s="68"/>
      <c r="VJC317" s="68"/>
      <c r="VJD317" s="68"/>
      <c r="VJE317" s="68"/>
      <c r="VJF317" s="68"/>
      <c r="VJG317" s="68"/>
      <c r="VJH317" s="68"/>
      <c r="VJI317" s="68"/>
      <c r="VJJ317" s="68"/>
      <c r="VJK317" s="68"/>
      <c r="VJL317" s="68"/>
      <c r="VJM317" s="68"/>
      <c r="VJN317" s="68"/>
      <c r="VJO317" s="68"/>
      <c r="VJP317" s="68"/>
      <c r="VJQ317" s="68"/>
      <c r="VJR317" s="68"/>
      <c r="VJS317" s="68"/>
      <c r="VJT317" s="68"/>
      <c r="VJU317" s="68"/>
      <c r="VJV317" s="68"/>
      <c r="VJW317" s="68"/>
      <c r="VJX317" s="68"/>
      <c r="VJY317" s="68"/>
      <c r="VJZ317" s="68"/>
      <c r="VKA317" s="68"/>
      <c r="VKB317" s="68"/>
      <c r="VKC317" s="68"/>
      <c r="VKD317" s="68"/>
      <c r="VKE317" s="68"/>
      <c r="VKF317" s="68"/>
      <c r="VKG317" s="68"/>
      <c r="VKH317" s="68"/>
      <c r="VKI317" s="68"/>
      <c r="VKJ317" s="68"/>
      <c r="VKK317" s="68"/>
      <c r="VKL317" s="68"/>
      <c r="VKM317" s="68"/>
      <c r="VKN317" s="68"/>
      <c r="VKO317" s="68"/>
      <c r="VKP317" s="68"/>
      <c r="VKQ317" s="68"/>
      <c r="VKR317" s="68"/>
      <c r="VKS317" s="68"/>
      <c r="VKT317" s="68"/>
      <c r="VKU317" s="68"/>
      <c r="VKV317" s="68"/>
      <c r="VKW317" s="68"/>
      <c r="VKX317" s="68"/>
      <c r="VKY317" s="68"/>
      <c r="VKZ317" s="68"/>
      <c r="VLA317" s="68"/>
      <c r="VLB317" s="68"/>
      <c r="VLC317" s="68"/>
      <c r="VLD317" s="68"/>
      <c r="VLE317" s="68"/>
      <c r="VLF317" s="68"/>
      <c r="VLG317" s="68"/>
      <c r="VLH317" s="68"/>
      <c r="VLI317" s="68"/>
      <c r="VLJ317" s="68"/>
      <c r="VLK317" s="68"/>
      <c r="VLL317" s="68"/>
      <c r="VLM317" s="68"/>
      <c r="VLN317" s="68"/>
      <c r="VLO317" s="68"/>
      <c r="VLP317" s="68"/>
      <c r="VLQ317" s="68"/>
      <c r="VLR317" s="68"/>
      <c r="VLS317" s="68"/>
      <c r="VLT317" s="68"/>
      <c r="VLU317" s="68"/>
      <c r="VLV317" s="68"/>
      <c r="VLW317" s="68"/>
      <c r="VLX317" s="68"/>
      <c r="VLY317" s="68"/>
      <c r="VLZ317" s="68"/>
      <c r="VMA317" s="68"/>
      <c r="VMB317" s="68"/>
      <c r="VMC317" s="68"/>
      <c r="VMD317" s="68"/>
      <c r="VME317" s="68"/>
      <c r="VMF317" s="68"/>
      <c r="VMG317" s="68"/>
      <c r="VMH317" s="68"/>
      <c r="VMI317" s="68"/>
      <c r="VMJ317" s="68"/>
      <c r="VMK317" s="68"/>
      <c r="VML317" s="68"/>
      <c r="VMM317" s="68"/>
      <c r="VMN317" s="68"/>
      <c r="VMO317" s="68"/>
      <c r="VMP317" s="68"/>
      <c r="VMQ317" s="68"/>
      <c r="VMR317" s="68"/>
      <c r="VMS317" s="68"/>
      <c r="VMT317" s="68"/>
      <c r="VMU317" s="68"/>
      <c r="VMV317" s="68"/>
      <c r="VMW317" s="68"/>
      <c r="VMX317" s="68"/>
      <c r="VMY317" s="68"/>
      <c r="VMZ317" s="68"/>
      <c r="VNA317" s="68"/>
      <c r="VNB317" s="68"/>
      <c r="VNC317" s="68"/>
      <c r="VND317" s="68"/>
      <c r="VNE317" s="68"/>
      <c r="VNF317" s="68"/>
      <c r="VNG317" s="68"/>
      <c r="VNH317" s="68"/>
      <c r="VNI317" s="68"/>
      <c r="VNJ317" s="68"/>
      <c r="VNK317" s="68"/>
      <c r="VNL317" s="68"/>
      <c r="VNM317" s="68"/>
      <c r="VNN317" s="68"/>
      <c r="VNO317" s="68"/>
      <c r="VNP317" s="68"/>
      <c r="VNQ317" s="68"/>
      <c r="VNR317" s="68"/>
      <c r="VNS317" s="68"/>
      <c r="VNT317" s="68"/>
      <c r="VNU317" s="68"/>
      <c r="VNV317" s="68"/>
      <c r="VNW317" s="68"/>
      <c r="VNX317" s="68"/>
      <c r="VNY317" s="68"/>
      <c r="VNZ317" s="68"/>
      <c r="VOA317" s="68"/>
      <c r="VOB317" s="68"/>
      <c r="VOC317" s="68"/>
      <c r="VOD317" s="68"/>
      <c r="VOE317" s="68"/>
      <c r="VOF317" s="68"/>
      <c r="VOG317" s="68"/>
      <c r="VOH317" s="68"/>
      <c r="VOI317" s="68"/>
      <c r="VOJ317" s="68"/>
      <c r="VOK317" s="68"/>
      <c r="VOL317" s="68"/>
      <c r="VOM317" s="68"/>
      <c r="VON317" s="68"/>
      <c r="VOO317" s="68"/>
      <c r="VOP317" s="68"/>
      <c r="VOQ317" s="68"/>
      <c r="VOR317" s="68"/>
      <c r="VOS317" s="68"/>
      <c r="VOT317" s="68"/>
      <c r="VOU317" s="68"/>
      <c r="VOV317" s="68"/>
      <c r="VOW317" s="68"/>
      <c r="VOX317" s="68"/>
      <c r="VOY317" s="68"/>
      <c r="VOZ317" s="68"/>
      <c r="VPA317" s="68"/>
      <c r="VPB317" s="68"/>
      <c r="VPC317" s="68"/>
      <c r="VPD317" s="68"/>
      <c r="VPE317" s="68"/>
      <c r="VPF317" s="68"/>
      <c r="VPG317" s="68"/>
      <c r="VPH317" s="68"/>
      <c r="VPI317" s="68"/>
      <c r="VPJ317" s="68"/>
      <c r="VPK317" s="68"/>
      <c r="VPL317" s="68"/>
      <c r="VPM317" s="68"/>
      <c r="VPN317" s="68"/>
      <c r="VPO317" s="68"/>
      <c r="VPP317" s="68"/>
      <c r="VPQ317" s="68"/>
      <c r="VPR317" s="68"/>
      <c r="VPS317" s="68"/>
      <c r="VPT317" s="68"/>
      <c r="VPU317" s="68"/>
      <c r="VPV317" s="68"/>
      <c r="VPW317" s="68"/>
      <c r="VPX317" s="68"/>
      <c r="VPY317" s="68"/>
      <c r="VPZ317" s="68"/>
      <c r="VQA317" s="68"/>
      <c r="VQB317" s="68"/>
      <c r="VQC317" s="68"/>
      <c r="VQD317" s="68"/>
      <c r="VQE317" s="68"/>
      <c r="VQF317" s="68"/>
      <c r="VQG317" s="68"/>
      <c r="VQH317" s="68"/>
      <c r="VQI317" s="68"/>
      <c r="VQJ317" s="68"/>
      <c r="VQK317" s="68"/>
      <c r="VQL317" s="68"/>
      <c r="VQM317" s="68"/>
      <c r="VQN317" s="68"/>
      <c r="VQO317" s="68"/>
      <c r="VQP317" s="68"/>
      <c r="VQQ317" s="68"/>
      <c r="VQR317" s="68"/>
      <c r="VQS317" s="68"/>
      <c r="VQT317" s="68"/>
      <c r="VQU317" s="68"/>
      <c r="VQV317" s="68"/>
      <c r="VQW317" s="68"/>
      <c r="VQX317" s="68"/>
      <c r="VQY317" s="68"/>
      <c r="VQZ317" s="68"/>
      <c r="VRA317" s="68"/>
      <c r="VRB317" s="68"/>
      <c r="VRC317" s="68"/>
      <c r="VRD317" s="68"/>
      <c r="VRE317" s="68"/>
      <c r="VRF317" s="68"/>
      <c r="VRG317" s="68"/>
      <c r="VRH317" s="68"/>
      <c r="VRI317" s="68"/>
      <c r="VRJ317" s="68"/>
      <c r="VRK317" s="68"/>
      <c r="VRL317" s="68"/>
      <c r="VRM317" s="68"/>
      <c r="VRN317" s="68"/>
      <c r="VRO317" s="68"/>
      <c r="VRP317" s="68"/>
      <c r="VRQ317" s="68"/>
      <c r="VRR317" s="68"/>
      <c r="VRS317" s="68"/>
      <c r="VRT317" s="68"/>
      <c r="VRU317" s="68"/>
      <c r="VRV317" s="68"/>
      <c r="VRW317" s="68"/>
      <c r="VRX317" s="68"/>
      <c r="VRY317" s="68"/>
      <c r="VRZ317" s="68"/>
      <c r="VSA317" s="68"/>
      <c r="VSB317" s="68"/>
      <c r="VSC317" s="68"/>
      <c r="VSD317" s="68"/>
      <c r="VSE317" s="68"/>
      <c r="VSF317" s="68"/>
      <c r="VSG317" s="68"/>
      <c r="VSH317" s="68"/>
      <c r="VSI317" s="68"/>
      <c r="VSJ317" s="68"/>
      <c r="VSK317" s="68"/>
      <c r="VSL317" s="68"/>
      <c r="VSM317" s="68"/>
      <c r="VSN317" s="68"/>
      <c r="VSO317" s="68"/>
      <c r="VSP317" s="68"/>
      <c r="VSQ317" s="68"/>
      <c r="VSR317" s="68"/>
      <c r="VSS317" s="68"/>
      <c r="VST317" s="68"/>
      <c r="VSU317" s="68"/>
      <c r="VSV317" s="68"/>
      <c r="VSW317" s="68"/>
      <c r="VSX317" s="68"/>
      <c r="VSY317" s="68"/>
      <c r="VSZ317" s="68"/>
      <c r="VTA317" s="68"/>
      <c r="VTB317" s="68"/>
      <c r="VTC317" s="68"/>
      <c r="VTD317" s="68"/>
      <c r="VTE317" s="68"/>
      <c r="VTF317" s="68"/>
      <c r="VTG317" s="68"/>
      <c r="VTH317" s="68"/>
      <c r="VTI317" s="68"/>
      <c r="VTJ317" s="68"/>
      <c r="VTK317" s="68"/>
      <c r="VTL317" s="68"/>
      <c r="VTM317" s="68"/>
      <c r="VTN317" s="68"/>
      <c r="VTO317" s="68"/>
      <c r="VTP317" s="68"/>
      <c r="VTQ317" s="68"/>
      <c r="VTR317" s="68"/>
      <c r="VTS317" s="68"/>
      <c r="VTT317" s="68"/>
      <c r="VTU317" s="68"/>
      <c r="VTV317" s="68"/>
      <c r="VTW317" s="68"/>
      <c r="VTX317" s="68"/>
      <c r="VTY317" s="68"/>
      <c r="VTZ317" s="68"/>
      <c r="VUA317" s="68"/>
      <c r="VUB317" s="68"/>
      <c r="VUC317" s="68"/>
      <c r="VUD317" s="68"/>
      <c r="VUE317" s="68"/>
      <c r="VUF317" s="68"/>
      <c r="VUG317" s="68"/>
      <c r="VUH317" s="68"/>
      <c r="VUI317" s="68"/>
      <c r="VUJ317" s="68"/>
      <c r="VUK317" s="68"/>
      <c r="VUL317" s="68"/>
      <c r="VUM317" s="68"/>
      <c r="VUN317" s="68"/>
      <c r="VUO317" s="68"/>
      <c r="VUP317" s="68"/>
      <c r="VUQ317" s="68"/>
      <c r="VUR317" s="68"/>
      <c r="VUS317" s="68"/>
      <c r="VUT317" s="68"/>
      <c r="VUU317" s="68"/>
      <c r="VUV317" s="68"/>
      <c r="VUW317" s="68"/>
      <c r="VUX317" s="68"/>
      <c r="VUY317" s="68"/>
      <c r="VUZ317" s="68"/>
      <c r="VVA317" s="68"/>
      <c r="VVB317" s="68"/>
      <c r="VVC317" s="68"/>
      <c r="VVD317" s="68"/>
      <c r="VVE317" s="68"/>
      <c r="VVF317" s="68"/>
      <c r="VVG317" s="68"/>
      <c r="VVH317" s="68"/>
      <c r="VVI317" s="68"/>
      <c r="VVJ317" s="68"/>
      <c r="VVK317" s="68"/>
      <c r="VVL317" s="68"/>
      <c r="VVM317" s="68"/>
      <c r="VVN317" s="68"/>
      <c r="VVO317" s="68"/>
      <c r="VVP317" s="68"/>
      <c r="VVQ317" s="68"/>
      <c r="VVR317" s="68"/>
      <c r="VVS317" s="68"/>
      <c r="VVT317" s="68"/>
      <c r="VVU317" s="68"/>
      <c r="VVV317" s="68"/>
      <c r="VVW317" s="68"/>
      <c r="VVX317" s="68"/>
      <c r="VVY317" s="68"/>
      <c r="VVZ317" s="68"/>
      <c r="VWA317" s="68"/>
      <c r="VWB317" s="68"/>
      <c r="VWC317" s="68"/>
      <c r="VWD317" s="68"/>
      <c r="VWE317" s="68"/>
      <c r="VWF317" s="68"/>
      <c r="VWG317" s="68"/>
      <c r="VWH317" s="68"/>
      <c r="VWI317" s="68"/>
      <c r="VWJ317" s="68"/>
      <c r="VWK317" s="68"/>
      <c r="VWL317" s="68"/>
      <c r="VWM317" s="68"/>
      <c r="VWN317" s="68"/>
      <c r="VWO317" s="68"/>
      <c r="VWP317" s="68"/>
      <c r="VWQ317" s="68"/>
      <c r="VWR317" s="68"/>
      <c r="VWS317" s="68"/>
      <c r="VWT317" s="68"/>
      <c r="VWU317" s="68"/>
      <c r="VWV317" s="68"/>
      <c r="VWW317" s="68"/>
      <c r="VWX317" s="68"/>
      <c r="VWY317" s="68"/>
      <c r="VWZ317" s="68"/>
      <c r="VXA317" s="68"/>
      <c r="VXB317" s="68"/>
      <c r="VXC317" s="68"/>
      <c r="VXD317" s="68"/>
      <c r="VXE317" s="68"/>
      <c r="VXF317" s="68"/>
      <c r="VXG317" s="68"/>
      <c r="VXH317" s="68"/>
      <c r="VXI317" s="68"/>
      <c r="VXJ317" s="68"/>
      <c r="VXK317" s="68"/>
      <c r="VXL317" s="68"/>
      <c r="VXM317" s="68"/>
      <c r="VXN317" s="68"/>
      <c r="VXO317" s="68"/>
      <c r="VXP317" s="68"/>
      <c r="VXQ317" s="68"/>
      <c r="VXR317" s="68"/>
      <c r="VXS317" s="68"/>
      <c r="VXT317" s="68"/>
      <c r="VXU317" s="68"/>
      <c r="VXV317" s="68"/>
      <c r="VXW317" s="68"/>
      <c r="VXX317" s="68"/>
      <c r="VXY317" s="68"/>
      <c r="VXZ317" s="68"/>
      <c r="VYA317" s="68"/>
      <c r="VYB317" s="68"/>
      <c r="VYC317" s="68"/>
      <c r="VYD317" s="68"/>
      <c r="VYE317" s="68"/>
      <c r="VYF317" s="68"/>
      <c r="VYG317" s="68"/>
      <c r="VYH317" s="68"/>
      <c r="VYI317" s="68"/>
      <c r="VYJ317" s="68"/>
      <c r="VYK317" s="68"/>
      <c r="VYL317" s="68"/>
      <c r="VYM317" s="68"/>
      <c r="VYN317" s="68"/>
      <c r="VYO317" s="68"/>
      <c r="VYP317" s="68"/>
      <c r="VYQ317" s="68"/>
      <c r="VYR317" s="68"/>
      <c r="VYS317" s="68"/>
      <c r="VYT317" s="68"/>
      <c r="VYU317" s="68"/>
      <c r="VYV317" s="68"/>
      <c r="VYW317" s="68"/>
      <c r="VYX317" s="68"/>
      <c r="VYY317" s="68"/>
      <c r="VYZ317" s="68"/>
      <c r="VZA317" s="68"/>
      <c r="VZB317" s="68"/>
      <c r="VZC317" s="68"/>
      <c r="VZD317" s="68"/>
      <c r="VZE317" s="68"/>
      <c r="VZF317" s="68"/>
      <c r="VZG317" s="68"/>
      <c r="VZH317" s="68"/>
      <c r="VZI317" s="68"/>
      <c r="VZJ317" s="68"/>
      <c r="VZK317" s="68"/>
      <c r="VZL317" s="68"/>
      <c r="VZM317" s="68"/>
      <c r="VZN317" s="68"/>
      <c r="VZO317" s="68"/>
      <c r="VZP317" s="68"/>
      <c r="VZQ317" s="68"/>
      <c r="VZR317" s="68"/>
      <c r="VZS317" s="68"/>
      <c r="VZT317" s="68"/>
      <c r="VZU317" s="68"/>
      <c r="VZV317" s="68"/>
      <c r="VZW317" s="68"/>
      <c r="VZX317" s="68"/>
      <c r="VZY317" s="68"/>
      <c r="VZZ317" s="68"/>
      <c r="WAA317" s="68"/>
      <c r="WAB317" s="68"/>
      <c r="WAC317" s="68"/>
      <c r="WAD317" s="68"/>
      <c r="WAE317" s="68"/>
      <c r="WAF317" s="68"/>
      <c r="WAG317" s="68"/>
      <c r="WAH317" s="68"/>
      <c r="WAI317" s="68"/>
      <c r="WAJ317" s="68"/>
      <c r="WAK317" s="68"/>
      <c r="WAL317" s="68"/>
      <c r="WAM317" s="68"/>
      <c r="WAN317" s="68"/>
      <c r="WAO317" s="68"/>
      <c r="WAP317" s="68"/>
      <c r="WAQ317" s="68"/>
      <c r="WAR317" s="68"/>
      <c r="WAS317" s="68"/>
      <c r="WAT317" s="68"/>
      <c r="WAU317" s="68"/>
      <c r="WAV317" s="68"/>
      <c r="WAW317" s="68"/>
      <c r="WAX317" s="68"/>
      <c r="WAY317" s="68"/>
      <c r="WAZ317" s="68"/>
      <c r="WBA317" s="68"/>
      <c r="WBB317" s="68"/>
      <c r="WBC317" s="68"/>
      <c r="WBD317" s="68"/>
      <c r="WBE317" s="68"/>
      <c r="WBF317" s="68"/>
      <c r="WBG317" s="68"/>
      <c r="WBH317" s="68"/>
      <c r="WBI317" s="68"/>
      <c r="WBJ317" s="68"/>
      <c r="WBK317" s="68"/>
      <c r="WBL317" s="68"/>
      <c r="WBM317" s="68"/>
      <c r="WBN317" s="68"/>
      <c r="WBO317" s="68"/>
      <c r="WBP317" s="68"/>
      <c r="WBQ317" s="68"/>
      <c r="WBR317" s="68"/>
      <c r="WBS317" s="68"/>
      <c r="WBT317" s="68"/>
      <c r="WBU317" s="68"/>
      <c r="WBV317" s="68"/>
      <c r="WBW317" s="68"/>
      <c r="WBX317" s="68"/>
      <c r="WBY317" s="68"/>
      <c r="WBZ317" s="68"/>
      <c r="WCA317" s="68"/>
      <c r="WCB317" s="68"/>
      <c r="WCC317" s="68"/>
      <c r="WCD317" s="68"/>
      <c r="WCE317" s="68"/>
      <c r="WCF317" s="68"/>
      <c r="WCG317" s="68"/>
      <c r="WCH317" s="68"/>
      <c r="WCI317" s="68"/>
      <c r="WCJ317" s="68"/>
      <c r="WCK317" s="68"/>
      <c r="WCL317" s="68"/>
      <c r="WCM317" s="68"/>
      <c r="WCN317" s="68"/>
      <c r="WCO317" s="68"/>
      <c r="WCP317" s="68"/>
      <c r="WCQ317" s="68"/>
      <c r="WCR317" s="68"/>
      <c r="WCS317" s="68"/>
      <c r="WCT317" s="68"/>
      <c r="WCU317" s="68"/>
      <c r="WCV317" s="68"/>
      <c r="WCW317" s="68"/>
      <c r="WCX317" s="68"/>
      <c r="WCY317" s="68"/>
      <c r="WCZ317" s="68"/>
      <c r="WDA317" s="68"/>
      <c r="WDB317" s="68"/>
      <c r="WDC317" s="68"/>
      <c r="WDD317" s="68"/>
      <c r="WDE317" s="68"/>
      <c r="WDF317" s="68"/>
      <c r="WDG317" s="68"/>
      <c r="WDH317" s="68"/>
      <c r="WDI317" s="68"/>
      <c r="WDJ317" s="68"/>
      <c r="WDK317" s="68"/>
      <c r="WDL317" s="68"/>
      <c r="WDM317" s="68"/>
      <c r="WDN317" s="68"/>
      <c r="WDO317" s="68"/>
      <c r="WDP317" s="68"/>
      <c r="WDQ317" s="68"/>
      <c r="WDR317" s="68"/>
      <c r="WDS317" s="68"/>
      <c r="WDT317" s="68"/>
      <c r="WDU317" s="68"/>
      <c r="WDV317" s="68"/>
      <c r="WDW317" s="68"/>
      <c r="WDX317" s="68"/>
      <c r="WDY317" s="68"/>
      <c r="WDZ317" s="68"/>
      <c r="WEA317" s="68"/>
      <c r="WEB317" s="68"/>
      <c r="WEC317" s="68"/>
      <c r="WED317" s="68"/>
      <c r="WEE317" s="68"/>
      <c r="WEF317" s="68"/>
      <c r="WEG317" s="68"/>
      <c r="WEH317" s="68"/>
      <c r="WEI317" s="68"/>
      <c r="WEJ317" s="68"/>
      <c r="WEK317" s="68"/>
      <c r="WEL317" s="68"/>
      <c r="WEM317" s="68"/>
      <c r="WEN317" s="68"/>
      <c r="WEO317" s="68"/>
      <c r="WEP317" s="68"/>
      <c r="WEQ317" s="68"/>
      <c r="WER317" s="68"/>
      <c r="WES317" s="68"/>
      <c r="WET317" s="68"/>
      <c r="WEU317" s="68"/>
      <c r="WEV317" s="68"/>
      <c r="WEW317" s="68"/>
      <c r="WEX317" s="68"/>
      <c r="WEY317" s="68"/>
      <c r="WEZ317" s="68"/>
      <c r="WFA317" s="68"/>
      <c r="WFB317" s="68"/>
      <c r="WFC317" s="68"/>
      <c r="WFD317" s="68"/>
      <c r="WFE317" s="68"/>
      <c r="WFF317" s="68"/>
      <c r="WFG317" s="68"/>
      <c r="WFH317" s="68"/>
      <c r="WFI317" s="68"/>
      <c r="WFJ317" s="68"/>
      <c r="WFK317" s="68"/>
      <c r="WFL317" s="68"/>
      <c r="WFM317" s="68"/>
      <c r="WFN317" s="68"/>
      <c r="WFO317" s="68"/>
      <c r="WFP317" s="68"/>
      <c r="WFQ317" s="68"/>
      <c r="WFR317" s="68"/>
      <c r="WFS317" s="68"/>
      <c r="WFT317" s="68"/>
      <c r="WFU317" s="68"/>
      <c r="WFV317" s="68"/>
      <c r="WFW317" s="68"/>
      <c r="WFX317" s="68"/>
      <c r="WFY317" s="68"/>
      <c r="WFZ317" s="68"/>
      <c r="WGA317" s="68"/>
      <c r="WGB317" s="68"/>
      <c r="WGC317" s="68"/>
      <c r="WGD317" s="68"/>
      <c r="WGE317" s="68"/>
      <c r="WGF317" s="68"/>
      <c r="WGG317" s="68"/>
      <c r="WGH317" s="68"/>
      <c r="WGI317" s="68"/>
      <c r="WGJ317" s="68"/>
      <c r="WGK317" s="68"/>
      <c r="WGL317" s="68"/>
      <c r="WGM317" s="68"/>
      <c r="WGN317" s="68"/>
      <c r="WGO317" s="68"/>
      <c r="WGP317" s="68"/>
      <c r="WGQ317" s="68"/>
      <c r="WGR317" s="68"/>
      <c r="WGS317" s="68"/>
      <c r="WGT317" s="68"/>
      <c r="WGU317" s="68"/>
      <c r="WGV317" s="68"/>
      <c r="WGW317" s="68"/>
      <c r="WGX317" s="68"/>
      <c r="WGY317" s="68"/>
      <c r="WGZ317" s="68"/>
      <c r="WHA317" s="68"/>
      <c r="WHB317" s="68"/>
      <c r="WHC317" s="68"/>
      <c r="WHD317" s="68"/>
      <c r="WHE317" s="68"/>
      <c r="WHF317" s="68"/>
      <c r="WHG317" s="68"/>
      <c r="WHH317" s="68"/>
      <c r="WHI317" s="68"/>
      <c r="WHJ317" s="68"/>
      <c r="WHK317" s="68"/>
      <c r="WHL317" s="68"/>
      <c r="WHM317" s="68"/>
      <c r="WHN317" s="68"/>
      <c r="WHO317" s="68"/>
      <c r="WHP317" s="68"/>
      <c r="WHQ317" s="68"/>
      <c r="WHR317" s="68"/>
      <c r="WHS317" s="68"/>
      <c r="WHT317" s="68"/>
      <c r="WHU317" s="68"/>
      <c r="WHV317" s="68"/>
      <c r="WHW317" s="68"/>
      <c r="WHX317" s="68"/>
      <c r="WHY317" s="68"/>
      <c r="WHZ317" s="68"/>
      <c r="WIA317" s="68"/>
      <c r="WIB317" s="68"/>
      <c r="WIC317" s="68"/>
      <c r="WID317" s="68"/>
      <c r="WIE317" s="68"/>
      <c r="WIF317" s="68"/>
      <c r="WIG317" s="68"/>
      <c r="WIH317" s="68"/>
      <c r="WII317" s="68"/>
      <c r="WIJ317" s="68"/>
      <c r="WIK317" s="68"/>
      <c r="WIL317" s="68"/>
      <c r="WIM317" s="68"/>
      <c r="WIN317" s="68"/>
      <c r="WIO317" s="68"/>
      <c r="WIP317" s="68"/>
      <c r="WIQ317" s="68"/>
      <c r="WIR317" s="68"/>
      <c r="WIS317" s="68"/>
      <c r="WIT317" s="68"/>
      <c r="WIU317" s="68"/>
      <c r="WIV317" s="68"/>
      <c r="WIW317" s="68"/>
      <c r="WIX317" s="68"/>
      <c r="WIY317" s="68"/>
      <c r="WIZ317" s="68"/>
      <c r="WJA317" s="68"/>
      <c r="WJB317" s="68"/>
      <c r="WJC317" s="68"/>
      <c r="WJD317" s="68"/>
      <c r="WJE317" s="68"/>
      <c r="WJF317" s="68"/>
      <c r="WJG317" s="68"/>
      <c r="WJH317" s="68"/>
      <c r="WJI317" s="68"/>
      <c r="WJJ317" s="68"/>
      <c r="WJK317" s="68"/>
      <c r="WJL317" s="68"/>
      <c r="WJM317" s="68"/>
      <c r="WJN317" s="68"/>
      <c r="WJO317" s="68"/>
      <c r="WJP317" s="68"/>
      <c r="WJQ317" s="68"/>
      <c r="WJR317" s="68"/>
      <c r="WJS317" s="68"/>
      <c r="WJT317" s="68"/>
      <c r="WJU317" s="68"/>
      <c r="WJV317" s="68"/>
      <c r="WJW317" s="68"/>
      <c r="WJX317" s="68"/>
      <c r="WJY317" s="68"/>
      <c r="WJZ317" s="68"/>
      <c r="WKA317" s="68"/>
      <c r="WKB317" s="68"/>
      <c r="WKC317" s="68"/>
      <c r="WKD317" s="68"/>
      <c r="WKE317" s="68"/>
      <c r="WKF317" s="68"/>
      <c r="WKG317" s="68"/>
      <c r="WKH317" s="68"/>
      <c r="WKI317" s="68"/>
      <c r="WKJ317" s="68"/>
      <c r="WKK317" s="68"/>
      <c r="WKL317" s="68"/>
      <c r="WKM317" s="68"/>
      <c r="WKN317" s="68"/>
      <c r="WKO317" s="68"/>
      <c r="WKP317" s="68"/>
      <c r="WKQ317" s="68"/>
      <c r="WKR317" s="68"/>
      <c r="WKS317" s="68"/>
      <c r="WKT317" s="68"/>
      <c r="WKU317" s="68"/>
      <c r="WKV317" s="68"/>
      <c r="WKW317" s="68"/>
      <c r="WKX317" s="68"/>
      <c r="WKY317" s="68"/>
      <c r="WKZ317" s="68"/>
      <c r="WLA317" s="68"/>
      <c r="WLB317" s="68"/>
      <c r="WLC317" s="68"/>
      <c r="WLD317" s="68"/>
      <c r="WLE317" s="68"/>
      <c r="WLF317" s="68"/>
      <c r="WLG317" s="68"/>
      <c r="WLH317" s="68"/>
      <c r="WLI317" s="68"/>
      <c r="WLJ317" s="68"/>
      <c r="WLK317" s="68"/>
      <c r="WLL317" s="68"/>
      <c r="WLM317" s="68"/>
      <c r="WLN317" s="68"/>
      <c r="WLO317" s="68"/>
      <c r="WLP317" s="68"/>
      <c r="WLQ317" s="68"/>
      <c r="WLR317" s="68"/>
      <c r="WLS317" s="68"/>
      <c r="WLT317" s="68"/>
      <c r="WLU317" s="68"/>
      <c r="WLV317" s="68"/>
      <c r="WLW317" s="68"/>
      <c r="WLX317" s="68"/>
      <c r="WLY317" s="68"/>
      <c r="WLZ317" s="68"/>
      <c r="WMA317" s="68"/>
      <c r="WMB317" s="68"/>
      <c r="WMC317" s="68"/>
      <c r="WMD317" s="68"/>
      <c r="WME317" s="68"/>
      <c r="WMF317" s="68"/>
      <c r="WMG317" s="68"/>
      <c r="WMH317" s="68"/>
      <c r="WMI317" s="68"/>
      <c r="WMJ317" s="68"/>
      <c r="WMK317" s="68"/>
      <c r="WML317" s="68"/>
      <c r="WMM317" s="68"/>
      <c r="WMN317" s="68"/>
      <c r="WMO317" s="68"/>
      <c r="WMP317" s="68"/>
      <c r="WMQ317" s="68"/>
      <c r="WMR317" s="68"/>
      <c r="WMS317" s="68"/>
      <c r="WMT317" s="68"/>
      <c r="WMU317" s="68"/>
      <c r="WMV317" s="68"/>
      <c r="WMW317" s="68"/>
      <c r="WMX317" s="68"/>
      <c r="WMY317" s="68"/>
      <c r="WMZ317" s="68"/>
      <c r="WNA317" s="68"/>
      <c r="WNB317" s="68"/>
      <c r="WNC317" s="68"/>
      <c r="WND317" s="68"/>
      <c r="WNE317" s="68"/>
      <c r="WNF317" s="68"/>
      <c r="WNG317" s="68"/>
      <c r="WNH317" s="68"/>
      <c r="WNI317" s="68"/>
      <c r="WNJ317" s="68"/>
      <c r="WNK317" s="68"/>
      <c r="WNL317" s="68"/>
      <c r="WNM317" s="68"/>
      <c r="WNN317" s="68"/>
      <c r="WNO317" s="68"/>
      <c r="WNP317" s="68"/>
      <c r="WNQ317" s="68"/>
      <c r="WNR317" s="68"/>
      <c r="WNS317" s="68"/>
      <c r="WNT317" s="68"/>
      <c r="WNU317" s="68"/>
      <c r="WNV317" s="68"/>
      <c r="WNW317" s="68"/>
      <c r="WNX317" s="68"/>
      <c r="WNY317" s="68"/>
      <c r="WNZ317" s="68"/>
      <c r="WOA317" s="68"/>
      <c r="WOB317" s="68"/>
      <c r="WOC317" s="68"/>
      <c r="WOD317" s="68"/>
      <c r="WOE317" s="68"/>
      <c r="WOF317" s="68"/>
      <c r="WOG317" s="68"/>
      <c r="WOH317" s="68"/>
      <c r="WOI317" s="68"/>
      <c r="WOJ317" s="68"/>
      <c r="WOK317" s="68"/>
      <c r="WOL317" s="68"/>
      <c r="WOM317" s="68"/>
      <c r="WON317" s="68"/>
      <c r="WOO317" s="68"/>
      <c r="WOP317" s="68"/>
      <c r="WOQ317" s="68"/>
      <c r="WOR317" s="68"/>
      <c r="WOS317" s="68"/>
      <c r="WOT317" s="68"/>
      <c r="WOU317" s="68"/>
      <c r="WOV317" s="68"/>
      <c r="WOW317" s="68"/>
      <c r="WOX317" s="68"/>
      <c r="WOY317" s="68"/>
      <c r="WOZ317" s="68"/>
      <c r="WPA317" s="68"/>
      <c r="WPB317" s="68"/>
      <c r="WPC317" s="68"/>
      <c r="WPD317" s="68"/>
      <c r="WPE317" s="68"/>
      <c r="WPF317" s="68"/>
      <c r="WPG317" s="68"/>
      <c r="WPH317" s="68"/>
      <c r="WPI317" s="68"/>
      <c r="WPJ317" s="68"/>
      <c r="WPK317" s="68"/>
      <c r="WPL317" s="68"/>
      <c r="WPM317" s="68"/>
      <c r="WPN317" s="68"/>
      <c r="WPO317" s="68"/>
      <c r="WPP317" s="68"/>
      <c r="WPQ317" s="68"/>
      <c r="WPR317" s="68"/>
      <c r="WPS317" s="68"/>
      <c r="WPT317" s="68"/>
      <c r="WPU317" s="68"/>
      <c r="WPV317" s="68"/>
      <c r="WPW317" s="68"/>
      <c r="WPX317" s="68"/>
      <c r="WPY317" s="68"/>
      <c r="WPZ317" s="68"/>
      <c r="WQA317" s="68"/>
      <c r="WQB317" s="68"/>
      <c r="WQC317" s="68"/>
      <c r="WQD317" s="68"/>
      <c r="WQE317" s="68"/>
      <c r="WQF317" s="68"/>
      <c r="WQG317" s="68"/>
      <c r="WQH317" s="68"/>
      <c r="WQI317" s="68"/>
      <c r="WQJ317" s="68"/>
      <c r="WQK317" s="68"/>
      <c r="WQL317" s="68"/>
      <c r="WQM317" s="68"/>
      <c r="WQN317" s="68"/>
      <c r="WQO317" s="68"/>
      <c r="WQP317" s="68"/>
      <c r="WQQ317" s="68"/>
      <c r="WQR317" s="68"/>
      <c r="WQS317" s="68"/>
      <c r="WQT317" s="68"/>
      <c r="WQU317" s="68"/>
      <c r="WQV317" s="68"/>
      <c r="WQW317" s="68"/>
      <c r="WQX317" s="68"/>
      <c r="WQY317" s="68"/>
      <c r="WQZ317" s="68"/>
      <c r="WRA317" s="68"/>
      <c r="WRB317" s="68"/>
      <c r="WRC317" s="68"/>
      <c r="WRD317" s="68"/>
      <c r="WRE317" s="68"/>
      <c r="WRF317" s="68"/>
      <c r="WRG317" s="68"/>
      <c r="WRH317" s="68"/>
      <c r="WRI317" s="68"/>
      <c r="WRJ317" s="68"/>
      <c r="WRK317" s="68"/>
      <c r="WRL317" s="68"/>
      <c r="WRM317" s="68"/>
      <c r="WRN317" s="68"/>
      <c r="WRO317" s="68"/>
      <c r="WRP317" s="68"/>
      <c r="WRQ317" s="68"/>
      <c r="WRR317" s="68"/>
      <c r="WRS317" s="68"/>
      <c r="WRT317" s="68"/>
      <c r="WRU317" s="68"/>
      <c r="WRV317" s="68"/>
      <c r="WRW317" s="68"/>
      <c r="WRX317" s="68"/>
      <c r="WRY317" s="68"/>
      <c r="WRZ317" s="68"/>
      <c r="WSA317" s="68"/>
      <c r="WSB317" s="68"/>
      <c r="WSC317" s="68"/>
      <c r="WSD317" s="68"/>
      <c r="WSE317" s="68"/>
      <c r="WSF317" s="68"/>
      <c r="WSG317" s="68"/>
      <c r="WSH317" s="68"/>
      <c r="WSI317" s="68"/>
      <c r="WSJ317" s="68"/>
      <c r="WSK317" s="68"/>
      <c r="WSL317" s="68"/>
      <c r="WSM317" s="68"/>
      <c r="WSN317" s="68"/>
      <c r="WSO317" s="68"/>
      <c r="WSP317" s="68"/>
      <c r="WSQ317" s="68"/>
      <c r="WSR317" s="68"/>
      <c r="WSS317" s="68"/>
      <c r="WST317" s="68"/>
      <c r="WSU317" s="68"/>
      <c r="WSV317" s="68"/>
      <c r="WSW317" s="68"/>
      <c r="WSX317" s="68"/>
      <c r="WSY317" s="68"/>
      <c r="WSZ317" s="68"/>
      <c r="WTA317" s="68"/>
      <c r="WTB317" s="68"/>
      <c r="WTC317" s="68"/>
      <c r="WTD317" s="68"/>
      <c r="WTE317" s="68"/>
      <c r="WTF317" s="68"/>
      <c r="WTG317" s="68"/>
      <c r="WTH317" s="68"/>
      <c r="WTI317" s="68"/>
      <c r="WTJ317" s="68"/>
      <c r="WTK317" s="68"/>
      <c r="WTL317" s="68"/>
      <c r="WTM317" s="68"/>
      <c r="WTN317" s="68"/>
      <c r="WTO317" s="68"/>
      <c r="WTP317" s="68"/>
      <c r="WTQ317" s="68"/>
      <c r="WTR317" s="68"/>
      <c r="WTS317" s="68"/>
      <c r="WTT317" s="68"/>
      <c r="WTU317" s="68"/>
      <c r="WTV317" s="68"/>
      <c r="WTW317" s="68"/>
      <c r="WTX317" s="68"/>
      <c r="WTY317" s="68"/>
      <c r="WTZ317" s="68"/>
      <c r="WUA317" s="68"/>
      <c r="WUB317" s="68"/>
      <c r="WUC317" s="68"/>
      <c r="WUD317" s="68"/>
      <c r="WUE317" s="68"/>
      <c r="WUF317" s="68"/>
      <c r="WUG317" s="68"/>
      <c r="WUH317" s="68"/>
      <c r="WUI317" s="68"/>
      <c r="WUJ317" s="68"/>
      <c r="WUK317" s="68"/>
      <c r="WUL317" s="68"/>
      <c r="WUM317" s="68"/>
      <c r="WUN317" s="68"/>
      <c r="WUO317" s="68"/>
      <c r="WUP317" s="68"/>
      <c r="WUQ317" s="68"/>
      <c r="WUR317" s="68"/>
      <c r="WUS317" s="68"/>
      <c r="WUT317" s="68"/>
      <c r="WUU317" s="68"/>
      <c r="WUV317" s="68"/>
      <c r="WUW317" s="68"/>
      <c r="WUX317" s="68"/>
      <c r="WUY317" s="68"/>
      <c r="WUZ317" s="68"/>
      <c r="WVA317" s="68"/>
      <c r="WVB317" s="68"/>
      <c r="WVC317" s="68"/>
      <c r="WVD317" s="68"/>
      <c r="WVE317" s="68"/>
      <c r="WVF317" s="68"/>
      <c r="WVG317" s="68"/>
      <c r="WVH317" s="68"/>
      <c r="WVI317" s="68"/>
      <c r="WVJ317" s="68"/>
      <c r="WVK317" s="68"/>
      <c r="WVL317" s="68"/>
      <c r="WVM317" s="68"/>
      <c r="WVN317" s="68"/>
      <c r="WVO317" s="68"/>
      <c r="WVP317" s="68"/>
      <c r="WVQ317" s="68"/>
      <c r="WVR317" s="68"/>
      <c r="WVS317" s="68"/>
      <c r="WVT317" s="68"/>
      <c r="WVU317" s="68"/>
      <c r="WVV317" s="68"/>
      <c r="WVW317" s="68"/>
      <c r="WVX317" s="68"/>
      <c r="WVY317" s="68"/>
      <c r="WVZ317" s="68"/>
      <c r="WWA317" s="68"/>
      <c r="WWB317" s="68"/>
      <c r="WWC317" s="68"/>
      <c r="WWD317" s="68"/>
      <c r="WWE317" s="68"/>
      <c r="WWF317" s="68"/>
      <c r="WWG317" s="68"/>
      <c r="WWH317" s="68"/>
      <c r="WWI317" s="68"/>
      <c r="WWJ317" s="68"/>
      <c r="WWK317" s="68"/>
      <c r="WWL317" s="68"/>
      <c r="WWM317" s="68"/>
      <c r="WWN317" s="68"/>
      <c r="WWO317" s="68"/>
      <c r="WWP317" s="68"/>
      <c r="WWQ317" s="68"/>
      <c r="WWR317" s="68"/>
      <c r="WWS317" s="68"/>
      <c r="WWT317" s="68"/>
      <c r="WWU317" s="68"/>
      <c r="WWV317" s="68"/>
      <c r="WWW317" s="68"/>
      <c r="WWX317" s="68"/>
      <c r="WWY317" s="68"/>
      <c r="WWZ317" s="68"/>
      <c r="WXA317" s="68"/>
      <c r="WXB317" s="68"/>
      <c r="WXC317" s="68"/>
      <c r="WXD317" s="68"/>
      <c r="WXE317" s="68"/>
      <c r="WXF317" s="68"/>
      <c r="WXG317" s="68"/>
      <c r="WXH317" s="68"/>
      <c r="WXI317" s="68"/>
      <c r="WXJ317" s="68"/>
      <c r="WXK317" s="68"/>
      <c r="WXL317" s="68"/>
      <c r="WXM317" s="68"/>
      <c r="WXN317" s="68"/>
      <c r="WXO317" s="68"/>
      <c r="WXP317" s="68"/>
      <c r="WXQ317" s="68"/>
      <c r="WXR317" s="68"/>
      <c r="WXS317" s="68"/>
      <c r="WXT317" s="68"/>
      <c r="WXU317" s="68"/>
      <c r="WXV317" s="68"/>
      <c r="WXW317" s="68"/>
      <c r="WXX317" s="68"/>
      <c r="WXY317" s="68"/>
      <c r="WXZ317" s="68"/>
      <c r="WYA317" s="68"/>
      <c r="WYB317" s="68"/>
      <c r="WYC317" s="68"/>
      <c r="WYD317" s="68"/>
      <c r="WYE317" s="68"/>
      <c r="WYF317" s="68"/>
      <c r="WYG317" s="68"/>
      <c r="WYH317" s="68"/>
      <c r="WYI317" s="68"/>
      <c r="WYJ317" s="68"/>
      <c r="WYK317" s="68"/>
      <c r="WYL317" s="68"/>
      <c r="WYM317" s="68"/>
      <c r="WYN317" s="68"/>
      <c r="WYO317" s="68"/>
      <c r="WYP317" s="68"/>
      <c r="WYQ317" s="68"/>
      <c r="WYR317" s="68"/>
      <c r="WYS317" s="68"/>
      <c r="WYT317" s="68"/>
      <c r="WYU317" s="68"/>
      <c r="WYV317" s="68"/>
      <c r="WYW317" s="68"/>
      <c r="WYX317" s="68"/>
      <c r="WYY317" s="68"/>
      <c r="WYZ317" s="68"/>
      <c r="WZA317" s="68"/>
      <c r="WZB317" s="68"/>
      <c r="WZC317" s="68"/>
      <c r="WZD317" s="68"/>
      <c r="WZE317" s="68"/>
      <c r="WZF317" s="68"/>
      <c r="WZG317" s="68"/>
      <c r="WZH317" s="68"/>
      <c r="WZI317" s="68"/>
      <c r="WZJ317" s="68"/>
      <c r="WZK317" s="68"/>
      <c r="WZL317" s="68"/>
      <c r="WZM317" s="68"/>
      <c r="WZN317" s="68"/>
      <c r="WZO317" s="68"/>
      <c r="WZP317" s="68"/>
      <c r="WZQ317" s="68"/>
      <c r="WZR317" s="68"/>
      <c r="WZS317" s="68"/>
      <c r="WZT317" s="68"/>
      <c r="WZU317" s="68"/>
      <c r="WZV317" s="68"/>
      <c r="WZW317" s="68"/>
      <c r="WZX317" s="68"/>
      <c r="WZY317" s="68"/>
      <c r="WZZ317" s="68"/>
      <c r="XAA317" s="68"/>
      <c r="XAB317" s="68"/>
      <c r="XAC317" s="68"/>
      <c r="XAD317" s="68"/>
      <c r="XAE317" s="68"/>
      <c r="XAF317" s="68"/>
      <c r="XAG317" s="68"/>
      <c r="XAH317" s="68"/>
      <c r="XAI317" s="68"/>
      <c r="XAJ317" s="68"/>
      <c r="XAK317" s="68"/>
      <c r="XAL317" s="68"/>
      <c r="XAM317" s="68"/>
      <c r="XAN317" s="68"/>
      <c r="XAO317" s="68"/>
      <c r="XAP317" s="68"/>
      <c r="XAQ317" s="68"/>
      <c r="XAR317" s="68"/>
      <c r="XAS317" s="68"/>
      <c r="XAT317" s="68"/>
      <c r="XAU317" s="68"/>
      <c r="XAV317" s="68"/>
      <c r="XAW317" s="68"/>
      <c r="XAX317" s="68"/>
      <c r="XAY317" s="68"/>
      <c r="XAZ317" s="68"/>
      <c r="XBA317" s="68"/>
      <c r="XBB317" s="68"/>
      <c r="XBC317" s="68"/>
      <c r="XBD317" s="68"/>
      <c r="XBE317" s="68"/>
      <c r="XBF317" s="68"/>
      <c r="XBG317" s="68"/>
      <c r="XBH317" s="68"/>
      <c r="XBI317" s="68"/>
      <c r="XBJ317" s="68"/>
      <c r="XBK317" s="68"/>
      <c r="XBL317" s="68"/>
      <c r="XBM317" s="68"/>
      <c r="XBN317" s="68"/>
      <c r="XBO317" s="68"/>
      <c r="XBP317" s="68"/>
      <c r="XBQ317" s="68"/>
      <c r="XBR317" s="68"/>
      <c r="XBS317" s="68"/>
      <c r="XBT317" s="68"/>
      <c r="XBU317" s="68"/>
      <c r="XBV317" s="68"/>
      <c r="XBW317" s="68"/>
      <c r="XBX317" s="68"/>
      <c r="XBY317" s="68"/>
      <c r="XBZ317" s="68"/>
      <c r="XCA317" s="68"/>
      <c r="XCB317" s="68"/>
      <c r="XCC317" s="68"/>
      <c r="XCD317" s="68"/>
      <c r="XCE317" s="68"/>
      <c r="XCF317" s="68"/>
      <c r="XCG317" s="68"/>
      <c r="XCH317" s="68"/>
      <c r="XCI317" s="68"/>
      <c r="XCJ317" s="68"/>
      <c r="XCK317" s="68"/>
      <c r="XCL317" s="68"/>
      <c r="XCM317" s="68"/>
      <c r="XCN317" s="68"/>
      <c r="XCO317" s="68"/>
      <c r="XCP317" s="68"/>
      <c r="XCQ317" s="68"/>
      <c r="XCR317" s="68"/>
      <c r="XCS317" s="68"/>
      <c r="XCT317" s="68"/>
      <c r="XCU317" s="68"/>
      <c r="XCV317" s="68"/>
      <c r="XCW317" s="68"/>
      <c r="XCX317" s="68"/>
      <c r="XCY317" s="68"/>
      <c r="XCZ317" s="68"/>
      <c r="XDA317" s="68"/>
      <c r="XDB317" s="68"/>
      <c r="XDC317" s="68"/>
      <c r="XDD317" s="68"/>
      <c r="XDE317" s="68"/>
      <c r="XDF317" s="68"/>
      <c r="XDG317" s="68"/>
      <c r="XDH317" s="68"/>
      <c r="XDI317" s="68"/>
      <c r="XDJ317" s="68"/>
      <c r="XDK317" s="68"/>
      <c r="XDL317" s="68"/>
      <c r="XDM317" s="68"/>
      <c r="XDN317" s="68"/>
      <c r="XDO317" s="68"/>
      <c r="XDP317" s="68"/>
      <c r="XDQ317" s="68"/>
      <c r="XDR317" s="68"/>
      <c r="XDS317" s="68"/>
      <c r="XDT317" s="68"/>
      <c r="XDU317" s="68"/>
      <c r="XDV317" s="68"/>
      <c r="XDW317" s="68"/>
      <c r="XDX317" s="68"/>
      <c r="XDY317" s="68"/>
      <c r="XDZ317" s="68"/>
      <c r="XEA317" s="68"/>
      <c r="XEB317" s="68"/>
      <c r="XEC317" s="68"/>
      <c r="XED317" s="68"/>
      <c r="XEE317" s="68"/>
      <c r="XEF317" s="68"/>
      <c r="XEG317" s="68"/>
      <c r="XEH317" s="68"/>
      <c r="XEI317" s="68"/>
      <c r="XEJ317" s="68"/>
      <c r="XEK317" s="68"/>
      <c r="XEL317" s="68"/>
      <c r="XEM317" s="68"/>
      <c r="XEN317" s="68"/>
      <c r="XEO317" s="68"/>
      <c r="XEP317" s="68"/>
      <c r="XEQ317" s="68"/>
    </row>
    <row r="318" s="64" customFormat="1" ht="36" spans="1:16371">
      <c r="A318" s="66"/>
      <c r="B318" s="66" t="s">
        <v>742</v>
      </c>
      <c r="C318" s="66" t="s">
        <v>47</v>
      </c>
      <c r="D318" s="66" t="s">
        <v>55</v>
      </c>
      <c r="E318" s="66" t="s">
        <v>738</v>
      </c>
      <c r="F318" s="66" t="s">
        <v>29</v>
      </c>
      <c r="G318" s="66" t="s">
        <v>259</v>
      </c>
      <c r="H318" s="66">
        <v>1</v>
      </c>
      <c r="I318" s="66" t="s">
        <v>743</v>
      </c>
      <c r="J318" s="72">
        <f>SUM(K318:M318)</f>
        <v>12</v>
      </c>
      <c r="K318" s="73">
        <v>0</v>
      </c>
      <c r="L318" s="72">
        <v>0</v>
      </c>
      <c r="M318" s="66">
        <v>12</v>
      </c>
      <c r="N318" s="66" t="s">
        <v>605</v>
      </c>
      <c r="O318" s="66">
        <v>21</v>
      </c>
      <c r="P318" s="66">
        <v>71</v>
      </c>
      <c r="Q318" s="66"/>
      <c r="R318" s="66"/>
      <c r="S318" s="67" t="s">
        <v>608</v>
      </c>
      <c r="T318" s="68"/>
      <c r="U318" s="68"/>
      <c r="V318" s="68"/>
      <c r="W318" s="68"/>
      <c r="X318" s="68"/>
      <c r="Y318" s="68"/>
      <c r="Z318" s="68"/>
      <c r="AA318" s="68"/>
      <c r="AB318" s="68"/>
      <c r="AC318" s="68"/>
      <c r="AD318" s="68"/>
      <c r="AE318" s="68"/>
      <c r="AF318" s="68"/>
      <c r="AG318" s="68"/>
      <c r="AH318" s="68"/>
      <c r="AI318" s="68"/>
      <c r="AJ318" s="68"/>
      <c r="AK318" s="68"/>
      <c r="AL318" s="68"/>
      <c r="AM318" s="68"/>
      <c r="AN318" s="68"/>
      <c r="AO318" s="68"/>
      <c r="AP318" s="68"/>
      <c r="AQ318" s="68"/>
      <c r="AR318" s="68"/>
      <c r="AS318" s="68"/>
      <c r="AT318" s="68"/>
      <c r="AU318" s="68"/>
      <c r="AV318" s="68"/>
      <c r="AW318" s="68"/>
      <c r="AX318" s="68"/>
      <c r="AY318" s="68"/>
      <c r="AZ318" s="68"/>
      <c r="BA318" s="68"/>
      <c r="BB318" s="68"/>
      <c r="BC318" s="68"/>
      <c r="BD318" s="68"/>
      <c r="BE318" s="68"/>
      <c r="BF318" s="68"/>
      <c r="BG318" s="68"/>
      <c r="BH318" s="68"/>
      <c r="BI318" s="68"/>
      <c r="BJ318" s="68"/>
      <c r="BK318" s="68"/>
      <c r="BL318" s="68"/>
      <c r="BM318" s="68"/>
      <c r="BN318" s="68"/>
      <c r="BO318" s="68"/>
      <c r="BP318" s="68"/>
      <c r="BQ318" s="68"/>
      <c r="BR318" s="68"/>
      <c r="BS318" s="68"/>
      <c r="BT318" s="68"/>
      <c r="BU318" s="68"/>
      <c r="BV318" s="68"/>
      <c r="BW318" s="68"/>
      <c r="BX318" s="68"/>
      <c r="BY318" s="68"/>
      <c r="BZ318" s="68"/>
      <c r="CA318" s="68"/>
      <c r="CB318" s="68"/>
      <c r="CC318" s="68"/>
      <c r="CD318" s="68"/>
      <c r="CE318" s="68"/>
      <c r="CF318" s="68"/>
      <c r="CG318" s="68"/>
      <c r="CH318" s="68"/>
      <c r="CI318" s="68"/>
      <c r="CJ318" s="68"/>
      <c r="CK318" s="68"/>
      <c r="CL318" s="68"/>
      <c r="CM318" s="68"/>
      <c r="CN318" s="68"/>
      <c r="CO318" s="68"/>
      <c r="CP318" s="68"/>
      <c r="CQ318" s="68"/>
      <c r="CR318" s="68"/>
      <c r="CS318" s="68"/>
      <c r="CT318" s="68"/>
      <c r="CU318" s="68"/>
      <c r="CV318" s="68"/>
      <c r="CW318" s="68"/>
      <c r="CX318" s="68"/>
      <c r="CY318" s="68"/>
      <c r="CZ318" s="68"/>
      <c r="DA318" s="68"/>
      <c r="DB318" s="68"/>
      <c r="DC318" s="68"/>
      <c r="DD318" s="68"/>
      <c r="DE318" s="68"/>
      <c r="DF318" s="68"/>
      <c r="DG318" s="68"/>
      <c r="DH318" s="68"/>
      <c r="DI318" s="68"/>
      <c r="DJ318" s="68"/>
      <c r="DK318" s="68"/>
      <c r="DL318" s="68"/>
      <c r="DM318" s="68"/>
      <c r="DN318" s="68"/>
      <c r="DO318" s="68"/>
      <c r="DP318" s="68"/>
      <c r="DQ318" s="68"/>
      <c r="DR318" s="68"/>
      <c r="DS318" s="68"/>
      <c r="DT318" s="68"/>
      <c r="DU318" s="68"/>
      <c r="DV318" s="68"/>
      <c r="DW318" s="68"/>
      <c r="DX318" s="68"/>
      <c r="DY318" s="68"/>
      <c r="DZ318" s="68"/>
      <c r="EA318" s="68"/>
      <c r="EB318" s="68"/>
      <c r="EC318" s="68"/>
      <c r="ED318" s="68"/>
      <c r="EE318" s="68"/>
      <c r="EF318" s="68"/>
      <c r="EG318" s="68"/>
      <c r="EH318" s="68"/>
      <c r="EI318" s="68"/>
      <c r="EJ318" s="68"/>
      <c r="EK318" s="68"/>
      <c r="EL318" s="68"/>
      <c r="EM318" s="68"/>
      <c r="EN318" s="68"/>
      <c r="EO318" s="68"/>
      <c r="EP318" s="68"/>
      <c r="EQ318" s="68"/>
      <c r="ER318" s="68"/>
      <c r="ES318" s="68"/>
      <c r="ET318" s="68"/>
      <c r="EU318" s="68"/>
      <c r="EV318" s="68"/>
      <c r="EW318" s="68"/>
      <c r="EX318" s="68"/>
      <c r="EY318" s="68"/>
      <c r="EZ318" s="68"/>
      <c r="FA318" s="68"/>
      <c r="FB318" s="68"/>
      <c r="FC318" s="68"/>
      <c r="FD318" s="68"/>
      <c r="FE318" s="68"/>
      <c r="FF318" s="68"/>
      <c r="FG318" s="68"/>
      <c r="FH318" s="68"/>
      <c r="FI318" s="68"/>
      <c r="FJ318" s="68"/>
      <c r="FK318" s="68"/>
      <c r="FL318" s="68"/>
      <c r="FM318" s="68"/>
      <c r="FN318" s="68"/>
      <c r="FO318" s="68"/>
      <c r="FP318" s="68"/>
      <c r="FQ318" s="68"/>
      <c r="FR318" s="68"/>
      <c r="FS318" s="68"/>
      <c r="FT318" s="68"/>
      <c r="FU318" s="68"/>
      <c r="FV318" s="68"/>
      <c r="FW318" s="68"/>
      <c r="FX318" s="68"/>
      <c r="FY318" s="68"/>
      <c r="FZ318" s="68"/>
      <c r="GA318" s="68"/>
      <c r="GB318" s="68"/>
      <c r="GC318" s="68"/>
      <c r="GD318" s="68"/>
      <c r="GE318" s="68"/>
      <c r="GF318" s="68"/>
      <c r="GG318" s="68"/>
      <c r="GH318" s="68"/>
      <c r="GI318" s="68"/>
      <c r="GJ318" s="68"/>
      <c r="GK318" s="68"/>
      <c r="GL318" s="68"/>
      <c r="GM318" s="68"/>
      <c r="GN318" s="68"/>
      <c r="GO318" s="68"/>
      <c r="GP318" s="68"/>
      <c r="GQ318" s="68"/>
      <c r="GR318" s="68"/>
      <c r="GS318" s="68"/>
      <c r="GT318" s="68"/>
      <c r="GU318" s="68"/>
      <c r="GV318" s="68"/>
      <c r="GW318" s="68"/>
      <c r="GX318" s="68"/>
      <c r="GY318" s="68"/>
      <c r="GZ318" s="68"/>
      <c r="HA318" s="68"/>
      <c r="HB318" s="68"/>
      <c r="HC318" s="68"/>
      <c r="HD318" s="68"/>
      <c r="HE318" s="68"/>
      <c r="HF318" s="68"/>
      <c r="HG318" s="68"/>
      <c r="HH318" s="68"/>
      <c r="HI318" s="68"/>
      <c r="HJ318" s="68"/>
      <c r="HK318" s="68"/>
      <c r="HL318" s="68"/>
      <c r="HM318" s="68"/>
      <c r="HN318" s="68"/>
      <c r="HO318" s="68"/>
      <c r="HP318" s="68"/>
      <c r="HQ318" s="68"/>
      <c r="HR318" s="68"/>
      <c r="HS318" s="68"/>
      <c r="HT318" s="68"/>
      <c r="HU318" s="68"/>
      <c r="HV318" s="68"/>
      <c r="HW318" s="68"/>
      <c r="HX318" s="68"/>
      <c r="HY318" s="68"/>
      <c r="HZ318" s="68"/>
      <c r="IA318" s="68"/>
      <c r="IB318" s="68"/>
      <c r="IC318" s="68"/>
      <c r="ID318" s="68"/>
      <c r="IE318" s="68"/>
      <c r="IF318" s="68"/>
      <c r="IG318" s="68"/>
      <c r="IH318" s="68"/>
      <c r="II318" s="68"/>
      <c r="IJ318" s="68"/>
      <c r="IK318" s="68"/>
      <c r="IL318" s="68"/>
      <c r="IM318" s="68"/>
      <c r="IN318" s="68"/>
      <c r="IO318" s="68"/>
      <c r="IP318" s="68"/>
      <c r="IQ318" s="68"/>
      <c r="IR318" s="68"/>
      <c r="IS318" s="68"/>
      <c r="IT318" s="68"/>
      <c r="IU318" s="68"/>
      <c r="IV318" s="68"/>
      <c r="IW318" s="68"/>
      <c r="IX318" s="68"/>
      <c r="IY318" s="68"/>
      <c r="IZ318" s="68"/>
      <c r="JA318" s="68"/>
      <c r="JB318" s="68"/>
      <c r="JC318" s="68"/>
      <c r="JD318" s="68"/>
      <c r="JE318" s="68"/>
      <c r="JF318" s="68"/>
      <c r="JG318" s="68"/>
      <c r="JH318" s="68"/>
      <c r="JI318" s="68"/>
      <c r="JJ318" s="68"/>
      <c r="JK318" s="68"/>
      <c r="JL318" s="68"/>
      <c r="JM318" s="68"/>
      <c r="JN318" s="68"/>
      <c r="JO318" s="68"/>
      <c r="JP318" s="68"/>
      <c r="JQ318" s="68"/>
      <c r="JR318" s="68"/>
      <c r="JS318" s="68"/>
      <c r="JT318" s="68"/>
      <c r="JU318" s="68"/>
      <c r="JV318" s="68"/>
      <c r="JW318" s="68"/>
      <c r="JX318" s="68"/>
      <c r="JY318" s="68"/>
      <c r="JZ318" s="68"/>
      <c r="KA318" s="68"/>
      <c r="KB318" s="68"/>
      <c r="KC318" s="68"/>
      <c r="KD318" s="68"/>
      <c r="KE318" s="68"/>
      <c r="KF318" s="68"/>
      <c r="KG318" s="68"/>
      <c r="KH318" s="68"/>
      <c r="KI318" s="68"/>
      <c r="KJ318" s="68"/>
      <c r="KK318" s="68"/>
      <c r="KL318" s="68"/>
      <c r="KM318" s="68"/>
      <c r="KN318" s="68"/>
      <c r="KO318" s="68"/>
      <c r="KP318" s="68"/>
      <c r="KQ318" s="68"/>
      <c r="KR318" s="68"/>
      <c r="KS318" s="68"/>
      <c r="KT318" s="68"/>
      <c r="KU318" s="68"/>
      <c r="KV318" s="68"/>
      <c r="KW318" s="68"/>
      <c r="KX318" s="68"/>
      <c r="KY318" s="68"/>
      <c r="KZ318" s="68"/>
      <c r="LA318" s="68"/>
      <c r="LB318" s="68"/>
      <c r="LC318" s="68"/>
      <c r="LD318" s="68"/>
      <c r="LE318" s="68"/>
      <c r="LF318" s="68"/>
      <c r="LG318" s="68"/>
      <c r="LH318" s="68"/>
      <c r="LI318" s="68"/>
      <c r="LJ318" s="68"/>
      <c r="LK318" s="68"/>
      <c r="LL318" s="68"/>
      <c r="LM318" s="68"/>
      <c r="LN318" s="68"/>
      <c r="LO318" s="68"/>
      <c r="LP318" s="68"/>
      <c r="LQ318" s="68"/>
      <c r="LR318" s="68"/>
      <c r="LS318" s="68"/>
      <c r="LT318" s="68"/>
      <c r="LU318" s="68"/>
      <c r="LV318" s="68"/>
      <c r="LW318" s="68"/>
      <c r="LX318" s="68"/>
      <c r="LY318" s="68"/>
      <c r="LZ318" s="68"/>
      <c r="MA318" s="68"/>
      <c r="MB318" s="68"/>
      <c r="MC318" s="68"/>
      <c r="MD318" s="68"/>
      <c r="ME318" s="68"/>
      <c r="MF318" s="68"/>
      <c r="MG318" s="68"/>
      <c r="MH318" s="68"/>
      <c r="MI318" s="68"/>
      <c r="MJ318" s="68"/>
      <c r="MK318" s="68"/>
      <c r="ML318" s="68"/>
      <c r="MM318" s="68"/>
      <c r="MN318" s="68"/>
      <c r="MO318" s="68"/>
      <c r="MP318" s="68"/>
      <c r="MQ318" s="68"/>
      <c r="MR318" s="68"/>
      <c r="MS318" s="68"/>
      <c r="MT318" s="68"/>
      <c r="MU318" s="68"/>
      <c r="MV318" s="68"/>
      <c r="MW318" s="68"/>
      <c r="MX318" s="68"/>
      <c r="MY318" s="68"/>
      <c r="MZ318" s="68"/>
      <c r="NA318" s="68"/>
      <c r="NB318" s="68"/>
      <c r="NC318" s="68"/>
      <c r="ND318" s="68"/>
      <c r="NE318" s="68"/>
      <c r="NF318" s="68"/>
      <c r="NG318" s="68"/>
      <c r="NH318" s="68"/>
      <c r="NI318" s="68"/>
      <c r="NJ318" s="68"/>
      <c r="NK318" s="68"/>
      <c r="NL318" s="68"/>
      <c r="NM318" s="68"/>
      <c r="NN318" s="68"/>
      <c r="NO318" s="68"/>
      <c r="NP318" s="68"/>
      <c r="NQ318" s="68"/>
      <c r="NR318" s="68"/>
      <c r="NS318" s="68"/>
      <c r="NT318" s="68"/>
      <c r="NU318" s="68"/>
      <c r="NV318" s="68"/>
      <c r="NW318" s="68"/>
      <c r="NX318" s="68"/>
      <c r="NY318" s="68"/>
      <c r="NZ318" s="68"/>
      <c r="OA318" s="68"/>
      <c r="OB318" s="68"/>
      <c r="OC318" s="68"/>
      <c r="OD318" s="68"/>
      <c r="OE318" s="68"/>
      <c r="OF318" s="68"/>
      <c r="OG318" s="68"/>
      <c r="OH318" s="68"/>
      <c r="OI318" s="68"/>
      <c r="OJ318" s="68"/>
      <c r="OK318" s="68"/>
      <c r="OL318" s="68"/>
      <c r="OM318" s="68"/>
      <c r="ON318" s="68"/>
      <c r="OO318" s="68"/>
      <c r="OP318" s="68"/>
      <c r="OQ318" s="68"/>
      <c r="OR318" s="68"/>
      <c r="OS318" s="68"/>
      <c r="OT318" s="68"/>
      <c r="OU318" s="68"/>
      <c r="OV318" s="68"/>
      <c r="OW318" s="68"/>
      <c r="OX318" s="68"/>
      <c r="OY318" s="68"/>
      <c r="OZ318" s="68"/>
      <c r="PA318" s="68"/>
      <c r="PB318" s="68"/>
      <c r="PC318" s="68"/>
      <c r="PD318" s="68"/>
      <c r="PE318" s="68"/>
      <c r="PF318" s="68"/>
      <c r="PG318" s="68"/>
      <c r="PH318" s="68"/>
      <c r="PI318" s="68"/>
      <c r="PJ318" s="68"/>
      <c r="PK318" s="68"/>
      <c r="PL318" s="68"/>
      <c r="PM318" s="68"/>
      <c r="PN318" s="68"/>
      <c r="PO318" s="68"/>
      <c r="PP318" s="68"/>
      <c r="PQ318" s="68"/>
      <c r="PR318" s="68"/>
      <c r="PS318" s="68"/>
      <c r="PT318" s="68"/>
      <c r="PU318" s="68"/>
      <c r="PV318" s="68"/>
      <c r="PW318" s="68"/>
      <c r="PX318" s="68"/>
      <c r="PY318" s="68"/>
      <c r="PZ318" s="68"/>
      <c r="QA318" s="68"/>
      <c r="QB318" s="68"/>
      <c r="QC318" s="68"/>
      <c r="QD318" s="68"/>
      <c r="QE318" s="68"/>
      <c r="QF318" s="68"/>
      <c r="QG318" s="68"/>
      <c r="QH318" s="68"/>
      <c r="QI318" s="68"/>
      <c r="QJ318" s="68"/>
      <c r="QK318" s="68"/>
      <c r="QL318" s="68"/>
      <c r="QM318" s="68"/>
      <c r="QN318" s="68"/>
      <c r="QO318" s="68"/>
      <c r="QP318" s="68"/>
      <c r="QQ318" s="68"/>
      <c r="QR318" s="68"/>
      <c r="QS318" s="68"/>
      <c r="QT318" s="68"/>
      <c r="QU318" s="68"/>
      <c r="QV318" s="68"/>
      <c r="QW318" s="68"/>
      <c r="QX318" s="68"/>
      <c r="QY318" s="68"/>
      <c r="QZ318" s="68"/>
      <c r="RA318" s="68"/>
      <c r="RB318" s="68"/>
      <c r="RC318" s="68"/>
      <c r="RD318" s="68"/>
      <c r="RE318" s="68"/>
      <c r="RF318" s="68"/>
      <c r="RG318" s="68"/>
      <c r="RH318" s="68"/>
      <c r="RI318" s="68"/>
      <c r="RJ318" s="68"/>
      <c r="RK318" s="68"/>
      <c r="RL318" s="68"/>
      <c r="RM318" s="68"/>
      <c r="RN318" s="68"/>
      <c r="RO318" s="68"/>
      <c r="RP318" s="68"/>
      <c r="RQ318" s="68"/>
      <c r="RR318" s="68"/>
      <c r="RS318" s="68"/>
      <c r="RT318" s="68"/>
      <c r="RU318" s="68"/>
      <c r="RV318" s="68"/>
      <c r="RW318" s="68"/>
      <c r="RX318" s="68"/>
      <c r="RY318" s="68"/>
      <c r="RZ318" s="68"/>
      <c r="SA318" s="68"/>
      <c r="SB318" s="68"/>
      <c r="SC318" s="68"/>
      <c r="SD318" s="68"/>
      <c r="SE318" s="68"/>
      <c r="SF318" s="68"/>
      <c r="SG318" s="68"/>
      <c r="SH318" s="68"/>
      <c r="SI318" s="68"/>
      <c r="SJ318" s="68"/>
      <c r="SK318" s="68"/>
      <c r="SL318" s="68"/>
      <c r="SM318" s="68"/>
      <c r="SN318" s="68"/>
      <c r="SO318" s="68"/>
      <c r="SP318" s="68"/>
      <c r="SQ318" s="68"/>
      <c r="SR318" s="68"/>
      <c r="SS318" s="68"/>
      <c r="ST318" s="68"/>
      <c r="SU318" s="68"/>
      <c r="SV318" s="68"/>
      <c r="SW318" s="68"/>
      <c r="SX318" s="68"/>
      <c r="SY318" s="68"/>
      <c r="SZ318" s="68"/>
      <c r="TA318" s="68"/>
      <c r="TB318" s="68"/>
      <c r="TC318" s="68"/>
      <c r="TD318" s="68"/>
      <c r="TE318" s="68"/>
      <c r="TF318" s="68"/>
      <c r="TG318" s="68"/>
      <c r="TH318" s="68"/>
      <c r="TI318" s="68"/>
      <c r="TJ318" s="68"/>
      <c r="TK318" s="68"/>
      <c r="TL318" s="68"/>
      <c r="TM318" s="68"/>
      <c r="TN318" s="68"/>
      <c r="TO318" s="68"/>
      <c r="TP318" s="68"/>
      <c r="TQ318" s="68"/>
      <c r="TR318" s="68"/>
      <c r="TS318" s="68"/>
      <c r="TT318" s="68"/>
      <c r="TU318" s="68"/>
      <c r="TV318" s="68"/>
      <c r="TW318" s="68"/>
      <c r="TX318" s="68"/>
      <c r="TY318" s="68"/>
      <c r="TZ318" s="68"/>
      <c r="UA318" s="68"/>
      <c r="UB318" s="68"/>
      <c r="UC318" s="68"/>
      <c r="UD318" s="68"/>
      <c r="UE318" s="68"/>
      <c r="UF318" s="68"/>
      <c r="UG318" s="68"/>
      <c r="UH318" s="68"/>
      <c r="UI318" s="68"/>
      <c r="UJ318" s="68"/>
      <c r="UK318" s="68"/>
      <c r="UL318" s="68"/>
      <c r="UM318" s="68"/>
      <c r="UN318" s="68"/>
      <c r="UO318" s="68"/>
      <c r="UP318" s="68"/>
      <c r="UQ318" s="68"/>
      <c r="UR318" s="68"/>
      <c r="US318" s="68"/>
      <c r="UT318" s="68"/>
      <c r="UU318" s="68"/>
      <c r="UV318" s="68"/>
      <c r="UW318" s="68"/>
      <c r="UX318" s="68"/>
      <c r="UY318" s="68"/>
      <c r="UZ318" s="68"/>
      <c r="VA318" s="68"/>
      <c r="VB318" s="68"/>
      <c r="VC318" s="68"/>
      <c r="VD318" s="68"/>
      <c r="VE318" s="68"/>
      <c r="VF318" s="68"/>
      <c r="VG318" s="68"/>
      <c r="VH318" s="68"/>
      <c r="VI318" s="68"/>
      <c r="VJ318" s="68"/>
      <c r="VK318" s="68"/>
      <c r="VL318" s="68"/>
      <c r="VM318" s="68"/>
      <c r="VN318" s="68"/>
      <c r="VO318" s="68"/>
      <c r="VP318" s="68"/>
      <c r="VQ318" s="68"/>
      <c r="VR318" s="68"/>
      <c r="VS318" s="68"/>
      <c r="VT318" s="68"/>
      <c r="VU318" s="68"/>
      <c r="VV318" s="68"/>
      <c r="VW318" s="68"/>
      <c r="VX318" s="68"/>
      <c r="VY318" s="68"/>
      <c r="VZ318" s="68"/>
      <c r="WA318" s="68"/>
      <c r="WB318" s="68"/>
      <c r="WC318" s="68"/>
      <c r="WD318" s="68"/>
      <c r="WE318" s="68"/>
      <c r="WF318" s="68"/>
      <c r="WG318" s="68"/>
      <c r="WH318" s="68"/>
      <c r="WI318" s="68"/>
      <c r="WJ318" s="68"/>
      <c r="WK318" s="68"/>
      <c r="WL318" s="68"/>
      <c r="WM318" s="68"/>
      <c r="WN318" s="68"/>
      <c r="WO318" s="68"/>
      <c r="WP318" s="68"/>
      <c r="WQ318" s="68"/>
      <c r="WR318" s="68"/>
      <c r="WS318" s="68"/>
      <c r="WT318" s="68"/>
      <c r="WU318" s="68"/>
      <c r="WV318" s="68"/>
      <c r="WW318" s="68"/>
      <c r="WX318" s="68"/>
      <c r="WY318" s="68"/>
      <c r="WZ318" s="68"/>
      <c r="XA318" s="68"/>
      <c r="XB318" s="68"/>
      <c r="XC318" s="68"/>
      <c r="XD318" s="68"/>
      <c r="XE318" s="68"/>
      <c r="XF318" s="68"/>
      <c r="XG318" s="68"/>
      <c r="XH318" s="68"/>
      <c r="XI318" s="68"/>
      <c r="XJ318" s="68"/>
      <c r="XK318" s="68"/>
      <c r="XL318" s="68"/>
      <c r="XM318" s="68"/>
      <c r="XN318" s="68"/>
      <c r="XO318" s="68"/>
      <c r="XP318" s="68"/>
      <c r="XQ318" s="68"/>
      <c r="XR318" s="68"/>
      <c r="XS318" s="68"/>
      <c r="XT318" s="68"/>
      <c r="XU318" s="68"/>
      <c r="XV318" s="68"/>
      <c r="XW318" s="68"/>
      <c r="XX318" s="68"/>
      <c r="XY318" s="68"/>
      <c r="XZ318" s="68"/>
      <c r="YA318" s="68"/>
      <c r="YB318" s="68"/>
      <c r="YC318" s="68"/>
      <c r="YD318" s="68"/>
      <c r="YE318" s="68"/>
      <c r="YF318" s="68"/>
      <c r="YG318" s="68"/>
      <c r="YH318" s="68"/>
      <c r="YI318" s="68"/>
      <c r="YJ318" s="68"/>
      <c r="YK318" s="68"/>
      <c r="YL318" s="68"/>
      <c r="YM318" s="68"/>
      <c r="YN318" s="68"/>
      <c r="YO318" s="68"/>
      <c r="YP318" s="68"/>
      <c r="YQ318" s="68"/>
      <c r="YR318" s="68"/>
      <c r="YS318" s="68"/>
      <c r="YT318" s="68"/>
      <c r="YU318" s="68"/>
      <c r="YV318" s="68"/>
      <c r="YW318" s="68"/>
      <c r="YX318" s="68"/>
      <c r="YY318" s="68"/>
      <c r="YZ318" s="68"/>
      <c r="ZA318" s="68"/>
      <c r="ZB318" s="68"/>
      <c r="ZC318" s="68"/>
      <c r="ZD318" s="68"/>
      <c r="ZE318" s="68"/>
      <c r="ZF318" s="68"/>
      <c r="ZG318" s="68"/>
      <c r="ZH318" s="68"/>
      <c r="ZI318" s="68"/>
      <c r="ZJ318" s="68"/>
      <c r="ZK318" s="68"/>
      <c r="ZL318" s="68"/>
      <c r="ZM318" s="68"/>
      <c r="ZN318" s="68"/>
      <c r="ZO318" s="68"/>
      <c r="ZP318" s="68"/>
      <c r="ZQ318" s="68"/>
      <c r="ZR318" s="68"/>
      <c r="ZS318" s="68"/>
      <c r="ZT318" s="68"/>
      <c r="ZU318" s="68"/>
      <c r="ZV318" s="68"/>
      <c r="ZW318" s="68"/>
      <c r="ZX318" s="68"/>
      <c r="ZY318" s="68"/>
      <c r="ZZ318" s="68"/>
      <c r="AAA318" s="68"/>
      <c r="AAB318" s="68"/>
      <c r="AAC318" s="68"/>
      <c r="AAD318" s="68"/>
      <c r="AAE318" s="68"/>
      <c r="AAF318" s="68"/>
      <c r="AAG318" s="68"/>
      <c r="AAH318" s="68"/>
      <c r="AAI318" s="68"/>
      <c r="AAJ318" s="68"/>
      <c r="AAK318" s="68"/>
      <c r="AAL318" s="68"/>
      <c r="AAM318" s="68"/>
      <c r="AAN318" s="68"/>
      <c r="AAO318" s="68"/>
      <c r="AAP318" s="68"/>
      <c r="AAQ318" s="68"/>
      <c r="AAR318" s="68"/>
      <c r="AAS318" s="68"/>
      <c r="AAT318" s="68"/>
      <c r="AAU318" s="68"/>
      <c r="AAV318" s="68"/>
      <c r="AAW318" s="68"/>
      <c r="AAX318" s="68"/>
      <c r="AAY318" s="68"/>
      <c r="AAZ318" s="68"/>
      <c r="ABA318" s="68"/>
      <c r="ABB318" s="68"/>
      <c r="ABC318" s="68"/>
      <c r="ABD318" s="68"/>
      <c r="ABE318" s="68"/>
      <c r="ABF318" s="68"/>
      <c r="ABG318" s="68"/>
      <c r="ABH318" s="68"/>
      <c r="ABI318" s="68"/>
      <c r="ABJ318" s="68"/>
      <c r="ABK318" s="68"/>
      <c r="ABL318" s="68"/>
      <c r="ABM318" s="68"/>
      <c r="ABN318" s="68"/>
      <c r="ABO318" s="68"/>
      <c r="ABP318" s="68"/>
      <c r="ABQ318" s="68"/>
      <c r="ABR318" s="68"/>
      <c r="ABS318" s="68"/>
      <c r="ABT318" s="68"/>
      <c r="ABU318" s="68"/>
      <c r="ABV318" s="68"/>
      <c r="ABW318" s="68"/>
      <c r="ABX318" s="68"/>
      <c r="ABY318" s="68"/>
      <c r="ABZ318" s="68"/>
      <c r="ACA318" s="68"/>
      <c r="ACB318" s="68"/>
      <c r="ACC318" s="68"/>
      <c r="ACD318" s="68"/>
      <c r="ACE318" s="68"/>
      <c r="ACF318" s="68"/>
      <c r="ACG318" s="68"/>
      <c r="ACH318" s="68"/>
      <c r="ACI318" s="68"/>
      <c r="ACJ318" s="68"/>
      <c r="ACK318" s="68"/>
      <c r="ACL318" s="68"/>
      <c r="ACM318" s="68"/>
      <c r="ACN318" s="68"/>
      <c r="ACO318" s="68"/>
      <c r="ACP318" s="68"/>
      <c r="ACQ318" s="68"/>
      <c r="ACR318" s="68"/>
      <c r="ACS318" s="68"/>
      <c r="ACT318" s="68"/>
      <c r="ACU318" s="68"/>
      <c r="ACV318" s="68"/>
      <c r="ACW318" s="68"/>
      <c r="ACX318" s="68"/>
      <c r="ACY318" s="68"/>
      <c r="ACZ318" s="68"/>
      <c r="ADA318" s="68"/>
      <c r="ADB318" s="68"/>
      <c r="ADC318" s="68"/>
      <c r="ADD318" s="68"/>
      <c r="ADE318" s="68"/>
      <c r="ADF318" s="68"/>
      <c r="ADG318" s="68"/>
      <c r="ADH318" s="68"/>
      <c r="ADI318" s="68"/>
      <c r="ADJ318" s="68"/>
      <c r="ADK318" s="68"/>
      <c r="ADL318" s="68"/>
      <c r="ADM318" s="68"/>
      <c r="ADN318" s="68"/>
      <c r="ADO318" s="68"/>
      <c r="ADP318" s="68"/>
      <c r="ADQ318" s="68"/>
      <c r="ADR318" s="68"/>
      <c r="ADS318" s="68"/>
      <c r="ADT318" s="68"/>
      <c r="ADU318" s="68"/>
      <c r="ADV318" s="68"/>
      <c r="ADW318" s="68"/>
      <c r="ADX318" s="68"/>
      <c r="ADY318" s="68"/>
      <c r="ADZ318" s="68"/>
      <c r="AEA318" s="68"/>
      <c r="AEB318" s="68"/>
      <c r="AEC318" s="68"/>
      <c r="AED318" s="68"/>
      <c r="AEE318" s="68"/>
      <c r="AEF318" s="68"/>
      <c r="AEG318" s="68"/>
      <c r="AEH318" s="68"/>
      <c r="AEI318" s="68"/>
      <c r="AEJ318" s="68"/>
      <c r="AEK318" s="68"/>
      <c r="AEL318" s="68"/>
      <c r="AEM318" s="68"/>
      <c r="AEN318" s="68"/>
      <c r="AEO318" s="68"/>
      <c r="AEP318" s="68"/>
      <c r="AEQ318" s="68"/>
      <c r="AER318" s="68"/>
      <c r="AES318" s="68"/>
      <c r="AET318" s="68"/>
      <c r="AEU318" s="68"/>
      <c r="AEV318" s="68"/>
      <c r="AEW318" s="68"/>
      <c r="AEX318" s="68"/>
      <c r="AEY318" s="68"/>
      <c r="AEZ318" s="68"/>
      <c r="AFA318" s="68"/>
      <c r="AFB318" s="68"/>
      <c r="AFC318" s="68"/>
      <c r="AFD318" s="68"/>
      <c r="AFE318" s="68"/>
      <c r="AFF318" s="68"/>
      <c r="AFG318" s="68"/>
      <c r="AFH318" s="68"/>
      <c r="AFI318" s="68"/>
      <c r="AFJ318" s="68"/>
      <c r="AFK318" s="68"/>
      <c r="AFL318" s="68"/>
      <c r="AFM318" s="68"/>
      <c r="AFN318" s="68"/>
      <c r="AFO318" s="68"/>
      <c r="AFP318" s="68"/>
      <c r="AFQ318" s="68"/>
      <c r="AFR318" s="68"/>
      <c r="AFS318" s="68"/>
      <c r="AFT318" s="68"/>
      <c r="AFU318" s="68"/>
      <c r="AFV318" s="68"/>
      <c r="AFW318" s="68"/>
      <c r="AFX318" s="68"/>
      <c r="AFY318" s="68"/>
      <c r="AFZ318" s="68"/>
      <c r="AGA318" s="68"/>
      <c r="AGB318" s="68"/>
      <c r="AGC318" s="68"/>
      <c r="AGD318" s="68"/>
      <c r="AGE318" s="68"/>
      <c r="AGF318" s="68"/>
      <c r="AGG318" s="68"/>
      <c r="AGH318" s="68"/>
      <c r="AGI318" s="68"/>
      <c r="AGJ318" s="68"/>
      <c r="AGK318" s="68"/>
      <c r="AGL318" s="68"/>
      <c r="AGM318" s="68"/>
      <c r="AGN318" s="68"/>
      <c r="AGO318" s="68"/>
      <c r="AGP318" s="68"/>
      <c r="AGQ318" s="68"/>
      <c r="AGR318" s="68"/>
      <c r="AGS318" s="68"/>
      <c r="AGT318" s="68"/>
      <c r="AGU318" s="68"/>
      <c r="AGV318" s="68"/>
      <c r="AGW318" s="68"/>
      <c r="AGX318" s="68"/>
      <c r="AGY318" s="68"/>
      <c r="AGZ318" s="68"/>
      <c r="AHA318" s="68"/>
      <c r="AHB318" s="68"/>
      <c r="AHC318" s="68"/>
      <c r="AHD318" s="68"/>
      <c r="AHE318" s="68"/>
      <c r="AHF318" s="68"/>
      <c r="AHG318" s="68"/>
      <c r="AHH318" s="68"/>
      <c r="AHI318" s="68"/>
      <c r="AHJ318" s="68"/>
      <c r="AHK318" s="68"/>
      <c r="AHL318" s="68"/>
      <c r="AHM318" s="68"/>
      <c r="AHN318" s="68"/>
      <c r="AHO318" s="68"/>
      <c r="AHP318" s="68"/>
      <c r="AHQ318" s="68"/>
      <c r="AHR318" s="68"/>
      <c r="AHS318" s="68"/>
      <c r="AHT318" s="68"/>
      <c r="AHU318" s="68"/>
      <c r="AHV318" s="68"/>
      <c r="AHW318" s="68"/>
      <c r="AHX318" s="68"/>
      <c r="AHY318" s="68"/>
      <c r="AHZ318" s="68"/>
      <c r="AIA318" s="68"/>
      <c r="AIB318" s="68"/>
      <c r="AIC318" s="68"/>
      <c r="AID318" s="68"/>
      <c r="AIE318" s="68"/>
      <c r="AIF318" s="68"/>
      <c r="AIG318" s="68"/>
      <c r="AIH318" s="68"/>
      <c r="AII318" s="68"/>
      <c r="AIJ318" s="68"/>
      <c r="AIK318" s="68"/>
      <c r="AIL318" s="68"/>
      <c r="AIM318" s="68"/>
      <c r="AIN318" s="68"/>
      <c r="AIO318" s="68"/>
      <c r="AIP318" s="68"/>
      <c r="AIQ318" s="68"/>
      <c r="AIR318" s="68"/>
      <c r="AIS318" s="68"/>
      <c r="AIT318" s="68"/>
      <c r="AIU318" s="68"/>
      <c r="AIV318" s="68"/>
      <c r="AIW318" s="68"/>
      <c r="AIX318" s="68"/>
      <c r="AIY318" s="68"/>
      <c r="AIZ318" s="68"/>
      <c r="AJA318" s="68"/>
      <c r="AJB318" s="68"/>
      <c r="AJC318" s="68"/>
      <c r="AJD318" s="68"/>
      <c r="AJE318" s="68"/>
      <c r="AJF318" s="68"/>
      <c r="AJG318" s="68"/>
      <c r="AJH318" s="68"/>
      <c r="AJI318" s="68"/>
      <c r="AJJ318" s="68"/>
      <c r="AJK318" s="68"/>
      <c r="AJL318" s="68"/>
      <c r="AJM318" s="68"/>
      <c r="AJN318" s="68"/>
      <c r="AJO318" s="68"/>
      <c r="AJP318" s="68"/>
      <c r="AJQ318" s="68"/>
      <c r="AJR318" s="68"/>
      <c r="AJS318" s="68"/>
      <c r="AJT318" s="68"/>
      <c r="AJU318" s="68"/>
      <c r="AJV318" s="68"/>
      <c r="AJW318" s="68"/>
      <c r="AJX318" s="68"/>
      <c r="AJY318" s="68"/>
      <c r="AJZ318" s="68"/>
      <c r="AKA318" s="68"/>
      <c r="AKB318" s="68"/>
      <c r="AKC318" s="68"/>
      <c r="AKD318" s="68"/>
      <c r="AKE318" s="68"/>
      <c r="AKF318" s="68"/>
      <c r="AKG318" s="68"/>
      <c r="AKH318" s="68"/>
      <c r="AKI318" s="68"/>
      <c r="AKJ318" s="68"/>
      <c r="AKK318" s="68"/>
      <c r="AKL318" s="68"/>
      <c r="AKM318" s="68"/>
      <c r="AKN318" s="68"/>
      <c r="AKO318" s="68"/>
      <c r="AKP318" s="68"/>
      <c r="AKQ318" s="68"/>
      <c r="AKR318" s="68"/>
      <c r="AKS318" s="68"/>
      <c r="AKT318" s="68"/>
      <c r="AKU318" s="68"/>
      <c r="AKV318" s="68"/>
      <c r="AKW318" s="68"/>
      <c r="AKX318" s="68"/>
      <c r="AKY318" s="68"/>
      <c r="AKZ318" s="68"/>
      <c r="ALA318" s="68"/>
      <c r="ALB318" s="68"/>
      <c r="ALC318" s="68"/>
      <c r="ALD318" s="68"/>
      <c r="ALE318" s="68"/>
      <c r="ALF318" s="68"/>
      <c r="ALG318" s="68"/>
      <c r="ALH318" s="68"/>
      <c r="ALI318" s="68"/>
      <c r="ALJ318" s="68"/>
      <c r="ALK318" s="68"/>
      <c r="ALL318" s="68"/>
      <c r="ALM318" s="68"/>
      <c r="ALN318" s="68"/>
      <c r="ALO318" s="68"/>
      <c r="ALP318" s="68"/>
      <c r="ALQ318" s="68"/>
      <c r="ALR318" s="68"/>
      <c r="ALS318" s="68"/>
      <c r="ALT318" s="68"/>
      <c r="ALU318" s="68"/>
      <c r="ALV318" s="68"/>
      <c r="ALW318" s="68"/>
      <c r="ALX318" s="68"/>
      <c r="ALY318" s="68"/>
      <c r="ALZ318" s="68"/>
      <c r="AMA318" s="68"/>
      <c r="AMB318" s="68"/>
      <c r="AMC318" s="68"/>
      <c r="AMD318" s="68"/>
      <c r="AME318" s="68"/>
      <c r="AMF318" s="68"/>
      <c r="AMG318" s="68"/>
      <c r="AMH318" s="68"/>
      <c r="AMI318" s="68"/>
      <c r="AMJ318" s="68"/>
      <c r="AMK318" s="68"/>
      <c r="AML318" s="68"/>
      <c r="AMM318" s="68"/>
      <c r="AMN318" s="68"/>
      <c r="AMO318" s="68"/>
      <c r="AMP318" s="68"/>
      <c r="AMQ318" s="68"/>
      <c r="AMR318" s="68"/>
      <c r="AMS318" s="68"/>
      <c r="AMT318" s="68"/>
      <c r="AMU318" s="68"/>
      <c r="AMV318" s="68"/>
      <c r="AMW318" s="68"/>
      <c r="AMX318" s="68"/>
      <c r="AMY318" s="68"/>
      <c r="AMZ318" s="68"/>
      <c r="ANA318" s="68"/>
      <c r="ANB318" s="68"/>
      <c r="ANC318" s="68"/>
      <c r="AND318" s="68"/>
      <c r="ANE318" s="68"/>
      <c r="ANF318" s="68"/>
      <c r="ANG318" s="68"/>
      <c r="ANH318" s="68"/>
      <c r="ANI318" s="68"/>
      <c r="ANJ318" s="68"/>
      <c r="ANK318" s="68"/>
      <c r="ANL318" s="68"/>
      <c r="ANM318" s="68"/>
      <c r="ANN318" s="68"/>
      <c r="ANO318" s="68"/>
      <c r="ANP318" s="68"/>
      <c r="ANQ318" s="68"/>
      <c r="ANR318" s="68"/>
      <c r="ANS318" s="68"/>
      <c r="ANT318" s="68"/>
      <c r="ANU318" s="68"/>
      <c r="ANV318" s="68"/>
      <c r="ANW318" s="68"/>
      <c r="ANX318" s="68"/>
      <c r="ANY318" s="68"/>
      <c r="ANZ318" s="68"/>
      <c r="AOA318" s="68"/>
      <c r="AOB318" s="68"/>
      <c r="AOC318" s="68"/>
      <c r="AOD318" s="68"/>
      <c r="AOE318" s="68"/>
      <c r="AOF318" s="68"/>
      <c r="AOG318" s="68"/>
      <c r="AOH318" s="68"/>
      <c r="AOI318" s="68"/>
      <c r="AOJ318" s="68"/>
      <c r="AOK318" s="68"/>
      <c r="AOL318" s="68"/>
      <c r="AOM318" s="68"/>
      <c r="AON318" s="68"/>
      <c r="AOO318" s="68"/>
      <c r="AOP318" s="68"/>
      <c r="AOQ318" s="68"/>
      <c r="AOR318" s="68"/>
      <c r="AOS318" s="68"/>
      <c r="AOT318" s="68"/>
      <c r="AOU318" s="68"/>
      <c r="AOV318" s="68"/>
      <c r="AOW318" s="68"/>
      <c r="AOX318" s="68"/>
      <c r="AOY318" s="68"/>
      <c r="AOZ318" s="68"/>
      <c r="APA318" s="68"/>
      <c r="APB318" s="68"/>
      <c r="APC318" s="68"/>
      <c r="APD318" s="68"/>
      <c r="APE318" s="68"/>
      <c r="APF318" s="68"/>
      <c r="APG318" s="68"/>
      <c r="APH318" s="68"/>
      <c r="API318" s="68"/>
      <c r="APJ318" s="68"/>
      <c r="APK318" s="68"/>
      <c r="APL318" s="68"/>
      <c r="APM318" s="68"/>
      <c r="APN318" s="68"/>
      <c r="APO318" s="68"/>
      <c r="APP318" s="68"/>
      <c r="APQ318" s="68"/>
      <c r="APR318" s="68"/>
      <c r="APS318" s="68"/>
      <c r="APT318" s="68"/>
      <c r="APU318" s="68"/>
      <c r="APV318" s="68"/>
      <c r="APW318" s="68"/>
      <c r="APX318" s="68"/>
      <c r="APY318" s="68"/>
      <c r="APZ318" s="68"/>
      <c r="AQA318" s="68"/>
      <c r="AQB318" s="68"/>
      <c r="AQC318" s="68"/>
      <c r="AQD318" s="68"/>
      <c r="AQE318" s="68"/>
      <c r="AQF318" s="68"/>
      <c r="AQG318" s="68"/>
      <c r="AQH318" s="68"/>
      <c r="AQI318" s="68"/>
      <c r="AQJ318" s="68"/>
      <c r="AQK318" s="68"/>
      <c r="AQL318" s="68"/>
      <c r="AQM318" s="68"/>
      <c r="AQN318" s="68"/>
      <c r="AQO318" s="68"/>
      <c r="AQP318" s="68"/>
      <c r="AQQ318" s="68"/>
      <c r="AQR318" s="68"/>
      <c r="AQS318" s="68"/>
      <c r="AQT318" s="68"/>
      <c r="AQU318" s="68"/>
      <c r="AQV318" s="68"/>
      <c r="AQW318" s="68"/>
      <c r="AQX318" s="68"/>
      <c r="AQY318" s="68"/>
      <c r="AQZ318" s="68"/>
      <c r="ARA318" s="68"/>
      <c r="ARB318" s="68"/>
      <c r="ARC318" s="68"/>
      <c r="ARD318" s="68"/>
      <c r="ARE318" s="68"/>
      <c r="ARF318" s="68"/>
      <c r="ARG318" s="68"/>
      <c r="ARH318" s="68"/>
      <c r="ARI318" s="68"/>
      <c r="ARJ318" s="68"/>
      <c r="ARK318" s="68"/>
      <c r="ARL318" s="68"/>
      <c r="ARM318" s="68"/>
      <c r="ARN318" s="68"/>
      <c r="ARO318" s="68"/>
      <c r="ARP318" s="68"/>
      <c r="ARQ318" s="68"/>
      <c r="ARR318" s="68"/>
      <c r="ARS318" s="68"/>
      <c r="ART318" s="68"/>
      <c r="ARU318" s="68"/>
      <c r="ARV318" s="68"/>
      <c r="ARW318" s="68"/>
      <c r="ARX318" s="68"/>
      <c r="ARY318" s="68"/>
      <c r="ARZ318" s="68"/>
      <c r="ASA318" s="68"/>
      <c r="ASB318" s="68"/>
      <c r="ASC318" s="68"/>
      <c r="ASD318" s="68"/>
      <c r="ASE318" s="68"/>
      <c r="ASF318" s="68"/>
      <c r="ASG318" s="68"/>
      <c r="ASH318" s="68"/>
      <c r="ASI318" s="68"/>
      <c r="ASJ318" s="68"/>
      <c r="ASK318" s="68"/>
      <c r="ASL318" s="68"/>
      <c r="ASM318" s="68"/>
      <c r="ASN318" s="68"/>
      <c r="ASO318" s="68"/>
      <c r="ASP318" s="68"/>
      <c r="ASQ318" s="68"/>
      <c r="ASR318" s="68"/>
      <c r="ASS318" s="68"/>
      <c r="AST318" s="68"/>
      <c r="ASU318" s="68"/>
      <c r="ASV318" s="68"/>
      <c r="ASW318" s="68"/>
      <c r="ASX318" s="68"/>
      <c r="ASY318" s="68"/>
      <c r="ASZ318" s="68"/>
      <c r="ATA318" s="68"/>
      <c r="ATB318" s="68"/>
      <c r="ATC318" s="68"/>
      <c r="ATD318" s="68"/>
      <c r="ATE318" s="68"/>
      <c r="ATF318" s="68"/>
      <c r="ATG318" s="68"/>
      <c r="ATH318" s="68"/>
      <c r="ATI318" s="68"/>
      <c r="ATJ318" s="68"/>
      <c r="ATK318" s="68"/>
      <c r="ATL318" s="68"/>
      <c r="ATM318" s="68"/>
      <c r="ATN318" s="68"/>
      <c r="ATO318" s="68"/>
      <c r="ATP318" s="68"/>
      <c r="ATQ318" s="68"/>
      <c r="ATR318" s="68"/>
      <c r="ATS318" s="68"/>
      <c r="ATT318" s="68"/>
      <c r="ATU318" s="68"/>
      <c r="ATV318" s="68"/>
      <c r="ATW318" s="68"/>
      <c r="ATX318" s="68"/>
      <c r="ATY318" s="68"/>
      <c r="ATZ318" s="68"/>
      <c r="AUA318" s="68"/>
      <c r="AUB318" s="68"/>
      <c r="AUC318" s="68"/>
      <c r="AUD318" s="68"/>
      <c r="AUE318" s="68"/>
      <c r="AUF318" s="68"/>
      <c r="AUG318" s="68"/>
      <c r="AUH318" s="68"/>
      <c r="AUI318" s="68"/>
      <c r="AUJ318" s="68"/>
      <c r="AUK318" s="68"/>
      <c r="AUL318" s="68"/>
      <c r="AUM318" s="68"/>
      <c r="AUN318" s="68"/>
      <c r="AUO318" s="68"/>
      <c r="AUP318" s="68"/>
      <c r="AUQ318" s="68"/>
      <c r="AUR318" s="68"/>
      <c r="AUS318" s="68"/>
      <c r="AUT318" s="68"/>
      <c r="AUU318" s="68"/>
      <c r="AUV318" s="68"/>
      <c r="AUW318" s="68"/>
      <c r="AUX318" s="68"/>
      <c r="AUY318" s="68"/>
      <c r="AUZ318" s="68"/>
      <c r="AVA318" s="68"/>
      <c r="AVB318" s="68"/>
      <c r="AVC318" s="68"/>
      <c r="AVD318" s="68"/>
      <c r="AVE318" s="68"/>
      <c r="AVF318" s="68"/>
      <c r="AVG318" s="68"/>
      <c r="AVH318" s="68"/>
      <c r="AVI318" s="68"/>
      <c r="AVJ318" s="68"/>
      <c r="AVK318" s="68"/>
      <c r="AVL318" s="68"/>
      <c r="AVM318" s="68"/>
      <c r="AVN318" s="68"/>
      <c r="AVO318" s="68"/>
      <c r="AVP318" s="68"/>
      <c r="AVQ318" s="68"/>
      <c r="AVR318" s="68"/>
      <c r="AVS318" s="68"/>
      <c r="AVT318" s="68"/>
      <c r="AVU318" s="68"/>
      <c r="AVV318" s="68"/>
      <c r="AVW318" s="68"/>
      <c r="AVX318" s="68"/>
      <c r="AVY318" s="68"/>
      <c r="AVZ318" s="68"/>
      <c r="AWA318" s="68"/>
      <c r="AWB318" s="68"/>
      <c r="AWC318" s="68"/>
      <c r="AWD318" s="68"/>
      <c r="AWE318" s="68"/>
      <c r="AWF318" s="68"/>
      <c r="AWG318" s="68"/>
      <c r="AWH318" s="68"/>
      <c r="AWI318" s="68"/>
      <c r="AWJ318" s="68"/>
      <c r="AWK318" s="68"/>
      <c r="AWL318" s="68"/>
      <c r="AWM318" s="68"/>
      <c r="AWN318" s="68"/>
      <c r="AWO318" s="68"/>
      <c r="AWP318" s="68"/>
      <c r="AWQ318" s="68"/>
      <c r="AWR318" s="68"/>
      <c r="AWS318" s="68"/>
      <c r="AWT318" s="68"/>
      <c r="AWU318" s="68"/>
      <c r="AWV318" s="68"/>
      <c r="AWW318" s="68"/>
      <c r="AWX318" s="68"/>
      <c r="AWY318" s="68"/>
      <c r="AWZ318" s="68"/>
      <c r="AXA318" s="68"/>
      <c r="AXB318" s="68"/>
      <c r="AXC318" s="68"/>
      <c r="AXD318" s="68"/>
      <c r="AXE318" s="68"/>
      <c r="AXF318" s="68"/>
      <c r="AXG318" s="68"/>
      <c r="AXH318" s="68"/>
      <c r="AXI318" s="68"/>
      <c r="AXJ318" s="68"/>
      <c r="AXK318" s="68"/>
      <c r="AXL318" s="68"/>
      <c r="AXM318" s="68"/>
      <c r="AXN318" s="68"/>
      <c r="AXO318" s="68"/>
      <c r="AXP318" s="68"/>
      <c r="AXQ318" s="68"/>
      <c r="AXR318" s="68"/>
      <c r="AXS318" s="68"/>
      <c r="AXT318" s="68"/>
      <c r="AXU318" s="68"/>
      <c r="AXV318" s="68"/>
      <c r="AXW318" s="68"/>
      <c r="AXX318" s="68"/>
      <c r="AXY318" s="68"/>
      <c r="AXZ318" s="68"/>
      <c r="AYA318" s="68"/>
      <c r="AYB318" s="68"/>
      <c r="AYC318" s="68"/>
      <c r="AYD318" s="68"/>
      <c r="AYE318" s="68"/>
      <c r="AYF318" s="68"/>
      <c r="AYG318" s="68"/>
      <c r="AYH318" s="68"/>
      <c r="AYI318" s="68"/>
      <c r="AYJ318" s="68"/>
      <c r="AYK318" s="68"/>
      <c r="AYL318" s="68"/>
      <c r="AYM318" s="68"/>
      <c r="AYN318" s="68"/>
      <c r="AYO318" s="68"/>
      <c r="AYP318" s="68"/>
      <c r="AYQ318" s="68"/>
      <c r="AYR318" s="68"/>
      <c r="AYS318" s="68"/>
      <c r="AYT318" s="68"/>
      <c r="AYU318" s="68"/>
      <c r="AYV318" s="68"/>
      <c r="AYW318" s="68"/>
      <c r="AYX318" s="68"/>
      <c r="AYY318" s="68"/>
      <c r="AYZ318" s="68"/>
      <c r="AZA318" s="68"/>
      <c r="AZB318" s="68"/>
      <c r="AZC318" s="68"/>
      <c r="AZD318" s="68"/>
      <c r="AZE318" s="68"/>
      <c r="AZF318" s="68"/>
      <c r="AZG318" s="68"/>
      <c r="AZH318" s="68"/>
      <c r="AZI318" s="68"/>
      <c r="AZJ318" s="68"/>
      <c r="AZK318" s="68"/>
      <c r="AZL318" s="68"/>
      <c r="AZM318" s="68"/>
      <c r="AZN318" s="68"/>
      <c r="AZO318" s="68"/>
      <c r="AZP318" s="68"/>
      <c r="AZQ318" s="68"/>
      <c r="AZR318" s="68"/>
      <c r="AZS318" s="68"/>
      <c r="AZT318" s="68"/>
      <c r="AZU318" s="68"/>
      <c r="AZV318" s="68"/>
      <c r="AZW318" s="68"/>
      <c r="AZX318" s="68"/>
      <c r="AZY318" s="68"/>
      <c r="AZZ318" s="68"/>
      <c r="BAA318" s="68"/>
      <c r="BAB318" s="68"/>
      <c r="BAC318" s="68"/>
      <c r="BAD318" s="68"/>
      <c r="BAE318" s="68"/>
      <c r="BAF318" s="68"/>
      <c r="BAG318" s="68"/>
      <c r="BAH318" s="68"/>
      <c r="BAI318" s="68"/>
      <c r="BAJ318" s="68"/>
      <c r="BAK318" s="68"/>
      <c r="BAL318" s="68"/>
      <c r="BAM318" s="68"/>
      <c r="BAN318" s="68"/>
      <c r="BAO318" s="68"/>
      <c r="BAP318" s="68"/>
      <c r="BAQ318" s="68"/>
      <c r="BAR318" s="68"/>
      <c r="BAS318" s="68"/>
      <c r="BAT318" s="68"/>
      <c r="BAU318" s="68"/>
      <c r="BAV318" s="68"/>
      <c r="BAW318" s="68"/>
      <c r="BAX318" s="68"/>
      <c r="BAY318" s="68"/>
      <c r="BAZ318" s="68"/>
      <c r="BBA318" s="68"/>
      <c r="BBB318" s="68"/>
      <c r="BBC318" s="68"/>
      <c r="BBD318" s="68"/>
      <c r="BBE318" s="68"/>
      <c r="BBF318" s="68"/>
      <c r="BBG318" s="68"/>
      <c r="BBH318" s="68"/>
      <c r="BBI318" s="68"/>
      <c r="BBJ318" s="68"/>
      <c r="BBK318" s="68"/>
      <c r="BBL318" s="68"/>
      <c r="BBM318" s="68"/>
      <c r="BBN318" s="68"/>
      <c r="BBO318" s="68"/>
      <c r="BBP318" s="68"/>
      <c r="BBQ318" s="68"/>
      <c r="BBR318" s="68"/>
      <c r="BBS318" s="68"/>
      <c r="BBT318" s="68"/>
      <c r="BBU318" s="68"/>
      <c r="BBV318" s="68"/>
      <c r="BBW318" s="68"/>
      <c r="BBX318" s="68"/>
      <c r="BBY318" s="68"/>
      <c r="BBZ318" s="68"/>
      <c r="BCA318" s="68"/>
      <c r="BCB318" s="68"/>
      <c r="BCC318" s="68"/>
      <c r="BCD318" s="68"/>
      <c r="BCE318" s="68"/>
      <c r="BCF318" s="68"/>
      <c r="BCG318" s="68"/>
      <c r="BCH318" s="68"/>
      <c r="BCI318" s="68"/>
      <c r="BCJ318" s="68"/>
      <c r="BCK318" s="68"/>
      <c r="BCL318" s="68"/>
      <c r="BCM318" s="68"/>
      <c r="BCN318" s="68"/>
      <c r="BCO318" s="68"/>
      <c r="BCP318" s="68"/>
      <c r="BCQ318" s="68"/>
      <c r="BCR318" s="68"/>
      <c r="BCS318" s="68"/>
      <c r="BCT318" s="68"/>
      <c r="BCU318" s="68"/>
      <c r="BCV318" s="68"/>
      <c r="BCW318" s="68"/>
      <c r="BCX318" s="68"/>
      <c r="BCY318" s="68"/>
      <c r="BCZ318" s="68"/>
      <c r="BDA318" s="68"/>
      <c r="BDB318" s="68"/>
      <c r="BDC318" s="68"/>
      <c r="BDD318" s="68"/>
      <c r="BDE318" s="68"/>
      <c r="BDF318" s="68"/>
      <c r="BDG318" s="68"/>
      <c r="BDH318" s="68"/>
      <c r="BDI318" s="68"/>
      <c r="BDJ318" s="68"/>
      <c r="BDK318" s="68"/>
      <c r="BDL318" s="68"/>
      <c r="BDM318" s="68"/>
      <c r="BDN318" s="68"/>
      <c r="BDO318" s="68"/>
      <c r="BDP318" s="68"/>
      <c r="BDQ318" s="68"/>
      <c r="BDR318" s="68"/>
      <c r="BDS318" s="68"/>
      <c r="BDT318" s="68"/>
      <c r="BDU318" s="68"/>
      <c r="BDV318" s="68"/>
      <c r="BDW318" s="68"/>
      <c r="BDX318" s="68"/>
      <c r="BDY318" s="68"/>
      <c r="BDZ318" s="68"/>
      <c r="BEA318" s="68"/>
      <c r="BEB318" s="68"/>
      <c r="BEC318" s="68"/>
      <c r="BED318" s="68"/>
      <c r="BEE318" s="68"/>
      <c r="BEF318" s="68"/>
      <c r="BEG318" s="68"/>
      <c r="BEH318" s="68"/>
      <c r="BEI318" s="68"/>
      <c r="BEJ318" s="68"/>
      <c r="BEK318" s="68"/>
      <c r="BEL318" s="68"/>
      <c r="BEM318" s="68"/>
      <c r="BEN318" s="68"/>
      <c r="BEO318" s="68"/>
      <c r="BEP318" s="68"/>
      <c r="BEQ318" s="68"/>
      <c r="BER318" s="68"/>
      <c r="BES318" s="68"/>
      <c r="BET318" s="68"/>
      <c r="BEU318" s="68"/>
      <c r="BEV318" s="68"/>
      <c r="BEW318" s="68"/>
      <c r="BEX318" s="68"/>
      <c r="BEY318" s="68"/>
      <c r="BEZ318" s="68"/>
      <c r="BFA318" s="68"/>
      <c r="BFB318" s="68"/>
      <c r="BFC318" s="68"/>
      <c r="BFD318" s="68"/>
      <c r="BFE318" s="68"/>
      <c r="BFF318" s="68"/>
      <c r="BFG318" s="68"/>
      <c r="BFH318" s="68"/>
      <c r="BFI318" s="68"/>
      <c r="BFJ318" s="68"/>
      <c r="BFK318" s="68"/>
      <c r="BFL318" s="68"/>
      <c r="BFM318" s="68"/>
      <c r="BFN318" s="68"/>
      <c r="BFO318" s="68"/>
      <c r="BFP318" s="68"/>
      <c r="BFQ318" s="68"/>
      <c r="BFR318" s="68"/>
      <c r="BFS318" s="68"/>
      <c r="BFT318" s="68"/>
      <c r="BFU318" s="68"/>
      <c r="BFV318" s="68"/>
      <c r="BFW318" s="68"/>
      <c r="BFX318" s="68"/>
      <c r="BFY318" s="68"/>
      <c r="BFZ318" s="68"/>
      <c r="BGA318" s="68"/>
      <c r="BGB318" s="68"/>
      <c r="BGC318" s="68"/>
      <c r="BGD318" s="68"/>
      <c r="BGE318" s="68"/>
      <c r="BGF318" s="68"/>
      <c r="BGG318" s="68"/>
      <c r="BGH318" s="68"/>
      <c r="BGI318" s="68"/>
      <c r="BGJ318" s="68"/>
      <c r="BGK318" s="68"/>
      <c r="BGL318" s="68"/>
      <c r="BGM318" s="68"/>
      <c r="BGN318" s="68"/>
      <c r="BGO318" s="68"/>
      <c r="BGP318" s="68"/>
      <c r="BGQ318" s="68"/>
      <c r="BGR318" s="68"/>
      <c r="BGS318" s="68"/>
      <c r="BGT318" s="68"/>
      <c r="BGU318" s="68"/>
      <c r="BGV318" s="68"/>
      <c r="BGW318" s="68"/>
      <c r="BGX318" s="68"/>
      <c r="BGY318" s="68"/>
      <c r="BGZ318" s="68"/>
      <c r="BHA318" s="68"/>
      <c r="BHB318" s="68"/>
      <c r="BHC318" s="68"/>
      <c r="BHD318" s="68"/>
      <c r="BHE318" s="68"/>
      <c r="BHF318" s="68"/>
      <c r="BHG318" s="68"/>
      <c r="BHH318" s="68"/>
      <c r="BHI318" s="68"/>
      <c r="BHJ318" s="68"/>
      <c r="BHK318" s="68"/>
      <c r="BHL318" s="68"/>
      <c r="BHM318" s="68"/>
      <c r="BHN318" s="68"/>
      <c r="BHO318" s="68"/>
      <c r="BHP318" s="68"/>
      <c r="BHQ318" s="68"/>
      <c r="BHR318" s="68"/>
      <c r="BHS318" s="68"/>
      <c r="BHT318" s="68"/>
      <c r="BHU318" s="68"/>
      <c r="BHV318" s="68"/>
      <c r="BHW318" s="68"/>
      <c r="BHX318" s="68"/>
      <c r="BHY318" s="68"/>
      <c r="BHZ318" s="68"/>
      <c r="BIA318" s="68"/>
      <c r="BIB318" s="68"/>
      <c r="BIC318" s="68"/>
      <c r="BID318" s="68"/>
      <c r="BIE318" s="68"/>
      <c r="BIF318" s="68"/>
      <c r="BIG318" s="68"/>
      <c r="BIH318" s="68"/>
      <c r="BII318" s="68"/>
      <c r="BIJ318" s="68"/>
      <c r="BIK318" s="68"/>
      <c r="BIL318" s="68"/>
      <c r="BIM318" s="68"/>
      <c r="BIN318" s="68"/>
      <c r="BIO318" s="68"/>
      <c r="BIP318" s="68"/>
      <c r="BIQ318" s="68"/>
      <c r="BIR318" s="68"/>
      <c r="BIS318" s="68"/>
      <c r="BIT318" s="68"/>
      <c r="BIU318" s="68"/>
      <c r="BIV318" s="68"/>
      <c r="BIW318" s="68"/>
      <c r="BIX318" s="68"/>
      <c r="BIY318" s="68"/>
      <c r="BIZ318" s="68"/>
      <c r="BJA318" s="68"/>
      <c r="BJB318" s="68"/>
      <c r="BJC318" s="68"/>
      <c r="BJD318" s="68"/>
      <c r="BJE318" s="68"/>
      <c r="BJF318" s="68"/>
      <c r="BJG318" s="68"/>
      <c r="BJH318" s="68"/>
      <c r="BJI318" s="68"/>
      <c r="BJJ318" s="68"/>
      <c r="BJK318" s="68"/>
      <c r="BJL318" s="68"/>
      <c r="BJM318" s="68"/>
      <c r="BJN318" s="68"/>
      <c r="BJO318" s="68"/>
      <c r="BJP318" s="68"/>
      <c r="BJQ318" s="68"/>
      <c r="BJR318" s="68"/>
      <c r="BJS318" s="68"/>
      <c r="BJT318" s="68"/>
      <c r="BJU318" s="68"/>
      <c r="BJV318" s="68"/>
      <c r="BJW318" s="68"/>
      <c r="BJX318" s="68"/>
      <c r="BJY318" s="68"/>
      <c r="BJZ318" s="68"/>
      <c r="BKA318" s="68"/>
      <c r="BKB318" s="68"/>
      <c r="BKC318" s="68"/>
      <c r="BKD318" s="68"/>
      <c r="BKE318" s="68"/>
      <c r="BKF318" s="68"/>
      <c r="BKG318" s="68"/>
      <c r="BKH318" s="68"/>
      <c r="BKI318" s="68"/>
      <c r="BKJ318" s="68"/>
      <c r="BKK318" s="68"/>
      <c r="BKL318" s="68"/>
      <c r="BKM318" s="68"/>
      <c r="BKN318" s="68"/>
      <c r="BKO318" s="68"/>
      <c r="BKP318" s="68"/>
      <c r="BKQ318" s="68"/>
      <c r="BKR318" s="68"/>
      <c r="BKS318" s="68"/>
      <c r="BKT318" s="68"/>
      <c r="BKU318" s="68"/>
      <c r="BKV318" s="68"/>
      <c r="BKW318" s="68"/>
      <c r="BKX318" s="68"/>
      <c r="BKY318" s="68"/>
      <c r="BKZ318" s="68"/>
      <c r="BLA318" s="68"/>
      <c r="BLB318" s="68"/>
      <c r="BLC318" s="68"/>
      <c r="BLD318" s="68"/>
      <c r="BLE318" s="68"/>
      <c r="BLF318" s="68"/>
      <c r="BLG318" s="68"/>
      <c r="BLH318" s="68"/>
      <c r="BLI318" s="68"/>
      <c r="BLJ318" s="68"/>
      <c r="BLK318" s="68"/>
      <c r="BLL318" s="68"/>
      <c r="BLM318" s="68"/>
      <c r="BLN318" s="68"/>
      <c r="BLO318" s="68"/>
      <c r="BLP318" s="68"/>
      <c r="BLQ318" s="68"/>
      <c r="BLR318" s="68"/>
      <c r="BLS318" s="68"/>
      <c r="BLT318" s="68"/>
      <c r="BLU318" s="68"/>
      <c r="BLV318" s="68"/>
      <c r="BLW318" s="68"/>
      <c r="BLX318" s="68"/>
      <c r="BLY318" s="68"/>
      <c r="BLZ318" s="68"/>
      <c r="BMA318" s="68"/>
      <c r="BMB318" s="68"/>
      <c r="BMC318" s="68"/>
      <c r="BMD318" s="68"/>
      <c r="BME318" s="68"/>
      <c r="BMF318" s="68"/>
      <c r="BMG318" s="68"/>
      <c r="BMH318" s="68"/>
      <c r="BMI318" s="68"/>
      <c r="BMJ318" s="68"/>
      <c r="BMK318" s="68"/>
      <c r="BML318" s="68"/>
      <c r="BMM318" s="68"/>
      <c r="BMN318" s="68"/>
      <c r="BMO318" s="68"/>
      <c r="BMP318" s="68"/>
      <c r="BMQ318" s="68"/>
      <c r="BMR318" s="68"/>
      <c r="BMS318" s="68"/>
      <c r="BMT318" s="68"/>
      <c r="BMU318" s="68"/>
      <c r="BMV318" s="68"/>
      <c r="BMW318" s="68"/>
      <c r="BMX318" s="68"/>
      <c r="BMY318" s="68"/>
      <c r="BMZ318" s="68"/>
      <c r="BNA318" s="68"/>
      <c r="BNB318" s="68"/>
      <c r="BNC318" s="68"/>
      <c r="BND318" s="68"/>
      <c r="BNE318" s="68"/>
      <c r="BNF318" s="68"/>
      <c r="BNG318" s="68"/>
      <c r="BNH318" s="68"/>
      <c r="BNI318" s="68"/>
      <c r="BNJ318" s="68"/>
      <c r="BNK318" s="68"/>
      <c r="BNL318" s="68"/>
      <c r="BNM318" s="68"/>
      <c r="BNN318" s="68"/>
      <c r="BNO318" s="68"/>
      <c r="BNP318" s="68"/>
      <c r="BNQ318" s="68"/>
      <c r="BNR318" s="68"/>
      <c r="BNS318" s="68"/>
      <c r="BNT318" s="68"/>
      <c r="BNU318" s="68"/>
      <c r="BNV318" s="68"/>
      <c r="BNW318" s="68"/>
      <c r="BNX318" s="68"/>
      <c r="BNY318" s="68"/>
      <c r="BNZ318" s="68"/>
      <c r="BOA318" s="68"/>
      <c r="BOB318" s="68"/>
      <c r="BOC318" s="68"/>
      <c r="BOD318" s="68"/>
      <c r="BOE318" s="68"/>
      <c r="BOF318" s="68"/>
      <c r="BOG318" s="68"/>
      <c r="BOH318" s="68"/>
      <c r="BOI318" s="68"/>
      <c r="BOJ318" s="68"/>
      <c r="BOK318" s="68"/>
      <c r="BOL318" s="68"/>
      <c r="BOM318" s="68"/>
      <c r="BON318" s="68"/>
      <c r="BOO318" s="68"/>
      <c r="BOP318" s="68"/>
      <c r="BOQ318" s="68"/>
      <c r="BOR318" s="68"/>
      <c r="BOS318" s="68"/>
      <c r="BOT318" s="68"/>
      <c r="BOU318" s="68"/>
      <c r="BOV318" s="68"/>
      <c r="BOW318" s="68"/>
      <c r="BOX318" s="68"/>
      <c r="BOY318" s="68"/>
      <c r="BOZ318" s="68"/>
      <c r="BPA318" s="68"/>
      <c r="BPB318" s="68"/>
      <c r="BPC318" s="68"/>
      <c r="BPD318" s="68"/>
      <c r="BPE318" s="68"/>
      <c r="BPF318" s="68"/>
      <c r="BPG318" s="68"/>
      <c r="BPH318" s="68"/>
      <c r="BPI318" s="68"/>
      <c r="BPJ318" s="68"/>
      <c r="BPK318" s="68"/>
      <c r="BPL318" s="68"/>
      <c r="BPM318" s="68"/>
      <c r="BPN318" s="68"/>
      <c r="BPO318" s="68"/>
      <c r="BPP318" s="68"/>
      <c r="BPQ318" s="68"/>
      <c r="BPR318" s="68"/>
      <c r="BPS318" s="68"/>
      <c r="BPT318" s="68"/>
      <c r="BPU318" s="68"/>
      <c r="BPV318" s="68"/>
      <c r="BPW318" s="68"/>
      <c r="BPX318" s="68"/>
      <c r="BPY318" s="68"/>
      <c r="BPZ318" s="68"/>
      <c r="BQA318" s="68"/>
      <c r="BQB318" s="68"/>
      <c r="BQC318" s="68"/>
      <c r="BQD318" s="68"/>
      <c r="BQE318" s="68"/>
      <c r="BQF318" s="68"/>
      <c r="BQG318" s="68"/>
      <c r="BQH318" s="68"/>
      <c r="BQI318" s="68"/>
      <c r="BQJ318" s="68"/>
      <c r="BQK318" s="68"/>
      <c r="BQL318" s="68"/>
      <c r="BQM318" s="68"/>
      <c r="BQN318" s="68"/>
      <c r="BQO318" s="68"/>
      <c r="BQP318" s="68"/>
      <c r="BQQ318" s="68"/>
      <c r="BQR318" s="68"/>
      <c r="BQS318" s="68"/>
      <c r="BQT318" s="68"/>
      <c r="BQU318" s="68"/>
      <c r="BQV318" s="68"/>
      <c r="BQW318" s="68"/>
      <c r="BQX318" s="68"/>
      <c r="BQY318" s="68"/>
      <c r="BQZ318" s="68"/>
      <c r="BRA318" s="68"/>
      <c r="BRB318" s="68"/>
      <c r="BRC318" s="68"/>
      <c r="BRD318" s="68"/>
      <c r="BRE318" s="68"/>
      <c r="BRF318" s="68"/>
      <c r="BRG318" s="68"/>
      <c r="BRH318" s="68"/>
      <c r="BRI318" s="68"/>
      <c r="BRJ318" s="68"/>
      <c r="BRK318" s="68"/>
      <c r="BRL318" s="68"/>
      <c r="BRM318" s="68"/>
      <c r="BRN318" s="68"/>
      <c r="BRO318" s="68"/>
      <c r="BRP318" s="68"/>
      <c r="BRQ318" s="68"/>
      <c r="BRR318" s="68"/>
      <c r="BRS318" s="68"/>
      <c r="BRT318" s="68"/>
      <c r="BRU318" s="68"/>
      <c r="BRV318" s="68"/>
      <c r="BRW318" s="68"/>
      <c r="BRX318" s="68"/>
      <c r="BRY318" s="68"/>
      <c r="BRZ318" s="68"/>
      <c r="BSA318" s="68"/>
      <c r="BSB318" s="68"/>
      <c r="BSC318" s="68"/>
      <c r="BSD318" s="68"/>
      <c r="BSE318" s="68"/>
      <c r="BSF318" s="68"/>
      <c r="BSG318" s="68"/>
      <c r="BSH318" s="68"/>
      <c r="BSI318" s="68"/>
      <c r="BSJ318" s="68"/>
      <c r="BSK318" s="68"/>
      <c r="BSL318" s="68"/>
      <c r="BSM318" s="68"/>
      <c r="BSN318" s="68"/>
      <c r="BSO318" s="68"/>
      <c r="BSP318" s="68"/>
      <c r="BSQ318" s="68"/>
      <c r="BSR318" s="68"/>
      <c r="BSS318" s="68"/>
      <c r="BST318" s="68"/>
      <c r="BSU318" s="68"/>
      <c r="BSV318" s="68"/>
      <c r="BSW318" s="68"/>
      <c r="BSX318" s="68"/>
      <c r="BSY318" s="68"/>
      <c r="BSZ318" s="68"/>
      <c r="BTA318" s="68"/>
      <c r="BTB318" s="68"/>
      <c r="BTC318" s="68"/>
      <c r="BTD318" s="68"/>
      <c r="BTE318" s="68"/>
      <c r="BTF318" s="68"/>
      <c r="BTG318" s="68"/>
      <c r="BTH318" s="68"/>
      <c r="BTI318" s="68"/>
      <c r="BTJ318" s="68"/>
      <c r="BTK318" s="68"/>
      <c r="BTL318" s="68"/>
      <c r="BTM318" s="68"/>
      <c r="BTN318" s="68"/>
      <c r="BTO318" s="68"/>
      <c r="BTP318" s="68"/>
      <c r="BTQ318" s="68"/>
      <c r="BTR318" s="68"/>
      <c r="BTS318" s="68"/>
      <c r="BTT318" s="68"/>
      <c r="BTU318" s="68"/>
      <c r="BTV318" s="68"/>
      <c r="BTW318" s="68"/>
      <c r="BTX318" s="68"/>
      <c r="BTY318" s="68"/>
      <c r="BTZ318" s="68"/>
      <c r="BUA318" s="68"/>
      <c r="BUB318" s="68"/>
      <c r="BUC318" s="68"/>
      <c r="BUD318" s="68"/>
      <c r="BUE318" s="68"/>
      <c r="BUF318" s="68"/>
      <c r="BUG318" s="68"/>
      <c r="BUH318" s="68"/>
      <c r="BUI318" s="68"/>
      <c r="BUJ318" s="68"/>
      <c r="BUK318" s="68"/>
      <c r="BUL318" s="68"/>
      <c r="BUM318" s="68"/>
      <c r="BUN318" s="68"/>
      <c r="BUO318" s="68"/>
      <c r="BUP318" s="68"/>
      <c r="BUQ318" s="68"/>
      <c r="BUR318" s="68"/>
      <c r="BUS318" s="68"/>
      <c r="BUT318" s="68"/>
      <c r="BUU318" s="68"/>
      <c r="BUV318" s="68"/>
      <c r="BUW318" s="68"/>
      <c r="BUX318" s="68"/>
      <c r="BUY318" s="68"/>
      <c r="BUZ318" s="68"/>
      <c r="BVA318" s="68"/>
      <c r="BVB318" s="68"/>
      <c r="BVC318" s="68"/>
      <c r="BVD318" s="68"/>
      <c r="BVE318" s="68"/>
      <c r="BVF318" s="68"/>
      <c r="BVG318" s="68"/>
      <c r="BVH318" s="68"/>
      <c r="BVI318" s="68"/>
      <c r="BVJ318" s="68"/>
      <c r="BVK318" s="68"/>
      <c r="BVL318" s="68"/>
      <c r="BVM318" s="68"/>
      <c r="BVN318" s="68"/>
      <c r="BVO318" s="68"/>
      <c r="BVP318" s="68"/>
      <c r="BVQ318" s="68"/>
      <c r="BVR318" s="68"/>
      <c r="BVS318" s="68"/>
      <c r="BVT318" s="68"/>
      <c r="BVU318" s="68"/>
      <c r="BVV318" s="68"/>
      <c r="BVW318" s="68"/>
      <c r="BVX318" s="68"/>
      <c r="BVY318" s="68"/>
      <c r="BVZ318" s="68"/>
      <c r="BWA318" s="68"/>
      <c r="BWB318" s="68"/>
      <c r="BWC318" s="68"/>
      <c r="BWD318" s="68"/>
      <c r="BWE318" s="68"/>
      <c r="BWF318" s="68"/>
      <c r="BWG318" s="68"/>
      <c r="BWH318" s="68"/>
      <c r="BWI318" s="68"/>
      <c r="BWJ318" s="68"/>
      <c r="BWK318" s="68"/>
      <c r="BWL318" s="68"/>
      <c r="BWM318" s="68"/>
      <c r="BWN318" s="68"/>
      <c r="BWO318" s="68"/>
      <c r="BWP318" s="68"/>
      <c r="BWQ318" s="68"/>
      <c r="BWR318" s="68"/>
      <c r="BWS318" s="68"/>
      <c r="BWT318" s="68"/>
      <c r="BWU318" s="68"/>
      <c r="BWV318" s="68"/>
      <c r="BWW318" s="68"/>
      <c r="BWX318" s="68"/>
      <c r="BWY318" s="68"/>
      <c r="BWZ318" s="68"/>
      <c r="BXA318" s="68"/>
      <c r="BXB318" s="68"/>
      <c r="BXC318" s="68"/>
      <c r="BXD318" s="68"/>
      <c r="BXE318" s="68"/>
      <c r="BXF318" s="68"/>
      <c r="BXG318" s="68"/>
      <c r="BXH318" s="68"/>
      <c r="BXI318" s="68"/>
      <c r="BXJ318" s="68"/>
      <c r="BXK318" s="68"/>
      <c r="BXL318" s="68"/>
      <c r="BXM318" s="68"/>
      <c r="BXN318" s="68"/>
      <c r="BXO318" s="68"/>
      <c r="BXP318" s="68"/>
      <c r="BXQ318" s="68"/>
      <c r="BXR318" s="68"/>
      <c r="BXS318" s="68"/>
      <c r="BXT318" s="68"/>
      <c r="BXU318" s="68"/>
      <c r="BXV318" s="68"/>
      <c r="BXW318" s="68"/>
      <c r="BXX318" s="68"/>
      <c r="BXY318" s="68"/>
      <c r="BXZ318" s="68"/>
      <c r="BYA318" s="68"/>
      <c r="BYB318" s="68"/>
      <c r="BYC318" s="68"/>
      <c r="BYD318" s="68"/>
      <c r="BYE318" s="68"/>
      <c r="BYF318" s="68"/>
      <c r="BYG318" s="68"/>
      <c r="BYH318" s="68"/>
      <c r="BYI318" s="68"/>
      <c r="BYJ318" s="68"/>
      <c r="BYK318" s="68"/>
      <c r="BYL318" s="68"/>
      <c r="BYM318" s="68"/>
      <c r="BYN318" s="68"/>
      <c r="BYO318" s="68"/>
      <c r="BYP318" s="68"/>
      <c r="BYQ318" s="68"/>
      <c r="BYR318" s="68"/>
      <c r="BYS318" s="68"/>
      <c r="BYT318" s="68"/>
      <c r="BYU318" s="68"/>
      <c r="BYV318" s="68"/>
      <c r="BYW318" s="68"/>
      <c r="BYX318" s="68"/>
      <c r="BYY318" s="68"/>
      <c r="BYZ318" s="68"/>
      <c r="BZA318" s="68"/>
      <c r="BZB318" s="68"/>
      <c r="BZC318" s="68"/>
      <c r="BZD318" s="68"/>
      <c r="BZE318" s="68"/>
      <c r="BZF318" s="68"/>
      <c r="BZG318" s="68"/>
      <c r="BZH318" s="68"/>
      <c r="BZI318" s="68"/>
      <c r="BZJ318" s="68"/>
      <c r="BZK318" s="68"/>
      <c r="BZL318" s="68"/>
      <c r="BZM318" s="68"/>
      <c r="BZN318" s="68"/>
      <c r="BZO318" s="68"/>
      <c r="BZP318" s="68"/>
      <c r="BZQ318" s="68"/>
      <c r="BZR318" s="68"/>
      <c r="BZS318" s="68"/>
      <c r="BZT318" s="68"/>
      <c r="BZU318" s="68"/>
      <c r="BZV318" s="68"/>
      <c r="BZW318" s="68"/>
      <c r="BZX318" s="68"/>
      <c r="BZY318" s="68"/>
      <c r="BZZ318" s="68"/>
      <c r="CAA318" s="68"/>
      <c r="CAB318" s="68"/>
      <c r="CAC318" s="68"/>
      <c r="CAD318" s="68"/>
      <c r="CAE318" s="68"/>
      <c r="CAF318" s="68"/>
      <c r="CAG318" s="68"/>
      <c r="CAH318" s="68"/>
      <c r="CAI318" s="68"/>
      <c r="CAJ318" s="68"/>
      <c r="CAK318" s="68"/>
      <c r="CAL318" s="68"/>
      <c r="CAM318" s="68"/>
      <c r="CAN318" s="68"/>
      <c r="CAO318" s="68"/>
      <c r="CAP318" s="68"/>
      <c r="CAQ318" s="68"/>
      <c r="CAR318" s="68"/>
      <c r="CAS318" s="68"/>
      <c r="CAT318" s="68"/>
      <c r="CAU318" s="68"/>
      <c r="CAV318" s="68"/>
      <c r="CAW318" s="68"/>
      <c r="CAX318" s="68"/>
      <c r="CAY318" s="68"/>
      <c r="CAZ318" s="68"/>
      <c r="CBA318" s="68"/>
      <c r="CBB318" s="68"/>
      <c r="CBC318" s="68"/>
      <c r="CBD318" s="68"/>
      <c r="CBE318" s="68"/>
      <c r="CBF318" s="68"/>
      <c r="CBG318" s="68"/>
      <c r="CBH318" s="68"/>
      <c r="CBI318" s="68"/>
      <c r="CBJ318" s="68"/>
      <c r="CBK318" s="68"/>
      <c r="CBL318" s="68"/>
      <c r="CBM318" s="68"/>
      <c r="CBN318" s="68"/>
      <c r="CBO318" s="68"/>
      <c r="CBP318" s="68"/>
      <c r="CBQ318" s="68"/>
      <c r="CBR318" s="68"/>
      <c r="CBS318" s="68"/>
      <c r="CBT318" s="68"/>
      <c r="CBU318" s="68"/>
      <c r="CBV318" s="68"/>
      <c r="CBW318" s="68"/>
      <c r="CBX318" s="68"/>
      <c r="CBY318" s="68"/>
      <c r="CBZ318" s="68"/>
      <c r="CCA318" s="68"/>
      <c r="CCB318" s="68"/>
      <c r="CCC318" s="68"/>
      <c r="CCD318" s="68"/>
      <c r="CCE318" s="68"/>
      <c r="CCF318" s="68"/>
      <c r="CCG318" s="68"/>
      <c r="CCH318" s="68"/>
      <c r="CCI318" s="68"/>
      <c r="CCJ318" s="68"/>
      <c r="CCK318" s="68"/>
      <c r="CCL318" s="68"/>
      <c r="CCM318" s="68"/>
      <c r="CCN318" s="68"/>
      <c r="CCO318" s="68"/>
      <c r="CCP318" s="68"/>
      <c r="CCQ318" s="68"/>
      <c r="CCR318" s="68"/>
      <c r="CCS318" s="68"/>
      <c r="CCT318" s="68"/>
      <c r="CCU318" s="68"/>
      <c r="CCV318" s="68"/>
      <c r="CCW318" s="68"/>
      <c r="CCX318" s="68"/>
      <c r="CCY318" s="68"/>
      <c r="CCZ318" s="68"/>
      <c r="CDA318" s="68"/>
      <c r="CDB318" s="68"/>
      <c r="CDC318" s="68"/>
      <c r="CDD318" s="68"/>
      <c r="CDE318" s="68"/>
      <c r="CDF318" s="68"/>
      <c r="CDG318" s="68"/>
      <c r="CDH318" s="68"/>
      <c r="CDI318" s="68"/>
      <c r="CDJ318" s="68"/>
      <c r="CDK318" s="68"/>
      <c r="CDL318" s="68"/>
      <c r="CDM318" s="68"/>
      <c r="CDN318" s="68"/>
      <c r="CDO318" s="68"/>
      <c r="CDP318" s="68"/>
      <c r="CDQ318" s="68"/>
      <c r="CDR318" s="68"/>
      <c r="CDS318" s="68"/>
      <c r="CDT318" s="68"/>
      <c r="CDU318" s="68"/>
      <c r="CDV318" s="68"/>
      <c r="CDW318" s="68"/>
      <c r="CDX318" s="68"/>
      <c r="CDY318" s="68"/>
      <c r="CDZ318" s="68"/>
      <c r="CEA318" s="68"/>
      <c r="CEB318" s="68"/>
      <c r="CEC318" s="68"/>
      <c r="CED318" s="68"/>
      <c r="CEE318" s="68"/>
      <c r="CEF318" s="68"/>
      <c r="CEG318" s="68"/>
      <c r="CEH318" s="68"/>
      <c r="CEI318" s="68"/>
      <c r="CEJ318" s="68"/>
      <c r="CEK318" s="68"/>
      <c r="CEL318" s="68"/>
      <c r="CEM318" s="68"/>
      <c r="CEN318" s="68"/>
      <c r="CEO318" s="68"/>
      <c r="CEP318" s="68"/>
      <c r="CEQ318" s="68"/>
      <c r="CER318" s="68"/>
      <c r="CES318" s="68"/>
      <c r="CET318" s="68"/>
      <c r="CEU318" s="68"/>
      <c r="CEV318" s="68"/>
      <c r="CEW318" s="68"/>
      <c r="CEX318" s="68"/>
      <c r="CEY318" s="68"/>
      <c r="CEZ318" s="68"/>
      <c r="CFA318" s="68"/>
      <c r="CFB318" s="68"/>
      <c r="CFC318" s="68"/>
      <c r="CFD318" s="68"/>
      <c r="CFE318" s="68"/>
      <c r="CFF318" s="68"/>
      <c r="CFG318" s="68"/>
      <c r="CFH318" s="68"/>
      <c r="CFI318" s="68"/>
      <c r="CFJ318" s="68"/>
      <c r="CFK318" s="68"/>
      <c r="CFL318" s="68"/>
      <c r="CFM318" s="68"/>
      <c r="CFN318" s="68"/>
      <c r="CFO318" s="68"/>
      <c r="CFP318" s="68"/>
      <c r="CFQ318" s="68"/>
      <c r="CFR318" s="68"/>
      <c r="CFS318" s="68"/>
      <c r="CFT318" s="68"/>
      <c r="CFU318" s="68"/>
      <c r="CFV318" s="68"/>
      <c r="CFW318" s="68"/>
      <c r="CFX318" s="68"/>
      <c r="CFY318" s="68"/>
      <c r="CFZ318" s="68"/>
      <c r="CGA318" s="68"/>
      <c r="CGB318" s="68"/>
      <c r="CGC318" s="68"/>
      <c r="CGD318" s="68"/>
      <c r="CGE318" s="68"/>
      <c r="CGF318" s="68"/>
      <c r="CGG318" s="68"/>
      <c r="CGH318" s="68"/>
      <c r="CGI318" s="68"/>
      <c r="CGJ318" s="68"/>
      <c r="CGK318" s="68"/>
      <c r="CGL318" s="68"/>
      <c r="CGM318" s="68"/>
      <c r="CGN318" s="68"/>
      <c r="CGO318" s="68"/>
      <c r="CGP318" s="68"/>
      <c r="CGQ318" s="68"/>
      <c r="CGR318" s="68"/>
      <c r="CGS318" s="68"/>
      <c r="CGT318" s="68"/>
      <c r="CGU318" s="68"/>
      <c r="CGV318" s="68"/>
      <c r="CGW318" s="68"/>
      <c r="CGX318" s="68"/>
      <c r="CGY318" s="68"/>
      <c r="CGZ318" s="68"/>
      <c r="CHA318" s="68"/>
      <c r="CHB318" s="68"/>
      <c r="CHC318" s="68"/>
      <c r="CHD318" s="68"/>
      <c r="CHE318" s="68"/>
      <c r="CHF318" s="68"/>
      <c r="CHG318" s="68"/>
      <c r="CHH318" s="68"/>
      <c r="CHI318" s="68"/>
      <c r="CHJ318" s="68"/>
      <c r="CHK318" s="68"/>
      <c r="CHL318" s="68"/>
      <c r="CHM318" s="68"/>
      <c r="CHN318" s="68"/>
      <c r="CHO318" s="68"/>
      <c r="CHP318" s="68"/>
      <c r="CHQ318" s="68"/>
      <c r="CHR318" s="68"/>
      <c r="CHS318" s="68"/>
      <c r="CHT318" s="68"/>
      <c r="CHU318" s="68"/>
      <c r="CHV318" s="68"/>
      <c r="CHW318" s="68"/>
      <c r="CHX318" s="68"/>
      <c r="CHY318" s="68"/>
      <c r="CHZ318" s="68"/>
      <c r="CIA318" s="68"/>
      <c r="CIB318" s="68"/>
      <c r="CIC318" s="68"/>
      <c r="CID318" s="68"/>
      <c r="CIE318" s="68"/>
      <c r="CIF318" s="68"/>
      <c r="CIG318" s="68"/>
      <c r="CIH318" s="68"/>
      <c r="CII318" s="68"/>
      <c r="CIJ318" s="68"/>
      <c r="CIK318" s="68"/>
      <c r="CIL318" s="68"/>
      <c r="CIM318" s="68"/>
      <c r="CIN318" s="68"/>
      <c r="CIO318" s="68"/>
      <c r="CIP318" s="68"/>
      <c r="CIQ318" s="68"/>
      <c r="CIR318" s="68"/>
      <c r="CIS318" s="68"/>
      <c r="CIT318" s="68"/>
      <c r="CIU318" s="68"/>
      <c r="CIV318" s="68"/>
      <c r="CIW318" s="68"/>
      <c r="CIX318" s="68"/>
      <c r="CIY318" s="68"/>
      <c r="CIZ318" s="68"/>
      <c r="CJA318" s="68"/>
      <c r="CJB318" s="68"/>
      <c r="CJC318" s="68"/>
      <c r="CJD318" s="68"/>
      <c r="CJE318" s="68"/>
      <c r="CJF318" s="68"/>
      <c r="CJG318" s="68"/>
      <c r="CJH318" s="68"/>
      <c r="CJI318" s="68"/>
      <c r="CJJ318" s="68"/>
      <c r="CJK318" s="68"/>
      <c r="CJL318" s="68"/>
      <c r="CJM318" s="68"/>
      <c r="CJN318" s="68"/>
      <c r="CJO318" s="68"/>
      <c r="CJP318" s="68"/>
      <c r="CJQ318" s="68"/>
      <c r="CJR318" s="68"/>
      <c r="CJS318" s="68"/>
      <c r="CJT318" s="68"/>
      <c r="CJU318" s="68"/>
      <c r="CJV318" s="68"/>
      <c r="CJW318" s="68"/>
      <c r="CJX318" s="68"/>
      <c r="CJY318" s="68"/>
      <c r="CJZ318" s="68"/>
      <c r="CKA318" s="68"/>
      <c r="CKB318" s="68"/>
      <c r="CKC318" s="68"/>
      <c r="CKD318" s="68"/>
      <c r="CKE318" s="68"/>
      <c r="CKF318" s="68"/>
      <c r="CKG318" s="68"/>
      <c r="CKH318" s="68"/>
      <c r="CKI318" s="68"/>
      <c r="CKJ318" s="68"/>
      <c r="CKK318" s="68"/>
      <c r="CKL318" s="68"/>
      <c r="CKM318" s="68"/>
      <c r="CKN318" s="68"/>
      <c r="CKO318" s="68"/>
      <c r="CKP318" s="68"/>
      <c r="CKQ318" s="68"/>
      <c r="CKR318" s="68"/>
      <c r="CKS318" s="68"/>
      <c r="CKT318" s="68"/>
      <c r="CKU318" s="68"/>
      <c r="CKV318" s="68"/>
      <c r="CKW318" s="68"/>
      <c r="CKX318" s="68"/>
      <c r="CKY318" s="68"/>
      <c r="CKZ318" s="68"/>
      <c r="CLA318" s="68"/>
      <c r="CLB318" s="68"/>
      <c r="CLC318" s="68"/>
      <c r="CLD318" s="68"/>
      <c r="CLE318" s="68"/>
      <c r="CLF318" s="68"/>
      <c r="CLG318" s="68"/>
      <c r="CLH318" s="68"/>
      <c r="CLI318" s="68"/>
      <c r="CLJ318" s="68"/>
      <c r="CLK318" s="68"/>
      <c r="CLL318" s="68"/>
      <c r="CLM318" s="68"/>
      <c r="CLN318" s="68"/>
      <c r="CLO318" s="68"/>
      <c r="CLP318" s="68"/>
      <c r="CLQ318" s="68"/>
      <c r="CLR318" s="68"/>
      <c r="CLS318" s="68"/>
      <c r="CLT318" s="68"/>
      <c r="CLU318" s="68"/>
      <c r="CLV318" s="68"/>
      <c r="CLW318" s="68"/>
      <c r="CLX318" s="68"/>
      <c r="CLY318" s="68"/>
      <c r="CLZ318" s="68"/>
      <c r="CMA318" s="68"/>
      <c r="CMB318" s="68"/>
      <c r="CMC318" s="68"/>
      <c r="CMD318" s="68"/>
      <c r="CME318" s="68"/>
      <c r="CMF318" s="68"/>
      <c r="CMG318" s="68"/>
      <c r="CMH318" s="68"/>
      <c r="CMI318" s="68"/>
      <c r="CMJ318" s="68"/>
      <c r="CMK318" s="68"/>
      <c r="CML318" s="68"/>
      <c r="CMM318" s="68"/>
      <c r="CMN318" s="68"/>
      <c r="CMO318" s="68"/>
      <c r="CMP318" s="68"/>
      <c r="CMQ318" s="68"/>
      <c r="CMR318" s="68"/>
      <c r="CMS318" s="68"/>
      <c r="CMT318" s="68"/>
      <c r="CMU318" s="68"/>
      <c r="CMV318" s="68"/>
      <c r="CMW318" s="68"/>
      <c r="CMX318" s="68"/>
      <c r="CMY318" s="68"/>
      <c r="CMZ318" s="68"/>
      <c r="CNA318" s="68"/>
      <c r="CNB318" s="68"/>
      <c r="CNC318" s="68"/>
      <c r="CND318" s="68"/>
      <c r="CNE318" s="68"/>
      <c r="CNF318" s="68"/>
      <c r="CNG318" s="68"/>
      <c r="CNH318" s="68"/>
      <c r="CNI318" s="68"/>
      <c r="CNJ318" s="68"/>
      <c r="CNK318" s="68"/>
      <c r="CNL318" s="68"/>
      <c r="CNM318" s="68"/>
      <c r="CNN318" s="68"/>
      <c r="CNO318" s="68"/>
      <c r="CNP318" s="68"/>
      <c r="CNQ318" s="68"/>
      <c r="CNR318" s="68"/>
      <c r="CNS318" s="68"/>
      <c r="CNT318" s="68"/>
      <c r="CNU318" s="68"/>
      <c r="CNV318" s="68"/>
      <c r="CNW318" s="68"/>
      <c r="CNX318" s="68"/>
      <c r="CNY318" s="68"/>
      <c r="CNZ318" s="68"/>
      <c r="COA318" s="68"/>
      <c r="COB318" s="68"/>
      <c r="COC318" s="68"/>
      <c r="COD318" s="68"/>
      <c r="COE318" s="68"/>
      <c r="COF318" s="68"/>
      <c r="COG318" s="68"/>
      <c r="COH318" s="68"/>
      <c r="COI318" s="68"/>
      <c r="COJ318" s="68"/>
      <c r="COK318" s="68"/>
      <c r="COL318" s="68"/>
      <c r="COM318" s="68"/>
      <c r="CON318" s="68"/>
      <c r="COO318" s="68"/>
      <c r="COP318" s="68"/>
      <c r="COQ318" s="68"/>
      <c r="COR318" s="68"/>
      <c r="COS318" s="68"/>
      <c r="COT318" s="68"/>
      <c r="COU318" s="68"/>
      <c r="COV318" s="68"/>
      <c r="COW318" s="68"/>
      <c r="COX318" s="68"/>
      <c r="COY318" s="68"/>
      <c r="COZ318" s="68"/>
      <c r="CPA318" s="68"/>
      <c r="CPB318" s="68"/>
      <c r="CPC318" s="68"/>
      <c r="CPD318" s="68"/>
      <c r="CPE318" s="68"/>
      <c r="CPF318" s="68"/>
      <c r="CPG318" s="68"/>
      <c r="CPH318" s="68"/>
      <c r="CPI318" s="68"/>
      <c r="CPJ318" s="68"/>
      <c r="CPK318" s="68"/>
      <c r="CPL318" s="68"/>
      <c r="CPM318" s="68"/>
      <c r="CPN318" s="68"/>
      <c r="CPO318" s="68"/>
      <c r="CPP318" s="68"/>
      <c r="CPQ318" s="68"/>
      <c r="CPR318" s="68"/>
      <c r="CPS318" s="68"/>
      <c r="CPT318" s="68"/>
      <c r="CPU318" s="68"/>
      <c r="CPV318" s="68"/>
      <c r="CPW318" s="68"/>
      <c r="CPX318" s="68"/>
      <c r="CPY318" s="68"/>
      <c r="CPZ318" s="68"/>
      <c r="CQA318" s="68"/>
      <c r="CQB318" s="68"/>
      <c r="CQC318" s="68"/>
      <c r="CQD318" s="68"/>
      <c r="CQE318" s="68"/>
      <c r="CQF318" s="68"/>
      <c r="CQG318" s="68"/>
      <c r="CQH318" s="68"/>
      <c r="CQI318" s="68"/>
      <c r="CQJ318" s="68"/>
      <c r="CQK318" s="68"/>
      <c r="CQL318" s="68"/>
      <c r="CQM318" s="68"/>
      <c r="CQN318" s="68"/>
      <c r="CQO318" s="68"/>
      <c r="CQP318" s="68"/>
      <c r="CQQ318" s="68"/>
      <c r="CQR318" s="68"/>
      <c r="CQS318" s="68"/>
      <c r="CQT318" s="68"/>
      <c r="CQU318" s="68"/>
      <c r="CQV318" s="68"/>
      <c r="CQW318" s="68"/>
      <c r="CQX318" s="68"/>
      <c r="CQY318" s="68"/>
      <c r="CQZ318" s="68"/>
      <c r="CRA318" s="68"/>
      <c r="CRB318" s="68"/>
      <c r="CRC318" s="68"/>
      <c r="CRD318" s="68"/>
      <c r="CRE318" s="68"/>
      <c r="CRF318" s="68"/>
      <c r="CRG318" s="68"/>
      <c r="CRH318" s="68"/>
      <c r="CRI318" s="68"/>
      <c r="CRJ318" s="68"/>
      <c r="CRK318" s="68"/>
      <c r="CRL318" s="68"/>
      <c r="CRM318" s="68"/>
      <c r="CRN318" s="68"/>
      <c r="CRO318" s="68"/>
      <c r="CRP318" s="68"/>
      <c r="CRQ318" s="68"/>
      <c r="CRR318" s="68"/>
      <c r="CRS318" s="68"/>
      <c r="CRT318" s="68"/>
      <c r="CRU318" s="68"/>
      <c r="CRV318" s="68"/>
      <c r="CRW318" s="68"/>
      <c r="CRX318" s="68"/>
      <c r="CRY318" s="68"/>
      <c r="CRZ318" s="68"/>
      <c r="CSA318" s="68"/>
      <c r="CSB318" s="68"/>
      <c r="CSC318" s="68"/>
      <c r="CSD318" s="68"/>
      <c r="CSE318" s="68"/>
      <c r="CSF318" s="68"/>
      <c r="CSG318" s="68"/>
      <c r="CSH318" s="68"/>
      <c r="CSI318" s="68"/>
      <c r="CSJ318" s="68"/>
      <c r="CSK318" s="68"/>
      <c r="CSL318" s="68"/>
      <c r="CSM318" s="68"/>
      <c r="CSN318" s="68"/>
      <c r="CSO318" s="68"/>
      <c r="CSP318" s="68"/>
      <c r="CSQ318" s="68"/>
      <c r="CSR318" s="68"/>
      <c r="CSS318" s="68"/>
      <c r="CST318" s="68"/>
      <c r="CSU318" s="68"/>
      <c r="CSV318" s="68"/>
      <c r="CSW318" s="68"/>
      <c r="CSX318" s="68"/>
      <c r="CSY318" s="68"/>
      <c r="CSZ318" s="68"/>
      <c r="CTA318" s="68"/>
      <c r="CTB318" s="68"/>
      <c r="CTC318" s="68"/>
      <c r="CTD318" s="68"/>
      <c r="CTE318" s="68"/>
      <c r="CTF318" s="68"/>
      <c r="CTG318" s="68"/>
      <c r="CTH318" s="68"/>
      <c r="CTI318" s="68"/>
      <c r="CTJ318" s="68"/>
      <c r="CTK318" s="68"/>
      <c r="CTL318" s="68"/>
      <c r="CTM318" s="68"/>
      <c r="CTN318" s="68"/>
      <c r="CTO318" s="68"/>
      <c r="CTP318" s="68"/>
      <c r="CTQ318" s="68"/>
      <c r="CTR318" s="68"/>
      <c r="CTS318" s="68"/>
      <c r="CTT318" s="68"/>
      <c r="CTU318" s="68"/>
      <c r="CTV318" s="68"/>
      <c r="CTW318" s="68"/>
      <c r="CTX318" s="68"/>
      <c r="CTY318" s="68"/>
      <c r="CTZ318" s="68"/>
      <c r="CUA318" s="68"/>
      <c r="CUB318" s="68"/>
      <c r="CUC318" s="68"/>
      <c r="CUD318" s="68"/>
      <c r="CUE318" s="68"/>
      <c r="CUF318" s="68"/>
      <c r="CUG318" s="68"/>
      <c r="CUH318" s="68"/>
      <c r="CUI318" s="68"/>
      <c r="CUJ318" s="68"/>
      <c r="CUK318" s="68"/>
      <c r="CUL318" s="68"/>
      <c r="CUM318" s="68"/>
      <c r="CUN318" s="68"/>
      <c r="CUO318" s="68"/>
      <c r="CUP318" s="68"/>
      <c r="CUQ318" s="68"/>
      <c r="CUR318" s="68"/>
      <c r="CUS318" s="68"/>
      <c r="CUT318" s="68"/>
      <c r="CUU318" s="68"/>
      <c r="CUV318" s="68"/>
      <c r="CUW318" s="68"/>
      <c r="CUX318" s="68"/>
      <c r="CUY318" s="68"/>
      <c r="CUZ318" s="68"/>
      <c r="CVA318" s="68"/>
      <c r="CVB318" s="68"/>
      <c r="CVC318" s="68"/>
      <c r="CVD318" s="68"/>
      <c r="CVE318" s="68"/>
      <c r="CVF318" s="68"/>
      <c r="CVG318" s="68"/>
      <c r="CVH318" s="68"/>
      <c r="CVI318" s="68"/>
      <c r="CVJ318" s="68"/>
      <c r="CVK318" s="68"/>
      <c r="CVL318" s="68"/>
      <c r="CVM318" s="68"/>
      <c r="CVN318" s="68"/>
      <c r="CVO318" s="68"/>
      <c r="CVP318" s="68"/>
      <c r="CVQ318" s="68"/>
      <c r="CVR318" s="68"/>
      <c r="CVS318" s="68"/>
      <c r="CVT318" s="68"/>
      <c r="CVU318" s="68"/>
      <c r="CVV318" s="68"/>
      <c r="CVW318" s="68"/>
      <c r="CVX318" s="68"/>
      <c r="CVY318" s="68"/>
      <c r="CVZ318" s="68"/>
      <c r="CWA318" s="68"/>
      <c r="CWB318" s="68"/>
      <c r="CWC318" s="68"/>
      <c r="CWD318" s="68"/>
      <c r="CWE318" s="68"/>
      <c r="CWF318" s="68"/>
      <c r="CWG318" s="68"/>
      <c r="CWH318" s="68"/>
      <c r="CWI318" s="68"/>
      <c r="CWJ318" s="68"/>
      <c r="CWK318" s="68"/>
      <c r="CWL318" s="68"/>
      <c r="CWM318" s="68"/>
      <c r="CWN318" s="68"/>
      <c r="CWO318" s="68"/>
      <c r="CWP318" s="68"/>
      <c r="CWQ318" s="68"/>
      <c r="CWR318" s="68"/>
      <c r="CWS318" s="68"/>
      <c r="CWT318" s="68"/>
      <c r="CWU318" s="68"/>
      <c r="CWV318" s="68"/>
      <c r="CWW318" s="68"/>
      <c r="CWX318" s="68"/>
      <c r="CWY318" s="68"/>
      <c r="CWZ318" s="68"/>
      <c r="CXA318" s="68"/>
      <c r="CXB318" s="68"/>
      <c r="CXC318" s="68"/>
      <c r="CXD318" s="68"/>
      <c r="CXE318" s="68"/>
      <c r="CXF318" s="68"/>
      <c r="CXG318" s="68"/>
      <c r="CXH318" s="68"/>
      <c r="CXI318" s="68"/>
      <c r="CXJ318" s="68"/>
      <c r="CXK318" s="68"/>
      <c r="CXL318" s="68"/>
      <c r="CXM318" s="68"/>
      <c r="CXN318" s="68"/>
      <c r="CXO318" s="68"/>
      <c r="CXP318" s="68"/>
      <c r="CXQ318" s="68"/>
      <c r="CXR318" s="68"/>
      <c r="CXS318" s="68"/>
      <c r="CXT318" s="68"/>
      <c r="CXU318" s="68"/>
      <c r="CXV318" s="68"/>
      <c r="CXW318" s="68"/>
      <c r="CXX318" s="68"/>
      <c r="CXY318" s="68"/>
      <c r="CXZ318" s="68"/>
      <c r="CYA318" s="68"/>
      <c r="CYB318" s="68"/>
      <c r="CYC318" s="68"/>
      <c r="CYD318" s="68"/>
      <c r="CYE318" s="68"/>
      <c r="CYF318" s="68"/>
      <c r="CYG318" s="68"/>
      <c r="CYH318" s="68"/>
      <c r="CYI318" s="68"/>
      <c r="CYJ318" s="68"/>
      <c r="CYK318" s="68"/>
      <c r="CYL318" s="68"/>
      <c r="CYM318" s="68"/>
      <c r="CYN318" s="68"/>
      <c r="CYO318" s="68"/>
      <c r="CYP318" s="68"/>
      <c r="CYQ318" s="68"/>
      <c r="CYR318" s="68"/>
      <c r="CYS318" s="68"/>
      <c r="CYT318" s="68"/>
      <c r="CYU318" s="68"/>
      <c r="CYV318" s="68"/>
      <c r="CYW318" s="68"/>
      <c r="CYX318" s="68"/>
      <c r="CYY318" s="68"/>
      <c r="CYZ318" s="68"/>
      <c r="CZA318" s="68"/>
      <c r="CZB318" s="68"/>
      <c r="CZC318" s="68"/>
      <c r="CZD318" s="68"/>
      <c r="CZE318" s="68"/>
      <c r="CZF318" s="68"/>
      <c r="CZG318" s="68"/>
      <c r="CZH318" s="68"/>
      <c r="CZI318" s="68"/>
      <c r="CZJ318" s="68"/>
      <c r="CZK318" s="68"/>
      <c r="CZL318" s="68"/>
      <c r="CZM318" s="68"/>
      <c r="CZN318" s="68"/>
      <c r="CZO318" s="68"/>
      <c r="CZP318" s="68"/>
      <c r="CZQ318" s="68"/>
      <c r="CZR318" s="68"/>
      <c r="CZS318" s="68"/>
      <c r="CZT318" s="68"/>
      <c r="CZU318" s="68"/>
      <c r="CZV318" s="68"/>
      <c r="CZW318" s="68"/>
      <c r="CZX318" s="68"/>
      <c r="CZY318" s="68"/>
      <c r="CZZ318" s="68"/>
      <c r="DAA318" s="68"/>
      <c r="DAB318" s="68"/>
      <c r="DAC318" s="68"/>
      <c r="DAD318" s="68"/>
      <c r="DAE318" s="68"/>
      <c r="DAF318" s="68"/>
      <c r="DAG318" s="68"/>
      <c r="DAH318" s="68"/>
      <c r="DAI318" s="68"/>
      <c r="DAJ318" s="68"/>
      <c r="DAK318" s="68"/>
      <c r="DAL318" s="68"/>
      <c r="DAM318" s="68"/>
      <c r="DAN318" s="68"/>
      <c r="DAO318" s="68"/>
      <c r="DAP318" s="68"/>
      <c r="DAQ318" s="68"/>
      <c r="DAR318" s="68"/>
      <c r="DAS318" s="68"/>
      <c r="DAT318" s="68"/>
      <c r="DAU318" s="68"/>
      <c r="DAV318" s="68"/>
      <c r="DAW318" s="68"/>
      <c r="DAX318" s="68"/>
      <c r="DAY318" s="68"/>
      <c r="DAZ318" s="68"/>
      <c r="DBA318" s="68"/>
      <c r="DBB318" s="68"/>
      <c r="DBC318" s="68"/>
      <c r="DBD318" s="68"/>
      <c r="DBE318" s="68"/>
      <c r="DBF318" s="68"/>
      <c r="DBG318" s="68"/>
      <c r="DBH318" s="68"/>
      <c r="DBI318" s="68"/>
      <c r="DBJ318" s="68"/>
      <c r="DBK318" s="68"/>
      <c r="DBL318" s="68"/>
      <c r="DBM318" s="68"/>
      <c r="DBN318" s="68"/>
      <c r="DBO318" s="68"/>
      <c r="DBP318" s="68"/>
      <c r="DBQ318" s="68"/>
      <c r="DBR318" s="68"/>
      <c r="DBS318" s="68"/>
      <c r="DBT318" s="68"/>
      <c r="DBU318" s="68"/>
      <c r="DBV318" s="68"/>
      <c r="DBW318" s="68"/>
      <c r="DBX318" s="68"/>
      <c r="DBY318" s="68"/>
      <c r="DBZ318" s="68"/>
      <c r="DCA318" s="68"/>
      <c r="DCB318" s="68"/>
      <c r="DCC318" s="68"/>
      <c r="DCD318" s="68"/>
      <c r="DCE318" s="68"/>
      <c r="DCF318" s="68"/>
      <c r="DCG318" s="68"/>
      <c r="DCH318" s="68"/>
      <c r="DCI318" s="68"/>
      <c r="DCJ318" s="68"/>
      <c r="DCK318" s="68"/>
      <c r="DCL318" s="68"/>
      <c r="DCM318" s="68"/>
      <c r="DCN318" s="68"/>
      <c r="DCO318" s="68"/>
      <c r="DCP318" s="68"/>
      <c r="DCQ318" s="68"/>
      <c r="DCR318" s="68"/>
      <c r="DCS318" s="68"/>
      <c r="DCT318" s="68"/>
      <c r="DCU318" s="68"/>
      <c r="DCV318" s="68"/>
      <c r="DCW318" s="68"/>
      <c r="DCX318" s="68"/>
      <c r="DCY318" s="68"/>
      <c r="DCZ318" s="68"/>
      <c r="DDA318" s="68"/>
      <c r="DDB318" s="68"/>
      <c r="DDC318" s="68"/>
      <c r="DDD318" s="68"/>
      <c r="DDE318" s="68"/>
      <c r="DDF318" s="68"/>
      <c r="DDG318" s="68"/>
      <c r="DDH318" s="68"/>
      <c r="DDI318" s="68"/>
      <c r="DDJ318" s="68"/>
      <c r="DDK318" s="68"/>
      <c r="DDL318" s="68"/>
      <c r="DDM318" s="68"/>
      <c r="DDN318" s="68"/>
      <c r="DDO318" s="68"/>
      <c r="DDP318" s="68"/>
      <c r="DDQ318" s="68"/>
      <c r="DDR318" s="68"/>
      <c r="DDS318" s="68"/>
      <c r="DDT318" s="68"/>
      <c r="DDU318" s="68"/>
      <c r="DDV318" s="68"/>
      <c r="DDW318" s="68"/>
      <c r="DDX318" s="68"/>
      <c r="DDY318" s="68"/>
      <c r="DDZ318" s="68"/>
      <c r="DEA318" s="68"/>
      <c r="DEB318" s="68"/>
      <c r="DEC318" s="68"/>
      <c r="DED318" s="68"/>
      <c r="DEE318" s="68"/>
      <c r="DEF318" s="68"/>
      <c r="DEG318" s="68"/>
      <c r="DEH318" s="68"/>
      <c r="DEI318" s="68"/>
      <c r="DEJ318" s="68"/>
      <c r="DEK318" s="68"/>
      <c r="DEL318" s="68"/>
      <c r="DEM318" s="68"/>
      <c r="DEN318" s="68"/>
      <c r="DEO318" s="68"/>
      <c r="DEP318" s="68"/>
      <c r="DEQ318" s="68"/>
      <c r="DER318" s="68"/>
      <c r="DES318" s="68"/>
      <c r="DET318" s="68"/>
      <c r="DEU318" s="68"/>
      <c r="DEV318" s="68"/>
      <c r="DEW318" s="68"/>
      <c r="DEX318" s="68"/>
      <c r="DEY318" s="68"/>
      <c r="DEZ318" s="68"/>
      <c r="DFA318" s="68"/>
      <c r="DFB318" s="68"/>
      <c r="DFC318" s="68"/>
      <c r="DFD318" s="68"/>
      <c r="DFE318" s="68"/>
      <c r="DFF318" s="68"/>
      <c r="DFG318" s="68"/>
      <c r="DFH318" s="68"/>
      <c r="DFI318" s="68"/>
      <c r="DFJ318" s="68"/>
      <c r="DFK318" s="68"/>
      <c r="DFL318" s="68"/>
      <c r="DFM318" s="68"/>
      <c r="DFN318" s="68"/>
      <c r="DFO318" s="68"/>
      <c r="DFP318" s="68"/>
      <c r="DFQ318" s="68"/>
      <c r="DFR318" s="68"/>
      <c r="DFS318" s="68"/>
      <c r="DFT318" s="68"/>
      <c r="DFU318" s="68"/>
      <c r="DFV318" s="68"/>
      <c r="DFW318" s="68"/>
      <c r="DFX318" s="68"/>
      <c r="DFY318" s="68"/>
      <c r="DFZ318" s="68"/>
      <c r="DGA318" s="68"/>
      <c r="DGB318" s="68"/>
      <c r="DGC318" s="68"/>
      <c r="DGD318" s="68"/>
      <c r="DGE318" s="68"/>
      <c r="DGF318" s="68"/>
      <c r="DGG318" s="68"/>
      <c r="DGH318" s="68"/>
      <c r="DGI318" s="68"/>
      <c r="DGJ318" s="68"/>
      <c r="DGK318" s="68"/>
      <c r="DGL318" s="68"/>
      <c r="DGM318" s="68"/>
      <c r="DGN318" s="68"/>
      <c r="DGO318" s="68"/>
      <c r="DGP318" s="68"/>
      <c r="DGQ318" s="68"/>
      <c r="DGR318" s="68"/>
      <c r="DGS318" s="68"/>
      <c r="DGT318" s="68"/>
      <c r="DGU318" s="68"/>
      <c r="DGV318" s="68"/>
      <c r="DGW318" s="68"/>
      <c r="DGX318" s="68"/>
      <c r="DGY318" s="68"/>
      <c r="DGZ318" s="68"/>
      <c r="DHA318" s="68"/>
      <c r="DHB318" s="68"/>
      <c r="DHC318" s="68"/>
      <c r="DHD318" s="68"/>
      <c r="DHE318" s="68"/>
      <c r="DHF318" s="68"/>
      <c r="DHG318" s="68"/>
      <c r="DHH318" s="68"/>
      <c r="DHI318" s="68"/>
      <c r="DHJ318" s="68"/>
      <c r="DHK318" s="68"/>
      <c r="DHL318" s="68"/>
      <c r="DHM318" s="68"/>
      <c r="DHN318" s="68"/>
      <c r="DHO318" s="68"/>
      <c r="DHP318" s="68"/>
      <c r="DHQ318" s="68"/>
      <c r="DHR318" s="68"/>
      <c r="DHS318" s="68"/>
      <c r="DHT318" s="68"/>
      <c r="DHU318" s="68"/>
      <c r="DHV318" s="68"/>
      <c r="DHW318" s="68"/>
      <c r="DHX318" s="68"/>
      <c r="DHY318" s="68"/>
      <c r="DHZ318" s="68"/>
      <c r="DIA318" s="68"/>
      <c r="DIB318" s="68"/>
      <c r="DIC318" s="68"/>
      <c r="DID318" s="68"/>
      <c r="DIE318" s="68"/>
      <c r="DIF318" s="68"/>
      <c r="DIG318" s="68"/>
      <c r="DIH318" s="68"/>
      <c r="DII318" s="68"/>
      <c r="DIJ318" s="68"/>
      <c r="DIK318" s="68"/>
      <c r="DIL318" s="68"/>
      <c r="DIM318" s="68"/>
      <c r="DIN318" s="68"/>
      <c r="DIO318" s="68"/>
      <c r="DIP318" s="68"/>
      <c r="DIQ318" s="68"/>
      <c r="DIR318" s="68"/>
      <c r="DIS318" s="68"/>
      <c r="DIT318" s="68"/>
      <c r="DIU318" s="68"/>
      <c r="DIV318" s="68"/>
      <c r="DIW318" s="68"/>
      <c r="DIX318" s="68"/>
      <c r="DIY318" s="68"/>
      <c r="DIZ318" s="68"/>
      <c r="DJA318" s="68"/>
      <c r="DJB318" s="68"/>
      <c r="DJC318" s="68"/>
      <c r="DJD318" s="68"/>
      <c r="DJE318" s="68"/>
      <c r="DJF318" s="68"/>
      <c r="DJG318" s="68"/>
      <c r="DJH318" s="68"/>
      <c r="DJI318" s="68"/>
      <c r="DJJ318" s="68"/>
      <c r="DJK318" s="68"/>
      <c r="DJL318" s="68"/>
      <c r="DJM318" s="68"/>
      <c r="DJN318" s="68"/>
      <c r="DJO318" s="68"/>
      <c r="DJP318" s="68"/>
      <c r="DJQ318" s="68"/>
      <c r="DJR318" s="68"/>
      <c r="DJS318" s="68"/>
      <c r="DJT318" s="68"/>
      <c r="DJU318" s="68"/>
      <c r="DJV318" s="68"/>
      <c r="DJW318" s="68"/>
      <c r="DJX318" s="68"/>
      <c r="DJY318" s="68"/>
      <c r="DJZ318" s="68"/>
      <c r="DKA318" s="68"/>
      <c r="DKB318" s="68"/>
      <c r="DKC318" s="68"/>
      <c r="DKD318" s="68"/>
      <c r="DKE318" s="68"/>
      <c r="DKF318" s="68"/>
      <c r="DKG318" s="68"/>
      <c r="DKH318" s="68"/>
      <c r="DKI318" s="68"/>
      <c r="DKJ318" s="68"/>
      <c r="DKK318" s="68"/>
      <c r="DKL318" s="68"/>
      <c r="DKM318" s="68"/>
      <c r="DKN318" s="68"/>
      <c r="DKO318" s="68"/>
      <c r="DKP318" s="68"/>
      <c r="DKQ318" s="68"/>
      <c r="DKR318" s="68"/>
      <c r="DKS318" s="68"/>
      <c r="DKT318" s="68"/>
      <c r="DKU318" s="68"/>
      <c r="DKV318" s="68"/>
      <c r="DKW318" s="68"/>
      <c r="DKX318" s="68"/>
      <c r="DKY318" s="68"/>
      <c r="DKZ318" s="68"/>
      <c r="DLA318" s="68"/>
      <c r="DLB318" s="68"/>
      <c r="DLC318" s="68"/>
      <c r="DLD318" s="68"/>
      <c r="DLE318" s="68"/>
      <c r="DLF318" s="68"/>
      <c r="DLG318" s="68"/>
      <c r="DLH318" s="68"/>
      <c r="DLI318" s="68"/>
      <c r="DLJ318" s="68"/>
      <c r="DLK318" s="68"/>
      <c r="DLL318" s="68"/>
      <c r="DLM318" s="68"/>
      <c r="DLN318" s="68"/>
      <c r="DLO318" s="68"/>
      <c r="DLP318" s="68"/>
      <c r="DLQ318" s="68"/>
      <c r="DLR318" s="68"/>
      <c r="DLS318" s="68"/>
      <c r="DLT318" s="68"/>
      <c r="DLU318" s="68"/>
      <c r="DLV318" s="68"/>
      <c r="DLW318" s="68"/>
      <c r="DLX318" s="68"/>
      <c r="DLY318" s="68"/>
      <c r="DLZ318" s="68"/>
      <c r="DMA318" s="68"/>
      <c r="DMB318" s="68"/>
      <c r="DMC318" s="68"/>
      <c r="DMD318" s="68"/>
      <c r="DME318" s="68"/>
      <c r="DMF318" s="68"/>
      <c r="DMG318" s="68"/>
      <c r="DMH318" s="68"/>
      <c r="DMI318" s="68"/>
      <c r="DMJ318" s="68"/>
      <c r="DMK318" s="68"/>
      <c r="DML318" s="68"/>
      <c r="DMM318" s="68"/>
      <c r="DMN318" s="68"/>
      <c r="DMO318" s="68"/>
      <c r="DMP318" s="68"/>
      <c r="DMQ318" s="68"/>
      <c r="DMR318" s="68"/>
      <c r="DMS318" s="68"/>
      <c r="DMT318" s="68"/>
      <c r="DMU318" s="68"/>
      <c r="DMV318" s="68"/>
      <c r="DMW318" s="68"/>
      <c r="DMX318" s="68"/>
      <c r="DMY318" s="68"/>
      <c r="DMZ318" s="68"/>
      <c r="DNA318" s="68"/>
      <c r="DNB318" s="68"/>
      <c r="DNC318" s="68"/>
      <c r="DND318" s="68"/>
      <c r="DNE318" s="68"/>
      <c r="DNF318" s="68"/>
      <c r="DNG318" s="68"/>
      <c r="DNH318" s="68"/>
      <c r="DNI318" s="68"/>
      <c r="DNJ318" s="68"/>
      <c r="DNK318" s="68"/>
      <c r="DNL318" s="68"/>
      <c r="DNM318" s="68"/>
      <c r="DNN318" s="68"/>
      <c r="DNO318" s="68"/>
      <c r="DNP318" s="68"/>
      <c r="DNQ318" s="68"/>
      <c r="DNR318" s="68"/>
      <c r="DNS318" s="68"/>
      <c r="DNT318" s="68"/>
      <c r="DNU318" s="68"/>
      <c r="DNV318" s="68"/>
      <c r="DNW318" s="68"/>
      <c r="DNX318" s="68"/>
      <c r="DNY318" s="68"/>
      <c r="DNZ318" s="68"/>
      <c r="DOA318" s="68"/>
      <c r="DOB318" s="68"/>
      <c r="DOC318" s="68"/>
      <c r="DOD318" s="68"/>
      <c r="DOE318" s="68"/>
      <c r="DOF318" s="68"/>
      <c r="DOG318" s="68"/>
      <c r="DOH318" s="68"/>
      <c r="DOI318" s="68"/>
      <c r="DOJ318" s="68"/>
      <c r="DOK318" s="68"/>
      <c r="DOL318" s="68"/>
      <c r="DOM318" s="68"/>
      <c r="DON318" s="68"/>
      <c r="DOO318" s="68"/>
      <c r="DOP318" s="68"/>
      <c r="DOQ318" s="68"/>
      <c r="DOR318" s="68"/>
      <c r="DOS318" s="68"/>
      <c r="DOT318" s="68"/>
      <c r="DOU318" s="68"/>
      <c r="DOV318" s="68"/>
      <c r="DOW318" s="68"/>
      <c r="DOX318" s="68"/>
      <c r="DOY318" s="68"/>
      <c r="DOZ318" s="68"/>
      <c r="DPA318" s="68"/>
      <c r="DPB318" s="68"/>
      <c r="DPC318" s="68"/>
      <c r="DPD318" s="68"/>
      <c r="DPE318" s="68"/>
      <c r="DPF318" s="68"/>
      <c r="DPG318" s="68"/>
      <c r="DPH318" s="68"/>
      <c r="DPI318" s="68"/>
      <c r="DPJ318" s="68"/>
      <c r="DPK318" s="68"/>
      <c r="DPL318" s="68"/>
      <c r="DPM318" s="68"/>
      <c r="DPN318" s="68"/>
      <c r="DPO318" s="68"/>
      <c r="DPP318" s="68"/>
      <c r="DPQ318" s="68"/>
      <c r="DPR318" s="68"/>
      <c r="DPS318" s="68"/>
      <c r="DPT318" s="68"/>
      <c r="DPU318" s="68"/>
      <c r="DPV318" s="68"/>
      <c r="DPW318" s="68"/>
      <c r="DPX318" s="68"/>
      <c r="DPY318" s="68"/>
      <c r="DPZ318" s="68"/>
      <c r="DQA318" s="68"/>
      <c r="DQB318" s="68"/>
      <c r="DQC318" s="68"/>
      <c r="DQD318" s="68"/>
      <c r="DQE318" s="68"/>
      <c r="DQF318" s="68"/>
      <c r="DQG318" s="68"/>
      <c r="DQH318" s="68"/>
      <c r="DQI318" s="68"/>
      <c r="DQJ318" s="68"/>
      <c r="DQK318" s="68"/>
      <c r="DQL318" s="68"/>
      <c r="DQM318" s="68"/>
      <c r="DQN318" s="68"/>
      <c r="DQO318" s="68"/>
      <c r="DQP318" s="68"/>
      <c r="DQQ318" s="68"/>
      <c r="DQR318" s="68"/>
      <c r="DQS318" s="68"/>
      <c r="DQT318" s="68"/>
      <c r="DQU318" s="68"/>
      <c r="DQV318" s="68"/>
      <c r="DQW318" s="68"/>
      <c r="DQX318" s="68"/>
      <c r="DQY318" s="68"/>
      <c r="DQZ318" s="68"/>
      <c r="DRA318" s="68"/>
      <c r="DRB318" s="68"/>
      <c r="DRC318" s="68"/>
      <c r="DRD318" s="68"/>
      <c r="DRE318" s="68"/>
      <c r="DRF318" s="68"/>
      <c r="DRG318" s="68"/>
      <c r="DRH318" s="68"/>
      <c r="DRI318" s="68"/>
      <c r="DRJ318" s="68"/>
      <c r="DRK318" s="68"/>
      <c r="DRL318" s="68"/>
      <c r="DRM318" s="68"/>
      <c r="DRN318" s="68"/>
      <c r="DRO318" s="68"/>
      <c r="DRP318" s="68"/>
      <c r="DRQ318" s="68"/>
      <c r="DRR318" s="68"/>
      <c r="DRS318" s="68"/>
      <c r="DRT318" s="68"/>
      <c r="DRU318" s="68"/>
      <c r="DRV318" s="68"/>
      <c r="DRW318" s="68"/>
      <c r="DRX318" s="68"/>
      <c r="DRY318" s="68"/>
      <c r="DRZ318" s="68"/>
      <c r="DSA318" s="68"/>
      <c r="DSB318" s="68"/>
      <c r="DSC318" s="68"/>
      <c r="DSD318" s="68"/>
      <c r="DSE318" s="68"/>
      <c r="DSF318" s="68"/>
      <c r="DSG318" s="68"/>
      <c r="DSH318" s="68"/>
      <c r="DSI318" s="68"/>
      <c r="DSJ318" s="68"/>
      <c r="DSK318" s="68"/>
      <c r="DSL318" s="68"/>
      <c r="DSM318" s="68"/>
      <c r="DSN318" s="68"/>
      <c r="DSO318" s="68"/>
      <c r="DSP318" s="68"/>
      <c r="DSQ318" s="68"/>
      <c r="DSR318" s="68"/>
      <c r="DSS318" s="68"/>
      <c r="DST318" s="68"/>
      <c r="DSU318" s="68"/>
      <c r="DSV318" s="68"/>
      <c r="DSW318" s="68"/>
      <c r="DSX318" s="68"/>
      <c r="DSY318" s="68"/>
      <c r="DSZ318" s="68"/>
      <c r="DTA318" s="68"/>
      <c r="DTB318" s="68"/>
      <c r="DTC318" s="68"/>
      <c r="DTD318" s="68"/>
      <c r="DTE318" s="68"/>
      <c r="DTF318" s="68"/>
      <c r="DTG318" s="68"/>
      <c r="DTH318" s="68"/>
      <c r="DTI318" s="68"/>
      <c r="DTJ318" s="68"/>
      <c r="DTK318" s="68"/>
      <c r="DTL318" s="68"/>
      <c r="DTM318" s="68"/>
      <c r="DTN318" s="68"/>
      <c r="DTO318" s="68"/>
      <c r="DTP318" s="68"/>
      <c r="DTQ318" s="68"/>
      <c r="DTR318" s="68"/>
      <c r="DTS318" s="68"/>
      <c r="DTT318" s="68"/>
      <c r="DTU318" s="68"/>
      <c r="DTV318" s="68"/>
      <c r="DTW318" s="68"/>
      <c r="DTX318" s="68"/>
      <c r="DTY318" s="68"/>
      <c r="DTZ318" s="68"/>
      <c r="DUA318" s="68"/>
      <c r="DUB318" s="68"/>
      <c r="DUC318" s="68"/>
      <c r="DUD318" s="68"/>
      <c r="DUE318" s="68"/>
      <c r="DUF318" s="68"/>
      <c r="DUG318" s="68"/>
      <c r="DUH318" s="68"/>
      <c r="DUI318" s="68"/>
      <c r="DUJ318" s="68"/>
      <c r="DUK318" s="68"/>
      <c r="DUL318" s="68"/>
      <c r="DUM318" s="68"/>
      <c r="DUN318" s="68"/>
      <c r="DUO318" s="68"/>
      <c r="DUP318" s="68"/>
      <c r="DUQ318" s="68"/>
      <c r="DUR318" s="68"/>
      <c r="DUS318" s="68"/>
      <c r="DUT318" s="68"/>
      <c r="DUU318" s="68"/>
      <c r="DUV318" s="68"/>
      <c r="DUW318" s="68"/>
      <c r="DUX318" s="68"/>
      <c r="DUY318" s="68"/>
      <c r="DUZ318" s="68"/>
      <c r="DVA318" s="68"/>
      <c r="DVB318" s="68"/>
      <c r="DVC318" s="68"/>
      <c r="DVD318" s="68"/>
      <c r="DVE318" s="68"/>
      <c r="DVF318" s="68"/>
      <c r="DVG318" s="68"/>
      <c r="DVH318" s="68"/>
      <c r="DVI318" s="68"/>
      <c r="DVJ318" s="68"/>
      <c r="DVK318" s="68"/>
      <c r="DVL318" s="68"/>
      <c r="DVM318" s="68"/>
      <c r="DVN318" s="68"/>
      <c r="DVO318" s="68"/>
      <c r="DVP318" s="68"/>
      <c r="DVQ318" s="68"/>
      <c r="DVR318" s="68"/>
      <c r="DVS318" s="68"/>
      <c r="DVT318" s="68"/>
      <c r="DVU318" s="68"/>
      <c r="DVV318" s="68"/>
      <c r="DVW318" s="68"/>
      <c r="DVX318" s="68"/>
      <c r="DVY318" s="68"/>
      <c r="DVZ318" s="68"/>
      <c r="DWA318" s="68"/>
      <c r="DWB318" s="68"/>
      <c r="DWC318" s="68"/>
      <c r="DWD318" s="68"/>
      <c r="DWE318" s="68"/>
      <c r="DWF318" s="68"/>
      <c r="DWG318" s="68"/>
      <c r="DWH318" s="68"/>
      <c r="DWI318" s="68"/>
      <c r="DWJ318" s="68"/>
      <c r="DWK318" s="68"/>
      <c r="DWL318" s="68"/>
      <c r="DWM318" s="68"/>
      <c r="DWN318" s="68"/>
      <c r="DWO318" s="68"/>
      <c r="DWP318" s="68"/>
      <c r="DWQ318" s="68"/>
      <c r="DWR318" s="68"/>
      <c r="DWS318" s="68"/>
      <c r="DWT318" s="68"/>
      <c r="DWU318" s="68"/>
      <c r="DWV318" s="68"/>
      <c r="DWW318" s="68"/>
      <c r="DWX318" s="68"/>
      <c r="DWY318" s="68"/>
      <c r="DWZ318" s="68"/>
      <c r="DXA318" s="68"/>
      <c r="DXB318" s="68"/>
      <c r="DXC318" s="68"/>
      <c r="DXD318" s="68"/>
      <c r="DXE318" s="68"/>
      <c r="DXF318" s="68"/>
      <c r="DXG318" s="68"/>
      <c r="DXH318" s="68"/>
      <c r="DXI318" s="68"/>
      <c r="DXJ318" s="68"/>
      <c r="DXK318" s="68"/>
      <c r="DXL318" s="68"/>
      <c r="DXM318" s="68"/>
      <c r="DXN318" s="68"/>
      <c r="DXO318" s="68"/>
      <c r="DXP318" s="68"/>
      <c r="DXQ318" s="68"/>
      <c r="DXR318" s="68"/>
      <c r="DXS318" s="68"/>
      <c r="DXT318" s="68"/>
      <c r="DXU318" s="68"/>
      <c r="DXV318" s="68"/>
      <c r="DXW318" s="68"/>
      <c r="DXX318" s="68"/>
      <c r="DXY318" s="68"/>
      <c r="DXZ318" s="68"/>
      <c r="DYA318" s="68"/>
      <c r="DYB318" s="68"/>
      <c r="DYC318" s="68"/>
      <c r="DYD318" s="68"/>
      <c r="DYE318" s="68"/>
      <c r="DYF318" s="68"/>
      <c r="DYG318" s="68"/>
      <c r="DYH318" s="68"/>
      <c r="DYI318" s="68"/>
      <c r="DYJ318" s="68"/>
      <c r="DYK318" s="68"/>
      <c r="DYL318" s="68"/>
      <c r="DYM318" s="68"/>
      <c r="DYN318" s="68"/>
      <c r="DYO318" s="68"/>
      <c r="DYP318" s="68"/>
      <c r="DYQ318" s="68"/>
      <c r="DYR318" s="68"/>
      <c r="DYS318" s="68"/>
      <c r="DYT318" s="68"/>
      <c r="DYU318" s="68"/>
      <c r="DYV318" s="68"/>
      <c r="DYW318" s="68"/>
      <c r="DYX318" s="68"/>
      <c r="DYY318" s="68"/>
      <c r="DYZ318" s="68"/>
      <c r="DZA318" s="68"/>
      <c r="DZB318" s="68"/>
      <c r="DZC318" s="68"/>
      <c r="DZD318" s="68"/>
      <c r="DZE318" s="68"/>
      <c r="DZF318" s="68"/>
      <c r="DZG318" s="68"/>
      <c r="DZH318" s="68"/>
      <c r="DZI318" s="68"/>
      <c r="DZJ318" s="68"/>
      <c r="DZK318" s="68"/>
      <c r="DZL318" s="68"/>
      <c r="DZM318" s="68"/>
      <c r="DZN318" s="68"/>
      <c r="DZO318" s="68"/>
      <c r="DZP318" s="68"/>
      <c r="DZQ318" s="68"/>
      <c r="DZR318" s="68"/>
      <c r="DZS318" s="68"/>
      <c r="DZT318" s="68"/>
      <c r="DZU318" s="68"/>
      <c r="DZV318" s="68"/>
      <c r="DZW318" s="68"/>
      <c r="DZX318" s="68"/>
      <c r="DZY318" s="68"/>
      <c r="DZZ318" s="68"/>
      <c r="EAA318" s="68"/>
      <c r="EAB318" s="68"/>
      <c r="EAC318" s="68"/>
      <c r="EAD318" s="68"/>
      <c r="EAE318" s="68"/>
      <c r="EAF318" s="68"/>
      <c r="EAG318" s="68"/>
      <c r="EAH318" s="68"/>
      <c r="EAI318" s="68"/>
      <c r="EAJ318" s="68"/>
      <c r="EAK318" s="68"/>
      <c r="EAL318" s="68"/>
      <c r="EAM318" s="68"/>
      <c r="EAN318" s="68"/>
      <c r="EAO318" s="68"/>
      <c r="EAP318" s="68"/>
      <c r="EAQ318" s="68"/>
      <c r="EAR318" s="68"/>
      <c r="EAS318" s="68"/>
      <c r="EAT318" s="68"/>
      <c r="EAU318" s="68"/>
      <c r="EAV318" s="68"/>
      <c r="EAW318" s="68"/>
      <c r="EAX318" s="68"/>
      <c r="EAY318" s="68"/>
      <c r="EAZ318" s="68"/>
      <c r="EBA318" s="68"/>
      <c r="EBB318" s="68"/>
      <c r="EBC318" s="68"/>
      <c r="EBD318" s="68"/>
      <c r="EBE318" s="68"/>
      <c r="EBF318" s="68"/>
      <c r="EBG318" s="68"/>
      <c r="EBH318" s="68"/>
      <c r="EBI318" s="68"/>
      <c r="EBJ318" s="68"/>
      <c r="EBK318" s="68"/>
      <c r="EBL318" s="68"/>
      <c r="EBM318" s="68"/>
      <c r="EBN318" s="68"/>
      <c r="EBO318" s="68"/>
      <c r="EBP318" s="68"/>
      <c r="EBQ318" s="68"/>
      <c r="EBR318" s="68"/>
      <c r="EBS318" s="68"/>
      <c r="EBT318" s="68"/>
      <c r="EBU318" s="68"/>
      <c r="EBV318" s="68"/>
      <c r="EBW318" s="68"/>
      <c r="EBX318" s="68"/>
      <c r="EBY318" s="68"/>
      <c r="EBZ318" s="68"/>
      <c r="ECA318" s="68"/>
      <c r="ECB318" s="68"/>
      <c r="ECC318" s="68"/>
      <c r="ECD318" s="68"/>
      <c r="ECE318" s="68"/>
      <c r="ECF318" s="68"/>
      <c r="ECG318" s="68"/>
      <c r="ECH318" s="68"/>
      <c r="ECI318" s="68"/>
      <c r="ECJ318" s="68"/>
      <c r="ECK318" s="68"/>
      <c r="ECL318" s="68"/>
      <c r="ECM318" s="68"/>
      <c r="ECN318" s="68"/>
      <c r="ECO318" s="68"/>
      <c r="ECP318" s="68"/>
      <c r="ECQ318" s="68"/>
      <c r="ECR318" s="68"/>
      <c r="ECS318" s="68"/>
      <c r="ECT318" s="68"/>
      <c r="ECU318" s="68"/>
      <c r="ECV318" s="68"/>
      <c r="ECW318" s="68"/>
      <c r="ECX318" s="68"/>
      <c r="ECY318" s="68"/>
      <c r="ECZ318" s="68"/>
      <c r="EDA318" s="68"/>
      <c r="EDB318" s="68"/>
      <c r="EDC318" s="68"/>
      <c r="EDD318" s="68"/>
      <c r="EDE318" s="68"/>
      <c r="EDF318" s="68"/>
      <c r="EDG318" s="68"/>
      <c r="EDH318" s="68"/>
      <c r="EDI318" s="68"/>
      <c r="EDJ318" s="68"/>
      <c r="EDK318" s="68"/>
      <c r="EDL318" s="68"/>
      <c r="EDM318" s="68"/>
      <c r="EDN318" s="68"/>
      <c r="EDO318" s="68"/>
      <c r="EDP318" s="68"/>
      <c r="EDQ318" s="68"/>
      <c r="EDR318" s="68"/>
      <c r="EDS318" s="68"/>
      <c r="EDT318" s="68"/>
      <c r="EDU318" s="68"/>
      <c r="EDV318" s="68"/>
      <c r="EDW318" s="68"/>
      <c r="EDX318" s="68"/>
      <c r="EDY318" s="68"/>
      <c r="EDZ318" s="68"/>
      <c r="EEA318" s="68"/>
      <c r="EEB318" s="68"/>
      <c r="EEC318" s="68"/>
      <c r="EED318" s="68"/>
      <c r="EEE318" s="68"/>
      <c r="EEF318" s="68"/>
      <c r="EEG318" s="68"/>
      <c r="EEH318" s="68"/>
      <c r="EEI318" s="68"/>
      <c r="EEJ318" s="68"/>
      <c r="EEK318" s="68"/>
      <c r="EEL318" s="68"/>
      <c r="EEM318" s="68"/>
      <c r="EEN318" s="68"/>
      <c r="EEO318" s="68"/>
      <c r="EEP318" s="68"/>
      <c r="EEQ318" s="68"/>
      <c r="EER318" s="68"/>
      <c r="EES318" s="68"/>
      <c r="EET318" s="68"/>
      <c r="EEU318" s="68"/>
      <c r="EEV318" s="68"/>
      <c r="EEW318" s="68"/>
      <c r="EEX318" s="68"/>
      <c r="EEY318" s="68"/>
      <c r="EEZ318" s="68"/>
      <c r="EFA318" s="68"/>
      <c r="EFB318" s="68"/>
      <c r="EFC318" s="68"/>
      <c r="EFD318" s="68"/>
      <c r="EFE318" s="68"/>
      <c r="EFF318" s="68"/>
      <c r="EFG318" s="68"/>
      <c r="EFH318" s="68"/>
      <c r="EFI318" s="68"/>
      <c r="EFJ318" s="68"/>
      <c r="EFK318" s="68"/>
      <c r="EFL318" s="68"/>
      <c r="EFM318" s="68"/>
      <c r="EFN318" s="68"/>
      <c r="EFO318" s="68"/>
      <c r="EFP318" s="68"/>
      <c r="EFQ318" s="68"/>
      <c r="EFR318" s="68"/>
      <c r="EFS318" s="68"/>
      <c r="EFT318" s="68"/>
      <c r="EFU318" s="68"/>
      <c r="EFV318" s="68"/>
      <c r="EFW318" s="68"/>
      <c r="EFX318" s="68"/>
      <c r="EFY318" s="68"/>
      <c r="EFZ318" s="68"/>
      <c r="EGA318" s="68"/>
      <c r="EGB318" s="68"/>
      <c r="EGC318" s="68"/>
      <c r="EGD318" s="68"/>
      <c r="EGE318" s="68"/>
      <c r="EGF318" s="68"/>
      <c r="EGG318" s="68"/>
      <c r="EGH318" s="68"/>
      <c r="EGI318" s="68"/>
      <c r="EGJ318" s="68"/>
      <c r="EGK318" s="68"/>
      <c r="EGL318" s="68"/>
      <c r="EGM318" s="68"/>
      <c r="EGN318" s="68"/>
      <c r="EGO318" s="68"/>
      <c r="EGP318" s="68"/>
      <c r="EGQ318" s="68"/>
      <c r="EGR318" s="68"/>
      <c r="EGS318" s="68"/>
      <c r="EGT318" s="68"/>
      <c r="EGU318" s="68"/>
      <c r="EGV318" s="68"/>
      <c r="EGW318" s="68"/>
      <c r="EGX318" s="68"/>
      <c r="EGY318" s="68"/>
      <c r="EGZ318" s="68"/>
      <c r="EHA318" s="68"/>
      <c r="EHB318" s="68"/>
      <c r="EHC318" s="68"/>
      <c r="EHD318" s="68"/>
      <c r="EHE318" s="68"/>
      <c r="EHF318" s="68"/>
      <c r="EHG318" s="68"/>
      <c r="EHH318" s="68"/>
      <c r="EHI318" s="68"/>
      <c r="EHJ318" s="68"/>
      <c r="EHK318" s="68"/>
      <c r="EHL318" s="68"/>
      <c r="EHM318" s="68"/>
      <c r="EHN318" s="68"/>
      <c r="EHO318" s="68"/>
      <c r="EHP318" s="68"/>
      <c r="EHQ318" s="68"/>
      <c r="EHR318" s="68"/>
      <c r="EHS318" s="68"/>
      <c r="EHT318" s="68"/>
      <c r="EHU318" s="68"/>
      <c r="EHV318" s="68"/>
      <c r="EHW318" s="68"/>
      <c r="EHX318" s="68"/>
      <c r="EHY318" s="68"/>
      <c r="EHZ318" s="68"/>
      <c r="EIA318" s="68"/>
      <c r="EIB318" s="68"/>
      <c r="EIC318" s="68"/>
      <c r="EID318" s="68"/>
      <c r="EIE318" s="68"/>
      <c r="EIF318" s="68"/>
      <c r="EIG318" s="68"/>
      <c r="EIH318" s="68"/>
      <c r="EII318" s="68"/>
      <c r="EIJ318" s="68"/>
      <c r="EIK318" s="68"/>
      <c r="EIL318" s="68"/>
      <c r="EIM318" s="68"/>
      <c r="EIN318" s="68"/>
      <c r="EIO318" s="68"/>
      <c r="EIP318" s="68"/>
      <c r="EIQ318" s="68"/>
      <c r="EIR318" s="68"/>
      <c r="EIS318" s="68"/>
      <c r="EIT318" s="68"/>
      <c r="EIU318" s="68"/>
      <c r="EIV318" s="68"/>
      <c r="EIW318" s="68"/>
      <c r="EIX318" s="68"/>
      <c r="EIY318" s="68"/>
      <c r="EIZ318" s="68"/>
      <c r="EJA318" s="68"/>
      <c r="EJB318" s="68"/>
      <c r="EJC318" s="68"/>
      <c r="EJD318" s="68"/>
      <c r="EJE318" s="68"/>
      <c r="EJF318" s="68"/>
      <c r="EJG318" s="68"/>
      <c r="EJH318" s="68"/>
      <c r="EJI318" s="68"/>
      <c r="EJJ318" s="68"/>
      <c r="EJK318" s="68"/>
      <c r="EJL318" s="68"/>
      <c r="EJM318" s="68"/>
      <c r="EJN318" s="68"/>
      <c r="EJO318" s="68"/>
      <c r="EJP318" s="68"/>
      <c r="EJQ318" s="68"/>
      <c r="EJR318" s="68"/>
      <c r="EJS318" s="68"/>
      <c r="EJT318" s="68"/>
      <c r="EJU318" s="68"/>
      <c r="EJV318" s="68"/>
      <c r="EJW318" s="68"/>
      <c r="EJX318" s="68"/>
      <c r="EJY318" s="68"/>
      <c r="EJZ318" s="68"/>
      <c r="EKA318" s="68"/>
      <c r="EKB318" s="68"/>
      <c r="EKC318" s="68"/>
      <c r="EKD318" s="68"/>
      <c r="EKE318" s="68"/>
      <c r="EKF318" s="68"/>
      <c r="EKG318" s="68"/>
      <c r="EKH318" s="68"/>
      <c r="EKI318" s="68"/>
      <c r="EKJ318" s="68"/>
      <c r="EKK318" s="68"/>
      <c r="EKL318" s="68"/>
      <c r="EKM318" s="68"/>
      <c r="EKN318" s="68"/>
      <c r="EKO318" s="68"/>
      <c r="EKP318" s="68"/>
      <c r="EKQ318" s="68"/>
      <c r="EKR318" s="68"/>
      <c r="EKS318" s="68"/>
      <c r="EKT318" s="68"/>
      <c r="EKU318" s="68"/>
      <c r="EKV318" s="68"/>
      <c r="EKW318" s="68"/>
      <c r="EKX318" s="68"/>
      <c r="EKY318" s="68"/>
      <c r="EKZ318" s="68"/>
      <c r="ELA318" s="68"/>
      <c r="ELB318" s="68"/>
      <c r="ELC318" s="68"/>
      <c r="ELD318" s="68"/>
      <c r="ELE318" s="68"/>
      <c r="ELF318" s="68"/>
      <c r="ELG318" s="68"/>
      <c r="ELH318" s="68"/>
      <c r="ELI318" s="68"/>
      <c r="ELJ318" s="68"/>
      <c r="ELK318" s="68"/>
      <c r="ELL318" s="68"/>
      <c r="ELM318" s="68"/>
      <c r="ELN318" s="68"/>
      <c r="ELO318" s="68"/>
      <c r="ELP318" s="68"/>
      <c r="ELQ318" s="68"/>
      <c r="ELR318" s="68"/>
      <c r="ELS318" s="68"/>
      <c r="ELT318" s="68"/>
      <c r="ELU318" s="68"/>
      <c r="ELV318" s="68"/>
      <c r="ELW318" s="68"/>
      <c r="ELX318" s="68"/>
      <c r="ELY318" s="68"/>
      <c r="ELZ318" s="68"/>
      <c r="EMA318" s="68"/>
      <c r="EMB318" s="68"/>
      <c r="EMC318" s="68"/>
      <c r="EMD318" s="68"/>
      <c r="EME318" s="68"/>
      <c r="EMF318" s="68"/>
      <c r="EMG318" s="68"/>
      <c r="EMH318" s="68"/>
      <c r="EMI318" s="68"/>
      <c r="EMJ318" s="68"/>
      <c r="EMK318" s="68"/>
      <c r="EML318" s="68"/>
      <c r="EMM318" s="68"/>
      <c r="EMN318" s="68"/>
      <c r="EMO318" s="68"/>
      <c r="EMP318" s="68"/>
      <c r="EMQ318" s="68"/>
      <c r="EMR318" s="68"/>
      <c r="EMS318" s="68"/>
      <c r="EMT318" s="68"/>
      <c r="EMU318" s="68"/>
      <c r="EMV318" s="68"/>
      <c r="EMW318" s="68"/>
      <c r="EMX318" s="68"/>
      <c r="EMY318" s="68"/>
      <c r="EMZ318" s="68"/>
      <c r="ENA318" s="68"/>
      <c r="ENB318" s="68"/>
      <c r="ENC318" s="68"/>
      <c r="END318" s="68"/>
      <c r="ENE318" s="68"/>
      <c r="ENF318" s="68"/>
      <c r="ENG318" s="68"/>
      <c r="ENH318" s="68"/>
      <c r="ENI318" s="68"/>
      <c r="ENJ318" s="68"/>
      <c r="ENK318" s="68"/>
      <c r="ENL318" s="68"/>
      <c r="ENM318" s="68"/>
      <c r="ENN318" s="68"/>
      <c r="ENO318" s="68"/>
      <c r="ENP318" s="68"/>
      <c r="ENQ318" s="68"/>
      <c r="ENR318" s="68"/>
      <c r="ENS318" s="68"/>
      <c r="ENT318" s="68"/>
      <c r="ENU318" s="68"/>
      <c r="ENV318" s="68"/>
      <c r="ENW318" s="68"/>
      <c r="ENX318" s="68"/>
      <c r="ENY318" s="68"/>
      <c r="ENZ318" s="68"/>
      <c r="EOA318" s="68"/>
      <c r="EOB318" s="68"/>
      <c r="EOC318" s="68"/>
      <c r="EOD318" s="68"/>
      <c r="EOE318" s="68"/>
      <c r="EOF318" s="68"/>
      <c r="EOG318" s="68"/>
      <c r="EOH318" s="68"/>
      <c r="EOI318" s="68"/>
      <c r="EOJ318" s="68"/>
      <c r="EOK318" s="68"/>
      <c r="EOL318" s="68"/>
      <c r="EOM318" s="68"/>
      <c r="EON318" s="68"/>
      <c r="EOO318" s="68"/>
      <c r="EOP318" s="68"/>
      <c r="EOQ318" s="68"/>
      <c r="EOR318" s="68"/>
      <c r="EOS318" s="68"/>
      <c r="EOT318" s="68"/>
      <c r="EOU318" s="68"/>
      <c r="EOV318" s="68"/>
      <c r="EOW318" s="68"/>
      <c r="EOX318" s="68"/>
      <c r="EOY318" s="68"/>
      <c r="EOZ318" s="68"/>
      <c r="EPA318" s="68"/>
      <c r="EPB318" s="68"/>
      <c r="EPC318" s="68"/>
      <c r="EPD318" s="68"/>
      <c r="EPE318" s="68"/>
      <c r="EPF318" s="68"/>
      <c r="EPG318" s="68"/>
      <c r="EPH318" s="68"/>
      <c r="EPI318" s="68"/>
      <c r="EPJ318" s="68"/>
      <c r="EPK318" s="68"/>
      <c r="EPL318" s="68"/>
      <c r="EPM318" s="68"/>
      <c r="EPN318" s="68"/>
      <c r="EPO318" s="68"/>
      <c r="EPP318" s="68"/>
      <c r="EPQ318" s="68"/>
      <c r="EPR318" s="68"/>
      <c r="EPS318" s="68"/>
      <c r="EPT318" s="68"/>
      <c r="EPU318" s="68"/>
      <c r="EPV318" s="68"/>
      <c r="EPW318" s="68"/>
      <c r="EPX318" s="68"/>
      <c r="EPY318" s="68"/>
      <c r="EPZ318" s="68"/>
      <c r="EQA318" s="68"/>
      <c r="EQB318" s="68"/>
      <c r="EQC318" s="68"/>
      <c r="EQD318" s="68"/>
      <c r="EQE318" s="68"/>
      <c r="EQF318" s="68"/>
      <c r="EQG318" s="68"/>
      <c r="EQH318" s="68"/>
      <c r="EQI318" s="68"/>
      <c r="EQJ318" s="68"/>
      <c r="EQK318" s="68"/>
      <c r="EQL318" s="68"/>
      <c r="EQM318" s="68"/>
      <c r="EQN318" s="68"/>
      <c r="EQO318" s="68"/>
      <c r="EQP318" s="68"/>
      <c r="EQQ318" s="68"/>
      <c r="EQR318" s="68"/>
      <c r="EQS318" s="68"/>
      <c r="EQT318" s="68"/>
      <c r="EQU318" s="68"/>
      <c r="EQV318" s="68"/>
      <c r="EQW318" s="68"/>
      <c r="EQX318" s="68"/>
      <c r="EQY318" s="68"/>
      <c r="EQZ318" s="68"/>
      <c r="ERA318" s="68"/>
      <c r="ERB318" s="68"/>
      <c r="ERC318" s="68"/>
      <c r="ERD318" s="68"/>
      <c r="ERE318" s="68"/>
      <c r="ERF318" s="68"/>
      <c r="ERG318" s="68"/>
      <c r="ERH318" s="68"/>
      <c r="ERI318" s="68"/>
      <c r="ERJ318" s="68"/>
      <c r="ERK318" s="68"/>
      <c r="ERL318" s="68"/>
      <c r="ERM318" s="68"/>
      <c r="ERN318" s="68"/>
      <c r="ERO318" s="68"/>
      <c r="ERP318" s="68"/>
      <c r="ERQ318" s="68"/>
      <c r="ERR318" s="68"/>
      <c r="ERS318" s="68"/>
      <c r="ERT318" s="68"/>
      <c r="ERU318" s="68"/>
      <c r="ERV318" s="68"/>
      <c r="ERW318" s="68"/>
      <c r="ERX318" s="68"/>
      <c r="ERY318" s="68"/>
      <c r="ERZ318" s="68"/>
      <c r="ESA318" s="68"/>
      <c r="ESB318" s="68"/>
      <c r="ESC318" s="68"/>
      <c r="ESD318" s="68"/>
      <c r="ESE318" s="68"/>
      <c r="ESF318" s="68"/>
      <c r="ESG318" s="68"/>
      <c r="ESH318" s="68"/>
      <c r="ESI318" s="68"/>
      <c r="ESJ318" s="68"/>
      <c r="ESK318" s="68"/>
      <c r="ESL318" s="68"/>
      <c r="ESM318" s="68"/>
      <c r="ESN318" s="68"/>
      <c r="ESO318" s="68"/>
      <c r="ESP318" s="68"/>
      <c r="ESQ318" s="68"/>
      <c r="ESR318" s="68"/>
      <c r="ESS318" s="68"/>
      <c r="EST318" s="68"/>
      <c r="ESU318" s="68"/>
      <c r="ESV318" s="68"/>
      <c r="ESW318" s="68"/>
      <c r="ESX318" s="68"/>
      <c r="ESY318" s="68"/>
      <c r="ESZ318" s="68"/>
      <c r="ETA318" s="68"/>
      <c r="ETB318" s="68"/>
      <c r="ETC318" s="68"/>
      <c r="ETD318" s="68"/>
      <c r="ETE318" s="68"/>
      <c r="ETF318" s="68"/>
      <c r="ETG318" s="68"/>
      <c r="ETH318" s="68"/>
      <c r="ETI318" s="68"/>
      <c r="ETJ318" s="68"/>
      <c r="ETK318" s="68"/>
      <c r="ETL318" s="68"/>
      <c r="ETM318" s="68"/>
      <c r="ETN318" s="68"/>
      <c r="ETO318" s="68"/>
      <c r="ETP318" s="68"/>
      <c r="ETQ318" s="68"/>
      <c r="ETR318" s="68"/>
      <c r="ETS318" s="68"/>
      <c r="ETT318" s="68"/>
      <c r="ETU318" s="68"/>
      <c r="ETV318" s="68"/>
      <c r="ETW318" s="68"/>
      <c r="ETX318" s="68"/>
      <c r="ETY318" s="68"/>
      <c r="ETZ318" s="68"/>
      <c r="EUA318" s="68"/>
      <c r="EUB318" s="68"/>
      <c r="EUC318" s="68"/>
      <c r="EUD318" s="68"/>
      <c r="EUE318" s="68"/>
      <c r="EUF318" s="68"/>
      <c r="EUG318" s="68"/>
      <c r="EUH318" s="68"/>
      <c r="EUI318" s="68"/>
      <c r="EUJ318" s="68"/>
      <c r="EUK318" s="68"/>
      <c r="EUL318" s="68"/>
      <c r="EUM318" s="68"/>
      <c r="EUN318" s="68"/>
      <c r="EUO318" s="68"/>
      <c r="EUP318" s="68"/>
      <c r="EUQ318" s="68"/>
      <c r="EUR318" s="68"/>
      <c r="EUS318" s="68"/>
      <c r="EUT318" s="68"/>
      <c r="EUU318" s="68"/>
      <c r="EUV318" s="68"/>
      <c r="EUW318" s="68"/>
      <c r="EUX318" s="68"/>
      <c r="EUY318" s="68"/>
      <c r="EUZ318" s="68"/>
      <c r="EVA318" s="68"/>
      <c r="EVB318" s="68"/>
      <c r="EVC318" s="68"/>
      <c r="EVD318" s="68"/>
      <c r="EVE318" s="68"/>
      <c r="EVF318" s="68"/>
      <c r="EVG318" s="68"/>
      <c r="EVH318" s="68"/>
      <c r="EVI318" s="68"/>
      <c r="EVJ318" s="68"/>
      <c r="EVK318" s="68"/>
      <c r="EVL318" s="68"/>
      <c r="EVM318" s="68"/>
      <c r="EVN318" s="68"/>
      <c r="EVO318" s="68"/>
      <c r="EVP318" s="68"/>
      <c r="EVQ318" s="68"/>
      <c r="EVR318" s="68"/>
      <c r="EVS318" s="68"/>
      <c r="EVT318" s="68"/>
      <c r="EVU318" s="68"/>
      <c r="EVV318" s="68"/>
      <c r="EVW318" s="68"/>
      <c r="EVX318" s="68"/>
      <c r="EVY318" s="68"/>
      <c r="EVZ318" s="68"/>
      <c r="EWA318" s="68"/>
      <c r="EWB318" s="68"/>
      <c r="EWC318" s="68"/>
      <c r="EWD318" s="68"/>
      <c r="EWE318" s="68"/>
      <c r="EWF318" s="68"/>
      <c r="EWG318" s="68"/>
      <c r="EWH318" s="68"/>
      <c r="EWI318" s="68"/>
      <c r="EWJ318" s="68"/>
      <c r="EWK318" s="68"/>
      <c r="EWL318" s="68"/>
      <c r="EWM318" s="68"/>
      <c r="EWN318" s="68"/>
      <c r="EWO318" s="68"/>
      <c r="EWP318" s="68"/>
      <c r="EWQ318" s="68"/>
      <c r="EWR318" s="68"/>
      <c r="EWS318" s="68"/>
      <c r="EWT318" s="68"/>
      <c r="EWU318" s="68"/>
      <c r="EWV318" s="68"/>
      <c r="EWW318" s="68"/>
      <c r="EWX318" s="68"/>
      <c r="EWY318" s="68"/>
      <c r="EWZ318" s="68"/>
      <c r="EXA318" s="68"/>
      <c r="EXB318" s="68"/>
      <c r="EXC318" s="68"/>
      <c r="EXD318" s="68"/>
      <c r="EXE318" s="68"/>
      <c r="EXF318" s="68"/>
      <c r="EXG318" s="68"/>
      <c r="EXH318" s="68"/>
      <c r="EXI318" s="68"/>
      <c r="EXJ318" s="68"/>
      <c r="EXK318" s="68"/>
      <c r="EXL318" s="68"/>
      <c r="EXM318" s="68"/>
      <c r="EXN318" s="68"/>
      <c r="EXO318" s="68"/>
      <c r="EXP318" s="68"/>
      <c r="EXQ318" s="68"/>
      <c r="EXR318" s="68"/>
      <c r="EXS318" s="68"/>
      <c r="EXT318" s="68"/>
      <c r="EXU318" s="68"/>
      <c r="EXV318" s="68"/>
      <c r="EXW318" s="68"/>
      <c r="EXX318" s="68"/>
      <c r="EXY318" s="68"/>
      <c r="EXZ318" s="68"/>
      <c r="EYA318" s="68"/>
      <c r="EYB318" s="68"/>
      <c r="EYC318" s="68"/>
      <c r="EYD318" s="68"/>
      <c r="EYE318" s="68"/>
      <c r="EYF318" s="68"/>
      <c r="EYG318" s="68"/>
      <c r="EYH318" s="68"/>
      <c r="EYI318" s="68"/>
      <c r="EYJ318" s="68"/>
      <c r="EYK318" s="68"/>
      <c r="EYL318" s="68"/>
      <c r="EYM318" s="68"/>
      <c r="EYN318" s="68"/>
      <c r="EYO318" s="68"/>
      <c r="EYP318" s="68"/>
      <c r="EYQ318" s="68"/>
      <c r="EYR318" s="68"/>
      <c r="EYS318" s="68"/>
      <c r="EYT318" s="68"/>
      <c r="EYU318" s="68"/>
      <c r="EYV318" s="68"/>
      <c r="EYW318" s="68"/>
      <c r="EYX318" s="68"/>
      <c r="EYY318" s="68"/>
      <c r="EYZ318" s="68"/>
      <c r="EZA318" s="68"/>
      <c r="EZB318" s="68"/>
      <c r="EZC318" s="68"/>
      <c r="EZD318" s="68"/>
      <c r="EZE318" s="68"/>
      <c r="EZF318" s="68"/>
      <c r="EZG318" s="68"/>
      <c r="EZH318" s="68"/>
      <c r="EZI318" s="68"/>
      <c r="EZJ318" s="68"/>
      <c r="EZK318" s="68"/>
      <c r="EZL318" s="68"/>
      <c r="EZM318" s="68"/>
      <c r="EZN318" s="68"/>
      <c r="EZO318" s="68"/>
      <c r="EZP318" s="68"/>
      <c r="EZQ318" s="68"/>
      <c r="EZR318" s="68"/>
      <c r="EZS318" s="68"/>
      <c r="EZT318" s="68"/>
      <c r="EZU318" s="68"/>
      <c r="EZV318" s="68"/>
      <c r="EZW318" s="68"/>
      <c r="EZX318" s="68"/>
      <c r="EZY318" s="68"/>
      <c r="EZZ318" s="68"/>
      <c r="FAA318" s="68"/>
      <c r="FAB318" s="68"/>
      <c r="FAC318" s="68"/>
      <c r="FAD318" s="68"/>
      <c r="FAE318" s="68"/>
      <c r="FAF318" s="68"/>
      <c r="FAG318" s="68"/>
      <c r="FAH318" s="68"/>
      <c r="FAI318" s="68"/>
      <c r="FAJ318" s="68"/>
      <c r="FAK318" s="68"/>
      <c r="FAL318" s="68"/>
      <c r="FAM318" s="68"/>
      <c r="FAN318" s="68"/>
      <c r="FAO318" s="68"/>
      <c r="FAP318" s="68"/>
      <c r="FAQ318" s="68"/>
      <c r="FAR318" s="68"/>
      <c r="FAS318" s="68"/>
      <c r="FAT318" s="68"/>
      <c r="FAU318" s="68"/>
      <c r="FAV318" s="68"/>
      <c r="FAW318" s="68"/>
      <c r="FAX318" s="68"/>
      <c r="FAY318" s="68"/>
      <c r="FAZ318" s="68"/>
      <c r="FBA318" s="68"/>
      <c r="FBB318" s="68"/>
      <c r="FBC318" s="68"/>
      <c r="FBD318" s="68"/>
      <c r="FBE318" s="68"/>
      <c r="FBF318" s="68"/>
      <c r="FBG318" s="68"/>
      <c r="FBH318" s="68"/>
      <c r="FBI318" s="68"/>
      <c r="FBJ318" s="68"/>
      <c r="FBK318" s="68"/>
      <c r="FBL318" s="68"/>
      <c r="FBM318" s="68"/>
      <c r="FBN318" s="68"/>
      <c r="FBO318" s="68"/>
      <c r="FBP318" s="68"/>
      <c r="FBQ318" s="68"/>
      <c r="FBR318" s="68"/>
      <c r="FBS318" s="68"/>
      <c r="FBT318" s="68"/>
      <c r="FBU318" s="68"/>
      <c r="FBV318" s="68"/>
      <c r="FBW318" s="68"/>
      <c r="FBX318" s="68"/>
      <c r="FBY318" s="68"/>
      <c r="FBZ318" s="68"/>
      <c r="FCA318" s="68"/>
      <c r="FCB318" s="68"/>
      <c r="FCC318" s="68"/>
      <c r="FCD318" s="68"/>
      <c r="FCE318" s="68"/>
      <c r="FCF318" s="68"/>
      <c r="FCG318" s="68"/>
      <c r="FCH318" s="68"/>
      <c r="FCI318" s="68"/>
      <c r="FCJ318" s="68"/>
      <c r="FCK318" s="68"/>
      <c r="FCL318" s="68"/>
      <c r="FCM318" s="68"/>
      <c r="FCN318" s="68"/>
      <c r="FCO318" s="68"/>
      <c r="FCP318" s="68"/>
      <c r="FCQ318" s="68"/>
      <c r="FCR318" s="68"/>
      <c r="FCS318" s="68"/>
      <c r="FCT318" s="68"/>
      <c r="FCU318" s="68"/>
      <c r="FCV318" s="68"/>
      <c r="FCW318" s="68"/>
      <c r="FCX318" s="68"/>
      <c r="FCY318" s="68"/>
      <c r="FCZ318" s="68"/>
      <c r="FDA318" s="68"/>
      <c r="FDB318" s="68"/>
      <c r="FDC318" s="68"/>
      <c r="FDD318" s="68"/>
      <c r="FDE318" s="68"/>
      <c r="FDF318" s="68"/>
      <c r="FDG318" s="68"/>
      <c r="FDH318" s="68"/>
      <c r="FDI318" s="68"/>
      <c r="FDJ318" s="68"/>
      <c r="FDK318" s="68"/>
      <c r="FDL318" s="68"/>
      <c r="FDM318" s="68"/>
      <c r="FDN318" s="68"/>
      <c r="FDO318" s="68"/>
      <c r="FDP318" s="68"/>
      <c r="FDQ318" s="68"/>
      <c r="FDR318" s="68"/>
      <c r="FDS318" s="68"/>
      <c r="FDT318" s="68"/>
      <c r="FDU318" s="68"/>
      <c r="FDV318" s="68"/>
      <c r="FDW318" s="68"/>
      <c r="FDX318" s="68"/>
      <c r="FDY318" s="68"/>
      <c r="FDZ318" s="68"/>
      <c r="FEA318" s="68"/>
      <c r="FEB318" s="68"/>
      <c r="FEC318" s="68"/>
      <c r="FED318" s="68"/>
      <c r="FEE318" s="68"/>
      <c r="FEF318" s="68"/>
      <c r="FEG318" s="68"/>
      <c r="FEH318" s="68"/>
      <c r="FEI318" s="68"/>
      <c r="FEJ318" s="68"/>
      <c r="FEK318" s="68"/>
      <c r="FEL318" s="68"/>
      <c r="FEM318" s="68"/>
      <c r="FEN318" s="68"/>
      <c r="FEO318" s="68"/>
      <c r="FEP318" s="68"/>
      <c r="FEQ318" s="68"/>
      <c r="FER318" s="68"/>
      <c r="FES318" s="68"/>
      <c r="FET318" s="68"/>
      <c r="FEU318" s="68"/>
      <c r="FEV318" s="68"/>
      <c r="FEW318" s="68"/>
      <c r="FEX318" s="68"/>
      <c r="FEY318" s="68"/>
      <c r="FEZ318" s="68"/>
      <c r="FFA318" s="68"/>
      <c r="FFB318" s="68"/>
      <c r="FFC318" s="68"/>
      <c r="FFD318" s="68"/>
      <c r="FFE318" s="68"/>
      <c r="FFF318" s="68"/>
      <c r="FFG318" s="68"/>
      <c r="FFH318" s="68"/>
      <c r="FFI318" s="68"/>
      <c r="FFJ318" s="68"/>
      <c r="FFK318" s="68"/>
      <c r="FFL318" s="68"/>
      <c r="FFM318" s="68"/>
      <c r="FFN318" s="68"/>
      <c r="FFO318" s="68"/>
      <c r="FFP318" s="68"/>
      <c r="FFQ318" s="68"/>
      <c r="FFR318" s="68"/>
      <c r="FFS318" s="68"/>
      <c r="FFT318" s="68"/>
      <c r="FFU318" s="68"/>
      <c r="FFV318" s="68"/>
      <c r="FFW318" s="68"/>
      <c r="FFX318" s="68"/>
      <c r="FFY318" s="68"/>
      <c r="FFZ318" s="68"/>
      <c r="FGA318" s="68"/>
      <c r="FGB318" s="68"/>
      <c r="FGC318" s="68"/>
      <c r="FGD318" s="68"/>
      <c r="FGE318" s="68"/>
      <c r="FGF318" s="68"/>
      <c r="FGG318" s="68"/>
      <c r="FGH318" s="68"/>
      <c r="FGI318" s="68"/>
      <c r="FGJ318" s="68"/>
      <c r="FGK318" s="68"/>
      <c r="FGL318" s="68"/>
      <c r="FGM318" s="68"/>
      <c r="FGN318" s="68"/>
      <c r="FGO318" s="68"/>
      <c r="FGP318" s="68"/>
      <c r="FGQ318" s="68"/>
      <c r="FGR318" s="68"/>
      <c r="FGS318" s="68"/>
      <c r="FGT318" s="68"/>
      <c r="FGU318" s="68"/>
      <c r="FGV318" s="68"/>
      <c r="FGW318" s="68"/>
      <c r="FGX318" s="68"/>
      <c r="FGY318" s="68"/>
      <c r="FGZ318" s="68"/>
      <c r="FHA318" s="68"/>
      <c r="FHB318" s="68"/>
      <c r="FHC318" s="68"/>
      <c r="FHD318" s="68"/>
      <c r="FHE318" s="68"/>
      <c r="FHF318" s="68"/>
      <c r="FHG318" s="68"/>
      <c r="FHH318" s="68"/>
      <c r="FHI318" s="68"/>
      <c r="FHJ318" s="68"/>
      <c r="FHK318" s="68"/>
      <c r="FHL318" s="68"/>
      <c r="FHM318" s="68"/>
      <c r="FHN318" s="68"/>
      <c r="FHO318" s="68"/>
      <c r="FHP318" s="68"/>
      <c r="FHQ318" s="68"/>
      <c r="FHR318" s="68"/>
      <c r="FHS318" s="68"/>
      <c r="FHT318" s="68"/>
      <c r="FHU318" s="68"/>
      <c r="FHV318" s="68"/>
      <c r="FHW318" s="68"/>
      <c r="FHX318" s="68"/>
      <c r="FHY318" s="68"/>
      <c r="FHZ318" s="68"/>
      <c r="FIA318" s="68"/>
      <c r="FIB318" s="68"/>
      <c r="FIC318" s="68"/>
      <c r="FID318" s="68"/>
      <c r="FIE318" s="68"/>
      <c r="FIF318" s="68"/>
      <c r="FIG318" s="68"/>
      <c r="FIH318" s="68"/>
      <c r="FII318" s="68"/>
      <c r="FIJ318" s="68"/>
      <c r="FIK318" s="68"/>
      <c r="FIL318" s="68"/>
      <c r="FIM318" s="68"/>
      <c r="FIN318" s="68"/>
      <c r="FIO318" s="68"/>
      <c r="FIP318" s="68"/>
      <c r="FIQ318" s="68"/>
      <c r="FIR318" s="68"/>
      <c r="FIS318" s="68"/>
      <c r="FIT318" s="68"/>
      <c r="FIU318" s="68"/>
      <c r="FIV318" s="68"/>
      <c r="FIW318" s="68"/>
      <c r="FIX318" s="68"/>
      <c r="FIY318" s="68"/>
      <c r="FIZ318" s="68"/>
      <c r="FJA318" s="68"/>
      <c r="FJB318" s="68"/>
      <c r="FJC318" s="68"/>
      <c r="FJD318" s="68"/>
      <c r="FJE318" s="68"/>
      <c r="FJF318" s="68"/>
      <c r="FJG318" s="68"/>
      <c r="FJH318" s="68"/>
      <c r="FJI318" s="68"/>
      <c r="FJJ318" s="68"/>
      <c r="FJK318" s="68"/>
      <c r="FJL318" s="68"/>
      <c r="FJM318" s="68"/>
      <c r="FJN318" s="68"/>
      <c r="FJO318" s="68"/>
      <c r="FJP318" s="68"/>
      <c r="FJQ318" s="68"/>
      <c r="FJR318" s="68"/>
      <c r="FJS318" s="68"/>
      <c r="FJT318" s="68"/>
      <c r="FJU318" s="68"/>
      <c r="FJV318" s="68"/>
      <c r="FJW318" s="68"/>
      <c r="FJX318" s="68"/>
      <c r="FJY318" s="68"/>
      <c r="FJZ318" s="68"/>
      <c r="FKA318" s="68"/>
      <c r="FKB318" s="68"/>
      <c r="FKC318" s="68"/>
      <c r="FKD318" s="68"/>
      <c r="FKE318" s="68"/>
      <c r="FKF318" s="68"/>
      <c r="FKG318" s="68"/>
      <c r="FKH318" s="68"/>
      <c r="FKI318" s="68"/>
      <c r="FKJ318" s="68"/>
      <c r="FKK318" s="68"/>
      <c r="FKL318" s="68"/>
      <c r="FKM318" s="68"/>
      <c r="FKN318" s="68"/>
      <c r="FKO318" s="68"/>
      <c r="FKP318" s="68"/>
      <c r="FKQ318" s="68"/>
      <c r="FKR318" s="68"/>
      <c r="FKS318" s="68"/>
      <c r="FKT318" s="68"/>
      <c r="FKU318" s="68"/>
      <c r="FKV318" s="68"/>
      <c r="FKW318" s="68"/>
      <c r="FKX318" s="68"/>
      <c r="FKY318" s="68"/>
      <c r="FKZ318" s="68"/>
      <c r="FLA318" s="68"/>
      <c r="FLB318" s="68"/>
      <c r="FLC318" s="68"/>
      <c r="FLD318" s="68"/>
      <c r="FLE318" s="68"/>
      <c r="FLF318" s="68"/>
      <c r="FLG318" s="68"/>
      <c r="FLH318" s="68"/>
      <c r="FLI318" s="68"/>
      <c r="FLJ318" s="68"/>
      <c r="FLK318" s="68"/>
      <c r="FLL318" s="68"/>
      <c r="FLM318" s="68"/>
      <c r="FLN318" s="68"/>
      <c r="FLO318" s="68"/>
      <c r="FLP318" s="68"/>
      <c r="FLQ318" s="68"/>
      <c r="FLR318" s="68"/>
      <c r="FLS318" s="68"/>
      <c r="FLT318" s="68"/>
      <c r="FLU318" s="68"/>
      <c r="FLV318" s="68"/>
      <c r="FLW318" s="68"/>
      <c r="FLX318" s="68"/>
      <c r="FLY318" s="68"/>
      <c r="FLZ318" s="68"/>
      <c r="FMA318" s="68"/>
      <c r="FMB318" s="68"/>
      <c r="FMC318" s="68"/>
      <c r="FMD318" s="68"/>
      <c r="FME318" s="68"/>
      <c r="FMF318" s="68"/>
      <c r="FMG318" s="68"/>
      <c r="FMH318" s="68"/>
      <c r="FMI318" s="68"/>
      <c r="FMJ318" s="68"/>
      <c r="FMK318" s="68"/>
      <c r="FML318" s="68"/>
      <c r="FMM318" s="68"/>
      <c r="FMN318" s="68"/>
      <c r="FMO318" s="68"/>
      <c r="FMP318" s="68"/>
      <c r="FMQ318" s="68"/>
      <c r="FMR318" s="68"/>
      <c r="FMS318" s="68"/>
      <c r="FMT318" s="68"/>
      <c r="FMU318" s="68"/>
      <c r="FMV318" s="68"/>
      <c r="FMW318" s="68"/>
      <c r="FMX318" s="68"/>
      <c r="FMY318" s="68"/>
      <c r="FMZ318" s="68"/>
      <c r="FNA318" s="68"/>
      <c r="FNB318" s="68"/>
      <c r="FNC318" s="68"/>
      <c r="FND318" s="68"/>
      <c r="FNE318" s="68"/>
      <c r="FNF318" s="68"/>
      <c r="FNG318" s="68"/>
      <c r="FNH318" s="68"/>
      <c r="FNI318" s="68"/>
      <c r="FNJ318" s="68"/>
      <c r="FNK318" s="68"/>
      <c r="FNL318" s="68"/>
      <c r="FNM318" s="68"/>
      <c r="FNN318" s="68"/>
      <c r="FNO318" s="68"/>
      <c r="FNP318" s="68"/>
      <c r="FNQ318" s="68"/>
      <c r="FNR318" s="68"/>
      <c r="FNS318" s="68"/>
      <c r="FNT318" s="68"/>
      <c r="FNU318" s="68"/>
      <c r="FNV318" s="68"/>
      <c r="FNW318" s="68"/>
      <c r="FNX318" s="68"/>
      <c r="FNY318" s="68"/>
      <c r="FNZ318" s="68"/>
      <c r="FOA318" s="68"/>
      <c r="FOB318" s="68"/>
      <c r="FOC318" s="68"/>
      <c r="FOD318" s="68"/>
      <c r="FOE318" s="68"/>
      <c r="FOF318" s="68"/>
      <c r="FOG318" s="68"/>
      <c r="FOH318" s="68"/>
      <c r="FOI318" s="68"/>
      <c r="FOJ318" s="68"/>
      <c r="FOK318" s="68"/>
      <c r="FOL318" s="68"/>
      <c r="FOM318" s="68"/>
      <c r="FON318" s="68"/>
      <c r="FOO318" s="68"/>
      <c r="FOP318" s="68"/>
      <c r="FOQ318" s="68"/>
      <c r="FOR318" s="68"/>
      <c r="FOS318" s="68"/>
      <c r="FOT318" s="68"/>
      <c r="FOU318" s="68"/>
      <c r="FOV318" s="68"/>
      <c r="FOW318" s="68"/>
      <c r="FOX318" s="68"/>
      <c r="FOY318" s="68"/>
      <c r="FOZ318" s="68"/>
      <c r="FPA318" s="68"/>
      <c r="FPB318" s="68"/>
      <c r="FPC318" s="68"/>
      <c r="FPD318" s="68"/>
      <c r="FPE318" s="68"/>
      <c r="FPF318" s="68"/>
      <c r="FPG318" s="68"/>
      <c r="FPH318" s="68"/>
      <c r="FPI318" s="68"/>
      <c r="FPJ318" s="68"/>
      <c r="FPK318" s="68"/>
      <c r="FPL318" s="68"/>
      <c r="FPM318" s="68"/>
      <c r="FPN318" s="68"/>
      <c r="FPO318" s="68"/>
      <c r="FPP318" s="68"/>
      <c r="FPQ318" s="68"/>
      <c r="FPR318" s="68"/>
      <c r="FPS318" s="68"/>
      <c r="FPT318" s="68"/>
      <c r="FPU318" s="68"/>
      <c r="FPV318" s="68"/>
      <c r="FPW318" s="68"/>
      <c r="FPX318" s="68"/>
      <c r="FPY318" s="68"/>
      <c r="FPZ318" s="68"/>
      <c r="FQA318" s="68"/>
      <c r="FQB318" s="68"/>
      <c r="FQC318" s="68"/>
      <c r="FQD318" s="68"/>
      <c r="FQE318" s="68"/>
      <c r="FQF318" s="68"/>
      <c r="FQG318" s="68"/>
      <c r="FQH318" s="68"/>
      <c r="FQI318" s="68"/>
      <c r="FQJ318" s="68"/>
      <c r="FQK318" s="68"/>
      <c r="FQL318" s="68"/>
      <c r="FQM318" s="68"/>
      <c r="FQN318" s="68"/>
      <c r="FQO318" s="68"/>
      <c r="FQP318" s="68"/>
      <c r="FQQ318" s="68"/>
      <c r="FQR318" s="68"/>
      <c r="FQS318" s="68"/>
      <c r="FQT318" s="68"/>
      <c r="FQU318" s="68"/>
      <c r="FQV318" s="68"/>
      <c r="FQW318" s="68"/>
      <c r="FQX318" s="68"/>
      <c r="FQY318" s="68"/>
      <c r="FQZ318" s="68"/>
      <c r="FRA318" s="68"/>
      <c r="FRB318" s="68"/>
      <c r="FRC318" s="68"/>
      <c r="FRD318" s="68"/>
      <c r="FRE318" s="68"/>
      <c r="FRF318" s="68"/>
      <c r="FRG318" s="68"/>
      <c r="FRH318" s="68"/>
      <c r="FRI318" s="68"/>
      <c r="FRJ318" s="68"/>
      <c r="FRK318" s="68"/>
      <c r="FRL318" s="68"/>
      <c r="FRM318" s="68"/>
      <c r="FRN318" s="68"/>
      <c r="FRO318" s="68"/>
      <c r="FRP318" s="68"/>
      <c r="FRQ318" s="68"/>
      <c r="FRR318" s="68"/>
      <c r="FRS318" s="68"/>
      <c r="FRT318" s="68"/>
      <c r="FRU318" s="68"/>
      <c r="FRV318" s="68"/>
      <c r="FRW318" s="68"/>
      <c r="FRX318" s="68"/>
      <c r="FRY318" s="68"/>
      <c r="FRZ318" s="68"/>
      <c r="FSA318" s="68"/>
      <c r="FSB318" s="68"/>
      <c r="FSC318" s="68"/>
      <c r="FSD318" s="68"/>
      <c r="FSE318" s="68"/>
      <c r="FSF318" s="68"/>
      <c r="FSG318" s="68"/>
      <c r="FSH318" s="68"/>
      <c r="FSI318" s="68"/>
      <c r="FSJ318" s="68"/>
      <c r="FSK318" s="68"/>
      <c r="FSL318" s="68"/>
      <c r="FSM318" s="68"/>
      <c r="FSN318" s="68"/>
      <c r="FSO318" s="68"/>
      <c r="FSP318" s="68"/>
      <c r="FSQ318" s="68"/>
      <c r="FSR318" s="68"/>
      <c r="FSS318" s="68"/>
      <c r="FST318" s="68"/>
      <c r="FSU318" s="68"/>
      <c r="FSV318" s="68"/>
      <c r="FSW318" s="68"/>
      <c r="FSX318" s="68"/>
      <c r="FSY318" s="68"/>
      <c r="FSZ318" s="68"/>
      <c r="FTA318" s="68"/>
      <c r="FTB318" s="68"/>
      <c r="FTC318" s="68"/>
      <c r="FTD318" s="68"/>
      <c r="FTE318" s="68"/>
      <c r="FTF318" s="68"/>
      <c r="FTG318" s="68"/>
      <c r="FTH318" s="68"/>
      <c r="FTI318" s="68"/>
      <c r="FTJ318" s="68"/>
      <c r="FTK318" s="68"/>
      <c r="FTL318" s="68"/>
      <c r="FTM318" s="68"/>
      <c r="FTN318" s="68"/>
      <c r="FTO318" s="68"/>
      <c r="FTP318" s="68"/>
      <c r="FTQ318" s="68"/>
      <c r="FTR318" s="68"/>
      <c r="FTS318" s="68"/>
      <c r="FTT318" s="68"/>
      <c r="FTU318" s="68"/>
      <c r="FTV318" s="68"/>
      <c r="FTW318" s="68"/>
      <c r="FTX318" s="68"/>
      <c r="FTY318" s="68"/>
      <c r="FTZ318" s="68"/>
      <c r="FUA318" s="68"/>
      <c r="FUB318" s="68"/>
      <c r="FUC318" s="68"/>
      <c r="FUD318" s="68"/>
      <c r="FUE318" s="68"/>
      <c r="FUF318" s="68"/>
      <c r="FUG318" s="68"/>
      <c r="FUH318" s="68"/>
      <c r="FUI318" s="68"/>
      <c r="FUJ318" s="68"/>
      <c r="FUK318" s="68"/>
      <c r="FUL318" s="68"/>
      <c r="FUM318" s="68"/>
      <c r="FUN318" s="68"/>
      <c r="FUO318" s="68"/>
      <c r="FUP318" s="68"/>
      <c r="FUQ318" s="68"/>
      <c r="FUR318" s="68"/>
      <c r="FUS318" s="68"/>
      <c r="FUT318" s="68"/>
      <c r="FUU318" s="68"/>
      <c r="FUV318" s="68"/>
      <c r="FUW318" s="68"/>
      <c r="FUX318" s="68"/>
      <c r="FUY318" s="68"/>
      <c r="FUZ318" s="68"/>
      <c r="FVA318" s="68"/>
      <c r="FVB318" s="68"/>
      <c r="FVC318" s="68"/>
      <c r="FVD318" s="68"/>
      <c r="FVE318" s="68"/>
      <c r="FVF318" s="68"/>
      <c r="FVG318" s="68"/>
      <c r="FVH318" s="68"/>
      <c r="FVI318" s="68"/>
      <c r="FVJ318" s="68"/>
      <c r="FVK318" s="68"/>
      <c r="FVL318" s="68"/>
      <c r="FVM318" s="68"/>
      <c r="FVN318" s="68"/>
      <c r="FVO318" s="68"/>
      <c r="FVP318" s="68"/>
      <c r="FVQ318" s="68"/>
      <c r="FVR318" s="68"/>
      <c r="FVS318" s="68"/>
      <c r="FVT318" s="68"/>
      <c r="FVU318" s="68"/>
      <c r="FVV318" s="68"/>
      <c r="FVW318" s="68"/>
      <c r="FVX318" s="68"/>
      <c r="FVY318" s="68"/>
      <c r="FVZ318" s="68"/>
      <c r="FWA318" s="68"/>
      <c r="FWB318" s="68"/>
      <c r="FWC318" s="68"/>
      <c r="FWD318" s="68"/>
      <c r="FWE318" s="68"/>
      <c r="FWF318" s="68"/>
      <c r="FWG318" s="68"/>
      <c r="FWH318" s="68"/>
      <c r="FWI318" s="68"/>
      <c r="FWJ318" s="68"/>
      <c r="FWK318" s="68"/>
      <c r="FWL318" s="68"/>
      <c r="FWM318" s="68"/>
      <c r="FWN318" s="68"/>
      <c r="FWO318" s="68"/>
      <c r="FWP318" s="68"/>
      <c r="FWQ318" s="68"/>
      <c r="FWR318" s="68"/>
      <c r="FWS318" s="68"/>
      <c r="FWT318" s="68"/>
      <c r="FWU318" s="68"/>
      <c r="FWV318" s="68"/>
      <c r="FWW318" s="68"/>
      <c r="FWX318" s="68"/>
      <c r="FWY318" s="68"/>
      <c r="FWZ318" s="68"/>
      <c r="FXA318" s="68"/>
      <c r="FXB318" s="68"/>
      <c r="FXC318" s="68"/>
      <c r="FXD318" s="68"/>
      <c r="FXE318" s="68"/>
      <c r="FXF318" s="68"/>
      <c r="FXG318" s="68"/>
      <c r="FXH318" s="68"/>
      <c r="FXI318" s="68"/>
      <c r="FXJ318" s="68"/>
      <c r="FXK318" s="68"/>
      <c r="FXL318" s="68"/>
      <c r="FXM318" s="68"/>
      <c r="FXN318" s="68"/>
      <c r="FXO318" s="68"/>
      <c r="FXP318" s="68"/>
      <c r="FXQ318" s="68"/>
      <c r="FXR318" s="68"/>
      <c r="FXS318" s="68"/>
      <c r="FXT318" s="68"/>
      <c r="FXU318" s="68"/>
      <c r="FXV318" s="68"/>
      <c r="FXW318" s="68"/>
      <c r="FXX318" s="68"/>
      <c r="FXY318" s="68"/>
      <c r="FXZ318" s="68"/>
      <c r="FYA318" s="68"/>
      <c r="FYB318" s="68"/>
      <c r="FYC318" s="68"/>
      <c r="FYD318" s="68"/>
      <c r="FYE318" s="68"/>
      <c r="FYF318" s="68"/>
      <c r="FYG318" s="68"/>
      <c r="FYH318" s="68"/>
      <c r="FYI318" s="68"/>
      <c r="FYJ318" s="68"/>
      <c r="FYK318" s="68"/>
      <c r="FYL318" s="68"/>
      <c r="FYM318" s="68"/>
      <c r="FYN318" s="68"/>
      <c r="FYO318" s="68"/>
      <c r="FYP318" s="68"/>
      <c r="FYQ318" s="68"/>
      <c r="FYR318" s="68"/>
      <c r="FYS318" s="68"/>
      <c r="FYT318" s="68"/>
      <c r="FYU318" s="68"/>
      <c r="FYV318" s="68"/>
      <c r="FYW318" s="68"/>
      <c r="FYX318" s="68"/>
      <c r="FYY318" s="68"/>
      <c r="FYZ318" s="68"/>
      <c r="FZA318" s="68"/>
      <c r="FZB318" s="68"/>
      <c r="FZC318" s="68"/>
      <c r="FZD318" s="68"/>
      <c r="FZE318" s="68"/>
      <c r="FZF318" s="68"/>
      <c r="FZG318" s="68"/>
      <c r="FZH318" s="68"/>
      <c r="FZI318" s="68"/>
      <c r="FZJ318" s="68"/>
      <c r="FZK318" s="68"/>
      <c r="FZL318" s="68"/>
      <c r="FZM318" s="68"/>
      <c r="FZN318" s="68"/>
      <c r="FZO318" s="68"/>
      <c r="FZP318" s="68"/>
      <c r="FZQ318" s="68"/>
      <c r="FZR318" s="68"/>
      <c r="FZS318" s="68"/>
      <c r="FZT318" s="68"/>
      <c r="FZU318" s="68"/>
      <c r="FZV318" s="68"/>
      <c r="FZW318" s="68"/>
      <c r="FZX318" s="68"/>
      <c r="FZY318" s="68"/>
      <c r="FZZ318" s="68"/>
      <c r="GAA318" s="68"/>
      <c r="GAB318" s="68"/>
      <c r="GAC318" s="68"/>
      <c r="GAD318" s="68"/>
      <c r="GAE318" s="68"/>
      <c r="GAF318" s="68"/>
      <c r="GAG318" s="68"/>
      <c r="GAH318" s="68"/>
      <c r="GAI318" s="68"/>
      <c r="GAJ318" s="68"/>
      <c r="GAK318" s="68"/>
      <c r="GAL318" s="68"/>
      <c r="GAM318" s="68"/>
      <c r="GAN318" s="68"/>
      <c r="GAO318" s="68"/>
      <c r="GAP318" s="68"/>
      <c r="GAQ318" s="68"/>
      <c r="GAR318" s="68"/>
      <c r="GAS318" s="68"/>
      <c r="GAT318" s="68"/>
      <c r="GAU318" s="68"/>
      <c r="GAV318" s="68"/>
      <c r="GAW318" s="68"/>
      <c r="GAX318" s="68"/>
      <c r="GAY318" s="68"/>
      <c r="GAZ318" s="68"/>
      <c r="GBA318" s="68"/>
      <c r="GBB318" s="68"/>
      <c r="GBC318" s="68"/>
      <c r="GBD318" s="68"/>
      <c r="GBE318" s="68"/>
      <c r="GBF318" s="68"/>
      <c r="GBG318" s="68"/>
      <c r="GBH318" s="68"/>
      <c r="GBI318" s="68"/>
      <c r="GBJ318" s="68"/>
      <c r="GBK318" s="68"/>
      <c r="GBL318" s="68"/>
      <c r="GBM318" s="68"/>
      <c r="GBN318" s="68"/>
      <c r="GBO318" s="68"/>
      <c r="GBP318" s="68"/>
      <c r="GBQ318" s="68"/>
      <c r="GBR318" s="68"/>
      <c r="GBS318" s="68"/>
      <c r="GBT318" s="68"/>
      <c r="GBU318" s="68"/>
      <c r="GBV318" s="68"/>
      <c r="GBW318" s="68"/>
      <c r="GBX318" s="68"/>
      <c r="GBY318" s="68"/>
      <c r="GBZ318" s="68"/>
      <c r="GCA318" s="68"/>
      <c r="GCB318" s="68"/>
      <c r="GCC318" s="68"/>
      <c r="GCD318" s="68"/>
      <c r="GCE318" s="68"/>
      <c r="GCF318" s="68"/>
      <c r="GCG318" s="68"/>
      <c r="GCH318" s="68"/>
      <c r="GCI318" s="68"/>
      <c r="GCJ318" s="68"/>
      <c r="GCK318" s="68"/>
      <c r="GCL318" s="68"/>
      <c r="GCM318" s="68"/>
      <c r="GCN318" s="68"/>
      <c r="GCO318" s="68"/>
      <c r="GCP318" s="68"/>
      <c r="GCQ318" s="68"/>
      <c r="GCR318" s="68"/>
      <c r="GCS318" s="68"/>
      <c r="GCT318" s="68"/>
      <c r="GCU318" s="68"/>
      <c r="GCV318" s="68"/>
      <c r="GCW318" s="68"/>
      <c r="GCX318" s="68"/>
      <c r="GCY318" s="68"/>
      <c r="GCZ318" s="68"/>
      <c r="GDA318" s="68"/>
      <c r="GDB318" s="68"/>
      <c r="GDC318" s="68"/>
      <c r="GDD318" s="68"/>
      <c r="GDE318" s="68"/>
      <c r="GDF318" s="68"/>
      <c r="GDG318" s="68"/>
      <c r="GDH318" s="68"/>
      <c r="GDI318" s="68"/>
      <c r="GDJ318" s="68"/>
      <c r="GDK318" s="68"/>
      <c r="GDL318" s="68"/>
      <c r="GDM318" s="68"/>
      <c r="GDN318" s="68"/>
      <c r="GDO318" s="68"/>
      <c r="GDP318" s="68"/>
      <c r="GDQ318" s="68"/>
      <c r="GDR318" s="68"/>
      <c r="GDS318" s="68"/>
      <c r="GDT318" s="68"/>
      <c r="GDU318" s="68"/>
      <c r="GDV318" s="68"/>
      <c r="GDW318" s="68"/>
      <c r="GDX318" s="68"/>
      <c r="GDY318" s="68"/>
      <c r="GDZ318" s="68"/>
      <c r="GEA318" s="68"/>
      <c r="GEB318" s="68"/>
      <c r="GEC318" s="68"/>
      <c r="GED318" s="68"/>
      <c r="GEE318" s="68"/>
      <c r="GEF318" s="68"/>
      <c r="GEG318" s="68"/>
      <c r="GEH318" s="68"/>
      <c r="GEI318" s="68"/>
      <c r="GEJ318" s="68"/>
      <c r="GEK318" s="68"/>
      <c r="GEL318" s="68"/>
      <c r="GEM318" s="68"/>
      <c r="GEN318" s="68"/>
      <c r="GEO318" s="68"/>
      <c r="GEP318" s="68"/>
      <c r="GEQ318" s="68"/>
      <c r="GER318" s="68"/>
      <c r="GES318" s="68"/>
      <c r="GET318" s="68"/>
      <c r="GEU318" s="68"/>
      <c r="GEV318" s="68"/>
      <c r="GEW318" s="68"/>
      <c r="GEX318" s="68"/>
      <c r="GEY318" s="68"/>
      <c r="GEZ318" s="68"/>
      <c r="GFA318" s="68"/>
      <c r="GFB318" s="68"/>
      <c r="GFC318" s="68"/>
      <c r="GFD318" s="68"/>
      <c r="GFE318" s="68"/>
      <c r="GFF318" s="68"/>
      <c r="GFG318" s="68"/>
      <c r="GFH318" s="68"/>
      <c r="GFI318" s="68"/>
      <c r="GFJ318" s="68"/>
      <c r="GFK318" s="68"/>
      <c r="GFL318" s="68"/>
      <c r="GFM318" s="68"/>
      <c r="GFN318" s="68"/>
      <c r="GFO318" s="68"/>
      <c r="GFP318" s="68"/>
      <c r="GFQ318" s="68"/>
      <c r="GFR318" s="68"/>
      <c r="GFS318" s="68"/>
      <c r="GFT318" s="68"/>
      <c r="GFU318" s="68"/>
      <c r="GFV318" s="68"/>
      <c r="GFW318" s="68"/>
      <c r="GFX318" s="68"/>
      <c r="GFY318" s="68"/>
      <c r="GFZ318" s="68"/>
      <c r="GGA318" s="68"/>
      <c r="GGB318" s="68"/>
      <c r="GGC318" s="68"/>
      <c r="GGD318" s="68"/>
      <c r="GGE318" s="68"/>
      <c r="GGF318" s="68"/>
      <c r="GGG318" s="68"/>
      <c r="GGH318" s="68"/>
      <c r="GGI318" s="68"/>
      <c r="GGJ318" s="68"/>
      <c r="GGK318" s="68"/>
      <c r="GGL318" s="68"/>
      <c r="GGM318" s="68"/>
      <c r="GGN318" s="68"/>
      <c r="GGO318" s="68"/>
      <c r="GGP318" s="68"/>
      <c r="GGQ318" s="68"/>
      <c r="GGR318" s="68"/>
      <c r="GGS318" s="68"/>
      <c r="GGT318" s="68"/>
      <c r="GGU318" s="68"/>
      <c r="GGV318" s="68"/>
      <c r="GGW318" s="68"/>
      <c r="GGX318" s="68"/>
      <c r="GGY318" s="68"/>
      <c r="GGZ318" s="68"/>
      <c r="GHA318" s="68"/>
      <c r="GHB318" s="68"/>
      <c r="GHC318" s="68"/>
      <c r="GHD318" s="68"/>
      <c r="GHE318" s="68"/>
      <c r="GHF318" s="68"/>
      <c r="GHG318" s="68"/>
      <c r="GHH318" s="68"/>
      <c r="GHI318" s="68"/>
      <c r="GHJ318" s="68"/>
      <c r="GHK318" s="68"/>
      <c r="GHL318" s="68"/>
      <c r="GHM318" s="68"/>
      <c r="GHN318" s="68"/>
      <c r="GHO318" s="68"/>
      <c r="GHP318" s="68"/>
      <c r="GHQ318" s="68"/>
      <c r="GHR318" s="68"/>
      <c r="GHS318" s="68"/>
      <c r="GHT318" s="68"/>
      <c r="GHU318" s="68"/>
      <c r="GHV318" s="68"/>
      <c r="GHW318" s="68"/>
      <c r="GHX318" s="68"/>
      <c r="GHY318" s="68"/>
      <c r="GHZ318" s="68"/>
      <c r="GIA318" s="68"/>
      <c r="GIB318" s="68"/>
      <c r="GIC318" s="68"/>
      <c r="GID318" s="68"/>
      <c r="GIE318" s="68"/>
      <c r="GIF318" s="68"/>
      <c r="GIG318" s="68"/>
      <c r="GIH318" s="68"/>
      <c r="GII318" s="68"/>
      <c r="GIJ318" s="68"/>
      <c r="GIK318" s="68"/>
      <c r="GIL318" s="68"/>
      <c r="GIM318" s="68"/>
      <c r="GIN318" s="68"/>
      <c r="GIO318" s="68"/>
      <c r="GIP318" s="68"/>
      <c r="GIQ318" s="68"/>
      <c r="GIR318" s="68"/>
      <c r="GIS318" s="68"/>
      <c r="GIT318" s="68"/>
      <c r="GIU318" s="68"/>
      <c r="GIV318" s="68"/>
      <c r="GIW318" s="68"/>
      <c r="GIX318" s="68"/>
      <c r="GIY318" s="68"/>
      <c r="GIZ318" s="68"/>
      <c r="GJA318" s="68"/>
      <c r="GJB318" s="68"/>
      <c r="GJC318" s="68"/>
      <c r="GJD318" s="68"/>
      <c r="GJE318" s="68"/>
      <c r="GJF318" s="68"/>
      <c r="GJG318" s="68"/>
      <c r="GJH318" s="68"/>
      <c r="GJI318" s="68"/>
      <c r="GJJ318" s="68"/>
      <c r="GJK318" s="68"/>
      <c r="GJL318" s="68"/>
      <c r="GJM318" s="68"/>
      <c r="GJN318" s="68"/>
      <c r="GJO318" s="68"/>
      <c r="GJP318" s="68"/>
      <c r="GJQ318" s="68"/>
      <c r="GJR318" s="68"/>
      <c r="GJS318" s="68"/>
      <c r="GJT318" s="68"/>
      <c r="GJU318" s="68"/>
      <c r="GJV318" s="68"/>
      <c r="GJW318" s="68"/>
      <c r="GJX318" s="68"/>
      <c r="GJY318" s="68"/>
      <c r="GJZ318" s="68"/>
      <c r="GKA318" s="68"/>
      <c r="GKB318" s="68"/>
      <c r="GKC318" s="68"/>
      <c r="GKD318" s="68"/>
      <c r="GKE318" s="68"/>
      <c r="GKF318" s="68"/>
      <c r="GKG318" s="68"/>
      <c r="GKH318" s="68"/>
      <c r="GKI318" s="68"/>
      <c r="GKJ318" s="68"/>
      <c r="GKK318" s="68"/>
      <c r="GKL318" s="68"/>
      <c r="GKM318" s="68"/>
      <c r="GKN318" s="68"/>
      <c r="GKO318" s="68"/>
      <c r="GKP318" s="68"/>
      <c r="GKQ318" s="68"/>
      <c r="GKR318" s="68"/>
      <c r="GKS318" s="68"/>
      <c r="GKT318" s="68"/>
      <c r="GKU318" s="68"/>
      <c r="GKV318" s="68"/>
      <c r="GKW318" s="68"/>
      <c r="GKX318" s="68"/>
      <c r="GKY318" s="68"/>
      <c r="GKZ318" s="68"/>
      <c r="GLA318" s="68"/>
      <c r="GLB318" s="68"/>
      <c r="GLC318" s="68"/>
      <c r="GLD318" s="68"/>
      <c r="GLE318" s="68"/>
      <c r="GLF318" s="68"/>
      <c r="GLG318" s="68"/>
      <c r="GLH318" s="68"/>
      <c r="GLI318" s="68"/>
      <c r="GLJ318" s="68"/>
      <c r="GLK318" s="68"/>
      <c r="GLL318" s="68"/>
      <c r="GLM318" s="68"/>
      <c r="GLN318" s="68"/>
      <c r="GLO318" s="68"/>
      <c r="GLP318" s="68"/>
      <c r="GLQ318" s="68"/>
      <c r="GLR318" s="68"/>
      <c r="GLS318" s="68"/>
      <c r="GLT318" s="68"/>
      <c r="GLU318" s="68"/>
      <c r="GLV318" s="68"/>
      <c r="GLW318" s="68"/>
      <c r="GLX318" s="68"/>
      <c r="GLY318" s="68"/>
      <c r="GLZ318" s="68"/>
      <c r="GMA318" s="68"/>
      <c r="GMB318" s="68"/>
      <c r="GMC318" s="68"/>
      <c r="GMD318" s="68"/>
      <c r="GME318" s="68"/>
      <c r="GMF318" s="68"/>
      <c r="GMG318" s="68"/>
      <c r="GMH318" s="68"/>
      <c r="GMI318" s="68"/>
      <c r="GMJ318" s="68"/>
      <c r="GMK318" s="68"/>
      <c r="GML318" s="68"/>
      <c r="GMM318" s="68"/>
      <c r="GMN318" s="68"/>
      <c r="GMO318" s="68"/>
      <c r="GMP318" s="68"/>
      <c r="GMQ318" s="68"/>
      <c r="GMR318" s="68"/>
      <c r="GMS318" s="68"/>
      <c r="GMT318" s="68"/>
      <c r="GMU318" s="68"/>
      <c r="GMV318" s="68"/>
      <c r="GMW318" s="68"/>
      <c r="GMX318" s="68"/>
      <c r="GMY318" s="68"/>
      <c r="GMZ318" s="68"/>
      <c r="GNA318" s="68"/>
      <c r="GNB318" s="68"/>
      <c r="GNC318" s="68"/>
      <c r="GND318" s="68"/>
      <c r="GNE318" s="68"/>
      <c r="GNF318" s="68"/>
      <c r="GNG318" s="68"/>
      <c r="GNH318" s="68"/>
      <c r="GNI318" s="68"/>
      <c r="GNJ318" s="68"/>
      <c r="GNK318" s="68"/>
      <c r="GNL318" s="68"/>
      <c r="GNM318" s="68"/>
      <c r="GNN318" s="68"/>
      <c r="GNO318" s="68"/>
      <c r="GNP318" s="68"/>
      <c r="GNQ318" s="68"/>
      <c r="GNR318" s="68"/>
      <c r="GNS318" s="68"/>
      <c r="GNT318" s="68"/>
      <c r="GNU318" s="68"/>
      <c r="GNV318" s="68"/>
      <c r="GNW318" s="68"/>
      <c r="GNX318" s="68"/>
      <c r="GNY318" s="68"/>
      <c r="GNZ318" s="68"/>
      <c r="GOA318" s="68"/>
      <c r="GOB318" s="68"/>
      <c r="GOC318" s="68"/>
      <c r="GOD318" s="68"/>
      <c r="GOE318" s="68"/>
      <c r="GOF318" s="68"/>
      <c r="GOG318" s="68"/>
      <c r="GOH318" s="68"/>
      <c r="GOI318" s="68"/>
      <c r="GOJ318" s="68"/>
      <c r="GOK318" s="68"/>
      <c r="GOL318" s="68"/>
      <c r="GOM318" s="68"/>
      <c r="GON318" s="68"/>
      <c r="GOO318" s="68"/>
      <c r="GOP318" s="68"/>
      <c r="GOQ318" s="68"/>
      <c r="GOR318" s="68"/>
      <c r="GOS318" s="68"/>
      <c r="GOT318" s="68"/>
      <c r="GOU318" s="68"/>
      <c r="GOV318" s="68"/>
      <c r="GOW318" s="68"/>
      <c r="GOX318" s="68"/>
      <c r="GOY318" s="68"/>
      <c r="GOZ318" s="68"/>
      <c r="GPA318" s="68"/>
      <c r="GPB318" s="68"/>
      <c r="GPC318" s="68"/>
      <c r="GPD318" s="68"/>
      <c r="GPE318" s="68"/>
      <c r="GPF318" s="68"/>
      <c r="GPG318" s="68"/>
      <c r="GPH318" s="68"/>
      <c r="GPI318" s="68"/>
      <c r="GPJ318" s="68"/>
      <c r="GPK318" s="68"/>
      <c r="GPL318" s="68"/>
      <c r="GPM318" s="68"/>
      <c r="GPN318" s="68"/>
      <c r="GPO318" s="68"/>
      <c r="GPP318" s="68"/>
      <c r="GPQ318" s="68"/>
      <c r="GPR318" s="68"/>
      <c r="GPS318" s="68"/>
      <c r="GPT318" s="68"/>
      <c r="GPU318" s="68"/>
      <c r="GPV318" s="68"/>
      <c r="GPW318" s="68"/>
      <c r="GPX318" s="68"/>
      <c r="GPY318" s="68"/>
      <c r="GPZ318" s="68"/>
      <c r="GQA318" s="68"/>
      <c r="GQB318" s="68"/>
      <c r="GQC318" s="68"/>
      <c r="GQD318" s="68"/>
      <c r="GQE318" s="68"/>
      <c r="GQF318" s="68"/>
      <c r="GQG318" s="68"/>
      <c r="GQH318" s="68"/>
      <c r="GQI318" s="68"/>
      <c r="GQJ318" s="68"/>
      <c r="GQK318" s="68"/>
      <c r="GQL318" s="68"/>
      <c r="GQM318" s="68"/>
      <c r="GQN318" s="68"/>
      <c r="GQO318" s="68"/>
      <c r="GQP318" s="68"/>
      <c r="GQQ318" s="68"/>
      <c r="GQR318" s="68"/>
      <c r="GQS318" s="68"/>
      <c r="GQT318" s="68"/>
      <c r="GQU318" s="68"/>
      <c r="GQV318" s="68"/>
      <c r="GQW318" s="68"/>
      <c r="GQX318" s="68"/>
      <c r="GQY318" s="68"/>
      <c r="GQZ318" s="68"/>
      <c r="GRA318" s="68"/>
      <c r="GRB318" s="68"/>
      <c r="GRC318" s="68"/>
      <c r="GRD318" s="68"/>
      <c r="GRE318" s="68"/>
      <c r="GRF318" s="68"/>
      <c r="GRG318" s="68"/>
      <c r="GRH318" s="68"/>
      <c r="GRI318" s="68"/>
      <c r="GRJ318" s="68"/>
      <c r="GRK318" s="68"/>
      <c r="GRL318" s="68"/>
      <c r="GRM318" s="68"/>
      <c r="GRN318" s="68"/>
      <c r="GRO318" s="68"/>
      <c r="GRP318" s="68"/>
      <c r="GRQ318" s="68"/>
      <c r="GRR318" s="68"/>
      <c r="GRS318" s="68"/>
      <c r="GRT318" s="68"/>
      <c r="GRU318" s="68"/>
      <c r="GRV318" s="68"/>
      <c r="GRW318" s="68"/>
      <c r="GRX318" s="68"/>
      <c r="GRY318" s="68"/>
      <c r="GRZ318" s="68"/>
      <c r="GSA318" s="68"/>
      <c r="GSB318" s="68"/>
      <c r="GSC318" s="68"/>
      <c r="GSD318" s="68"/>
      <c r="GSE318" s="68"/>
      <c r="GSF318" s="68"/>
      <c r="GSG318" s="68"/>
      <c r="GSH318" s="68"/>
      <c r="GSI318" s="68"/>
      <c r="GSJ318" s="68"/>
      <c r="GSK318" s="68"/>
      <c r="GSL318" s="68"/>
      <c r="GSM318" s="68"/>
      <c r="GSN318" s="68"/>
      <c r="GSO318" s="68"/>
      <c r="GSP318" s="68"/>
      <c r="GSQ318" s="68"/>
      <c r="GSR318" s="68"/>
      <c r="GSS318" s="68"/>
      <c r="GST318" s="68"/>
      <c r="GSU318" s="68"/>
      <c r="GSV318" s="68"/>
      <c r="GSW318" s="68"/>
      <c r="GSX318" s="68"/>
      <c r="GSY318" s="68"/>
      <c r="GSZ318" s="68"/>
      <c r="GTA318" s="68"/>
      <c r="GTB318" s="68"/>
      <c r="GTC318" s="68"/>
      <c r="GTD318" s="68"/>
      <c r="GTE318" s="68"/>
      <c r="GTF318" s="68"/>
      <c r="GTG318" s="68"/>
      <c r="GTH318" s="68"/>
      <c r="GTI318" s="68"/>
      <c r="GTJ318" s="68"/>
      <c r="GTK318" s="68"/>
      <c r="GTL318" s="68"/>
      <c r="GTM318" s="68"/>
      <c r="GTN318" s="68"/>
      <c r="GTO318" s="68"/>
      <c r="GTP318" s="68"/>
      <c r="GTQ318" s="68"/>
      <c r="GTR318" s="68"/>
      <c r="GTS318" s="68"/>
      <c r="GTT318" s="68"/>
      <c r="GTU318" s="68"/>
      <c r="GTV318" s="68"/>
      <c r="GTW318" s="68"/>
      <c r="GTX318" s="68"/>
      <c r="GTY318" s="68"/>
      <c r="GTZ318" s="68"/>
      <c r="GUA318" s="68"/>
      <c r="GUB318" s="68"/>
      <c r="GUC318" s="68"/>
      <c r="GUD318" s="68"/>
      <c r="GUE318" s="68"/>
      <c r="GUF318" s="68"/>
      <c r="GUG318" s="68"/>
      <c r="GUH318" s="68"/>
      <c r="GUI318" s="68"/>
      <c r="GUJ318" s="68"/>
      <c r="GUK318" s="68"/>
      <c r="GUL318" s="68"/>
      <c r="GUM318" s="68"/>
      <c r="GUN318" s="68"/>
      <c r="GUO318" s="68"/>
      <c r="GUP318" s="68"/>
      <c r="GUQ318" s="68"/>
      <c r="GUR318" s="68"/>
      <c r="GUS318" s="68"/>
      <c r="GUT318" s="68"/>
      <c r="GUU318" s="68"/>
      <c r="GUV318" s="68"/>
      <c r="GUW318" s="68"/>
      <c r="GUX318" s="68"/>
      <c r="GUY318" s="68"/>
      <c r="GUZ318" s="68"/>
      <c r="GVA318" s="68"/>
      <c r="GVB318" s="68"/>
      <c r="GVC318" s="68"/>
      <c r="GVD318" s="68"/>
      <c r="GVE318" s="68"/>
      <c r="GVF318" s="68"/>
      <c r="GVG318" s="68"/>
      <c r="GVH318" s="68"/>
      <c r="GVI318" s="68"/>
      <c r="GVJ318" s="68"/>
      <c r="GVK318" s="68"/>
      <c r="GVL318" s="68"/>
      <c r="GVM318" s="68"/>
      <c r="GVN318" s="68"/>
      <c r="GVO318" s="68"/>
      <c r="GVP318" s="68"/>
      <c r="GVQ318" s="68"/>
      <c r="GVR318" s="68"/>
      <c r="GVS318" s="68"/>
      <c r="GVT318" s="68"/>
      <c r="GVU318" s="68"/>
      <c r="GVV318" s="68"/>
      <c r="GVW318" s="68"/>
      <c r="GVX318" s="68"/>
      <c r="GVY318" s="68"/>
      <c r="GVZ318" s="68"/>
      <c r="GWA318" s="68"/>
      <c r="GWB318" s="68"/>
      <c r="GWC318" s="68"/>
      <c r="GWD318" s="68"/>
      <c r="GWE318" s="68"/>
      <c r="GWF318" s="68"/>
      <c r="GWG318" s="68"/>
      <c r="GWH318" s="68"/>
      <c r="GWI318" s="68"/>
      <c r="GWJ318" s="68"/>
      <c r="GWK318" s="68"/>
      <c r="GWL318" s="68"/>
      <c r="GWM318" s="68"/>
      <c r="GWN318" s="68"/>
      <c r="GWO318" s="68"/>
      <c r="GWP318" s="68"/>
      <c r="GWQ318" s="68"/>
      <c r="GWR318" s="68"/>
      <c r="GWS318" s="68"/>
      <c r="GWT318" s="68"/>
      <c r="GWU318" s="68"/>
      <c r="GWV318" s="68"/>
      <c r="GWW318" s="68"/>
      <c r="GWX318" s="68"/>
      <c r="GWY318" s="68"/>
      <c r="GWZ318" s="68"/>
      <c r="GXA318" s="68"/>
      <c r="GXB318" s="68"/>
      <c r="GXC318" s="68"/>
      <c r="GXD318" s="68"/>
      <c r="GXE318" s="68"/>
      <c r="GXF318" s="68"/>
      <c r="GXG318" s="68"/>
      <c r="GXH318" s="68"/>
      <c r="GXI318" s="68"/>
      <c r="GXJ318" s="68"/>
      <c r="GXK318" s="68"/>
      <c r="GXL318" s="68"/>
      <c r="GXM318" s="68"/>
      <c r="GXN318" s="68"/>
      <c r="GXO318" s="68"/>
      <c r="GXP318" s="68"/>
      <c r="GXQ318" s="68"/>
      <c r="GXR318" s="68"/>
      <c r="GXS318" s="68"/>
      <c r="GXT318" s="68"/>
      <c r="GXU318" s="68"/>
      <c r="GXV318" s="68"/>
      <c r="GXW318" s="68"/>
      <c r="GXX318" s="68"/>
      <c r="GXY318" s="68"/>
      <c r="GXZ318" s="68"/>
      <c r="GYA318" s="68"/>
      <c r="GYB318" s="68"/>
      <c r="GYC318" s="68"/>
      <c r="GYD318" s="68"/>
      <c r="GYE318" s="68"/>
      <c r="GYF318" s="68"/>
      <c r="GYG318" s="68"/>
      <c r="GYH318" s="68"/>
      <c r="GYI318" s="68"/>
      <c r="GYJ318" s="68"/>
      <c r="GYK318" s="68"/>
      <c r="GYL318" s="68"/>
      <c r="GYM318" s="68"/>
      <c r="GYN318" s="68"/>
      <c r="GYO318" s="68"/>
      <c r="GYP318" s="68"/>
      <c r="GYQ318" s="68"/>
      <c r="GYR318" s="68"/>
      <c r="GYS318" s="68"/>
      <c r="GYT318" s="68"/>
      <c r="GYU318" s="68"/>
      <c r="GYV318" s="68"/>
      <c r="GYW318" s="68"/>
      <c r="GYX318" s="68"/>
      <c r="GYY318" s="68"/>
      <c r="GYZ318" s="68"/>
      <c r="GZA318" s="68"/>
      <c r="GZB318" s="68"/>
      <c r="GZC318" s="68"/>
      <c r="GZD318" s="68"/>
      <c r="GZE318" s="68"/>
      <c r="GZF318" s="68"/>
      <c r="GZG318" s="68"/>
      <c r="GZH318" s="68"/>
      <c r="GZI318" s="68"/>
      <c r="GZJ318" s="68"/>
      <c r="GZK318" s="68"/>
      <c r="GZL318" s="68"/>
      <c r="GZM318" s="68"/>
      <c r="GZN318" s="68"/>
      <c r="GZO318" s="68"/>
      <c r="GZP318" s="68"/>
      <c r="GZQ318" s="68"/>
      <c r="GZR318" s="68"/>
      <c r="GZS318" s="68"/>
      <c r="GZT318" s="68"/>
      <c r="GZU318" s="68"/>
      <c r="GZV318" s="68"/>
      <c r="GZW318" s="68"/>
      <c r="GZX318" s="68"/>
      <c r="GZY318" s="68"/>
      <c r="GZZ318" s="68"/>
      <c r="HAA318" s="68"/>
      <c r="HAB318" s="68"/>
      <c r="HAC318" s="68"/>
      <c r="HAD318" s="68"/>
      <c r="HAE318" s="68"/>
      <c r="HAF318" s="68"/>
      <c r="HAG318" s="68"/>
      <c r="HAH318" s="68"/>
      <c r="HAI318" s="68"/>
      <c r="HAJ318" s="68"/>
      <c r="HAK318" s="68"/>
      <c r="HAL318" s="68"/>
      <c r="HAM318" s="68"/>
      <c r="HAN318" s="68"/>
      <c r="HAO318" s="68"/>
      <c r="HAP318" s="68"/>
      <c r="HAQ318" s="68"/>
      <c r="HAR318" s="68"/>
      <c r="HAS318" s="68"/>
      <c r="HAT318" s="68"/>
      <c r="HAU318" s="68"/>
      <c r="HAV318" s="68"/>
      <c r="HAW318" s="68"/>
      <c r="HAX318" s="68"/>
      <c r="HAY318" s="68"/>
      <c r="HAZ318" s="68"/>
      <c r="HBA318" s="68"/>
      <c r="HBB318" s="68"/>
      <c r="HBC318" s="68"/>
      <c r="HBD318" s="68"/>
      <c r="HBE318" s="68"/>
      <c r="HBF318" s="68"/>
      <c r="HBG318" s="68"/>
      <c r="HBH318" s="68"/>
      <c r="HBI318" s="68"/>
      <c r="HBJ318" s="68"/>
      <c r="HBK318" s="68"/>
      <c r="HBL318" s="68"/>
      <c r="HBM318" s="68"/>
      <c r="HBN318" s="68"/>
      <c r="HBO318" s="68"/>
      <c r="HBP318" s="68"/>
      <c r="HBQ318" s="68"/>
      <c r="HBR318" s="68"/>
      <c r="HBS318" s="68"/>
      <c r="HBT318" s="68"/>
      <c r="HBU318" s="68"/>
      <c r="HBV318" s="68"/>
      <c r="HBW318" s="68"/>
      <c r="HBX318" s="68"/>
      <c r="HBY318" s="68"/>
      <c r="HBZ318" s="68"/>
      <c r="HCA318" s="68"/>
      <c r="HCB318" s="68"/>
      <c r="HCC318" s="68"/>
      <c r="HCD318" s="68"/>
      <c r="HCE318" s="68"/>
      <c r="HCF318" s="68"/>
      <c r="HCG318" s="68"/>
      <c r="HCH318" s="68"/>
      <c r="HCI318" s="68"/>
      <c r="HCJ318" s="68"/>
      <c r="HCK318" s="68"/>
      <c r="HCL318" s="68"/>
      <c r="HCM318" s="68"/>
      <c r="HCN318" s="68"/>
      <c r="HCO318" s="68"/>
      <c r="HCP318" s="68"/>
      <c r="HCQ318" s="68"/>
      <c r="HCR318" s="68"/>
      <c r="HCS318" s="68"/>
      <c r="HCT318" s="68"/>
      <c r="HCU318" s="68"/>
      <c r="HCV318" s="68"/>
      <c r="HCW318" s="68"/>
      <c r="HCX318" s="68"/>
      <c r="HCY318" s="68"/>
      <c r="HCZ318" s="68"/>
      <c r="HDA318" s="68"/>
      <c r="HDB318" s="68"/>
      <c r="HDC318" s="68"/>
      <c r="HDD318" s="68"/>
      <c r="HDE318" s="68"/>
      <c r="HDF318" s="68"/>
      <c r="HDG318" s="68"/>
      <c r="HDH318" s="68"/>
      <c r="HDI318" s="68"/>
      <c r="HDJ318" s="68"/>
      <c r="HDK318" s="68"/>
      <c r="HDL318" s="68"/>
      <c r="HDM318" s="68"/>
      <c r="HDN318" s="68"/>
      <c r="HDO318" s="68"/>
      <c r="HDP318" s="68"/>
      <c r="HDQ318" s="68"/>
      <c r="HDR318" s="68"/>
      <c r="HDS318" s="68"/>
      <c r="HDT318" s="68"/>
      <c r="HDU318" s="68"/>
      <c r="HDV318" s="68"/>
      <c r="HDW318" s="68"/>
      <c r="HDX318" s="68"/>
      <c r="HDY318" s="68"/>
      <c r="HDZ318" s="68"/>
      <c r="HEA318" s="68"/>
      <c r="HEB318" s="68"/>
      <c r="HEC318" s="68"/>
      <c r="HED318" s="68"/>
      <c r="HEE318" s="68"/>
      <c r="HEF318" s="68"/>
      <c r="HEG318" s="68"/>
      <c r="HEH318" s="68"/>
      <c r="HEI318" s="68"/>
      <c r="HEJ318" s="68"/>
      <c r="HEK318" s="68"/>
      <c r="HEL318" s="68"/>
      <c r="HEM318" s="68"/>
      <c r="HEN318" s="68"/>
      <c r="HEO318" s="68"/>
      <c r="HEP318" s="68"/>
      <c r="HEQ318" s="68"/>
      <c r="HER318" s="68"/>
      <c r="HES318" s="68"/>
      <c r="HET318" s="68"/>
      <c r="HEU318" s="68"/>
      <c r="HEV318" s="68"/>
      <c r="HEW318" s="68"/>
      <c r="HEX318" s="68"/>
      <c r="HEY318" s="68"/>
      <c r="HEZ318" s="68"/>
      <c r="HFA318" s="68"/>
      <c r="HFB318" s="68"/>
      <c r="HFC318" s="68"/>
      <c r="HFD318" s="68"/>
      <c r="HFE318" s="68"/>
      <c r="HFF318" s="68"/>
      <c r="HFG318" s="68"/>
      <c r="HFH318" s="68"/>
      <c r="HFI318" s="68"/>
      <c r="HFJ318" s="68"/>
      <c r="HFK318" s="68"/>
      <c r="HFL318" s="68"/>
      <c r="HFM318" s="68"/>
      <c r="HFN318" s="68"/>
      <c r="HFO318" s="68"/>
      <c r="HFP318" s="68"/>
      <c r="HFQ318" s="68"/>
      <c r="HFR318" s="68"/>
      <c r="HFS318" s="68"/>
      <c r="HFT318" s="68"/>
      <c r="HFU318" s="68"/>
      <c r="HFV318" s="68"/>
      <c r="HFW318" s="68"/>
      <c r="HFX318" s="68"/>
      <c r="HFY318" s="68"/>
      <c r="HFZ318" s="68"/>
      <c r="HGA318" s="68"/>
      <c r="HGB318" s="68"/>
      <c r="HGC318" s="68"/>
      <c r="HGD318" s="68"/>
      <c r="HGE318" s="68"/>
      <c r="HGF318" s="68"/>
      <c r="HGG318" s="68"/>
      <c r="HGH318" s="68"/>
      <c r="HGI318" s="68"/>
      <c r="HGJ318" s="68"/>
      <c r="HGK318" s="68"/>
      <c r="HGL318" s="68"/>
      <c r="HGM318" s="68"/>
      <c r="HGN318" s="68"/>
      <c r="HGO318" s="68"/>
      <c r="HGP318" s="68"/>
      <c r="HGQ318" s="68"/>
      <c r="HGR318" s="68"/>
      <c r="HGS318" s="68"/>
      <c r="HGT318" s="68"/>
      <c r="HGU318" s="68"/>
      <c r="HGV318" s="68"/>
      <c r="HGW318" s="68"/>
      <c r="HGX318" s="68"/>
      <c r="HGY318" s="68"/>
      <c r="HGZ318" s="68"/>
      <c r="HHA318" s="68"/>
      <c r="HHB318" s="68"/>
      <c r="HHC318" s="68"/>
      <c r="HHD318" s="68"/>
      <c r="HHE318" s="68"/>
      <c r="HHF318" s="68"/>
      <c r="HHG318" s="68"/>
      <c r="HHH318" s="68"/>
      <c r="HHI318" s="68"/>
      <c r="HHJ318" s="68"/>
      <c r="HHK318" s="68"/>
      <c r="HHL318" s="68"/>
      <c r="HHM318" s="68"/>
      <c r="HHN318" s="68"/>
      <c r="HHO318" s="68"/>
      <c r="HHP318" s="68"/>
      <c r="HHQ318" s="68"/>
      <c r="HHR318" s="68"/>
      <c r="HHS318" s="68"/>
      <c r="HHT318" s="68"/>
      <c r="HHU318" s="68"/>
      <c r="HHV318" s="68"/>
      <c r="HHW318" s="68"/>
      <c r="HHX318" s="68"/>
      <c r="HHY318" s="68"/>
      <c r="HHZ318" s="68"/>
      <c r="HIA318" s="68"/>
      <c r="HIB318" s="68"/>
      <c r="HIC318" s="68"/>
      <c r="HID318" s="68"/>
      <c r="HIE318" s="68"/>
      <c r="HIF318" s="68"/>
      <c r="HIG318" s="68"/>
      <c r="HIH318" s="68"/>
      <c r="HII318" s="68"/>
      <c r="HIJ318" s="68"/>
      <c r="HIK318" s="68"/>
      <c r="HIL318" s="68"/>
      <c r="HIM318" s="68"/>
      <c r="HIN318" s="68"/>
      <c r="HIO318" s="68"/>
      <c r="HIP318" s="68"/>
      <c r="HIQ318" s="68"/>
      <c r="HIR318" s="68"/>
      <c r="HIS318" s="68"/>
      <c r="HIT318" s="68"/>
      <c r="HIU318" s="68"/>
      <c r="HIV318" s="68"/>
      <c r="HIW318" s="68"/>
      <c r="HIX318" s="68"/>
      <c r="HIY318" s="68"/>
      <c r="HIZ318" s="68"/>
      <c r="HJA318" s="68"/>
      <c r="HJB318" s="68"/>
      <c r="HJC318" s="68"/>
      <c r="HJD318" s="68"/>
      <c r="HJE318" s="68"/>
      <c r="HJF318" s="68"/>
      <c r="HJG318" s="68"/>
      <c r="HJH318" s="68"/>
      <c r="HJI318" s="68"/>
      <c r="HJJ318" s="68"/>
      <c r="HJK318" s="68"/>
      <c r="HJL318" s="68"/>
      <c r="HJM318" s="68"/>
      <c r="HJN318" s="68"/>
      <c r="HJO318" s="68"/>
      <c r="HJP318" s="68"/>
      <c r="HJQ318" s="68"/>
      <c r="HJR318" s="68"/>
      <c r="HJS318" s="68"/>
      <c r="HJT318" s="68"/>
      <c r="HJU318" s="68"/>
      <c r="HJV318" s="68"/>
      <c r="HJW318" s="68"/>
      <c r="HJX318" s="68"/>
      <c r="HJY318" s="68"/>
      <c r="HJZ318" s="68"/>
      <c r="HKA318" s="68"/>
      <c r="HKB318" s="68"/>
      <c r="HKC318" s="68"/>
      <c r="HKD318" s="68"/>
      <c r="HKE318" s="68"/>
      <c r="HKF318" s="68"/>
      <c r="HKG318" s="68"/>
      <c r="HKH318" s="68"/>
      <c r="HKI318" s="68"/>
      <c r="HKJ318" s="68"/>
      <c r="HKK318" s="68"/>
      <c r="HKL318" s="68"/>
      <c r="HKM318" s="68"/>
      <c r="HKN318" s="68"/>
      <c r="HKO318" s="68"/>
      <c r="HKP318" s="68"/>
      <c r="HKQ318" s="68"/>
      <c r="HKR318" s="68"/>
      <c r="HKS318" s="68"/>
      <c r="HKT318" s="68"/>
      <c r="HKU318" s="68"/>
      <c r="HKV318" s="68"/>
      <c r="HKW318" s="68"/>
      <c r="HKX318" s="68"/>
      <c r="HKY318" s="68"/>
      <c r="HKZ318" s="68"/>
      <c r="HLA318" s="68"/>
      <c r="HLB318" s="68"/>
      <c r="HLC318" s="68"/>
      <c r="HLD318" s="68"/>
      <c r="HLE318" s="68"/>
      <c r="HLF318" s="68"/>
      <c r="HLG318" s="68"/>
      <c r="HLH318" s="68"/>
      <c r="HLI318" s="68"/>
      <c r="HLJ318" s="68"/>
      <c r="HLK318" s="68"/>
      <c r="HLL318" s="68"/>
      <c r="HLM318" s="68"/>
      <c r="HLN318" s="68"/>
      <c r="HLO318" s="68"/>
      <c r="HLP318" s="68"/>
      <c r="HLQ318" s="68"/>
      <c r="HLR318" s="68"/>
      <c r="HLS318" s="68"/>
      <c r="HLT318" s="68"/>
      <c r="HLU318" s="68"/>
      <c r="HLV318" s="68"/>
      <c r="HLW318" s="68"/>
      <c r="HLX318" s="68"/>
      <c r="HLY318" s="68"/>
      <c r="HLZ318" s="68"/>
      <c r="HMA318" s="68"/>
      <c r="HMB318" s="68"/>
      <c r="HMC318" s="68"/>
      <c r="HMD318" s="68"/>
      <c r="HME318" s="68"/>
      <c r="HMF318" s="68"/>
      <c r="HMG318" s="68"/>
      <c r="HMH318" s="68"/>
      <c r="HMI318" s="68"/>
      <c r="HMJ318" s="68"/>
      <c r="HMK318" s="68"/>
      <c r="HML318" s="68"/>
      <c r="HMM318" s="68"/>
      <c r="HMN318" s="68"/>
      <c r="HMO318" s="68"/>
      <c r="HMP318" s="68"/>
      <c r="HMQ318" s="68"/>
      <c r="HMR318" s="68"/>
      <c r="HMS318" s="68"/>
      <c r="HMT318" s="68"/>
      <c r="HMU318" s="68"/>
      <c r="HMV318" s="68"/>
      <c r="HMW318" s="68"/>
      <c r="HMX318" s="68"/>
      <c r="HMY318" s="68"/>
      <c r="HMZ318" s="68"/>
      <c r="HNA318" s="68"/>
      <c r="HNB318" s="68"/>
      <c r="HNC318" s="68"/>
      <c r="HND318" s="68"/>
      <c r="HNE318" s="68"/>
      <c r="HNF318" s="68"/>
      <c r="HNG318" s="68"/>
      <c r="HNH318" s="68"/>
      <c r="HNI318" s="68"/>
      <c r="HNJ318" s="68"/>
      <c r="HNK318" s="68"/>
      <c r="HNL318" s="68"/>
      <c r="HNM318" s="68"/>
      <c r="HNN318" s="68"/>
      <c r="HNO318" s="68"/>
      <c r="HNP318" s="68"/>
      <c r="HNQ318" s="68"/>
      <c r="HNR318" s="68"/>
      <c r="HNS318" s="68"/>
      <c r="HNT318" s="68"/>
      <c r="HNU318" s="68"/>
      <c r="HNV318" s="68"/>
      <c r="HNW318" s="68"/>
      <c r="HNX318" s="68"/>
      <c r="HNY318" s="68"/>
      <c r="HNZ318" s="68"/>
      <c r="HOA318" s="68"/>
      <c r="HOB318" s="68"/>
      <c r="HOC318" s="68"/>
      <c r="HOD318" s="68"/>
      <c r="HOE318" s="68"/>
      <c r="HOF318" s="68"/>
      <c r="HOG318" s="68"/>
      <c r="HOH318" s="68"/>
      <c r="HOI318" s="68"/>
      <c r="HOJ318" s="68"/>
      <c r="HOK318" s="68"/>
      <c r="HOL318" s="68"/>
      <c r="HOM318" s="68"/>
      <c r="HON318" s="68"/>
      <c r="HOO318" s="68"/>
      <c r="HOP318" s="68"/>
      <c r="HOQ318" s="68"/>
      <c r="HOR318" s="68"/>
      <c r="HOS318" s="68"/>
      <c r="HOT318" s="68"/>
      <c r="HOU318" s="68"/>
      <c r="HOV318" s="68"/>
      <c r="HOW318" s="68"/>
      <c r="HOX318" s="68"/>
      <c r="HOY318" s="68"/>
      <c r="HOZ318" s="68"/>
      <c r="HPA318" s="68"/>
      <c r="HPB318" s="68"/>
      <c r="HPC318" s="68"/>
      <c r="HPD318" s="68"/>
      <c r="HPE318" s="68"/>
      <c r="HPF318" s="68"/>
      <c r="HPG318" s="68"/>
      <c r="HPH318" s="68"/>
      <c r="HPI318" s="68"/>
      <c r="HPJ318" s="68"/>
      <c r="HPK318" s="68"/>
      <c r="HPL318" s="68"/>
      <c r="HPM318" s="68"/>
      <c r="HPN318" s="68"/>
      <c r="HPO318" s="68"/>
      <c r="HPP318" s="68"/>
      <c r="HPQ318" s="68"/>
      <c r="HPR318" s="68"/>
      <c r="HPS318" s="68"/>
      <c r="HPT318" s="68"/>
      <c r="HPU318" s="68"/>
      <c r="HPV318" s="68"/>
      <c r="HPW318" s="68"/>
      <c r="HPX318" s="68"/>
      <c r="HPY318" s="68"/>
      <c r="HPZ318" s="68"/>
      <c r="HQA318" s="68"/>
      <c r="HQB318" s="68"/>
      <c r="HQC318" s="68"/>
      <c r="HQD318" s="68"/>
      <c r="HQE318" s="68"/>
      <c r="HQF318" s="68"/>
      <c r="HQG318" s="68"/>
      <c r="HQH318" s="68"/>
      <c r="HQI318" s="68"/>
      <c r="HQJ318" s="68"/>
      <c r="HQK318" s="68"/>
      <c r="HQL318" s="68"/>
      <c r="HQM318" s="68"/>
      <c r="HQN318" s="68"/>
      <c r="HQO318" s="68"/>
      <c r="HQP318" s="68"/>
      <c r="HQQ318" s="68"/>
      <c r="HQR318" s="68"/>
      <c r="HQS318" s="68"/>
      <c r="HQT318" s="68"/>
      <c r="HQU318" s="68"/>
      <c r="HQV318" s="68"/>
      <c r="HQW318" s="68"/>
      <c r="HQX318" s="68"/>
      <c r="HQY318" s="68"/>
      <c r="HQZ318" s="68"/>
      <c r="HRA318" s="68"/>
      <c r="HRB318" s="68"/>
      <c r="HRC318" s="68"/>
      <c r="HRD318" s="68"/>
      <c r="HRE318" s="68"/>
      <c r="HRF318" s="68"/>
      <c r="HRG318" s="68"/>
      <c r="HRH318" s="68"/>
      <c r="HRI318" s="68"/>
      <c r="HRJ318" s="68"/>
      <c r="HRK318" s="68"/>
      <c r="HRL318" s="68"/>
      <c r="HRM318" s="68"/>
      <c r="HRN318" s="68"/>
      <c r="HRO318" s="68"/>
      <c r="HRP318" s="68"/>
      <c r="HRQ318" s="68"/>
      <c r="HRR318" s="68"/>
      <c r="HRS318" s="68"/>
      <c r="HRT318" s="68"/>
      <c r="HRU318" s="68"/>
      <c r="HRV318" s="68"/>
      <c r="HRW318" s="68"/>
      <c r="HRX318" s="68"/>
      <c r="HRY318" s="68"/>
      <c r="HRZ318" s="68"/>
      <c r="HSA318" s="68"/>
      <c r="HSB318" s="68"/>
      <c r="HSC318" s="68"/>
      <c r="HSD318" s="68"/>
      <c r="HSE318" s="68"/>
      <c r="HSF318" s="68"/>
      <c r="HSG318" s="68"/>
      <c r="HSH318" s="68"/>
      <c r="HSI318" s="68"/>
      <c r="HSJ318" s="68"/>
      <c r="HSK318" s="68"/>
      <c r="HSL318" s="68"/>
      <c r="HSM318" s="68"/>
      <c r="HSN318" s="68"/>
      <c r="HSO318" s="68"/>
      <c r="HSP318" s="68"/>
      <c r="HSQ318" s="68"/>
      <c r="HSR318" s="68"/>
      <c r="HSS318" s="68"/>
      <c r="HST318" s="68"/>
      <c r="HSU318" s="68"/>
      <c r="HSV318" s="68"/>
      <c r="HSW318" s="68"/>
      <c r="HSX318" s="68"/>
      <c r="HSY318" s="68"/>
      <c r="HSZ318" s="68"/>
      <c r="HTA318" s="68"/>
      <c r="HTB318" s="68"/>
      <c r="HTC318" s="68"/>
      <c r="HTD318" s="68"/>
      <c r="HTE318" s="68"/>
      <c r="HTF318" s="68"/>
      <c r="HTG318" s="68"/>
      <c r="HTH318" s="68"/>
      <c r="HTI318" s="68"/>
      <c r="HTJ318" s="68"/>
      <c r="HTK318" s="68"/>
      <c r="HTL318" s="68"/>
      <c r="HTM318" s="68"/>
      <c r="HTN318" s="68"/>
      <c r="HTO318" s="68"/>
      <c r="HTP318" s="68"/>
      <c r="HTQ318" s="68"/>
      <c r="HTR318" s="68"/>
      <c r="HTS318" s="68"/>
      <c r="HTT318" s="68"/>
      <c r="HTU318" s="68"/>
      <c r="HTV318" s="68"/>
      <c r="HTW318" s="68"/>
      <c r="HTX318" s="68"/>
      <c r="HTY318" s="68"/>
      <c r="HTZ318" s="68"/>
      <c r="HUA318" s="68"/>
      <c r="HUB318" s="68"/>
      <c r="HUC318" s="68"/>
      <c r="HUD318" s="68"/>
      <c r="HUE318" s="68"/>
      <c r="HUF318" s="68"/>
      <c r="HUG318" s="68"/>
      <c r="HUH318" s="68"/>
      <c r="HUI318" s="68"/>
      <c r="HUJ318" s="68"/>
      <c r="HUK318" s="68"/>
      <c r="HUL318" s="68"/>
      <c r="HUM318" s="68"/>
      <c r="HUN318" s="68"/>
      <c r="HUO318" s="68"/>
      <c r="HUP318" s="68"/>
      <c r="HUQ318" s="68"/>
      <c r="HUR318" s="68"/>
      <c r="HUS318" s="68"/>
      <c r="HUT318" s="68"/>
      <c r="HUU318" s="68"/>
      <c r="HUV318" s="68"/>
      <c r="HUW318" s="68"/>
      <c r="HUX318" s="68"/>
      <c r="HUY318" s="68"/>
      <c r="HUZ318" s="68"/>
      <c r="HVA318" s="68"/>
      <c r="HVB318" s="68"/>
      <c r="HVC318" s="68"/>
      <c r="HVD318" s="68"/>
      <c r="HVE318" s="68"/>
      <c r="HVF318" s="68"/>
      <c r="HVG318" s="68"/>
      <c r="HVH318" s="68"/>
      <c r="HVI318" s="68"/>
      <c r="HVJ318" s="68"/>
      <c r="HVK318" s="68"/>
      <c r="HVL318" s="68"/>
      <c r="HVM318" s="68"/>
      <c r="HVN318" s="68"/>
      <c r="HVO318" s="68"/>
      <c r="HVP318" s="68"/>
      <c r="HVQ318" s="68"/>
      <c r="HVR318" s="68"/>
      <c r="HVS318" s="68"/>
      <c r="HVT318" s="68"/>
      <c r="HVU318" s="68"/>
      <c r="HVV318" s="68"/>
      <c r="HVW318" s="68"/>
      <c r="HVX318" s="68"/>
      <c r="HVY318" s="68"/>
      <c r="HVZ318" s="68"/>
      <c r="HWA318" s="68"/>
      <c r="HWB318" s="68"/>
      <c r="HWC318" s="68"/>
      <c r="HWD318" s="68"/>
      <c r="HWE318" s="68"/>
      <c r="HWF318" s="68"/>
      <c r="HWG318" s="68"/>
      <c r="HWH318" s="68"/>
      <c r="HWI318" s="68"/>
      <c r="HWJ318" s="68"/>
      <c r="HWK318" s="68"/>
      <c r="HWL318" s="68"/>
      <c r="HWM318" s="68"/>
      <c r="HWN318" s="68"/>
      <c r="HWO318" s="68"/>
      <c r="HWP318" s="68"/>
      <c r="HWQ318" s="68"/>
      <c r="HWR318" s="68"/>
      <c r="HWS318" s="68"/>
      <c r="HWT318" s="68"/>
      <c r="HWU318" s="68"/>
      <c r="HWV318" s="68"/>
      <c r="HWW318" s="68"/>
      <c r="HWX318" s="68"/>
      <c r="HWY318" s="68"/>
      <c r="HWZ318" s="68"/>
      <c r="HXA318" s="68"/>
      <c r="HXB318" s="68"/>
      <c r="HXC318" s="68"/>
      <c r="HXD318" s="68"/>
      <c r="HXE318" s="68"/>
      <c r="HXF318" s="68"/>
      <c r="HXG318" s="68"/>
      <c r="HXH318" s="68"/>
      <c r="HXI318" s="68"/>
      <c r="HXJ318" s="68"/>
      <c r="HXK318" s="68"/>
      <c r="HXL318" s="68"/>
      <c r="HXM318" s="68"/>
      <c r="HXN318" s="68"/>
      <c r="HXO318" s="68"/>
      <c r="HXP318" s="68"/>
      <c r="HXQ318" s="68"/>
      <c r="HXR318" s="68"/>
      <c r="HXS318" s="68"/>
      <c r="HXT318" s="68"/>
      <c r="HXU318" s="68"/>
      <c r="HXV318" s="68"/>
      <c r="HXW318" s="68"/>
      <c r="HXX318" s="68"/>
      <c r="HXY318" s="68"/>
      <c r="HXZ318" s="68"/>
      <c r="HYA318" s="68"/>
      <c r="HYB318" s="68"/>
      <c r="HYC318" s="68"/>
      <c r="HYD318" s="68"/>
      <c r="HYE318" s="68"/>
      <c r="HYF318" s="68"/>
      <c r="HYG318" s="68"/>
      <c r="HYH318" s="68"/>
      <c r="HYI318" s="68"/>
      <c r="HYJ318" s="68"/>
      <c r="HYK318" s="68"/>
      <c r="HYL318" s="68"/>
      <c r="HYM318" s="68"/>
      <c r="HYN318" s="68"/>
      <c r="HYO318" s="68"/>
      <c r="HYP318" s="68"/>
      <c r="HYQ318" s="68"/>
      <c r="HYR318" s="68"/>
      <c r="HYS318" s="68"/>
      <c r="HYT318" s="68"/>
      <c r="HYU318" s="68"/>
      <c r="HYV318" s="68"/>
      <c r="HYW318" s="68"/>
      <c r="HYX318" s="68"/>
      <c r="HYY318" s="68"/>
      <c r="HYZ318" s="68"/>
      <c r="HZA318" s="68"/>
      <c r="HZB318" s="68"/>
      <c r="HZC318" s="68"/>
      <c r="HZD318" s="68"/>
      <c r="HZE318" s="68"/>
      <c r="HZF318" s="68"/>
      <c r="HZG318" s="68"/>
      <c r="HZH318" s="68"/>
      <c r="HZI318" s="68"/>
      <c r="HZJ318" s="68"/>
      <c r="HZK318" s="68"/>
      <c r="HZL318" s="68"/>
      <c r="HZM318" s="68"/>
      <c r="HZN318" s="68"/>
      <c r="HZO318" s="68"/>
      <c r="HZP318" s="68"/>
      <c r="HZQ318" s="68"/>
      <c r="HZR318" s="68"/>
      <c r="HZS318" s="68"/>
      <c r="HZT318" s="68"/>
      <c r="HZU318" s="68"/>
      <c r="HZV318" s="68"/>
      <c r="HZW318" s="68"/>
      <c r="HZX318" s="68"/>
      <c r="HZY318" s="68"/>
      <c r="HZZ318" s="68"/>
      <c r="IAA318" s="68"/>
      <c r="IAB318" s="68"/>
      <c r="IAC318" s="68"/>
      <c r="IAD318" s="68"/>
      <c r="IAE318" s="68"/>
      <c r="IAF318" s="68"/>
      <c r="IAG318" s="68"/>
      <c r="IAH318" s="68"/>
      <c r="IAI318" s="68"/>
      <c r="IAJ318" s="68"/>
      <c r="IAK318" s="68"/>
      <c r="IAL318" s="68"/>
      <c r="IAM318" s="68"/>
      <c r="IAN318" s="68"/>
      <c r="IAO318" s="68"/>
      <c r="IAP318" s="68"/>
      <c r="IAQ318" s="68"/>
      <c r="IAR318" s="68"/>
      <c r="IAS318" s="68"/>
      <c r="IAT318" s="68"/>
      <c r="IAU318" s="68"/>
      <c r="IAV318" s="68"/>
      <c r="IAW318" s="68"/>
      <c r="IAX318" s="68"/>
      <c r="IAY318" s="68"/>
      <c r="IAZ318" s="68"/>
      <c r="IBA318" s="68"/>
      <c r="IBB318" s="68"/>
      <c r="IBC318" s="68"/>
      <c r="IBD318" s="68"/>
      <c r="IBE318" s="68"/>
      <c r="IBF318" s="68"/>
      <c r="IBG318" s="68"/>
      <c r="IBH318" s="68"/>
      <c r="IBI318" s="68"/>
      <c r="IBJ318" s="68"/>
      <c r="IBK318" s="68"/>
      <c r="IBL318" s="68"/>
      <c r="IBM318" s="68"/>
      <c r="IBN318" s="68"/>
      <c r="IBO318" s="68"/>
      <c r="IBP318" s="68"/>
      <c r="IBQ318" s="68"/>
      <c r="IBR318" s="68"/>
      <c r="IBS318" s="68"/>
      <c r="IBT318" s="68"/>
      <c r="IBU318" s="68"/>
      <c r="IBV318" s="68"/>
      <c r="IBW318" s="68"/>
      <c r="IBX318" s="68"/>
      <c r="IBY318" s="68"/>
      <c r="IBZ318" s="68"/>
      <c r="ICA318" s="68"/>
      <c r="ICB318" s="68"/>
      <c r="ICC318" s="68"/>
      <c r="ICD318" s="68"/>
      <c r="ICE318" s="68"/>
      <c r="ICF318" s="68"/>
      <c r="ICG318" s="68"/>
      <c r="ICH318" s="68"/>
      <c r="ICI318" s="68"/>
      <c r="ICJ318" s="68"/>
      <c r="ICK318" s="68"/>
      <c r="ICL318" s="68"/>
      <c r="ICM318" s="68"/>
      <c r="ICN318" s="68"/>
      <c r="ICO318" s="68"/>
      <c r="ICP318" s="68"/>
      <c r="ICQ318" s="68"/>
      <c r="ICR318" s="68"/>
      <c r="ICS318" s="68"/>
      <c r="ICT318" s="68"/>
      <c r="ICU318" s="68"/>
      <c r="ICV318" s="68"/>
      <c r="ICW318" s="68"/>
      <c r="ICX318" s="68"/>
      <c r="ICY318" s="68"/>
      <c r="ICZ318" s="68"/>
      <c r="IDA318" s="68"/>
      <c r="IDB318" s="68"/>
      <c r="IDC318" s="68"/>
      <c r="IDD318" s="68"/>
      <c r="IDE318" s="68"/>
      <c r="IDF318" s="68"/>
      <c r="IDG318" s="68"/>
      <c r="IDH318" s="68"/>
      <c r="IDI318" s="68"/>
      <c r="IDJ318" s="68"/>
      <c r="IDK318" s="68"/>
      <c r="IDL318" s="68"/>
      <c r="IDM318" s="68"/>
      <c r="IDN318" s="68"/>
      <c r="IDO318" s="68"/>
      <c r="IDP318" s="68"/>
      <c r="IDQ318" s="68"/>
      <c r="IDR318" s="68"/>
      <c r="IDS318" s="68"/>
      <c r="IDT318" s="68"/>
      <c r="IDU318" s="68"/>
      <c r="IDV318" s="68"/>
      <c r="IDW318" s="68"/>
      <c r="IDX318" s="68"/>
      <c r="IDY318" s="68"/>
      <c r="IDZ318" s="68"/>
      <c r="IEA318" s="68"/>
      <c r="IEB318" s="68"/>
      <c r="IEC318" s="68"/>
      <c r="IED318" s="68"/>
      <c r="IEE318" s="68"/>
      <c r="IEF318" s="68"/>
      <c r="IEG318" s="68"/>
      <c r="IEH318" s="68"/>
      <c r="IEI318" s="68"/>
      <c r="IEJ318" s="68"/>
      <c r="IEK318" s="68"/>
      <c r="IEL318" s="68"/>
      <c r="IEM318" s="68"/>
      <c r="IEN318" s="68"/>
      <c r="IEO318" s="68"/>
      <c r="IEP318" s="68"/>
      <c r="IEQ318" s="68"/>
      <c r="IER318" s="68"/>
      <c r="IES318" s="68"/>
      <c r="IET318" s="68"/>
      <c r="IEU318" s="68"/>
      <c r="IEV318" s="68"/>
      <c r="IEW318" s="68"/>
      <c r="IEX318" s="68"/>
      <c r="IEY318" s="68"/>
      <c r="IEZ318" s="68"/>
      <c r="IFA318" s="68"/>
      <c r="IFB318" s="68"/>
      <c r="IFC318" s="68"/>
      <c r="IFD318" s="68"/>
      <c r="IFE318" s="68"/>
      <c r="IFF318" s="68"/>
      <c r="IFG318" s="68"/>
      <c r="IFH318" s="68"/>
      <c r="IFI318" s="68"/>
      <c r="IFJ318" s="68"/>
      <c r="IFK318" s="68"/>
      <c r="IFL318" s="68"/>
      <c r="IFM318" s="68"/>
      <c r="IFN318" s="68"/>
      <c r="IFO318" s="68"/>
      <c r="IFP318" s="68"/>
      <c r="IFQ318" s="68"/>
      <c r="IFR318" s="68"/>
      <c r="IFS318" s="68"/>
      <c r="IFT318" s="68"/>
      <c r="IFU318" s="68"/>
      <c r="IFV318" s="68"/>
      <c r="IFW318" s="68"/>
      <c r="IFX318" s="68"/>
      <c r="IFY318" s="68"/>
      <c r="IFZ318" s="68"/>
      <c r="IGA318" s="68"/>
      <c r="IGB318" s="68"/>
      <c r="IGC318" s="68"/>
      <c r="IGD318" s="68"/>
      <c r="IGE318" s="68"/>
      <c r="IGF318" s="68"/>
      <c r="IGG318" s="68"/>
      <c r="IGH318" s="68"/>
      <c r="IGI318" s="68"/>
      <c r="IGJ318" s="68"/>
      <c r="IGK318" s="68"/>
      <c r="IGL318" s="68"/>
      <c r="IGM318" s="68"/>
      <c r="IGN318" s="68"/>
      <c r="IGO318" s="68"/>
      <c r="IGP318" s="68"/>
      <c r="IGQ318" s="68"/>
      <c r="IGR318" s="68"/>
      <c r="IGS318" s="68"/>
      <c r="IGT318" s="68"/>
      <c r="IGU318" s="68"/>
      <c r="IGV318" s="68"/>
      <c r="IGW318" s="68"/>
      <c r="IGX318" s="68"/>
      <c r="IGY318" s="68"/>
      <c r="IGZ318" s="68"/>
      <c r="IHA318" s="68"/>
      <c r="IHB318" s="68"/>
      <c r="IHC318" s="68"/>
      <c r="IHD318" s="68"/>
      <c r="IHE318" s="68"/>
      <c r="IHF318" s="68"/>
      <c r="IHG318" s="68"/>
      <c r="IHH318" s="68"/>
      <c r="IHI318" s="68"/>
      <c r="IHJ318" s="68"/>
      <c r="IHK318" s="68"/>
      <c r="IHL318" s="68"/>
      <c r="IHM318" s="68"/>
      <c r="IHN318" s="68"/>
      <c r="IHO318" s="68"/>
      <c r="IHP318" s="68"/>
      <c r="IHQ318" s="68"/>
      <c r="IHR318" s="68"/>
      <c r="IHS318" s="68"/>
      <c r="IHT318" s="68"/>
      <c r="IHU318" s="68"/>
      <c r="IHV318" s="68"/>
      <c r="IHW318" s="68"/>
      <c r="IHX318" s="68"/>
      <c r="IHY318" s="68"/>
      <c r="IHZ318" s="68"/>
      <c r="IIA318" s="68"/>
      <c r="IIB318" s="68"/>
      <c r="IIC318" s="68"/>
      <c r="IID318" s="68"/>
      <c r="IIE318" s="68"/>
      <c r="IIF318" s="68"/>
      <c r="IIG318" s="68"/>
      <c r="IIH318" s="68"/>
      <c r="III318" s="68"/>
      <c r="IIJ318" s="68"/>
      <c r="IIK318" s="68"/>
      <c r="IIL318" s="68"/>
      <c r="IIM318" s="68"/>
      <c r="IIN318" s="68"/>
      <c r="IIO318" s="68"/>
      <c r="IIP318" s="68"/>
      <c r="IIQ318" s="68"/>
      <c r="IIR318" s="68"/>
      <c r="IIS318" s="68"/>
      <c r="IIT318" s="68"/>
      <c r="IIU318" s="68"/>
      <c r="IIV318" s="68"/>
      <c r="IIW318" s="68"/>
      <c r="IIX318" s="68"/>
      <c r="IIY318" s="68"/>
      <c r="IIZ318" s="68"/>
      <c r="IJA318" s="68"/>
      <c r="IJB318" s="68"/>
      <c r="IJC318" s="68"/>
      <c r="IJD318" s="68"/>
      <c r="IJE318" s="68"/>
      <c r="IJF318" s="68"/>
      <c r="IJG318" s="68"/>
      <c r="IJH318" s="68"/>
      <c r="IJI318" s="68"/>
      <c r="IJJ318" s="68"/>
      <c r="IJK318" s="68"/>
      <c r="IJL318" s="68"/>
      <c r="IJM318" s="68"/>
      <c r="IJN318" s="68"/>
      <c r="IJO318" s="68"/>
      <c r="IJP318" s="68"/>
      <c r="IJQ318" s="68"/>
      <c r="IJR318" s="68"/>
      <c r="IJS318" s="68"/>
      <c r="IJT318" s="68"/>
      <c r="IJU318" s="68"/>
      <c r="IJV318" s="68"/>
      <c r="IJW318" s="68"/>
      <c r="IJX318" s="68"/>
      <c r="IJY318" s="68"/>
      <c r="IJZ318" s="68"/>
      <c r="IKA318" s="68"/>
      <c r="IKB318" s="68"/>
      <c r="IKC318" s="68"/>
      <c r="IKD318" s="68"/>
      <c r="IKE318" s="68"/>
      <c r="IKF318" s="68"/>
      <c r="IKG318" s="68"/>
      <c r="IKH318" s="68"/>
      <c r="IKI318" s="68"/>
      <c r="IKJ318" s="68"/>
      <c r="IKK318" s="68"/>
      <c r="IKL318" s="68"/>
      <c r="IKM318" s="68"/>
      <c r="IKN318" s="68"/>
      <c r="IKO318" s="68"/>
      <c r="IKP318" s="68"/>
      <c r="IKQ318" s="68"/>
      <c r="IKR318" s="68"/>
      <c r="IKS318" s="68"/>
      <c r="IKT318" s="68"/>
      <c r="IKU318" s="68"/>
      <c r="IKV318" s="68"/>
      <c r="IKW318" s="68"/>
      <c r="IKX318" s="68"/>
      <c r="IKY318" s="68"/>
      <c r="IKZ318" s="68"/>
      <c r="ILA318" s="68"/>
      <c r="ILB318" s="68"/>
      <c r="ILC318" s="68"/>
      <c r="ILD318" s="68"/>
      <c r="ILE318" s="68"/>
      <c r="ILF318" s="68"/>
      <c r="ILG318" s="68"/>
      <c r="ILH318" s="68"/>
      <c r="ILI318" s="68"/>
      <c r="ILJ318" s="68"/>
      <c r="ILK318" s="68"/>
      <c r="ILL318" s="68"/>
      <c r="ILM318" s="68"/>
      <c r="ILN318" s="68"/>
      <c r="ILO318" s="68"/>
      <c r="ILP318" s="68"/>
      <c r="ILQ318" s="68"/>
      <c r="ILR318" s="68"/>
      <c r="ILS318" s="68"/>
      <c r="ILT318" s="68"/>
      <c r="ILU318" s="68"/>
      <c r="ILV318" s="68"/>
      <c r="ILW318" s="68"/>
      <c r="ILX318" s="68"/>
      <c r="ILY318" s="68"/>
      <c r="ILZ318" s="68"/>
      <c r="IMA318" s="68"/>
      <c r="IMB318" s="68"/>
      <c r="IMC318" s="68"/>
      <c r="IMD318" s="68"/>
      <c r="IME318" s="68"/>
      <c r="IMF318" s="68"/>
      <c r="IMG318" s="68"/>
      <c r="IMH318" s="68"/>
      <c r="IMI318" s="68"/>
      <c r="IMJ318" s="68"/>
      <c r="IMK318" s="68"/>
      <c r="IML318" s="68"/>
      <c r="IMM318" s="68"/>
      <c r="IMN318" s="68"/>
      <c r="IMO318" s="68"/>
      <c r="IMP318" s="68"/>
      <c r="IMQ318" s="68"/>
      <c r="IMR318" s="68"/>
      <c r="IMS318" s="68"/>
      <c r="IMT318" s="68"/>
      <c r="IMU318" s="68"/>
      <c r="IMV318" s="68"/>
      <c r="IMW318" s="68"/>
      <c r="IMX318" s="68"/>
      <c r="IMY318" s="68"/>
      <c r="IMZ318" s="68"/>
      <c r="INA318" s="68"/>
      <c r="INB318" s="68"/>
      <c r="INC318" s="68"/>
      <c r="IND318" s="68"/>
      <c r="INE318" s="68"/>
      <c r="INF318" s="68"/>
      <c r="ING318" s="68"/>
      <c r="INH318" s="68"/>
      <c r="INI318" s="68"/>
      <c r="INJ318" s="68"/>
      <c r="INK318" s="68"/>
      <c r="INL318" s="68"/>
      <c r="INM318" s="68"/>
      <c r="INN318" s="68"/>
      <c r="INO318" s="68"/>
      <c r="INP318" s="68"/>
      <c r="INQ318" s="68"/>
      <c r="INR318" s="68"/>
      <c r="INS318" s="68"/>
      <c r="INT318" s="68"/>
      <c r="INU318" s="68"/>
      <c r="INV318" s="68"/>
      <c r="INW318" s="68"/>
      <c r="INX318" s="68"/>
      <c r="INY318" s="68"/>
      <c r="INZ318" s="68"/>
      <c r="IOA318" s="68"/>
      <c r="IOB318" s="68"/>
      <c r="IOC318" s="68"/>
      <c r="IOD318" s="68"/>
      <c r="IOE318" s="68"/>
      <c r="IOF318" s="68"/>
      <c r="IOG318" s="68"/>
      <c r="IOH318" s="68"/>
      <c r="IOI318" s="68"/>
      <c r="IOJ318" s="68"/>
      <c r="IOK318" s="68"/>
      <c r="IOL318" s="68"/>
      <c r="IOM318" s="68"/>
      <c r="ION318" s="68"/>
      <c r="IOO318" s="68"/>
      <c r="IOP318" s="68"/>
      <c r="IOQ318" s="68"/>
      <c r="IOR318" s="68"/>
      <c r="IOS318" s="68"/>
      <c r="IOT318" s="68"/>
      <c r="IOU318" s="68"/>
      <c r="IOV318" s="68"/>
      <c r="IOW318" s="68"/>
      <c r="IOX318" s="68"/>
      <c r="IOY318" s="68"/>
      <c r="IOZ318" s="68"/>
      <c r="IPA318" s="68"/>
      <c r="IPB318" s="68"/>
      <c r="IPC318" s="68"/>
      <c r="IPD318" s="68"/>
      <c r="IPE318" s="68"/>
      <c r="IPF318" s="68"/>
      <c r="IPG318" s="68"/>
      <c r="IPH318" s="68"/>
      <c r="IPI318" s="68"/>
      <c r="IPJ318" s="68"/>
      <c r="IPK318" s="68"/>
      <c r="IPL318" s="68"/>
      <c r="IPM318" s="68"/>
      <c r="IPN318" s="68"/>
      <c r="IPO318" s="68"/>
      <c r="IPP318" s="68"/>
      <c r="IPQ318" s="68"/>
      <c r="IPR318" s="68"/>
      <c r="IPS318" s="68"/>
      <c r="IPT318" s="68"/>
      <c r="IPU318" s="68"/>
      <c r="IPV318" s="68"/>
      <c r="IPW318" s="68"/>
      <c r="IPX318" s="68"/>
      <c r="IPY318" s="68"/>
      <c r="IPZ318" s="68"/>
      <c r="IQA318" s="68"/>
      <c r="IQB318" s="68"/>
      <c r="IQC318" s="68"/>
      <c r="IQD318" s="68"/>
      <c r="IQE318" s="68"/>
      <c r="IQF318" s="68"/>
      <c r="IQG318" s="68"/>
      <c r="IQH318" s="68"/>
      <c r="IQI318" s="68"/>
      <c r="IQJ318" s="68"/>
      <c r="IQK318" s="68"/>
      <c r="IQL318" s="68"/>
      <c r="IQM318" s="68"/>
      <c r="IQN318" s="68"/>
      <c r="IQO318" s="68"/>
      <c r="IQP318" s="68"/>
      <c r="IQQ318" s="68"/>
      <c r="IQR318" s="68"/>
      <c r="IQS318" s="68"/>
      <c r="IQT318" s="68"/>
      <c r="IQU318" s="68"/>
      <c r="IQV318" s="68"/>
      <c r="IQW318" s="68"/>
      <c r="IQX318" s="68"/>
      <c r="IQY318" s="68"/>
      <c r="IQZ318" s="68"/>
      <c r="IRA318" s="68"/>
      <c r="IRB318" s="68"/>
      <c r="IRC318" s="68"/>
      <c r="IRD318" s="68"/>
      <c r="IRE318" s="68"/>
      <c r="IRF318" s="68"/>
      <c r="IRG318" s="68"/>
      <c r="IRH318" s="68"/>
      <c r="IRI318" s="68"/>
      <c r="IRJ318" s="68"/>
      <c r="IRK318" s="68"/>
      <c r="IRL318" s="68"/>
      <c r="IRM318" s="68"/>
      <c r="IRN318" s="68"/>
      <c r="IRO318" s="68"/>
      <c r="IRP318" s="68"/>
      <c r="IRQ318" s="68"/>
      <c r="IRR318" s="68"/>
      <c r="IRS318" s="68"/>
      <c r="IRT318" s="68"/>
      <c r="IRU318" s="68"/>
      <c r="IRV318" s="68"/>
      <c r="IRW318" s="68"/>
      <c r="IRX318" s="68"/>
      <c r="IRY318" s="68"/>
      <c r="IRZ318" s="68"/>
      <c r="ISA318" s="68"/>
      <c r="ISB318" s="68"/>
      <c r="ISC318" s="68"/>
      <c r="ISD318" s="68"/>
      <c r="ISE318" s="68"/>
      <c r="ISF318" s="68"/>
      <c r="ISG318" s="68"/>
      <c r="ISH318" s="68"/>
      <c r="ISI318" s="68"/>
      <c r="ISJ318" s="68"/>
      <c r="ISK318" s="68"/>
      <c r="ISL318" s="68"/>
      <c r="ISM318" s="68"/>
      <c r="ISN318" s="68"/>
      <c r="ISO318" s="68"/>
      <c r="ISP318" s="68"/>
      <c r="ISQ318" s="68"/>
      <c r="ISR318" s="68"/>
      <c r="ISS318" s="68"/>
      <c r="IST318" s="68"/>
      <c r="ISU318" s="68"/>
      <c r="ISV318" s="68"/>
      <c r="ISW318" s="68"/>
      <c r="ISX318" s="68"/>
      <c r="ISY318" s="68"/>
      <c r="ISZ318" s="68"/>
      <c r="ITA318" s="68"/>
      <c r="ITB318" s="68"/>
      <c r="ITC318" s="68"/>
      <c r="ITD318" s="68"/>
      <c r="ITE318" s="68"/>
      <c r="ITF318" s="68"/>
      <c r="ITG318" s="68"/>
      <c r="ITH318" s="68"/>
      <c r="ITI318" s="68"/>
      <c r="ITJ318" s="68"/>
      <c r="ITK318" s="68"/>
      <c r="ITL318" s="68"/>
      <c r="ITM318" s="68"/>
      <c r="ITN318" s="68"/>
      <c r="ITO318" s="68"/>
      <c r="ITP318" s="68"/>
      <c r="ITQ318" s="68"/>
      <c r="ITR318" s="68"/>
      <c r="ITS318" s="68"/>
      <c r="ITT318" s="68"/>
      <c r="ITU318" s="68"/>
      <c r="ITV318" s="68"/>
      <c r="ITW318" s="68"/>
      <c r="ITX318" s="68"/>
      <c r="ITY318" s="68"/>
      <c r="ITZ318" s="68"/>
      <c r="IUA318" s="68"/>
      <c r="IUB318" s="68"/>
      <c r="IUC318" s="68"/>
      <c r="IUD318" s="68"/>
      <c r="IUE318" s="68"/>
      <c r="IUF318" s="68"/>
      <c r="IUG318" s="68"/>
      <c r="IUH318" s="68"/>
      <c r="IUI318" s="68"/>
      <c r="IUJ318" s="68"/>
      <c r="IUK318" s="68"/>
      <c r="IUL318" s="68"/>
      <c r="IUM318" s="68"/>
      <c r="IUN318" s="68"/>
      <c r="IUO318" s="68"/>
      <c r="IUP318" s="68"/>
      <c r="IUQ318" s="68"/>
      <c r="IUR318" s="68"/>
      <c r="IUS318" s="68"/>
      <c r="IUT318" s="68"/>
      <c r="IUU318" s="68"/>
      <c r="IUV318" s="68"/>
      <c r="IUW318" s="68"/>
      <c r="IUX318" s="68"/>
      <c r="IUY318" s="68"/>
      <c r="IUZ318" s="68"/>
      <c r="IVA318" s="68"/>
      <c r="IVB318" s="68"/>
      <c r="IVC318" s="68"/>
      <c r="IVD318" s="68"/>
      <c r="IVE318" s="68"/>
      <c r="IVF318" s="68"/>
      <c r="IVG318" s="68"/>
      <c r="IVH318" s="68"/>
      <c r="IVI318" s="68"/>
      <c r="IVJ318" s="68"/>
      <c r="IVK318" s="68"/>
      <c r="IVL318" s="68"/>
      <c r="IVM318" s="68"/>
      <c r="IVN318" s="68"/>
      <c r="IVO318" s="68"/>
      <c r="IVP318" s="68"/>
      <c r="IVQ318" s="68"/>
      <c r="IVR318" s="68"/>
      <c r="IVS318" s="68"/>
      <c r="IVT318" s="68"/>
      <c r="IVU318" s="68"/>
      <c r="IVV318" s="68"/>
      <c r="IVW318" s="68"/>
      <c r="IVX318" s="68"/>
      <c r="IVY318" s="68"/>
      <c r="IVZ318" s="68"/>
      <c r="IWA318" s="68"/>
      <c r="IWB318" s="68"/>
      <c r="IWC318" s="68"/>
      <c r="IWD318" s="68"/>
      <c r="IWE318" s="68"/>
      <c r="IWF318" s="68"/>
      <c r="IWG318" s="68"/>
      <c r="IWH318" s="68"/>
      <c r="IWI318" s="68"/>
      <c r="IWJ318" s="68"/>
      <c r="IWK318" s="68"/>
      <c r="IWL318" s="68"/>
      <c r="IWM318" s="68"/>
      <c r="IWN318" s="68"/>
      <c r="IWO318" s="68"/>
      <c r="IWP318" s="68"/>
      <c r="IWQ318" s="68"/>
      <c r="IWR318" s="68"/>
      <c r="IWS318" s="68"/>
      <c r="IWT318" s="68"/>
      <c r="IWU318" s="68"/>
      <c r="IWV318" s="68"/>
      <c r="IWW318" s="68"/>
      <c r="IWX318" s="68"/>
      <c r="IWY318" s="68"/>
      <c r="IWZ318" s="68"/>
      <c r="IXA318" s="68"/>
      <c r="IXB318" s="68"/>
      <c r="IXC318" s="68"/>
      <c r="IXD318" s="68"/>
      <c r="IXE318" s="68"/>
      <c r="IXF318" s="68"/>
      <c r="IXG318" s="68"/>
      <c r="IXH318" s="68"/>
      <c r="IXI318" s="68"/>
      <c r="IXJ318" s="68"/>
      <c r="IXK318" s="68"/>
      <c r="IXL318" s="68"/>
      <c r="IXM318" s="68"/>
      <c r="IXN318" s="68"/>
      <c r="IXO318" s="68"/>
      <c r="IXP318" s="68"/>
      <c r="IXQ318" s="68"/>
      <c r="IXR318" s="68"/>
      <c r="IXS318" s="68"/>
      <c r="IXT318" s="68"/>
      <c r="IXU318" s="68"/>
      <c r="IXV318" s="68"/>
      <c r="IXW318" s="68"/>
      <c r="IXX318" s="68"/>
      <c r="IXY318" s="68"/>
      <c r="IXZ318" s="68"/>
      <c r="IYA318" s="68"/>
      <c r="IYB318" s="68"/>
      <c r="IYC318" s="68"/>
      <c r="IYD318" s="68"/>
      <c r="IYE318" s="68"/>
      <c r="IYF318" s="68"/>
      <c r="IYG318" s="68"/>
      <c r="IYH318" s="68"/>
      <c r="IYI318" s="68"/>
      <c r="IYJ318" s="68"/>
      <c r="IYK318" s="68"/>
      <c r="IYL318" s="68"/>
      <c r="IYM318" s="68"/>
      <c r="IYN318" s="68"/>
      <c r="IYO318" s="68"/>
      <c r="IYP318" s="68"/>
      <c r="IYQ318" s="68"/>
      <c r="IYR318" s="68"/>
      <c r="IYS318" s="68"/>
      <c r="IYT318" s="68"/>
      <c r="IYU318" s="68"/>
      <c r="IYV318" s="68"/>
      <c r="IYW318" s="68"/>
      <c r="IYX318" s="68"/>
      <c r="IYY318" s="68"/>
      <c r="IYZ318" s="68"/>
      <c r="IZA318" s="68"/>
      <c r="IZB318" s="68"/>
      <c r="IZC318" s="68"/>
      <c r="IZD318" s="68"/>
      <c r="IZE318" s="68"/>
      <c r="IZF318" s="68"/>
      <c r="IZG318" s="68"/>
      <c r="IZH318" s="68"/>
      <c r="IZI318" s="68"/>
      <c r="IZJ318" s="68"/>
      <c r="IZK318" s="68"/>
      <c r="IZL318" s="68"/>
      <c r="IZM318" s="68"/>
      <c r="IZN318" s="68"/>
      <c r="IZO318" s="68"/>
      <c r="IZP318" s="68"/>
      <c r="IZQ318" s="68"/>
      <c r="IZR318" s="68"/>
      <c r="IZS318" s="68"/>
      <c r="IZT318" s="68"/>
      <c r="IZU318" s="68"/>
      <c r="IZV318" s="68"/>
      <c r="IZW318" s="68"/>
      <c r="IZX318" s="68"/>
      <c r="IZY318" s="68"/>
      <c r="IZZ318" s="68"/>
      <c r="JAA318" s="68"/>
      <c r="JAB318" s="68"/>
      <c r="JAC318" s="68"/>
      <c r="JAD318" s="68"/>
      <c r="JAE318" s="68"/>
      <c r="JAF318" s="68"/>
      <c r="JAG318" s="68"/>
      <c r="JAH318" s="68"/>
      <c r="JAI318" s="68"/>
      <c r="JAJ318" s="68"/>
      <c r="JAK318" s="68"/>
      <c r="JAL318" s="68"/>
      <c r="JAM318" s="68"/>
      <c r="JAN318" s="68"/>
      <c r="JAO318" s="68"/>
      <c r="JAP318" s="68"/>
      <c r="JAQ318" s="68"/>
      <c r="JAR318" s="68"/>
      <c r="JAS318" s="68"/>
      <c r="JAT318" s="68"/>
      <c r="JAU318" s="68"/>
      <c r="JAV318" s="68"/>
      <c r="JAW318" s="68"/>
      <c r="JAX318" s="68"/>
      <c r="JAY318" s="68"/>
      <c r="JAZ318" s="68"/>
      <c r="JBA318" s="68"/>
      <c r="JBB318" s="68"/>
      <c r="JBC318" s="68"/>
      <c r="JBD318" s="68"/>
      <c r="JBE318" s="68"/>
      <c r="JBF318" s="68"/>
      <c r="JBG318" s="68"/>
      <c r="JBH318" s="68"/>
      <c r="JBI318" s="68"/>
      <c r="JBJ318" s="68"/>
      <c r="JBK318" s="68"/>
      <c r="JBL318" s="68"/>
      <c r="JBM318" s="68"/>
      <c r="JBN318" s="68"/>
      <c r="JBO318" s="68"/>
      <c r="JBP318" s="68"/>
      <c r="JBQ318" s="68"/>
      <c r="JBR318" s="68"/>
      <c r="JBS318" s="68"/>
      <c r="JBT318" s="68"/>
      <c r="JBU318" s="68"/>
      <c r="JBV318" s="68"/>
      <c r="JBW318" s="68"/>
      <c r="JBX318" s="68"/>
      <c r="JBY318" s="68"/>
      <c r="JBZ318" s="68"/>
      <c r="JCA318" s="68"/>
      <c r="JCB318" s="68"/>
      <c r="JCC318" s="68"/>
      <c r="JCD318" s="68"/>
      <c r="JCE318" s="68"/>
      <c r="JCF318" s="68"/>
      <c r="JCG318" s="68"/>
      <c r="JCH318" s="68"/>
      <c r="JCI318" s="68"/>
      <c r="JCJ318" s="68"/>
      <c r="JCK318" s="68"/>
      <c r="JCL318" s="68"/>
      <c r="JCM318" s="68"/>
      <c r="JCN318" s="68"/>
      <c r="JCO318" s="68"/>
      <c r="JCP318" s="68"/>
      <c r="JCQ318" s="68"/>
      <c r="JCR318" s="68"/>
      <c r="JCS318" s="68"/>
      <c r="JCT318" s="68"/>
      <c r="JCU318" s="68"/>
      <c r="JCV318" s="68"/>
      <c r="JCW318" s="68"/>
      <c r="JCX318" s="68"/>
      <c r="JCY318" s="68"/>
      <c r="JCZ318" s="68"/>
      <c r="JDA318" s="68"/>
      <c r="JDB318" s="68"/>
      <c r="JDC318" s="68"/>
      <c r="JDD318" s="68"/>
      <c r="JDE318" s="68"/>
      <c r="JDF318" s="68"/>
      <c r="JDG318" s="68"/>
      <c r="JDH318" s="68"/>
      <c r="JDI318" s="68"/>
      <c r="JDJ318" s="68"/>
      <c r="JDK318" s="68"/>
      <c r="JDL318" s="68"/>
      <c r="JDM318" s="68"/>
      <c r="JDN318" s="68"/>
      <c r="JDO318" s="68"/>
      <c r="JDP318" s="68"/>
      <c r="JDQ318" s="68"/>
      <c r="JDR318" s="68"/>
      <c r="JDS318" s="68"/>
      <c r="JDT318" s="68"/>
      <c r="JDU318" s="68"/>
      <c r="JDV318" s="68"/>
      <c r="JDW318" s="68"/>
      <c r="JDX318" s="68"/>
      <c r="JDY318" s="68"/>
      <c r="JDZ318" s="68"/>
      <c r="JEA318" s="68"/>
      <c r="JEB318" s="68"/>
      <c r="JEC318" s="68"/>
      <c r="JED318" s="68"/>
      <c r="JEE318" s="68"/>
      <c r="JEF318" s="68"/>
      <c r="JEG318" s="68"/>
      <c r="JEH318" s="68"/>
      <c r="JEI318" s="68"/>
      <c r="JEJ318" s="68"/>
      <c r="JEK318" s="68"/>
      <c r="JEL318" s="68"/>
      <c r="JEM318" s="68"/>
      <c r="JEN318" s="68"/>
      <c r="JEO318" s="68"/>
      <c r="JEP318" s="68"/>
      <c r="JEQ318" s="68"/>
      <c r="JER318" s="68"/>
      <c r="JES318" s="68"/>
      <c r="JET318" s="68"/>
      <c r="JEU318" s="68"/>
      <c r="JEV318" s="68"/>
      <c r="JEW318" s="68"/>
      <c r="JEX318" s="68"/>
      <c r="JEY318" s="68"/>
      <c r="JEZ318" s="68"/>
      <c r="JFA318" s="68"/>
      <c r="JFB318" s="68"/>
      <c r="JFC318" s="68"/>
      <c r="JFD318" s="68"/>
      <c r="JFE318" s="68"/>
      <c r="JFF318" s="68"/>
      <c r="JFG318" s="68"/>
      <c r="JFH318" s="68"/>
      <c r="JFI318" s="68"/>
      <c r="JFJ318" s="68"/>
      <c r="JFK318" s="68"/>
      <c r="JFL318" s="68"/>
      <c r="JFM318" s="68"/>
      <c r="JFN318" s="68"/>
      <c r="JFO318" s="68"/>
      <c r="JFP318" s="68"/>
      <c r="JFQ318" s="68"/>
      <c r="JFR318" s="68"/>
      <c r="JFS318" s="68"/>
      <c r="JFT318" s="68"/>
      <c r="JFU318" s="68"/>
      <c r="JFV318" s="68"/>
      <c r="JFW318" s="68"/>
      <c r="JFX318" s="68"/>
      <c r="JFY318" s="68"/>
      <c r="JFZ318" s="68"/>
      <c r="JGA318" s="68"/>
      <c r="JGB318" s="68"/>
      <c r="JGC318" s="68"/>
      <c r="JGD318" s="68"/>
      <c r="JGE318" s="68"/>
      <c r="JGF318" s="68"/>
      <c r="JGG318" s="68"/>
      <c r="JGH318" s="68"/>
      <c r="JGI318" s="68"/>
      <c r="JGJ318" s="68"/>
      <c r="JGK318" s="68"/>
      <c r="JGL318" s="68"/>
      <c r="JGM318" s="68"/>
      <c r="JGN318" s="68"/>
      <c r="JGO318" s="68"/>
      <c r="JGP318" s="68"/>
      <c r="JGQ318" s="68"/>
      <c r="JGR318" s="68"/>
      <c r="JGS318" s="68"/>
      <c r="JGT318" s="68"/>
      <c r="JGU318" s="68"/>
      <c r="JGV318" s="68"/>
      <c r="JGW318" s="68"/>
      <c r="JGX318" s="68"/>
      <c r="JGY318" s="68"/>
      <c r="JGZ318" s="68"/>
      <c r="JHA318" s="68"/>
      <c r="JHB318" s="68"/>
      <c r="JHC318" s="68"/>
      <c r="JHD318" s="68"/>
      <c r="JHE318" s="68"/>
      <c r="JHF318" s="68"/>
      <c r="JHG318" s="68"/>
      <c r="JHH318" s="68"/>
      <c r="JHI318" s="68"/>
      <c r="JHJ318" s="68"/>
      <c r="JHK318" s="68"/>
      <c r="JHL318" s="68"/>
      <c r="JHM318" s="68"/>
      <c r="JHN318" s="68"/>
      <c r="JHO318" s="68"/>
      <c r="JHP318" s="68"/>
      <c r="JHQ318" s="68"/>
      <c r="JHR318" s="68"/>
      <c r="JHS318" s="68"/>
      <c r="JHT318" s="68"/>
      <c r="JHU318" s="68"/>
      <c r="JHV318" s="68"/>
      <c r="JHW318" s="68"/>
      <c r="JHX318" s="68"/>
      <c r="JHY318" s="68"/>
      <c r="JHZ318" s="68"/>
      <c r="JIA318" s="68"/>
      <c r="JIB318" s="68"/>
      <c r="JIC318" s="68"/>
      <c r="JID318" s="68"/>
      <c r="JIE318" s="68"/>
      <c r="JIF318" s="68"/>
      <c r="JIG318" s="68"/>
      <c r="JIH318" s="68"/>
      <c r="JII318" s="68"/>
      <c r="JIJ318" s="68"/>
      <c r="JIK318" s="68"/>
      <c r="JIL318" s="68"/>
      <c r="JIM318" s="68"/>
      <c r="JIN318" s="68"/>
      <c r="JIO318" s="68"/>
      <c r="JIP318" s="68"/>
      <c r="JIQ318" s="68"/>
      <c r="JIR318" s="68"/>
      <c r="JIS318" s="68"/>
      <c r="JIT318" s="68"/>
      <c r="JIU318" s="68"/>
      <c r="JIV318" s="68"/>
      <c r="JIW318" s="68"/>
      <c r="JIX318" s="68"/>
      <c r="JIY318" s="68"/>
      <c r="JIZ318" s="68"/>
      <c r="JJA318" s="68"/>
      <c r="JJB318" s="68"/>
      <c r="JJC318" s="68"/>
      <c r="JJD318" s="68"/>
      <c r="JJE318" s="68"/>
      <c r="JJF318" s="68"/>
      <c r="JJG318" s="68"/>
      <c r="JJH318" s="68"/>
      <c r="JJI318" s="68"/>
      <c r="JJJ318" s="68"/>
      <c r="JJK318" s="68"/>
      <c r="JJL318" s="68"/>
      <c r="JJM318" s="68"/>
      <c r="JJN318" s="68"/>
      <c r="JJO318" s="68"/>
      <c r="JJP318" s="68"/>
      <c r="JJQ318" s="68"/>
      <c r="JJR318" s="68"/>
      <c r="JJS318" s="68"/>
      <c r="JJT318" s="68"/>
      <c r="JJU318" s="68"/>
      <c r="JJV318" s="68"/>
      <c r="JJW318" s="68"/>
      <c r="JJX318" s="68"/>
      <c r="JJY318" s="68"/>
      <c r="JJZ318" s="68"/>
      <c r="JKA318" s="68"/>
      <c r="JKB318" s="68"/>
      <c r="JKC318" s="68"/>
      <c r="JKD318" s="68"/>
      <c r="JKE318" s="68"/>
      <c r="JKF318" s="68"/>
      <c r="JKG318" s="68"/>
      <c r="JKH318" s="68"/>
      <c r="JKI318" s="68"/>
      <c r="JKJ318" s="68"/>
      <c r="JKK318" s="68"/>
      <c r="JKL318" s="68"/>
      <c r="JKM318" s="68"/>
      <c r="JKN318" s="68"/>
      <c r="JKO318" s="68"/>
      <c r="JKP318" s="68"/>
      <c r="JKQ318" s="68"/>
      <c r="JKR318" s="68"/>
      <c r="JKS318" s="68"/>
      <c r="JKT318" s="68"/>
      <c r="JKU318" s="68"/>
      <c r="JKV318" s="68"/>
      <c r="JKW318" s="68"/>
      <c r="JKX318" s="68"/>
      <c r="JKY318" s="68"/>
      <c r="JKZ318" s="68"/>
      <c r="JLA318" s="68"/>
      <c r="JLB318" s="68"/>
      <c r="JLC318" s="68"/>
      <c r="JLD318" s="68"/>
      <c r="JLE318" s="68"/>
      <c r="JLF318" s="68"/>
      <c r="JLG318" s="68"/>
      <c r="JLH318" s="68"/>
      <c r="JLI318" s="68"/>
      <c r="JLJ318" s="68"/>
      <c r="JLK318" s="68"/>
      <c r="JLL318" s="68"/>
      <c r="JLM318" s="68"/>
      <c r="JLN318" s="68"/>
      <c r="JLO318" s="68"/>
      <c r="JLP318" s="68"/>
      <c r="JLQ318" s="68"/>
      <c r="JLR318" s="68"/>
      <c r="JLS318" s="68"/>
      <c r="JLT318" s="68"/>
      <c r="JLU318" s="68"/>
      <c r="JLV318" s="68"/>
      <c r="JLW318" s="68"/>
      <c r="JLX318" s="68"/>
      <c r="JLY318" s="68"/>
      <c r="JLZ318" s="68"/>
      <c r="JMA318" s="68"/>
      <c r="JMB318" s="68"/>
      <c r="JMC318" s="68"/>
      <c r="JMD318" s="68"/>
      <c r="JME318" s="68"/>
      <c r="JMF318" s="68"/>
      <c r="JMG318" s="68"/>
      <c r="JMH318" s="68"/>
      <c r="JMI318" s="68"/>
      <c r="JMJ318" s="68"/>
      <c r="JMK318" s="68"/>
      <c r="JML318" s="68"/>
      <c r="JMM318" s="68"/>
      <c r="JMN318" s="68"/>
      <c r="JMO318" s="68"/>
      <c r="JMP318" s="68"/>
      <c r="JMQ318" s="68"/>
      <c r="JMR318" s="68"/>
      <c r="JMS318" s="68"/>
      <c r="JMT318" s="68"/>
      <c r="JMU318" s="68"/>
      <c r="JMV318" s="68"/>
      <c r="JMW318" s="68"/>
      <c r="JMX318" s="68"/>
      <c r="JMY318" s="68"/>
      <c r="JMZ318" s="68"/>
      <c r="JNA318" s="68"/>
      <c r="JNB318" s="68"/>
      <c r="JNC318" s="68"/>
      <c r="JND318" s="68"/>
      <c r="JNE318" s="68"/>
      <c r="JNF318" s="68"/>
      <c r="JNG318" s="68"/>
      <c r="JNH318" s="68"/>
      <c r="JNI318" s="68"/>
      <c r="JNJ318" s="68"/>
      <c r="JNK318" s="68"/>
      <c r="JNL318" s="68"/>
      <c r="JNM318" s="68"/>
      <c r="JNN318" s="68"/>
      <c r="JNO318" s="68"/>
      <c r="JNP318" s="68"/>
      <c r="JNQ318" s="68"/>
      <c r="JNR318" s="68"/>
      <c r="JNS318" s="68"/>
      <c r="JNT318" s="68"/>
      <c r="JNU318" s="68"/>
      <c r="JNV318" s="68"/>
      <c r="JNW318" s="68"/>
      <c r="JNX318" s="68"/>
      <c r="JNY318" s="68"/>
      <c r="JNZ318" s="68"/>
      <c r="JOA318" s="68"/>
      <c r="JOB318" s="68"/>
      <c r="JOC318" s="68"/>
      <c r="JOD318" s="68"/>
      <c r="JOE318" s="68"/>
      <c r="JOF318" s="68"/>
      <c r="JOG318" s="68"/>
      <c r="JOH318" s="68"/>
      <c r="JOI318" s="68"/>
      <c r="JOJ318" s="68"/>
      <c r="JOK318" s="68"/>
      <c r="JOL318" s="68"/>
      <c r="JOM318" s="68"/>
      <c r="JON318" s="68"/>
      <c r="JOO318" s="68"/>
      <c r="JOP318" s="68"/>
      <c r="JOQ318" s="68"/>
      <c r="JOR318" s="68"/>
      <c r="JOS318" s="68"/>
      <c r="JOT318" s="68"/>
      <c r="JOU318" s="68"/>
      <c r="JOV318" s="68"/>
      <c r="JOW318" s="68"/>
      <c r="JOX318" s="68"/>
      <c r="JOY318" s="68"/>
      <c r="JOZ318" s="68"/>
      <c r="JPA318" s="68"/>
      <c r="JPB318" s="68"/>
      <c r="JPC318" s="68"/>
      <c r="JPD318" s="68"/>
      <c r="JPE318" s="68"/>
      <c r="JPF318" s="68"/>
      <c r="JPG318" s="68"/>
      <c r="JPH318" s="68"/>
      <c r="JPI318" s="68"/>
      <c r="JPJ318" s="68"/>
      <c r="JPK318" s="68"/>
      <c r="JPL318" s="68"/>
      <c r="JPM318" s="68"/>
      <c r="JPN318" s="68"/>
      <c r="JPO318" s="68"/>
      <c r="JPP318" s="68"/>
      <c r="JPQ318" s="68"/>
      <c r="JPR318" s="68"/>
      <c r="JPS318" s="68"/>
      <c r="JPT318" s="68"/>
      <c r="JPU318" s="68"/>
      <c r="JPV318" s="68"/>
      <c r="JPW318" s="68"/>
      <c r="JPX318" s="68"/>
      <c r="JPY318" s="68"/>
      <c r="JPZ318" s="68"/>
      <c r="JQA318" s="68"/>
      <c r="JQB318" s="68"/>
      <c r="JQC318" s="68"/>
      <c r="JQD318" s="68"/>
      <c r="JQE318" s="68"/>
      <c r="JQF318" s="68"/>
      <c r="JQG318" s="68"/>
      <c r="JQH318" s="68"/>
      <c r="JQI318" s="68"/>
      <c r="JQJ318" s="68"/>
      <c r="JQK318" s="68"/>
      <c r="JQL318" s="68"/>
      <c r="JQM318" s="68"/>
      <c r="JQN318" s="68"/>
      <c r="JQO318" s="68"/>
      <c r="JQP318" s="68"/>
      <c r="JQQ318" s="68"/>
      <c r="JQR318" s="68"/>
      <c r="JQS318" s="68"/>
      <c r="JQT318" s="68"/>
      <c r="JQU318" s="68"/>
      <c r="JQV318" s="68"/>
      <c r="JQW318" s="68"/>
      <c r="JQX318" s="68"/>
      <c r="JQY318" s="68"/>
      <c r="JQZ318" s="68"/>
      <c r="JRA318" s="68"/>
      <c r="JRB318" s="68"/>
      <c r="JRC318" s="68"/>
      <c r="JRD318" s="68"/>
      <c r="JRE318" s="68"/>
      <c r="JRF318" s="68"/>
      <c r="JRG318" s="68"/>
      <c r="JRH318" s="68"/>
      <c r="JRI318" s="68"/>
      <c r="JRJ318" s="68"/>
      <c r="JRK318" s="68"/>
      <c r="JRL318" s="68"/>
      <c r="JRM318" s="68"/>
      <c r="JRN318" s="68"/>
      <c r="JRO318" s="68"/>
      <c r="JRP318" s="68"/>
      <c r="JRQ318" s="68"/>
      <c r="JRR318" s="68"/>
      <c r="JRS318" s="68"/>
      <c r="JRT318" s="68"/>
      <c r="JRU318" s="68"/>
      <c r="JRV318" s="68"/>
      <c r="JRW318" s="68"/>
      <c r="JRX318" s="68"/>
      <c r="JRY318" s="68"/>
      <c r="JRZ318" s="68"/>
      <c r="JSA318" s="68"/>
      <c r="JSB318" s="68"/>
      <c r="JSC318" s="68"/>
      <c r="JSD318" s="68"/>
      <c r="JSE318" s="68"/>
      <c r="JSF318" s="68"/>
      <c r="JSG318" s="68"/>
      <c r="JSH318" s="68"/>
      <c r="JSI318" s="68"/>
      <c r="JSJ318" s="68"/>
      <c r="JSK318" s="68"/>
      <c r="JSL318" s="68"/>
      <c r="JSM318" s="68"/>
      <c r="JSN318" s="68"/>
      <c r="JSO318" s="68"/>
      <c r="JSP318" s="68"/>
      <c r="JSQ318" s="68"/>
      <c r="JSR318" s="68"/>
      <c r="JSS318" s="68"/>
      <c r="JST318" s="68"/>
      <c r="JSU318" s="68"/>
      <c r="JSV318" s="68"/>
      <c r="JSW318" s="68"/>
      <c r="JSX318" s="68"/>
      <c r="JSY318" s="68"/>
      <c r="JSZ318" s="68"/>
      <c r="JTA318" s="68"/>
      <c r="JTB318" s="68"/>
      <c r="JTC318" s="68"/>
      <c r="JTD318" s="68"/>
      <c r="JTE318" s="68"/>
      <c r="JTF318" s="68"/>
      <c r="JTG318" s="68"/>
      <c r="JTH318" s="68"/>
      <c r="JTI318" s="68"/>
      <c r="JTJ318" s="68"/>
      <c r="JTK318" s="68"/>
      <c r="JTL318" s="68"/>
      <c r="JTM318" s="68"/>
      <c r="JTN318" s="68"/>
      <c r="JTO318" s="68"/>
      <c r="JTP318" s="68"/>
      <c r="JTQ318" s="68"/>
      <c r="JTR318" s="68"/>
      <c r="JTS318" s="68"/>
      <c r="JTT318" s="68"/>
      <c r="JTU318" s="68"/>
      <c r="JTV318" s="68"/>
      <c r="JTW318" s="68"/>
      <c r="JTX318" s="68"/>
      <c r="JTY318" s="68"/>
      <c r="JTZ318" s="68"/>
      <c r="JUA318" s="68"/>
      <c r="JUB318" s="68"/>
      <c r="JUC318" s="68"/>
      <c r="JUD318" s="68"/>
      <c r="JUE318" s="68"/>
      <c r="JUF318" s="68"/>
      <c r="JUG318" s="68"/>
      <c r="JUH318" s="68"/>
      <c r="JUI318" s="68"/>
      <c r="JUJ318" s="68"/>
      <c r="JUK318" s="68"/>
      <c r="JUL318" s="68"/>
      <c r="JUM318" s="68"/>
      <c r="JUN318" s="68"/>
      <c r="JUO318" s="68"/>
      <c r="JUP318" s="68"/>
      <c r="JUQ318" s="68"/>
      <c r="JUR318" s="68"/>
      <c r="JUS318" s="68"/>
      <c r="JUT318" s="68"/>
      <c r="JUU318" s="68"/>
      <c r="JUV318" s="68"/>
      <c r="JUW318" s="68"/>
      <c r="JUX318" s="68"/>
      <c r="JUY318" s="68"/>
      <c r="JUZ318" s="68"/>
      <c r="JVA318" s="68"/>
      <c r="JVB318" s="68"/>
      <c r="JVC318" s="68"/>
      <c r="JVD318" s="68"/>
      <c r="JVE318" s="68"/>
      <c r="JVF318" s="68"/>
      <c r="JVG318" s="68"/>
      <c r="JVH318" s="68"/>
      <c r="JVI318" s="68"/>
      <c r="JVJ318" s="68"/>
      <c r="JVK318" s="68"/>
      <c r="JVL318" s="68"/>
      <c r="JVM318" s="68"/>
      <c r="JVN318" s="68"/>
      <c r="JVO318" s="68"/>
      <c r="JVP318" s="68"/>
      <c r="JVQ318" s="68"/>
      <c r="JVR318" s="68"/>
      <c r="JVS318" s="68"/>
      <c r="JVT318" s="68"/>
      <c r="JVU318" s="68"/>
      <c r="JVV318" s="68"/>
      <c r="JVW318" s="68"/>
      <c r="JVX318" s="68"/>
      <c r="JVY318" s="68"/>
      <c r="JVZ318" s="68"/>
      <c r="JWA318" s="68"/>
      <c r="JWB318" s="68"/>
      <c r="JWC318" s="68"/>
      <c r="JWD318" s="68"/>
      <c r="JWE318" s="68"/>
      <c r="JWF318" s="68"/>
      <c r="JWG318" s="68"/>
      <c r="JWH318" s="68"/>
      <c r="JWI318" s="68"/>
      <c r="JWJ318" s="68"/>
      <c r="JWK318" s="68"/>
      <c r="JWL318" s="68"/>
      <c r="JWM318" s="68"/>
      <c r="JWN318" s="68"/>
      <c r="JWO318" s="68"/>
      <c r="JWP318" s="68"/>
      <c r="JWQ318" s="68"/>
      <c r="JWR318" s="68"/>
      <c r="JWS318" s="68"/>
      <c r="JWT318" s="68"/>
      <c r="JWU318" s="68"/>
      <c r="JWV318" s="68"/>
      <c r="JWW318" s="68"/>
      <c r="JWX318" s="68"/>
      <c r="JWY318" s="68"/>
      <c r="JWZ318" s="68"/>
      <c r="JXA318" s="68"/>
      <c r="JXB318" s="68"/>
      <c r="JXC318" s="68"/>
      <c r="JXD318" s="68"/>
      <c r="JXE318" s="68"/>
      <c r="JXF318" s="68"/>
      <c r="JXG318" s="68"/>
      <c r="JXH318" s="68"/>
      <c r="JXI318" s="68"/>
      <c r="JXJ318" s="68"/>
      <c r="JXK318" s="68"/>
      <c r="JXL318" s="68"/>
      <c r="JXM318" s="68"/>
      <c r="JXN318" s="68"/>
      <c r="JXO318" s="68"/>
      <c r="JXP318" s="68"/>
      <c r="JXQ318" s="68"/>
      <c r="JXR318" s="68"/>
      <c r="JXS318" s="68"/>
      <c r="JXT318" s="68"/>
      <c r="JXU318" s="68"/>
      <c r="JXV318" s="68"/>
      <c r="JXW318" s="68"/>
      <c r="JXX318" s="68"/>
      <c r="JXY318" s="68"/>
      <c r="JXZ318" s="68"/>
      <c r="JYA318" s="68"/>
      <c r="JYB318" s="68"/>
      <c r="JYC318" s="68"/>
      <c r="JYD318" s="68"/>
      <c r="JYE318" s="68"/>
      <c r="JYF318" s="68"/>
      <c r="JYG318" s="68"/>
      <c r="JYH318" s="68"/>
      <c r="JYI318" s="68"/>
      <c r="JYJ318" s="68"/>
      <c r="JYK318" s="68"/>
      <c r="JYL318" s="68"/>
      <c r="JYM318" s="68"/>
      <c r="JYN318" s="68"/>
      <c r="JYO318" s="68"/>
      <c r="JYP318" s="68"/>
      <c r="JYQ318" s="68"/>
      <c r="JYR318" s="68"/>
      <c r="JYS318" s="68"/>
      <c r="JYT318" s="68"/>
      <c r="JYU318" s="68"/>
      <c r="JYV318" s="68"/>
      <c r="JYW318" s="68"/>
      <c r="JYX318" s="68"/>
      <c r="JYY318" s="68"/>
      <c r="JYZ318" s="68"/>
      <c r="JZA318" s="68"/>
      <c r="JZB318" s="68"/>
      <c r="JZC318" s="68"/>
      <c r="JZD318" s="68"/>
      <c r="JZE318" s="68"/>
      <c r="JZF318" s="68"/>
      <c r="JZG318" s="68"/>
      <c r="JZH318" s="68"/>
      <c r="JZI318" s="68"/>
      <c r="JZJ318" s="68"/>
      <c r="JZK318" s="68"/>
      <c r="JZL318" s="68"/>
      <c r="JZM318" s="68"/>
      <c r="JZN318" s="68"/>
      <c r="JZO318" s="68"/>
      <c r="JZP318" s="68"/>
      <c r="JZQ318" s="68"/>
      <c r="JZR318" s="68"/>
      <c r="JZS318" s="68"/>
      <c r="JZT318" s="68"/>
      <c r="JZU318" s="68"/>
      <c r="JZV318" s="68"/>
      <c r="JZW318" s="68"/>
      <c r="JZX318" s="68"/>
      <c r="JZY318" s="68"/>
      <c r="JZZ318" s="68"/>
      <c r="KAA318" s="68"/>
      <c r="KAB318" s="68"/>
      <c r="KAC318" s="68"/>
      <c r="KAD318" s="68"/>
      <c r="KAE318" s="68"/>
      <c r="KAF318" s="68"/>
      <c r="KAG318" s="68"/>
      <c r="KAH318" s="68"/>
      <c r="KAI318" s="68"/>
      <c r="KAJ318" s="68"/>
      <c r="KAK318" s="68"/>
      <c r="KAL318" s="68"/>
      <c r="KAM318" s="68"/>
      <c r="KAN318" s="68"/>
      <c r="KAO318" s="68"/>
      <c r="KAP318" s="68"/>
      <c r="KAQ318" s="68"/>
      <c r="KAR318" s="68"/>
      <c r="KAS318" s="68"/>
      <c r="KAT318" s="68"/>
      <c r="KAU318" s="68"/>
      <c r="KAV318" s="68"/>
      <c r="KAW318" s="68"/>
      <c r="KAX318" s="68"/>
      <c r="KAY318" s="68"/>
      <c r="KAZ318" s="68"/>
      <c r="KBA318" s="68"/>
      <c r="KBB318" s="68"/>
      <c r="KBC318" s="68"/>
      <c r="KBD318" s="68"/>
      <c r="KBE318" s="68"/>
      <c r="KBF318" s="68"/>
      <c r="KBG318" s="68"/>
      <c r="KBH318" s="68"/>
      <c r="KBI318" s="68"/>
      <c r="KBJ318" s="68"/>
      <c r="KBK318" s="68"/>
      <c r="KBL318" s="68"/>
      <c r="KBM318" s="68"/>
      <c r="KBN318" s="68"/>
      <c r="KBO318" s="68"/>
      <c r="KBP318" s="68"/>
      <c r="KBQ318" s="68"/>
      <c r="KBR318" s="68"/>
      <c r="KBS318" s="68"/>
      <c r="KBT318" s="68"/>
      <c r="KBU318" s="68"/>
      <c r="KBV318" s="68"/>
      <c r="KBW318" s="68"/>
      <c r="KBX318" s="68"/>
      <c r="KBY318" s="68"/>
      <c r="KBZ318" s="68"/>
      <c r="KCA318" s="68"/>
      <c r="KCB318" s="68"/>
      <c r="KCC318" s="68"/>
      <c r="KCD318" s="68"/>
      <c r="KCE318" s="68"/>
      <c r="KCF318" s="68"/>
      <c r="KCG318" s="68"/>
      <c r="KCH318" s="68"/>
      <c r="KCI318" s="68"/>
      <c r="KCJ318" s="68"/>
      <c r="KCK318" s="68"/>
      <c r="KCL318" s="68"/>
      <c r="KCM318" s="68"/>
      <c r="KCN318" s="68"/>
      <c r="KCO318" s="68"/>
      <c r="KCP318" s="68"/>
      <c r="KCQ318" s="68"/>
      <c r="KCR318" s="68"/>
      <c r="KCS318" s="68"/>
      <c r="KCT318" s="68"/>
      <c r="KCU318" s="68"/>
      <c r="KCV318" s="68"/>
      <c r="KCW318" s="68"/>
      <c r="KCX318" s="68"/>
      <c r="KCY318" s="68"/>
      <c r="KCZ318" s="68"/>
      <c r="KDA318" s="68"/>
      <c r="KDB318" s="68"/>
      <c r="KDC318" s="68"/>
      <c r="KDD318" s="68"/>
      <c r="KDE318" s="68"/>
      <c r="KDF318" s="68"/>
      <c r="KDG318" s="68"/>
      <c r="KDH318" s="68"/>
      <c r="KDI318" s="68"/>
      <c r="KDJ318" s="68"/>
      <c r="KDK318" s="68"/>
      <c r="KDL318" s="68"/>
      <c r="KDM318" s="68"/>
      <c r="KDN318" s="68"/>
      <c r="KDO318" s="68"/>
      <c r="KDP318" s="68"/>
      <c r="KDQ318" s="68"/>
      <c r="KDR318" s="68"/>
      <c r="KDS318" s="68"/>
      <c r="KDT318" s="68"/>
      <c r="KDU318" s="68"/>
      <c r="KDV318" s="68"/>
      <c r="KDW318" s="68"/>
      <c r="KDX318" s="68"/>
      <c r="KDY318" s="68"/>
      <c r="KDZ318" s="68"/>
      <c r="KEA318" s="68"/>
      <c r="KEB318" s="68"/>
      <c r="KEC318" s="68"/>
      <c r="KED318" s="68"/>
      <c r="KEE318" s="68"/>
      <c r="KEF318" s="68"/>
      <c r="KEG318" s="68"/>
      <c r="KEH318" s="68"/>
      <c r="KEI318" s="68"/>
      <c r="KEJ318" s="68"/>
      <c r="KEK318" s="68"/>
      <c r="KEL318" s="68"/>
      <c r="KEM318" s="68"/>
      <c r="KEN318" s="68"/>
      <c r="KEO318" s="68"/>
      <c r="KEP318" s="68"/>
      <c r="KEQ318" s="68"/>
      <c r="KER318" s="68"/>
      <c r="KES318" s="68"/>
      <c r="KET318" s="68"/>
      <c r="KEU318" s="68"/>
      <c r="KEV318" s="68"/>
      <c r="KEW318" s="68"/>
      <c r="KEX318" s="68"/>
      <c r="KEY318" s="68"/>
      <c r="KEZ318" s="68"/>
      <c r="KFA318" s="68"/>
      <c r="KFB318" s="68"/>
      <c r="KFC318" s="68"/>
      <c r="KFD318" s="68"/>
      <c r="KFE318" s="68"/>
      <c r="KFF318" s="68"/>
      <c r="KFG318" s="68"/>
      <c r="KFH318" s="68"/>
      <c r="KFI318" s="68"/>
      <c r="KFJ318" s="68"/>
      <c r="KFK318" s="68"/>
      <c r="KFL318" s="68"/>
      <c r="KFM318" s="68"/>
      <c r="KFN318" s="68"/>
      <c r="KFO318" s="68"/>
      <c r="KFP318" s="68"/>
      <c r="KFQ318" s="68"/>
      <c r="KFR318" s="68"/>
      <c r="KFS318" s="68"/>
      <c r="KFT318" s="68"/>
      <c r="KFU318" s="68"/>
      <c r="KFV318" s="68"/>
      <c r="KFW318" s="68"/>
      <c r="KFX318" s="68"/>
      <c r="KFY318" s="68"/>
      <c r="KFZ318" s="68"/>
      <c r="KGA318" s="68"/>
      <c r="KGB318" s="68"/>
      <c r="KGC318" s="68"/>
      <c r="KGD318" s="68"/>
      <c r="KGE318" s="68"/>
      <c r="KGF318" s="68"/>
      <c r="KGG318" s="68"/>
      <c r="KGH318" s="68"/>
      <c r="KGI318" s="68"/>
      <c r="KGJ318" s="68"/>
      <c r="KGK318" s="68"/>
      <c r="KGL318" s="68"/>
      <c r="KGM318" s="68"/>
      <c r="KGN318" s="68"/>
      <c r="KGO318" s="68"/>
      <c r="KGP318" s="68"/>
      <c r="KGQ318" s="68"/>
      <c r="KGR318" s="68"/>
      <c r="KGS318" s="68"/>
      <c r="KGT318" s="68"/>
      <c r="KGU318" s="68"/>
      <c r="KGV318" s="68"/>
      <c r="KGW318" s="68"/>
      <c r="KGX318" s="68"/>
      <c r="KGY318" s="68"/>
      <c r="KGZ318" s="68"/>
      <c r="KHA318" s="68"/>
      <c r="KHB318" s="68"/>
      <c r="KHC318" s="68"/>
      <c r="KHD318" s="68"/>
      <c r="KHE318" s="68"/>
      <c r="KHF318" s="68"/>
      <c r="KHG318" s="68"/>
      <c r="KHH318" s="68"/>
      <c r="KHI318" s="68"/>
      <c r="KHJ318" s="68"/>
      <c r="KHK318" s="68"/>
      <c r="KHL318" s="68"/>
      <c r="KHM318" s="68"/>
      <c r="KHN318" s="68"/>
      <c r="KHO318" s="68"/>
      <c r="KHP318" s="68"/>
      <c r="KHQ318" s="68"/>
      <c r="KHR318" s="68"/>
      <c r="KHS318" s="68"/>
      <c r="KHT318" s="68"/>
      <c r="KHU318" s="68"/>
      <c r="KHV318" s="68"/>
      <c r="KHW318" s="68"/>
      <c r="KHX318" s="68"/>
      <c r="KHY318" s="68"/>
      <c r="KHZ318" s="68"/>
      <c r="KIA318" s="68"/>
      <c r="KIB318" s="68"/>
      <c r="KIC318" s="68"/>
      <c r="KID318" s="68"/>
      <c r="KIE318" s="68"/>
      <c r="KIF318" s="68"/>
      <c r="KIG318" s="68"/>
      <c r="KIH318" s="68"/>
      <c r="KII318" s="68"/>
      <c r="KIJ318" s="68"/>
      <c r="KIK318" s="68"/>
      <c r="KIL318" s="68"/>
      <c r="KIM318" s="68"/>
      <c r="KIN318" s="68"/>
      <c r="KIO318" s="68"/>
      <c r="KIP318" s="68"/>
      <c r="KIQ318" s="68"/>
      <c r="KIR318" s="68"/>
      <c r="KIS318" s="68"/>
      <c r="KIT318" s="68"/>
      <c r="KIU318" s="68"/>
      <c r="KIV318" s="68"/>
      <c r="KIW318" s="68"/>
      <c r="KIX318" s="68"/>
      <c r="KIY318" s="68"/>
      <c r="KIZ318" s="68"/>
      <c r="KJA318" s="68"/>
      <c r="KJB318" s="68"/>
      <c r="KJC318" s="68"/>
      <c r="KJD318" s="68"/>
      <c r="KJE318" s="68"/>
      <c r="KJF318" s="68"/>
      <c r="KJG318" s="68"/>
      <c r="KJH318" s="68"/>
      <c r="KJI318" s="68"/>
      <c r="KJJ318" s="68"/>
      <c r="KJK318" s="68"/>
      <c r="KJL318" s="68"/>
      <c r="KJM318" s="68"/>
      <c r="KJN318" s="68"/>
      <c r="KJO318" s="68"/>
      <c r="KJP318" s="68"/>
      <c r="KJQ318" s="68"/>
      <c r="KJR318" s="68"/>
      <c r="KJS318" s="68"/>
      <c r="KJT318" s="68"/>
      <c r="KJU318" s="68"/>
      <c r="KJV318" s="68"/>
      <c r="KJW318" s="68"/>
      <c r="KJX318" s="68"/>
      <c r="KJY318" s="68"/>
      <c r="KJZ318" s="68"/>
      <c r="KKA318" s="68"/>
      <c r="KKB318" s="68"/>
      <c r="KKC318" s="68"/>
      <c r="KKD318" s="68"/>
      <c r="KKE318" s="68"/>
      <c r="KKF318" s="68"/>
      <c r="KKG318" s="68"/>
      <c r="KKH318" s="68"/>
      <c r="KKI318" s="68"/>
      <c r="KKJ318" s="68"/>
      <c r="KKK318" s="68"/>
      <c r="KKL318" s="68"/>
      <c r="KKM318" s="68"/>
      <c r="KKN318" s="68"/>
      <c r="KKO318" s="68"/>
      <c r="KKP318" s="68"/>
      <c r="KKQ318" s="68"/>
      <c r="KKR318" s="68"/>
      <c r="KKS318" s="68"/>
      <c r="KKT318" s="68"/>
      <c r="KKU318" s="68"/>
      <c r="KKV318" s="68"/>
      <c r="KKW318" s="68"/>
      <c r="KKX318" s="68"/>
      <c r="KKY318" s="68"/>
      <c r="KKZ318" s="68"/>
      <c r="KLA318" s="68"/>
      <c r="KLB318" s="68"/>
      <c r="KLC318" s="68"/>
      <c r="KLD318" s="68"/>
      <c r="KLE318" s="68"/>
      <c r="KLF318" s="68"/>
      <c r="KLG318" s="68"/>
      <c r="KLH318" s="68"/>
      <c r="KLI318" s="68"/>
      <c r="KLJ318" s="68"/>
      <c r="KLK318" s="68"/>
      <c r="KLL318" s="68"/>
      <c r="KLM318" s="68"/>
      <c r="KLN318" s="68"/>
      <c r="KLO318" s="68"/>
      <c r="KLP318" s="68"/>
      <c r="KLQ318" s="68"/>
      <c r="KLR318" s="68"/>
      <c r="KLS318" s="68"/>
      <c r="KLT318" s="68"/>
      <c r="KLU318" s="68"/>
      <c r="KLV318" s="68"/>
      <c r="KLW318" s="68"/>
      <c r="KLX318" s="68"/>
      <c r="KLY318" s="68"/>
      <c r="KLZ318" s="68"/>
      <c r="KMA318" s="68"/>
      <c r="KMB318" s="68"/>
      <c r="KMC318" s="68"/>
      <c r="KMD318" s="68"/>
      <c r="KME318" s="68"/>
      <c r="KMF318" s="68"/>
      <c r="KMG318" s="68"/>
      <c r="KMH318" s="68"/>
      <c r="KMI318" s="68"/>
      <c r="KMJ318" s="68"/>
      <c r="KMK318" s="68"/>
      <c r="KML318" s="68"/>
      <c r="KMM318" s="68"/>
      <c r="KMN318" s="68"/>
      <c r="KMO318" s="68"/>
      <c r="KMP318" s="68"/>
      <c r="KMQ318" s="68"/>
      <c r="KMR318" s="68"/>
      <c r="KMS318" s="68"/>
      <c r="KMT318" s="68"/>
      <c r="KMU318" s="68"/>
      <c r="KMV318" s="68"/>
      <c r="KMW318" s="68"/>
      <c r="KMX318" s="68"/>
      <c r="KMY318" s="68"/>
      <c r="KMZ318" s="68"/>
      <c r="KNA318" s="68"/>
      <c r="KNB318" s="68"/>
      <c r="KNC318" s="68"/>
      <c r="KND318" s="68"/>
      <c r="KNE318" s="68"/>
      <c r="KNF318" s="68"/>
      <c r="KNG318" s="68"/>
      <c r="KNH318" s="68"/>
      <c r="KNI318" s="68"/>
      <c r="KNJ318" s="68"/>
      <c r="KNK318" s="68"/>
      <c r="KNL318" s="68"/>
      <c r="KNM318" s="68"/>
      <c r="KNN318" s="68"/>
      <c r="KNO318" s="68"/>
      <c r="KNP318" s="68"/>
      <c r="KNQ318" s="68"/>
      <c r="KNR318" s="68"/>
      <c r="KNS318" s="68"/>
      <c r="KNT318" s="68"/>
      <c r="KNU318" s="68"/>
      <c r="KNV318" s="68"/>
      <c r="KNW318" s="68"/>
      <c r="KNX318" s="68"/>
      <c r="KNY318" s="68"/>
      <c r="KNZ318" s="68"/>
      <c r="KOA318" s="68"/>
      <c r="KOB318" s="68"/>
      <c r="KOC318" s="68"/>
      <c r="KOD318" s="68"/>
      <c r="KOE318" s="68"/>
      <c r="KOF318" s="68"/>
      <c r="KOG318" s="68"/>
      <c r="KOH318" s="68"/>
      <c r="KOI318" s="68"/>
      <c r="KOJ318" s="68"/>
      <c r="KOK318" s="68"/>
      <c r="KOL318" s="68"/>
      <c r="KOM318" s="68"/>
      <c r="KON318" s="68"/>
      <c r="KOO318" s="68"/>
      <c r="KOP318" s="68"/>
      <c r="KOQ318" s="68"/>
      <c r="KOR318" s="68"/>
      <c r="KOS318" s="68"/>
      <c r="KOT318" s="68"/>
      <c r="KOU318" s="68"/>
      <c r="KOV318" s="68"/>
      <c r="KOW318" s="68"/>
      <c r="KOX318" s="68"/>
      <c r="KOY318" s="68"/>
      <c r="KOZ318" s="68"/>
      <c r="KPA318" s="68"/>
      <c r="KPB318" s="68"/>
      <c r="KPC318" s="68"/>
      <c r="KPD318" s="68"/>
      <c r="KPE318" s="68"/>
      <c r="KPF318" s="68"/>
      <c r="KPG318" s="68"/>
      <c r="KPH318" s="68"/>
      <c r="KPI318" s="68"/>
      <c r="KPJ318" s="68"/>
      <c r="KPK318" s="68"/>
      <c r="KPL318" s="68"/>
      <c r="KPM318" s="68"/>
      <c r="KPN318" s="68"/>
      <c r="KPO318" s="68"/>
      <c r="KPP318" s="68"/>
      <c r="KPQ318" s="68"/>
      <c r="KPR318" s="68"/>
      <c r="KPS318" s="68"/>
      <c r="KPT318" s="68"/>
      <c r="KPU318" s="68"/>
      <c r="KPV318" s="68"/>
      <c r="KPW318" s="68"/>
      <c r="KPX318" s="68"/>
      <c r="KPY318" s="68"/>
      <c r="KPZ318" s="68"/>
      <c r="KQA318" s="68"/>
      <c r="KQB318" s="68"/>
      <c r="KQC318" s="68"/>
      <c r="KQD318" s="68"/>
      <c r="KQE318" s="68"/>
      <c r="KQF318" s="68"/>
      <c r="KQG318" s="68"/>
      <c r="KQH318" s="68"/>
      <c r="KQI318" s="68"/>
      <c r="KQJ318" s="68"/>
      <c r="KQK318" s="68"/>
      <c r="KQL318" s="68"/>
      <c r="KQM318" s="68"/>
      <c r="KQN318" s="68"/>
      <c r="KQO318" s="68"/>
      <c r="KQP318" s="68"/>
      <c r="KQQ318" s="68"/>
      <c r="KQR318" s="68"/>
      <c r="KQS318" s="68"/>
      <c r="KQT318" s="68"/>
      <c r="KQU318" s="68"/>
      <c r="KQV318" s="68"/>
      <c r="KQW318" s="68"/>
      <c r="KQX318" s="68"/>
      <c r="KQY318" s="68"/>
      <c r="KQZ318" s="68"/>
      <c r="KRA318" s="68"/>
      <c r="KRB318" s="68"/>
      <c r="KRC318" s="68"/>
      <c r="KRD318" s="68"/>
      <c r="KRE318" s="68"/>
      <c r="KRF318" s="68"/>
      <c r="KRG318" s="68"/>
      <c r="KRH318" s="68"/>
      <c r="KRI318" s="68"/>
      <c r="KRJ318" s="68"/>
      <c r="KRK318" s="68"/>
      <c r="KRL318" s="68"/>
      <c r="KRM318" s="68"/>
      <c r="KRN318" s="68"/>
      <c r="KRO318" s="68"/>
      <c r="KRP318" s="68"/>
      <c r="KRQ318" s="68"/>
      <c r="KRR318" s="68"/>
      <c r="KRS318" s="68"/>
      <c r="KRT318" s="68"/>
      <c r="KRU318" s="68"/>
      <c r="KRV318" s="68"/>
      <c r="KRW318" s="68"/>
      <c r="KRX318" s="68"/>
      <c r="KRY318" s="68"/>
      <c r="KRZ318" s="68"/>
      <c r="KSA318" s="68"/>
      <c r="KSB318" s="68"/>
      <c r="KSC318" s="68"/>
      <c r="KSD318" s="68"/>
      <c r="KSE318" s="68"/>
      <c r="KSF318" s="68"/>
      <c r="KSG318" s="68"/>
      <c r="KSH318" s="68"/>
      <c r="KSI318" s="68"/>
      <c r="KSJ318" s="68"/>
      <c r="KSK318" s="68"/>
      <c r="KSL318" s="68"/>
      <c r="KSM318" s="68"/>
      <c r="KSN318" s="68"/>
      <c r="KSO318" s="68"/>
      <c r="KSP318" s="68"/>
      <c r="KSQ318" s="68"/>
      <c r="KSR318" s="68"/>
      <c r="KSS318" s="68"/>
      <c r="KST318" s="68"/>
      <c r="KSU318" s="68"/>
      <c r="KSV318" s="68"/>
      <c r="KSW318" s="68"/>
      <c r="KSX318" s="68"/>
      <c r="KSY318" s="68"/>
      <c r="KSZ318" s="68"/>
      <c r="KTA318" s="68"/>
      <c r="KTB318" s="68"/>
      <c r="KTC318" s="68"/>
      <c r="KTD318" s="68"/>
      <c r="KTE318" s="68"/>
      <c r="KTF318" s="68"/>
      <c r="KTG318" s="68"/>
      <c r="KTH318" s="68"/>
      <c r="KTI318" s="68"/>
      <c r="KTJ318" s="68"/>
      <c r="KTK318" s="68"/>
      <c r="KTL318" s="68"/>
      <c r="KTM318" s="68"/>
      <c r="KTN318" s="68"/>
      <c r="KTO318" s="68"/>
      <c r="KTP318" s="68"/>
      <c r="KTQ318" s="68"/>
      <c r="KTR318" s="68"/>
      <c r="KTS318" s="68"/>
      <c r="KTT318" s="68"/>
      <c r="KTU318" s="68"/>
      <c r="KTV318" s="68"/>
      <c r="KTW318" s="68"/>
      <c r="KTX318" s="68"/>
      <c r="KTY318" s="68"/>
      <c r="KTZ318" s="68"/>
      <c r="KUA318" s="68"/>
      <c r="KUB318" s="68"/>
      <c r="KUC318" s="68"/>
      <c r="KUD318" s="68"/>
      <c r="KUE318" s="68"/>
      <c r="KUF318" s="68"/>
      <c r="KUG318" s="68"/>
      <c r="KUH318" s="68"/>
      <c r="KUI318" s="68"/>
      <c r="KUJ318" s="68"/>
      <c r="KUK318" s="68"/>
      <c r="KUL318" s="68"/>
      <c r="KUM318" s="68"/>
      <c r="KUN318" s="68"/>
      <c r="KUO318" s="68"/>
      <c r="KUP318" s="68"/>
      <c r="KUQ318" s="68"/>
      <c r="KUR318" s="68"/>
      <c r="KUS318" s="68"/>
      <c r="KUT318" s="68"/>
      <c r="KUU318" s="68"/>
      <c r="KUV318" s="68"/>
      <c r="KUW318" s="68"/>
      <c r="KUX318" s="68"/>
      <c r="KUY318" s="68"/>
      <c r="KUZ318" s="68"/>
      <c r="KVA318" s="68"/>
      <c r="KVB318" s="68"/>
      <c r="KVC318" s="68"/>
      <c r="KVD318" s="68"/>
      <c r="KVE318" s="68"/>
      <c r="KVF318" s="68"/>
      <c r="KVG318" s="68"/>
      <c r="KVH318" s="68"/>
      <c r="KVI318" s="68"/>
      <c r="KVJ318" s="68"/>
      <c r="KVK318" s="68"/>
      <c r="KVL318" s="68"/>
      <c r="KVM318" s="68"/>
      <c r="KVN318" s="68"/>
      <c r="KVO318" s="68"/>
      <c r="KVP318" s="68"/>
      <c r="KVQ318" s="68"/>
      <c r="KVR318" s="68"/>
      <c r="KVS318" s="68"/>
      <c r="KVT318" s="68"/>
      <c r="KVU318" s="68"/>
      <c r="KVV318" s="68"/>
      <c r="KVW318" s="68"/>
      <c r="KVX318" s="68"/>
      <c r="KVY318" s="68"/>
      <c r="KVZ318" s="68"/>
      <c r="KWA318" s="68"/>
      <c r="KWB318" s="68"/>
      <c r="KWC318" s="68"/>
      <c r="KWD318" s="68"/>
      <c r="KWE318" s="68"/>
      <c r="KWF318" s="68"/>
      <c r="KWG318" s="68"/>
      <c r="KWH318" s="68"/>
      <c r="KWI318" s="68"/>
      <c r="KWJ318" s="68"/>
      <c r="KWK318" s="68"/>
      <c r="KWL318" s="68"/>
      <c r="KWM318" s="68"/>
      <c r="KWN318" s="68"/>
      <c r="KWO318" s="68"/>
      <c r="KWP318" s="68"/>
      <c r="KWQ318" s="68"/>
      <c r="KWR318" s="68"/>
      <c r="KWS318" s="68"/>
      <c r="KWT318" s="68"/>
      <c r="KWU318" s="68"/>
      <c r="KWV318" s="68"/>
      <c r="KWW318" s="68"/>
      <c r="KWX318" s="68"/>
      <c r="KWY318" s="68"/>
      <c r="KWZ318" s="68"/>
      <c r="KXA318" s="68"/>
      <c r="KXB318" s="68"/>
      <c r="KXC318" s="68"/>
      <c r="KXD318" s="68"/>
      <c r="KXE318" s="68"/>
      <c r="KXF318" s="68"/>
      <c r="KXG318" s="68"/>
      <c r="KXH318" s="68"/>
      <c r="KXI318" s="68"/>
      <c r="KXJ318" s="68"/>
      <c r="KXK318" s="68"/>
      <c r="KXL318" s="68"/>
      <c r="KXM318" s="68"/>
      <c r="KXN318" s="68"/>
      <c r="KXO318" s="68"/>
      <c r="KXP318" s="68"/>
      <c r="KXQ318" s="68"/>
      <c r="KXR318" s="68"/>
      <c r="KXS318" s="68"/>
      <c r="KXT318" s="68"/>
      <c r="KXU318" s="68"/>
      <c r="KXV318" s="68"/>
      <c r="KXW318" s="68"/>
      <c r="KXX318" s="68"/>
      <c r="KXY318" s="68"/>
      <c r="KXZ318" s="68"/>
      <c r="KYA318" s="68"/>
      <c r="KYB318" s="68"/>
      <c r="KYC318" s="68"/>
      <c r="KYD318" s="68"/>
      <c r="KYE318" s="68"/>
      <c r="KYF318" s="68"/>
      <c r="KYG318" s="68"/>
      <c r="KYH318" s="68"/>
      <c r="KYI318" s="68"/>
      <c r="KYJ318" s="68"/>
      <c r="KYK318" s="68"/>
      <c r="KYL318" s="68"/>
      <c r="KYM318" s="68"/>
      <c r="KYN318" s="68"/>
      <c r="KYO318" s="68"/>
      <c r="KYP318" s="68"/>
      <c r="KYQ318" s="68"/>
      <c r="KYR318" s="68"/>
      <c r="KYS318" s="68"/>
      <c r="KYT318" s="68"/>
      <c r="KYU318" s="68"/>
      <c r="KYV318" s="68"/>
      <c r="KYW318" s="68"/>
      <c r="KYX318" s="68"/>
      <c r="KYY318" s="68"/>
      <c r="KYZ318" s="68"/>
      <c r="KZA318" s="68"/>
      <c r="KZB318" s="68"/>
      <c r="KZC318" s="68"/>
      <c r="KZD318" s="68"/>
      <c r="KZE318" s="68"/>
      <c r="KZF318" s="68"/>
      <c r="KZG318" s="68"/>
      <c r="KZH318" s="68"/>
      <c r="KZI318" s="68"/>
      <c r="KZJ318" s="68"/>
      <c r="KZK318" s="68"/>
      <c r="KZL318" s="68"/>
      <c r="KZM318" s="68"/>
      <c r="KZN318" s="68"/>
      <c r="KZO318" s="68"/>
      <c r="KZP318" s="68"/>
      <c r="KZQ318" s="68"/>
      <c r="KZR318" s="68"/>
      <c r="KZS318" s="68"/>
      <c r="KZT318" s="68"/>
      <c r="KZU318" s="68"/>
      <c r="KZV318" s="68"/>
      <c r="KZW318" s="68"/>
      <c r="KZX318" s="68"/>
      <c r="KZY318" s="68"/>
      <c r="KZZ318" s="68"/>
      <c r="LAA318" s="68"/>
      <c r="LAB318" s="68"/>
      <c r="LAC318" s="68"/>
      <c r="LAD318" s="68"/>
      <c r="LAE318" s="68"/>
      <c r="LAF318" s="68"/>
      <c r="LAG318" s="68"/>
      <c r="LAH318" s="68"/>
      <c r="LAI318" s="68"/>
      <c r="LAJ318" s="68"/>
      <c r="LAK318" s="68"/>
      <c r="LAL318" s="68"/>
      <c r="LAM318" s="68"/>
      <c r="LAN318" s="68"/>
      <c r="LAO318" s="68"/>
      <c r="LAP318" s="68"/>
      <c r="LAQ318" s="68"/>
      <c r="LAR318" s="68"/>
      <c r="LAS318" s="68"/>
      <c r="LAT318" s="68"/>
      <c r="LAU318" s="68"/>
      <c r="LAV318" s="68"/>
      <c r="LAW318" s="68"/>
      <c r="LAX318" s="68"/>
      <c r="LAY318" s="68"/>
      <c r="LAZ318" s="68"/>
      <c r="LBA318" s="68"/>
      <c r="LBB318" s="68"/>
      <c r="LBC318" s="68"/>
      <c r="LBD318" s="68"/>
      <c r="LBE318" s="68"/>
      <c r="LBF318" s="68"/>
      <c r="LBG318" s="68"/>
      <c r="LBH318" s="68"/>
      <c r="LBI318" s="68"/>
      <c r="LBJ318" s="68"/>
      <c r="LBK318" s="68"/>
      <c r="LBL318" s="68"/>
      <c r="LBM318" s="68"/>
      <c r="LBN318" s="68"/>
      <c r="LBO318" s="68"/>
      <c r="LBP318" s="68"/>
      <c r="LBQ318" s="68"/>
      <c r="LBR318" s="68"/>
      <c r="LBS318" s="68"/>
      <c r="LBT318" s="68"/>
      <c r="LBU318" s="68"/>
      <c r="LBV318" s="68"/>
      <c r="LBW318" s="68"/>
      <c r="LBX318" s="68"/>
      <c r="LBY318" s="68"/>
      <c r="LBZ318" s="68"/>
      <c r="LCA318" s="68"/>
      <c r="LCB318" s="68"/>
      <c r="LCC318" s="68"/>
      <c r="LCD318" s="68"/>
      <c r="LCE318" s="68"/>
      <c r="LCF318" s="68"/>
      <c r="LCG318" s="68"/>
      <c r="LCH318" s="68"/>
      <c r="LCI318" s="68"/>
      <c r="LCJ318" s="68"/>
      <c r="LCK318" s="68"/>
      <c r="LCL318" s="68"/>
      <c r="LCM318" s="68"/>
      <c r="LCN318" s="68"/>
      <c r="LCO318" s="68"/>
      <c r="LCP318" s="68"/>
      <c r="LCQ318" s="68"/>
      <c r="LCR318" s="68"/>
      <c r="LCS318" s="68"/>
      <c r="LCT318" s="68"/>
      <c r="LCU318" s="68"/>
      <c r="LCV318" s="68"/>
      <c r="LCW318" s="68"/>
      <c r="LCX318" s="68"/>
      <c r="LCY318" s="68"/>
      <c r="LCZ318" s="68"/>
      <c r="LDA318" s="68"/>
      <c r="LDB318" s="68"/>
      <c r="LDC318" s="68"/>
      <c r="LDD318" s="68"/>
      <c r="LDE318" s="68"/>
      <c r="LDF318" s="68"/>
      <c r="LDG318" s="68"/>
      <c r="LDH318" s="68"/>
      <c r="LDI318" s="68"/>
      <c r="LDJ318" s="68"/>
      <c r="LDK318" s="68"/>
      <c r="LDL318" s="68"/>
      <c r="LDM318" s="68"/>
      <c r="LDN318" s="68"/>
      <c r="LDO318" s="68"/>
      <c r="LDP318" s="68"/>
      <c r="LDQ318" s="68"/>
      <c r="LDR318" s="68"/>
      <c r="LDS318" s="68"/>
      <c r="LDT318" s="68"/>
      <c r="LDU318" s="68"/>
      <c r="LDV318" s="68"/>
      <c r="LDW318" s="68"/>
      <c r="LDX318" s="68"/>
      <c r="LDY318" s="68"/>
      <c r="LDZ318" s="68"/>
      <c r="LEA318" s="68"/>
      <c r="LEB318" s="68"/>
      <c r="LEC318" s="68"/>
      <c r="LED318" s="68"/>
      <c r="LEE318" s="68"/>
      <c r="LEF318" s="68"/>
      <c r="LEG318" s="68"/>
      <c r="LEH318" s="68"/>
      <c r="LEI318" s="68"/>
      <c r="LEJ318" s="68"/>
      <c r="LEK318" s="68"/>
      <c r="LEL318" s="68"/>
      <c r="LEM318" s="68"/>
      <c r="LEN318" s="68"/>
      <c r="LEO318" s="68"/>
      <c r="LEP318" s="68"/>
      <c r="LEQ318" s="68"/>
      <c r="LER318" s="68"/>
      <c r="LES318" s="68"/>
      <c r="LET318" s="68"/>
      <c r="LEU318" s="68"/>
      <c r="LEV318" s="68"/>
      <c r="LEW318" s="68"/>
      <c r="LEX318" s="68"/>
      <c r="LEY318" s="68"/>
      <c r="LEZ318" s="68"/>
      <c r="LFA318" s="68"/>
      <c r="LFB318" s="68"/>
      <c r="LFC318" s="68"/>
      <c r="LFD318" s="68"/>
      <c r="LFE318" s="68"/>
      <c r="LFF318" s="68"/>
      <c r="LFG318" s="68"/>
      <c r="LFH318" s="68"/>
      <c r="LFI318" s="68"/>
      <c r="LFJ318" s="68"/>
      <c r="LFK318" s="68"/>
      <c r="LFL318" s="68"/>
      <c r="LFM318" s="68"/>
      <c r="LFN318" s="68"/>
      <c r="LFO318" s="68"/>
      <c r="LFP318" s="68"/>
      <c r="LFQ318" s="68"/>
      <c r="LFR318" s="68"/>
      <c r="LFS318" s="68"/>
      <c r="LFT318" s="68"/>
      <c r="LFU318" s="68"/>
      <c r="LFV318" s="68"/>
      <c r="LFW318" s="68"/>
      <c r="LFX318" s="68"/>
      <c r="LFY318" s="68"/>
      <c r="LFZ318" s="68"/>
      <c r="LGA318" s="68"/>
      <c r="LGB318" s="68"/>
      <c r="LGC318" s="68"/>
      <c r="LGD318" s="68"/>
      <c r="LGE318" s="68"/>
      <c r="LGF318" s="68"/>
      <c r="LGG318" s="68"/>
      <c r="LGH318" s="68"/>
      <c r="LGI318" s="68"/>
      <c r="LGJ318" s="68"/>
      <c r="LGK318" s="68"/>
      <c r="LGL318" s="68"/>
      <c r="LGM318" s="68"/>
      <c r="LGN318" s="68"/>
      <c r="LGO318" s="68"/>
      <c r="LGP318" s="68"/>
      <c r="LGQ318" s="68"/>
      <c r="LGR318" s="68"/>
      <c r="LGS318" s="68"/>
      <c r="LGT318" s="68"/>
      <c r="LGU318" s="68"/>
      <c r="LGV318" s="68"/>
      <c r="LGW318" s="68"/>
      <c r="LGX318" s="68"/>
      <c r="LGY318" s="68"/>
      <c r="LGZ318" s="68"/>
      <c r="LHA318" s="68"/>
      <c r="LHB318" s="68"/>
      <c r="LHC318" s="68"/>
      <c r="LHD318" s="68"/>
      <c r="LHE318" s="68"/>
      <c r="LHF318" s="68"/>
      <c r="LHG318" s="68"/>
      <c r="LHH318" s="68"/>
      <c r="LHI318" s="68"/>
      <c r="LHJ318" s="68"/>
      <c r="LHK318" s="68"/>
      <c r="LHL318" s="68"/>
      <c r="LHM318" s="68"/>
      <c r="LHN318" s="68"/>
      <c r="LHO318" s="68"/>
      <c r="LHP318" s="68"/>
      <c r="LHQ318" s="68"/>
      <c r="LHR318" s="68"/>
      <c r="LHS318" s="68"/>
      <c r="LHT318" s="68"/>
      <c r="LHU318" s="68"/>
      <c r="LHV318" s="68"/>
      <c r="LHW318" s="68"/>
      <c r="LHX318" s="68"/>
      <c r="LHY318" s="68"/>
      <c r="LHZ318" s="68"/>
      <c r="LIA318" s="68"/>
      <c r="LIB318" s="68"/>
      <c r="LIC318" s="68"/>
      <c r="LID318" s="68"/>
      <c r="LIE318" s="68"/>
      <c r="LIF318" s="68"/>
      <c r="LIG318" s="68"/>
      <c r="LIH318" s="68"/>
      <c r="LII318" s="68"/>
      <c r="LIJ318" s="68"/>
      <c r="LIK318" s="68"/>
      <c r="LIL318" s="68"/>
      <c r="LIM318" s="68"/>
      <c r="LIN318" s="68"/>
      <c r="LIO318" s="68"/>
      <c r="LIP318" s="68"/>
      <c r="LIQ318" s="68"/>
      <c r="LIR318" s="68"/>
      <c r="LIS318" s="68"/>
      <c r="LIT318" s="68"/>
      <c r="LIU318" s="68"/>
      <c r="LIV318" s="68"/>
      <c r="LIW318" s="68"/>
      <c r="LIX318" s="68"/>
      <c r="LIY318" s="68"/>
      <c r="LIZ318" s="68"/>
      <c r="LJA318" s="68"/>
      <c r="LJB318" s="68"/>
      <c r="LJC318" s="68"/>
      <c r="LJD318" s="68"/>
      <c r="LJE318" s="68"/>
      <c r="LJF318" s="68"/>
      <c r="LJG318" s="68"/>
      <c r="LJH318" s="68"/>
      <c r="LJI318" s="68"/>
      <c r="LJJ318" s="68"/>
      <c r="LJK318" s="68"/>
      <c r="LJL318" s="68"/>
      <c r="LJM318" s="68"/>
      <c r="LJN318" s="68"/>
      <c r="LJO318" s="68"/>
      <c r="LJP318" s="68"/>
      <c r="LJQ318" s="68"/>
      <c r="LJR318" s="68"/>
      <c r="LJS318" s="68"/>
      <c r="LJT318" s="68"/>
      <c r="LJU318" s="68"/>
      <c r="LJV318" s="68"/>
      <c r="LJW318" s="68"/>
      <c r="LJX318" s="68"/>
      <c r="LJY318" s="68"/>
      <c r="LJZ318" s="68"/>
      <c r="LKA318" s="68"/>
      <c r="LKB318" s="68"/>
      <c r="LKC318" s="68"/>
      <c r="LKD318" s="68"/>
      <c r="LKE318" s="68"/>
      <c r="LKF318" s="68"/>
      <c r="LKG318" s="68"/>
      <c r="LKH318" s="68"/>
      <c r="LKI318" s="68"/>
      <c r="LKJ318" s="68"/>
      <c r="LKK318" s="68"/>
      <c r="LKL318" s="68"/>
      <c r="LKM318" s="68"/>
      <c r="LKN318" s="68"/>
      <c r="LKO318" s="68"/>
      <c r="LKP318" s="68"/>
      <c r="LKQ318" s="68"/>
      <c r="LKR318" s="68"/>
      <c r="LKS318" s="68"/>
      <c r="LKT318" s="68"/>
      <c r="LKU318" s="68"/>
      <c r="LKV318" s="68"/>
      <c r="LKW318" s="68"/>
      <c r="LKX318" s="68"/>
      <c r="LKY318" s="68"/>
      <c r="LKZ318" s="68"/>
      <c r="LLA318" s="68"/>
      <c r="LLB318" s="68"/>
      <c r="LLC318" s="68"/>
      <c r="LLD318" s="68"/>
      <c r="LLE318" s="68"/>
      <c r="LLF318" s="68"/>
      <c r="LLG318" s="68"/>
      <c r="LLH318" s="68"/>
      <c r="LLI318" s="68"/>
      <c r="LLJ318" s="68"/>
      <c r="LLK318" s="68"/>
      <c r="LLL318" s="68"/>
      <c r="LLM318" s="68"/>
      <c r="LLN318" s="68"/>
      <c r="LLO318" s="68"/>
      <c r="LLP318" s="68"/>
      <c r="LLQ318" s="68"/>
      <c r="LLR318" s="68"/>
      <c r="LLS318" s="68"/>
      <c r="LLT318" s="68"/>
      <c r="LLU318" s="68"/>
      <c r="LLV318" s="68"/>
      <c r="LLW318" s="68"/>
      <c r="LLX318" s="68"/>
      <c r="LLY318" s="68"/>
      <c r="LLZ318" s="68"/>
      <c r="LMA318" s="68"/>
      <c r="LMB318" s="68"/>
      <c r="LMC318" s="68"/>
      <c r="LMD318" s="68"/>
      <c r="LME318" s="68"/>
      <c r="LMF318" s="68"/>
      <c r="LMG318" s="68"/>
      <c r="LMH318" s="68"/>
      <c r="LMI318" s="68"/>
      <c r="LMJ318" s="68"/>
      <c r="LMK318" s="68"/>
      <c r="LML318" s="68"/>
      <c r="LMM318" s="68"/>
      <c r="LMN318" s="68"/>
      <c r="LMO318" s="68"/>
      <c r="LMP318" s="68"/>
      <c r="LMQ318" s="68"/>
      <c r="LMR318" s="68"/>
      <c r="LMS318" s="68"/>
      <c r="LMT318" s="68"/>
      <c r="LMU318" s="68"/>
      <c r="LMV318" s="68"/>
      <c r="LMW318" s="68"/>
      <c r="LMX318" s="68"/>
      <c r="LMY318" s="68"/>
      <c r="LMZ318" s="68"/>
      <c r="LNA318" s="68"/>
      <c r="LNB318" s="68"/>
      <c r="LNC318" s="68"/>
      <c r="LND318" s="68"/>
      <c r="LNE318" s="68"/>
      <c r="LNF318" s="68"/>
      <c r="LNG318" s="68"/>
      <c r="LNH318" s="68"/>
      <c r="LNI318" s="68"/>
      <c r="LNJ318" s="68"/>
      <c r="LNK318" s="68"/>
      <c r="LNL318" s="68"/>
      <c r="LNM318" s="68"/>
      <c r="LNN318" s="68"/>
      <c r="LNO318" s="68"/>
      <c r="LNP318" s="68"/>
      <c r="LNQ318" s="68"/>
      <c r="LNR318" s="68"/>
      <c r="LNS318" s="68"/>
      <c r="LNT318" s="68"/>
      <c r="LNU318" s="68"/>
      <c r="LNV318" s="68"/>
      <c r="LNW318" s="68"/>
      <c r="LNX318" s="68"/>
      <c r="LNY318" s="68"/>
      <c r="LNZ318" s="68"/>
      <c r="LOA318" s="68"/>
      <c r="LOB318" s="68"/>
      <c r="LOC318" s="68"/>
      <c r="LOD318" s="68"/>
      <c r="LOE318" s="68"/>
      <c r="LOF318" s="68"/>
      <c r="LOG318" s="68"/>
      <c r="LOH318" s="68"/>
      <c r="LOI318" s="68"/>
      <c r="LOJ318" s="68"/>
      <c r="LOK318" s="68"/>
      <c r="LOL318" s="68"/>
      <c r="LOM318" s="68"/>
      <c r="LON318" s="68"/>
      <c r="LOO318" s="68"/>
      <c r="LOP318" s="68"/>
      <c r="LOQ318" s="68"/>
      <c r="LOR318" s="68"/>
      <c r="LOS318" s="68"/>
      <c r="LOT318" s="68"/>
      <c r="LOU318" s="68"/>
      <c r="LOV318" s="68"/>
      <c r="LOW318" s="68"/>
      <c r="LOX318" s="68"/>
      <c r="LOY318" s="68"/>
      <c r="LOZ318" s="68"/>
      <c r="LPA318" s="68"/>
      <c r="LPB318" s="68"/>
      <c r="LPC318" s="68"/>
      <c r="LPD318" s="68"/>
      <c r="LPE318" s="68"/>
      <c r="LPF318" s="68"/>
      <c r="LPG318" s="68"/>
      <c r="LPH318" s="68"/>
      <c r="LPI318" s="68"/>
      <c r="LPJ318" s="68"/>
      <c r="LPK318" s="68"/>
      <c r="LPL318" s="68"/>
      <c r="LPM318" s="68"/>
      <c r="LPN318" s="68"/>
      <c r="LPO318" s="68"/>
      <c r="LPP318" s="68"/>
      <c r="LPQ318" s="68"/>
      <c r="LPR318" s="68"/>
      <c r="LPS318" s="68"/>
      <c r="LPT318" s="68"/>
      <c r="LPU318" s="68"/>
      <c r="LPV318" s="68"/>
      <c r="LPW318" s="68"/>
      <c r="LPX318" s="68"/>
      <c r="LPY318" s="68"/>
      <c r="LPZ318" s="68"/>
      <c r="LQA318" s="68"/>
      <c r="LQB318" s="68"/>
      <c r="LQC318" s="68"/>
      <c r="LQD318" s="68"/>
      <c r="LQE318" s="68"/>
      <c r="LQF318" s="68"/>
      <c r="LQG318" s="68"/>
      <c r="LQH318" s="68"/>
      <c r="LQI318" s="68"/>
      <c r="LQJ318" s="68"/>
      <c r="LQK318" s="68"/>
      <c r="LQL318" s="68"/>
      <c r="LQM318" s="68"/>
      <c r="LQN318" s="68"/>
      <c r="LQO318" s="68"/>
      <c r="LQP318" s="68"/>
      <c r="LQQ318" s="68"/>
      <c r="LQR318" s="68"/>
      <c r="LQS318" s="68"/>
      <c r="LQT318" s="68"/>
      <c r="LQU318" s="68"/>
      <c r="LQV318" s="68"/>
      <c r="LQW318" s="68"/>
      <c r="LQX318" s="68"/>
      <c r="LQY318" s="68"/>
      <c r="LQZ318" s="68"/>
      <c r="LRA318" s="68"/>
      <c r="LRB318" s="68"/>
      <c r="LRC318" s="68"/>
      <c r="LRD318" s="68"/>
      <c r="LRE318" s="68"/>
      <c r="LRF318" s="68"/>
      <c r="LRG318" s="68"/>
      <c r="LRH318" s="68"/>
      <c r="LRI318" s="68"/>
      <c r="LRJ318" s="68"/>
      <c r="LRK318" s="68"/>
      <c r="LRL318" s="68"/>
      <c r="LRM318" s="68"/>
      <c r="LRN318" s="68"/>
      <c r="LRO318" s="68"/>
      <c r="LRP318" s="68"/>
      <c r="LRQ318" s="68"/>
      <c r="LRR318" s="68"/>
      <c r="LRS318" s="68"/>
      <c r="LRT318" s="68"/>
      <c r="LRU318" s="68"/>
      <c r="LRV318" s="68"/>
      <c r="LRW318" s="68"/>
      <c r="LRX318" s="68"/>
      <c r="LRY318" s="68"/>
      <c r="LRZ318" s="68"/>
      <c r="LSA318" s="68"/>
      <c r="LSB318" s="68"/>
      <c r="LSC318" s="68"/>
      <c r="LSD318" s="68"/>
      <c r="LSE318" s="68"/>
      <c r="LSF318" s="68"/>
      <c r="LSG318" s="68"/>
      <c r="LSH318" s="68"/>
      <c r="LSI318" s="68"/>
      <c r="LSJ318" s="68"/>
      <c r="LSK318" s="68"/>
      <c r="LSL318" s="68"/>
      <c r="LSM318" s="68"/>
      <c r="LSN318" s="68"/>
      <c r="LSO318" s="68"/>
      <c r="LSP318" s="68"/>
      <c r="LSQ318" s="68"/>
      <c r="LSR318" s="68"/>
      <c r="LSS318" s="68"/>
      <c r="LST318" s="68"/>
      <c r="LSU318" s="68"/>
      <c r="LSV318" s="68"/>
      <c r="LSW318" s="68"/>
      <c r="LSX318" s="68"/>
      <c r="LSY318" s="68"/>
      <c r="LSZ318" s="68"/>
      <c r="LTA318" s="68"/>
      <c r="LTB318" s="68"/>
      <c r="LTC318" s="68"/>
      <c r="LTD318" s="68"/>
      <c r="LTE318" s="68"/>
      <c r="LTF318" s="68"/>
      <c r="LTG318" s="68"/>
      <c r="LTH318" s="68"/>
      <c r="LTI318" s="68"/>
      <c r="LTJ318" s="68"/>
      <c r="LTK318" s="68"/>
      <c r="LTL318" s="68"/>
      <c r="LTM318" s="68"/>
      <c r="LTN318" s="68"/>
      <c r="LTO318" s="68"/>
      <c r="LTP318" s="68"/>
      <c r="LTQ318" s="68"/>
      <c r="LTR318" s="68"/>
      <c r="LTS318" s="68"/>
      <c r="LTT318" s="68"/>
      <c r="LTU318" s="68"/>
      <c r="LTV318" s="68"/>
      <c r="LTW318" s="68"/>
      <c r="LTX318" s="68"/>
      <c r="LTY318" s="68"/>
      <c r="LTZ318" s="68"/>
      <c r="LUA318" s="68"/>
      <c r="LUB318" s="68"/>
      <c r="LUC318" s="68"/>
      <c r="LUD318" s="68"/>
      <c r="LUE318" s="68"/>
      <c r="LUF318" s="68"/>
      <c r="LUG318" s="68"/>
      <c r="LUH318" s="68"/>
      <c r="LUI318" s="68"/>
      <c r="LUJ318" s="68"/>
      <c r="LUK318" s="68"/>
      <c r="LUL318" s="68"/>
      <c r="LUM318" s="68"/>
      <c r="LUN318" s="68"/>
      <c r="LUO318" s="68"/>
      <c r="LUP318" s="68"/>
      <c r="LUQ318" s="68"/>
      <c r="LUR318" s="68"/>
      <c r="LUS318" s="68"/>
      <c r="LUT318" s="68"/>
      <c r="LUU318" s="68"/>
      <c r="LUV318" s="68"/>
      <c r="LUW318" s="68"/>
      <c r="LUX318" s="68"/>
      <c r="LUY318" s="68"/>
      <c r="LUZ318" s="68"/>
      <c r="LVA318" s="68"/>
      <c r="LVB318" s="68"/>
      <c r="LVC318" s="68"/>
      <c r="LVD318" s="68"/>
      <c r="LVE318" s="68"/>
      <c r="LVF318" s="68"/>
      <c r="LVG318" s="68"/>
      <c r="LVH318" s="68"/>
      <c r="LVI318" s="68"/>
      <c r="LVJ318" s="68"/>
      <c r="LVK318" s="68"/>
      <c r="LVL318" s="68"/>
      <c r="LVM318" s="68"/>
      <c r="LVN318" s="68"/>
      <c r="LVO318" s="68"/>
      <c r="LVP318" s="68"/>
      <c r="LVQ318" s="68"/>
      <c r="LVR318" s="68"/>
      <c r="LVS318" s="68"/>
      <c r="LVT318" s="68"/>
      <c r="LVU318" s="68"/>
      <c r="LVV318" s="68"/>
      <c r="LVW318" s="68"/>
      <c r="LVX318" s="68"/>
      <c r="LVY318" s="68"/>
      <c r="LVZ318" s="68"/>
      <c r="LWA318" s="68"/>
      <c r="LWB318" s="68"/>
      <c r="LWC318" s="68"/>
      <c r="LWD318" s="68"/>
      <c r="LWE318" s="68"/>
      <c r="LWF318" s="68"/>
      <c r="LWG318" s="68"/>
      <c r="LWH318" s="68"/>
      <c r="LWI318" s="68"/>
      <c r="LWJ318" s="68"/>
      <c r="LWK318" s="68"/>
      <c r="LWL318" s="68"/>
      <c r="LWM318" s="68"/>
      <c r="LWN318" s="68"/>
      <c r="LWO318" s="68"/>
      <c r="LWP318" s="68"/>
      <c r="LWQ318" s="68"/>
      <c r="LWR318" s="68"/>
      <c r="LWS318" s="68"/>
      <c r="LWT318" s="68"/>
      <c r="LWU318" s="68"/>
      <c r="LWV318" s="68"/>
      <c r="LWW318" s="68"/>
      <c r="LWX318" s="68"/>
      <c r="LWY318" s="68"/>
      <c r="LWZ318" s="68"/>
      <c r="LXA318" s="68"/>
      <c r="LXB318" s="68"/>
      <c r="LXC318" s="68"/>
      <c r="LXD318" s="68"/>
      <c r="LXE318" s="68"/>
      <c r="LXF318" s="68"/>
      <c r="LXG318" s="68"/>
      <c r="LXH318" s="68"/>
      <c r="LXI318" s="68"/>
      <c r="LXJ318" s="68"/>
      <c r="LXK318" s="68"/>
      <c r="LXL318" s="68"/>
      <c r="LXM318" s="68"/>
      <c r="LXN318" s="68"/>
      <c r="LXO318" s="68"/>
      <c r="LXP318" s="68"/>
      <c r="LXQ318" s="68"/>
      <c r="LXR318" s="68"/>
      <c r="LXS318" s="68"/>
      <c r="LXT318" s="68"/>
      <c r="LXU318" s="68"/>
      <c r="LXV318" s="68"/>
      <c r="LXW318" s="68"/>
      <c r="LXX318" s="68"/>
      <c r="LXY318" s="68"/>
      <c r="LXZ318" s="68"/>
      <c r="LYA318" s="68"/>
      <c r="LYB318" s="68"/>
      <c r="LYC318" s="68"/>
      <c r="LYD318" s="68"/>
      <c r="LYE318" s="68"/>
      <c r="LYF318" s="68"/>
      <c r="LYG318" s="68"/>
      <c r="LYH318" s="68"/>
      <c r="LYI318" s="68"/>
      <c r="LYJ318" s="68"/>
      <c r="LYK318" s="68"/>
      <c r="LYL318" s="68"/>
      <c r="LYM318" s="68"/>
      <c r="LYN318" s="68"/>
      <c r="LYO318" s="68"/>
      <c r="LYP318" s="68"/>
      <c r="LYQ318" s="68"/>
      <c r="LYR318" s="68"/>
      <c r="LYS318" s="68"/>
      <c r="LYT318" s="68"/>
      <c r="LYU318" s="68"/>
      <c r="LYV318" s="68"/>
      <c r="LYW318" s="68"/>
      <c r="LYX318" s="68"/>
      <c r="LYY318" s="68"/>
      <c r="LYZ318" s="68"/>
      <c r="LZA318" s="68"/>
      <c r="LZB318" s="68"/>
      <c r="LZC318" s="68"/>
      <c r="LZD318" s="68"/>
      <c r="LZE318" s="68"/>
      <c r="LZF318" s="68"/>
      <c r="LZG318" s="68"/>
      <c r="LZH318" s="68"/>
      <c r="LZI318" s="68"/>
      <c r="LZJ318" s="68"/>
      <c r="LZK318" s="68"/>
      <c r="LZL318" s="68"/>
      <c r="LZM318" s="68"/>
      <c r="LZN318" s="68"/>
      <c r="LZO318" s="68"/>
      <c r="LZP318" s="68"/>
      <c r="LZQ318" s="68"/>
      <c r="LZR318" s="68"/>
      <c r="LZS318" s="68"/>
      <c r="LZT318" s="68"/>
      <c r="LZU318" s="68"/>
      <c r="LZV318" s="68"/>
      <c r="LZW318" s="68"/>
      <c r="LZX318" s="68"/>
      <c r="LZY318" s="68"/>
      <c r="LZZ318" s="68"/>
      <c r="MAA318" s="68"/>
      <c r="MAB318" s="68"/>
      <c r="MAC318" s="68"/>
      <c r="MAD318" s="68"/>
      <c r="MAE318" s="68"/>
      <c r="MAF318" s="68"/>
      <c r="MAG318" s="68"/>
      <c r="MAH318" s="68"/>
      <c r="MAI318" s="68"/>
      <c r="MAJ318" s="68"/>
      <c r="MAK318" s="68"/>
      <c r="MAL318" s="68"/>
      <c r="MAM318" s="68"/>
      <c r="MAN318" s="68"/>
      <c r="MAO318" s="68"/>
      <c r="MAP318" s="68"/>
      <c r="MAQ318" s="68"/>
      <c r="MAR318" s="68"/>
      <c r="MAS318" s="68"/>
      <c r="MAT318" s="68"/>
      <c r="MAU318" s="68"/>
      <c r="MAV318" s="68"/>
      <c r="MAW318" s="68"/>
      <c r="MAX318" s="68"/>
      <c r="MAY318" s="68"/>
      <c r="MAZ318" s="68"/>
      <c r="MBA318" s="68"/>
      <c r="MBB318" s="68"/>
      <c r="MBC318" s="68"/>
      <c r="MBD318" s="68"/>
      <c r="MBE318" s="68"/>
      <c r="MBF318" s="68"/>
      <c r="MBG318" s="68"/>
      <c r="MBH318" s="68"/>
      <c r="MBI318" s="68"/>
      <c r="MBJ318" s="68"/>
      <c r="MBK318" s="68"/>
      <c r="MBL318" s="68"/>
      <c r="MBM318" s="68"/>
      <c r="MBN318" s="68"/>
      <c r="MBO318" s="68"/>
      <c r="MBP318" s="68"/>
      <c r="MBQ318" s="68"/>
      <c r="MBR318" s="68"/>
      <c r="MBS318" s="68"/>
      <c r="MBT318" s="68"/>
      <c r="MBU318" s="68"/>
      <c r="MBV318" s="68"/>
      <c r="MBW318" s="68"/>
      <c r="MBX318" s="68"/>
      <c r="MBY318" s="68"/>
      <c r="MBZ318" s="68"/>
      <c r="MCA318" s="68"/>
      <c r="MCB318" s="68"/>
      <c r="MCC318" s="68"/>
      <c r="MCD318" s="68"/>
      <c r="MCE318" s="68"/>
      <c r="MCF318" s="68"/>
      <c r="MCG318" s="68"/>
      <c r="MCH318" s="68"/>
      <c r="MCI318" s="68"/>
      <c r="MCJ318" s="68"/>
      <c r="MCK318" s="68"/>
      <c r="MCL318" s="68"/>
      <c r="MCM318" s="68"/>
      <c r="MCN318" s="68"/>
      <c r="MCO318" s="68"/>
      <c r="MCP318" s="68"/>
      <c r="MCQ318" s="68"/>
      <c r="MCR318" s="68"/>
      <c r="MCS318" s="68"/>
      <c r="MCT318" s="68"/>
      <c r="MCU318" s="68"/>
      <c r="MCV318" s="68"/>
      <c r="MCW318" s="68"/>
      <c r="MCX318" s="68"/>
      <c r="MCY318" s="68"/>
      <c r="MCZ318" s="68"/>
      <c r="MDA318" s="68"/>
      <c r="MDB318" s="68"/>
      <c r="MDC318" s="68"/>
      <c r="MDD318" s="68"/>
      <c r="MDE318" s="68"/>
      <c r="MDF318" s="68"/>
      <c r="MDG318" s="68"/>
      <c r="MDH318" s="68"/>
      <c r="MDI318" s="68"/>
      <c r="MDJ318" s="68"/>
      <c r="MDK318" s="68"/>
      <c r="MDL318" s="68"/>
      <c r="MDM318" s="68"/>
      <c r="MDN318" s="68"/>
      <c r="MDO318" s="68"/>
      <c r="MDP318" s="68"/>
      <c r="MDQ318" s="68"/>
      <c r="MDR318" s="68"/>
      <c r="MDS318" s="68"/>
      <c r="MDT318" s="68"/>
      <c r="MDU318" s="68"/>
      <c r="MDV318" s="68"/>
      <c r="MDW318" s="68"/>
      <c r="MDX318" s="68"/>
      <c r="MDY318" s="68"/>
      <c r="MDZ318" s="68"/>
      <c r="MEA318" s="68"/>
      <c r="MEB318" s="68"/>
      <c r="MEC318" s="68"/>
      <c r="MED318" s="68"/>
      <c r="MEE318" s="68"/>
      <c r="MEF318" s="68"/>
      <c r="MEG318" s="68"/>
      <c r="MEH318" s="68"/>
      <c r="MEI318" s="68"/>
      <c r="MEJ318" s="68"/>
      <c r="MEK318" s="68"/>
      <c r="MEL318" s="68"/>
      <c r="MEM318" s="68"/>
      <c r="MEN318" s="68"/>
      <c r="MEO318" s="68"/>
      <c r="MEP318" s="68"/>
      <c r="MEQ318" s="68"/>
      <c r="MER318" s="68"/>
      <c r="MES318" s="68"/>
      <c r="MET318" s="68"/>
      <c r="MEU318" s="68"/>
      <c r="MEV318" s="68"/>
      <c r="MEW318" s="68"/>
      <c r="MEX318" s="68"/>
      <c r="MEY318" s="68"/>
      <c r="MEZ318" s="68"/>
      <c r="MFA318" s="68"/>
      <c r="MFB318" s="68"/>
      <c r="MFC318" s="68"/>
      <c r="MFD318" s="68"/>
      <c r="MFE318" s="68"/>
      <c r="MFF318" s="68"/>
      <c r="MFG318" s="68"/>
      <c r="MFH318" s="68"/>
      <c r="MFI318" s="68"/>
      <c r="MFJ318" s="68"/>
      <c r="MFK318" s="68"/>
      <c r="MFL318" s="68"/>
      <c r="MFM318" s="68"/>
      <c r="MFN318" s="68"/>
      <c r="MFO318" s="68"/>
      <c r="MFP318" s="68"/>
      <c r="MFQ318" s="68"/>
      <c r="MFR318" s="68"/>
      <c r="MFS318" s="68"/>
      <c r="MFT318" s="68"/>
      <c r="MFU318" s="68"/>
      <c r="MFV318" s="68"/>
      <c r="MFW318" s="68"/>
      <c r="MFX318" s="68"/>
      <c r="MFY318" s="68"/>
      <c r="MFZ318" s="68"/>
      <c r="MGA318" s="68"/>
      <c r="MGB318" s="68"/>
      <c r="MGC318" s="68"/>
      <c r="MGD318" s="68"/>
      <c r="MGE318" s="68"/>
      <c r="MGF318" s="68"/>
      <c r="MGG318" s="68"/>
      <c r="MGH318" s="68"/>
      <c r="MGI318" s="68"/>
      <c r="MGJ318" s="68"/>
      <c r="MGK318" s="68"/>
      <c r="MGL318" s="68"/>
      <c r="MGM318" s="68"/>
      <c r="MGN318" s="68"/>
      <c r="MGO318" s="68"/>
      <c r="MGP318" s="68"/>
      <c r="MGQ318" s="68"/>
      <c r="MGR318" s="68"/>
      <c r="MGS318" s="68"/>
      <c r="MGT318" s="68"/>
      <c r="MGU318" s="68"/>
      <c r="MGV318" s="68"/>
      <c r="MGW318" s="68"/>
      <c r="MGX318" s="68"/>
      <c r="MGY318" s="68"/>
      <c r="MGZ318" s="68"/>
      <c r="MHA318" s="68"/>
      <c r="MHB318" s="68"/>
      <c r="MHC318" s="68"/>
      <c r="MHD318" s="68"/>
      <c r="MHE318" s="68"/>
      <c r="MHF318" s="68"/>
      <c r="MHG318" s="68"/>
      <c r="MHH318" s="68"/>
      <c r="MHI318" s="68"/>
      <c r="MHJ318" s="68"/>
      <c r="MHK318" s="68"/>
      <c r="MHL318" s="68"/>
      <c r="MHM318" s="68"/>
      <c r="MHN318" s="68"/>
      <c r="MHO318" s="68"/>
      <c r="MHP318" s="68"/>
      <c r="MHQ318" s="68"/>
      <c r="MHR318" s="68"/>
      <c r="MHS318" s="68"/>
      <c r="MHT318" s="68"/>
      <c r="MHU318" s="68"/>
      <c r="MHV318" s="68"/>
      <c r="MHW318" s="68"/>
      <c r="MHX318" s="68"/>
      <c r="MHY318" s="68"/>
      <c r="MHZ318" s="68"/>
      <c r="MIA318" s="68"/>
      <c r="MIB318" s="68"/>
      <c r="MIC318" s="68"/>
      <c r="MID318" s="68"/>
      <c r="MIE318" s="68"/>
      <c r="MIF318" s="68"/>
      <c r="MIG318" s="68"/>
      <c r="MIH318" s="68"/>
      <c r="MII318" s="68"/>
      <c r="MIJ318" s="68"/>
      <c r="MIK318" s="68"/>
      <c r="MIL318" s="68"/>
      <c r="MIM318" s="68"/>
      <c r="MIN318" s="68"/>
      <c r="MIO318" s="68"/>
      <c r="MIP318" s="68"/>
      <c r="MIQ318" s="68"/>
      <c r="MIR318" s="68"/>
      <c r="MIS318" s="68"/>
      <c r="MIT318" s="68"/>
      <c r="MIU318" s="68"/>
      <c r="MIV318" s="68"/>
      <c r="MIW318" s="68"/>
      <c r="MIX318" s="68"/>
      <c r="MIY318" s="68"/>
      <c r="MIZ318" s="68"/>
      <c r="MJA318" s="68"/>
      <c r="MJB318" s="68"/>
      <c r="MJC318" s="68"/>
      <c r="MJD318" s="68"/>
      <c r="MJE318" s="68"/>
      <c r="MJF318" s="68"/>
      <c r="MJG318" s="68"/>
      <c r="MJH318" s="68"/>
      <c r="MJI318" s="68"/>
      <c r="MJJ318" s="68"/>
      <c r="MJK318" s="68"/>
      <c r="MJL318" s="68"/>
      <c r="MJM318" s="68"/>
      <c r="MJN318" s="68"/>
      <c r="MJO318" s="68"/>
      <c r="MJP318" s="68"/>
      <c r="MJQ318" s="68"/>
      <c r="MJR318" s="68"/>
      <c r="MJS318" s="68"/>
      <c r="MJT318" s="68"/>
      <c r="MJU318" s="68"/>
      <c r="MJV318" s="68"/>
      <c r="MJW318" s="68"/>
      <c r="MJX318" s="68"/>
      <c r="MJY318" s="68"/>
      <c r="MJZ318" s="68"/>
      <c r="MKA318" s="68"/>
      <c r="MKB318" s="68"/>
      <c r="MKC318" s="68"/>
      <c r="MKD318" s="68"/>
      <c r="MKE318" s="68"/>
      <c r="MKF318" s="68"/>
      <c r="MKG318" s="68"/>
      <c r="MKH318" s="68"/>
      <c r="MKI318" s="68"/>
      <c r="MKJ318" s="68"/>
      <c r="MKK318" s="68"/>
      <c r="MKL318" s="68"/>
      <c r="MKM318" s="68"/>
      <c r="MKN318" s="68"/>
      <c r="MKO318" s="68"/>
      <c r="MKP318" s="68"/>
      <c r="MKQ318" s="68"/>
      <c r="MKR318" s="68"/>
      <c r="MKS318" s="68"/>
      <c r="MKT318" s="68"/>
      <c r="MKU318" s="68"/>
      <c r="MKV318" s="68"/>
      <c r="MKW318" s="68"/>
      <c r="MKX318" s="68"/>
      <c r="MKY318" s="68"/>
      <c r="MKZ318" s="68"/>
      <c r="MLA318" s="68"/>
      <c r="MLB318" s="68"/>
      <c r="MLC318" s="68"/>
      <c r="MLD318" s="68"/>
      <c r="MLE318" s="68"/>
      <c r="MLF318" s="68"/>
      <c r="MLG318" s="68"/>
      <c r="MLH318" s="68"/>
      <c r="MLI318" s="68"/>
      <c r="MLJ318" s="68"/>
      <c r="MLK318" s="68"/>
      <c r="MLL318" s="68"/>
      <c r="MLM318" s="68"/>
      <c r="MLN318" s="68"/>
      <c r="MLO318" s="68"/>
      <c r="MLP318" s="68"/>
      <c r="MLQ318" s="68"/>
      <c r="MLR318" s="68"/>
      <c r="MLS318" s="68"/>
      <c r="MLT318" s="68"/>
      <c r="MLU318" s="68"/>
      <c r="MLV318" s="68"/>
      <c r="MLW318" s="68"/>
      <c r="MLX318" s="68"/>
      <c r="MLY318" s="68"/>
      <c r="MLZ318" s="68"/>
      <c r="MMA318" s="68"/>
      <c r="MMB318" s="68"/>
      <c r="MMC318" s="68"/>
      <c r="MMD318" s="68"/>
      <c r="MME318" s="68"/>
      <c r="MMF318" s="68"/>
      <c r="MMG318" s="68"/>
      <c r="MMH318" s="68"/>
      <c r="MMI318" s="68"/>
      <c r="MMJ318" s="68"/>
      <c r="MMK318" s="68"/>
      <c r="MML318" s="68"/>
      <c r="MMM318" s="68"/>
      <c r="MMN318" s="68"/>
      <c r="MMO318" s="68"/>
      <c r="MMP318" s="68"/>
      <c r="MMQ318" s="68"/>
      <c r="MMR318" s="68"/>
      <c r="MMS318" s="68"/>
      <c r="MMT318" s="68"/>
      <c r="MMU318" s="68"/>
      <c r="MMV318" s="68"/>
      <c r="MMW318" s="68"/>
      <c r="MMX318" s="68"/>
      <c r="MMY318" s="68"/>
      <c r="MMZ318" s="68"/>
      <c r="MNA318" s="68"/>
      <c r="MNB318" s="68"/>
      <c r="MNC318" s="68"/>
      <c r="MND318" s="68"/>
      <c r="MNE318" s="68"/>
      <c r="MNF318" s="68"/>
      <c r="MNG318" s="68"/>
      <c r="MNH318" s="68"/>
      <c r="MNI318" s="68"/>
      <c r="MNJ318" s="68"/>
      <c r="MNK318" s="68"/>
      <c r="MNL318" s="68"/>
      <c r="MNM318" s="68"/>
      <c r="MNN318" s="68"/>
      <c r="MNO318" s="68"/>
      <c r="MNP318" s="68"/>
      <c r="MNQ318" s="68"/>
      <c r="MNR318" s="68"/>
      <c r="MNS318" s="68"/>
      <c r="MNT318" s="68"/>
      <c r="MNU318" s="68"/>
      <c r="MNV318" s="68"/>
      <c r="MNW318" s="68"/>
      <c r="MNX318" s="68"/>
      <c r="MNY318" s="68"/>
      <c r="MNZ318" s="68"/>
      <c r="MOA318" s="68"/>
      <c r="MOB318" s="68"/>
      <c r="MOC318" s="68"/>
      <c r="MOD318" s="68"/>
      <c r="MOE318" s="68"/>
      <c r="MOF318" s="68"/>
      <c r="MOG318" s="68"/>
      <c r="MOH318" s="68"/>
      <c r="MOI318" s="68"/>
      <c r="MOJ318" s="68"/>
      <c r="MOK318" s="68"/>
      <c r="MOL318" s="68"/>
      <c r="MOM318" s="68"/>
      <c r="MON318" s="68"/>
      <c r="MOO318" s="68"/>
      <c r="MOP318" s="68"/>
      <c r="MOQ318" s="68"/>
      <c r="MOR318" s="68"/>
      <c r="MOS318" s="68"/>
      <c r="MOT318" s="68"/>
      <c r="MOU318" s="68"/>
      <c r="MOV318" s="68"/>
      <c r="MOW318" s="68"/>
      <c r="MOX318" s="68"/>
      <c r="MOY318" s="68"/>
      <c r="MOZ318" s="68"/>
      <c r="MPA318" s="68"/>
      <c r="MPB318" s="68"/>
      <c r="MPC318" s="68"/>
      <c r="MPD318" s="68"/>
      <c r="MPE318" s="68"/>
      <c r="MPF318" s="68"/>
      <c r="MPG318" s="68"/>
      <c r="MPH318" s="68"/>
      <c r="MPI318" s="68"/>
      <c r="MPJ318" s="68"/>
      <c r="MPK318" s="68"/>
      <c r="MPL318" s="68"/>
      <c r="MPM318" s="68"/>
      <c r="MPN318" s="68"/>
      <c r="MPO318" s="68"/>
      <c r="MPP318" s="68"/>
      <c r="MPQ318" s="68"/>
      <c r="MPR318" s="68"/>
      <c r="MPS318" s="68"/>
      <c r="MPT318" s="68"/>
      <c r="MPU318" s="68"/>
      <c r="MPV318" s="68"/>
      <c r="MPW318" s="68"/>
      <c r="MPX318" s="68"/>
      <c r="MPY318" s="68"/>
      <c r="MPZ318" s="68"/>
      <c r="MQA318" s="68"/>
      <c r="MQB318" s="68"/>
      <c r="MQC318" s="68"/>
      <c r="MQD318" s="68"/>
      <c r="MQE318" s="68"/>
      <c r="MQF318" s="68"/>
      <c r="MQG318" s="68"/>
      <c r="MQH318" s="68"/>
      <c r="MQI318" s="68"/>
      <c r="MQJ318" s="68"/>
      <c r="MQK318" s="68"/>
      <c r="MQL318" s="68"/>
      <c r="MQM318" s="68"/>
      <c r="MQN318" s="68"/>
      <c r="MQO318" s="68"/>
      <c r="MQP318" s="68"/>
      <c r="MQQ318" s="68"/>
      <c r="MQR318" s="68"/>
      <c r="MQS318" s="68"/>
      <c r="MQT318" s="68"/>
      <c r="MQU318" s="68"/>
      <c r="MQV318" s="68"/>
      <c r="MQW318" s="68"/>
      <c r="MQX318" s="68"/>
      <c r="MQY318" s="68"/>
      <c r="MQZ318" s="68"/>
      <c r="MRA318" s="68"/>
      <c r="MRB318" s="68"/>
      <c r="MRC318" s="68"/>
      <c r="MRD318" s="68"/>
      <c r="MRE318" s="68"/>
      <c r="MRF318" s="68"/>
      <c r="MRG318" s="68"/>
      <c r="MRH318" s="68"/>
      <c r="MRI318" s="68"/>
      <c r="MRJ318" s="68"/>
      <c r="MRK318" s="68"/>
      <c r="MRL318" s="68"/>
      <c r="MRM318" s="68"/>
      <c r="MRN318" s="68"/>
      <c r="MRO318" s="68"/>
      <c r="MRP318" s="68"/>
      <c r="MRQ318" s="68"/>
      <c r="MRR318" s="68"/>
      <c r="MRS318" s="68"/>
      <c r="MRT318" s="68"/>
      <c r="MRU318" s="68"/>
      <c r="MRV318" s="68"/>
      <c r="MRW318" s="68"/>
      <c r="MRX318" s="68"/>
      <c r="MRY318" s="68"/>
      <c r="MRZ318" s="68"/>
      <c r="MSA318" s="68"/>
      <c r="MSB318" s="68"/>
      <c r="MSC318" s="68"/>
      <c r="MSD318" s="68"/>
      <c r="MSE318" s="68"/>
      <c r="MSF318" s="68"/>
      <c r="MSG318" s="68"/>
      <c r="MSH318" s="68"/>
      <c r="MSI318" s="68"/>
      <c r="MSJ318" s="68"/>
      <c r="MSK318" s="68"/>
      <c r="MSL318" s="68"/>
      <c r="MSM318" s="68"/>
      <c r="MSN318" s="68"/>
      <c r="MSO318" s="68"/>
      <c r="MSP318" s="68"/>
      <c r="MSQ318" s="68"/>
      <c r="MSR318" s="68"/>
      <c r="MSS318" s="68"/>
      <c r="MST318" s="68"/>
      <c r="MSU318" s="68"/>
      <c r="MSV318" s="68"/>
      <c r="MSW318" s="68"/>
      <c r="MSX318" s="68"/>
      <c r="MSY318" s="68"/>
      <c r="MSZ318" s="68"/>
      <c r="MTA318" s="68"/>
      <c r="MTB318" s="68"/>
      <c r="MTC318" s="68"/>
      <c r="MTD318" s="68"/>
      <c r="MTE318" s="68"/>
      <c r="MTF318" s="68"/>
      <c r="MTG318" s="68"/>
      <c r="MTH318" s="68"/>
      <c r="MTI318" s="68"/>
      <c r="MTJ318" s="68"/>
      <c r="MTK318" s="68"/>
      <c r="MTL318" s="68"/>
      <c r="MTM318" s="68"/>
      <c r="MTN318" s="68"/>
      <c r="MTO318" s="68"/>
      <c r="MTP318" s="68"/>
      <c r="MTQ318" s="68"/>
      <c r="MTR318" s="68"/>
      <c r="MTS318" s="68"/>
      <c r="MTT318" s="68"/>
      <c r="MTU318" s="68"/>
      <c r="MTV318" s="68"/>
      <c r="MTW318" s="68"/>
      <c r="MTX318" s="68"/>
      <c r="MTY318" s="68"/>
      <c r="MTZ318" s="68"/>
      <c r="MUA318" s="68"/>
      <c r="MUB318" s="68"/>
      <c r="MUC318" s="68"/>
      <c r="MUD318" s="68"/>
      <c r="MUE318" s="68"/>
      <c r="MUF318" s="68"/>
      <c r="MUG318" s="68"/>
      <c r="MUH318" s="68"/>
      <c r="MUI318" s="68"/>
      <c r="MUJ318" s="68"/>
      <c r="MUK318" s="68"/>
      <c r="MUL318" s="68"/>
      <c r="MUM318" s="68"/>
      <c r="MUN318" s="68"/>
      <c r="MUO318" s="68"/>
      <c r="MUP318" s="68"/>
      <c r="MUQ318" s="68"/>
      <c r="MUR318" s="68"/>
      <c r="MUS318" s="68"/>
      <c r="MUT318" s="68"/>
      <c r="MUU318" s="68"/>
      <c r="MUV318" s="68"/>
      <c r="MUW318" s="68"/>
      <c r="MUX318" s="68"/>
      <c r="MUY318" s="68"/>
      <c r="MUZ318" s="68"/>
      <c r="MVA318" s="68"/>
      <c r="MVB318" s="68"/>
      <c r="MVC318" s="68"/>
      <c r="MVD318" s="68"/>
      <c r="MVE318" s="68"/>
      <c r="MVF318" s="68"/>
      <c r="MVG318" s="68"/>
      <c r="MVH318" s="68"/>
      <c r="MVI318" s="68"/>
      <c r="MVJ318" s="68"/>
      <c r="MVK318" s="68"/>
      <c r="MVL318" s="68"/>
      <c r="MVM318" s="68"/>
      <c r="MVN318" s="68"/>
      <c r="MVO318" s="68"/>
      <c r="MVP318" s="68"/>
      <c r="MVQ318" s="68"/>
      <c r="MVR318" s="68"/>
      <c r="MVS318" s="68"/>
      <c r="MVT318" s="68"/>
      <c r="MVU318" s="68"/>
      <c r="MVV318" s="68"/>
      <c r="MVW318" s="68"/>
      <c r="MVX318" s="68"/>
      <c r="MVY318" s="68"/>
      <c r="MVZ318" s="68"/>
      <c r="MWA318" s="68"/>
      <c r="MWB318" s="68"/>
      <c r="MWC318" s="68"/>
      <c r="MWD318" s="68"/>
      <c r="MWE318" s="68"/>
      <c r="MWF318" s="68"/>
      <c r="MWG318" s="68"/>
      <c r="MWH318" s="68"/>
      <c r="MWI318" s="68"/>
      <c r="MWJ318" s="68"/>
      <c r="MWK318" s="68"/>
      <c r="MWL318" s="68"/>
      <c r="MWM318" s="68"/>
      <c r="MWN318" s="68"/>
      <c r="MWO318" s="68"/>
      <c r="MWP318" s="68"/>
      <c r="MWQ318" s="68"/>
      <c r="MWR318" s="68"/>
      <c r="MWS318" s="68"/>
      <c r="MWT318" s="68"/>
      <c r="MWU318" s="68"/>
      <c r="MWV318" s="68"/>
      <c r="MWW318" s="68"/>
      <c r="MWX318" s="68"/>
      <c r="MWY318" s="68"/>
      <c r="MWZ318" s="68"/>
      <c r="MXA318" s="68"/>
      <c r="MXB318" s="68"/>
      <c r="MXC318" s="68"/>
      <c r="MXD318" s="68"/>
      <c r="MXE318" s="68"/>
      <c r="MXF318" s="68"/>
      <c r="MXG318" s="68"/>
      <c r="MXH318" s="68"/>
      <c r="MXI318" s="68"/>
      <c r="MXJ318" s="68"/>
      <c r="MXK318" s="68"/>
      <c r="MXL318" s="68"/>
      <c r="MXM318" s="68"/>
      <c r="MXN318" s="68"/>
      <c r="MXO318" s="68"/>
      <c r="MXP318" s="68"/>
      <c r="MXQ318" s="68"/>
      <c r="MXR318" s="68"/>
      <c r="MXS318" s="68"/>
      <c r="MXT318" s="68"/>
      <c r="MXU318" s="68"/>
      <c r="MXV318" s="68"/>
      <c r="MXW318" s="68"/>
      <c r="MXX318" s="68"/>
      <c r="MXY318" s="68"/>
      <c r="MXZ318" s="68"/>
      <c r="MYA318" s="68"/>
      <c r="MYB318" s="68"/>
      <c r="MYC318" s="68"/>
      <c r="MYD318" s="68"/>
      <c r="MYE318" s="68"/>
      <c r="MYF318" s="68"/>
      <c r="MYG318" s="68"/>
      <c r="MYH318" s="68"/>
      <c r="MYI318" s="68"/>
      <c r="MYJ318" s="68"/>
      <c r="MYK318" s="68"/>
      <c r="MYL318" s="68"/>
      <c r="MYM318" s="68"/>
      <c r="MYN318" s="68"/>
      <c r="MYO318" s="68"/>
      <c r="MYP318" s="68"/>
      <c r="MYQ318" s="68"/>
      <c r="MYR318" s="68"/>
      <c r="MYS318" s="68"/>
      <c r="MYT318" s="68"/>
      <c r="MYU318" s="68"/>
      <c r="MYV318" s="68"/>
      <c r="MYW318" s="68"/>
      <c r="MYX318" s="68"/>
      <c r="MYY318" s="68"/>
      <c r="MYZ318" s="68"/>
      <c r="MZA318" s="68"/>
      <c r="MZB318" s="68"/>
      <c r="MZC318" s="68"/>
      <c r="MZD318" s="68"/>
      <c r="MZE318" s="68"/>
      <c r="MZF318" s="68"/>
      <c r="MZG318" s="68"/>
      <c r="MZH318" s="68"/>
      <c r="MZI318" s="68"/>
      <c r="MZJ318" s="68"/>
      <c r="MZK318" s="68"/>
      <c r="MZL318" s="68"/>
      <c r="MZM318" s="68"/>
      <c r="MZN318" s="68"/>
      <c r="MZO318" s="68"/>
      <c r="MZP318" s="68"/>
      <c r="MZQ318" s="68"/>
      <c r="MZR318" s="68"/>
      <c r="MZS318" s="68"/>
      <c r="MZT318" s="68"/>
      <c r="MZU318" s="68"/>
      <c r="MZV318" s="68"/>
      <c r="MZW318" s="68"/>
      <c r="MZX318" s="68"/>
      <c r="MZY318" s="68"/>
      <c r="MZZ318" s="68"/>
      <c r="NAA318" s="68"/>
      <c r="NAB318" s="68"/>
      <c r="NAC318" s="68"/>
      <c r="NAD318" s="68"/>
      <c r="NAE318" s="68"/>
      <c r="NAF318" s="68"/>
      <c r="NAG318" s="68"/>
      <c r="NAH318" s="68"/>
      <c r="NAI318" s="68"/>
      <c r="NAJ318" s="68"/>
      <c r="NAK318" s="68"/>
      <c r="NAL318" s="68"/>
      <c r="NAM318" s="68"/>
      <c r="NAN318" s="68"/>
      <c r="NAO318" s="68"/>
      <c r="NAP318" s="68"/>
      <c r="NAQ318" s="68"/>
      <c r="NAR318" s="68"/>
      <c r="NAS318" s="68"/>
      <c r="NAT318" s="68"/>
      <c r="NAU318" s="68"/>
      <c r="NAV318" s="68"/>
      <c r="NAW318" s="68"/>
      <c r="NAX318" s="68"/>
      <c r="NAY318" s="68"/>
      <c r="NAZ318" s="68"/>
      <c r="NBA318" s="68"/>
      <c r="NBB318" s="68"/>
      <c r="NBC318" s="68"/>
      <c r="NBD318" s="68"/>
      <c r="NBE318" s="68"/>
      <c r="NBF318" s="68"/>
      <c r="NBG318" s="68"/>
      <c r="NBH318" s="68"/>
      <c r="NBI318" s="68"/>
      <c r="NBJ318" s="68"/>
      <c r="NBK318" s="68"/>
      <c r="NBL318" s="68"/>
      <c r="NBM318" s="68"/>
      <c r="NBN318" s="68"/>
      <c r="NBO318" s="68"/>
      <c r="NBP318" s="68"/>
      <c r="NBQ318" s="68"/>
      <c r="NBR318" s="68"/>
      <c r="NBS318" s="68"/>
      <c r="NBT318" s="68"/>
      <c r="NBU318" s="68"/>
      <c r="NBV318" s="68"/>
      <c r="NBW318" s="68"/>
      <c r="NBX318" s="68"/>
      <c r="NBY318" s="68"/>
      <c r="NBZ318" s="68"/>
      <c r="NCA318" s="68"/>
      <c r="NCB318" s="68"/>
      <c r="NCC318" s="68"/>
      <c r="NCD318" s="68"/>
      <c r="NCE318" s="68"/>
      <c r="NCF318" s="68"/>
      <c r="NCG318" s="68"/>
      <c r="NCH318" s="68"/>
      <c r="NCI318" s="68"/>
      <c r="NCJ318" s="68"/>
      <c r="NCK318" s="68"/>
      <c r="NCL318" s="68"/>
      <c r="NCM318" s="68"/>
      <c r="NCN318" s="68"/>
      <c r="NCO318" s="68"/>
      <c r="NCP318" s="68"/>
      <c r="NCQ318" s="68"/>
      <c r="NCR318" s="68"/>
      <c r="NCS318" s="68"/>
      <c r="NCT318" s="68"/>
      <c r="NCU318" s="68"/>
      <c r="NCV318" s="68"/>
      <c r="NCW318" s="68"/>
      <c r="NCX318" s="68"/>
      <c r="NCY318" s="68"/>
      <c r="NCZ318" s="68"/>
      <c r="NDA318" s="68"/>
      <c r="NDB318" s="68"/>
      <c r="NDC318" s="68"/>
      <c r="NDD318" s="68"/>
      <c r="NDE318" s="68"/>
      <c r="NDF318" s="68"/>
      <c r="NDG318" s="68"/>
      <c r="NDH318" s="68"/>
      <c r="NDI318" s="68"/>
      <c r="NDJ318" s="68"/>
      <c r="NDK318" s="68"/>
      <c r="NDL318" s="68"/>
      <c r="NDM318" s="68"/>
      <c r="NDN318" s="68"/>
      <c r="NDO318" s="68"/>
      <c r="NDP318" s="68"/>
      <c r="NDQ318" s="68"/>
      <c r="NDR318" s="68"/>
      <c r="NDS318" s="68"/>
      <c r="NDT318" s="68"/>
      <c r="NDU318" s="68"/>
      <c r="NDV318" s="68"/>
      <c r="NDW318" s="68"/>
      <c r="NDX318" s="68"/>
      <c r="NDY318" s="68"/>
      <c r="NDZ318" s="68"/>
      <c r="NEA318" s="68"/>
      <c r="NEB318" s="68"/>
      <c r="NEC318" s="68"/>
      <c r="NED318" s="68"/>
      <c r="NEE318" s="68"/>
      <c r="NEF318" s="68"/>
      <c r="NEG318" s="68"/>
      <c r="NEH318" s="68"/>
      <c r="NEI318" s="68"/>
      <c r="NEJ318" s="68"/>
      <c r="NEK318" s="68"/>
      <c r="NEL318" s="68"/>
      <c r="NEM318" s="68"/>
      <c r="NEN318" s="68"/>
      <c r="NEO318" s="68"/>
      <c r="NEP318" s="68"/>
      <c r="NEQ318" s="68"/>
      <c r="NER318" s="68"/>
      <c r="NES318" s="68"/>
      <c r="NET318" s="68"/>
      <c r="NEU318" s="68"/>
      <c r="NEV318" s="68"/>
      <c r="NEW318" s="68"/>
      <c r="NEX318" s="68"/>
      <c r="NEY318" s="68"/>
      <c r="NEZ318" s="68"/>
      <c r="NFA318" s="68"/>
      <c r="NFB318" s="68"/>
      <c r="NFC318" s="68"/>
      <c r="NFD318" s="68"/>
      <c r="NFE318" s="68"/>
      <c r="NFF318" s="68"/>
      <c r="NFG318" s="68"/>
      <c r="NFH318" s="68"/>
      <c r="NFI318" s="68"/>
      <c r="NFJ318" s="68"/>
      <c r="NFK318" s="68"/>
      <c r="NFL318" s="68"/>
      <c r="NFM318" s="68"/>
      <c r="NFN318" s="68"/>
      <c r="NFO318" s="68"/>
      <c r="NFP318" s="68"/>
      <c r="NFQ318" s="68"/>
      <c r="NFR318" s="68"/>
      <c r="NFS318" s="68"/>
      <c r="NFT318" s="68"/>
      <c r="NFU318" s="68"/>
      <c r="NFV318" s="68"/>
      <c r="NFW318" s="68"/>
      <c r="NFX318" s="68"/>
      <c r="NFY318" s="68"/>
      <c r="NFZ318" s="68"/>
      <c r="NGA318" s="68"/>
      <c r="NGB318" s="68"/>
      <c r="NGC318" s="68"/>
      <c r="NGD318" s="68"/>
      <c r="NGE318" s="68"/>
      <c r="NGF318" s="68"/>
      <c r="NGG318" s="68"/>
      <c r="NGH318" s="68"/>
      <c r="NGI318" s="68"/>
      <c r="NGJ318" s="68"/>
      <c r="NGK318" s="68"/>
      <c r="NGL318" s="68"/>
      <c r="NGM318" s="68"/>
      <c r="NGN318" s="68"/>
      <c r="NGO318" s="68"/>
      <c r="NGP318" s="68"/>
      <c r="NGQ318" s="68"/>
      <c r="NGR318" s="68"/>
      <c r="NGS318" s="68"/>
      <c r="NGT318" s="68"/>
      <c r="NGU318" s="68"/>
      <c r="NGV318" s="68"/>
      <c r="NGW318" s="68"/>
      <c r="NGX318" s="68"/>
      <c r="NGY318" s="68"/>
      <c r="NGZ318" s="68"/>
      <c r="NHA318" s="68"/>
      <c r="NHB318" s="68"/>
      <c r="NHC318" s="68"/>
      <c r="NHD318" s="68"/>
      <c r="NHE318" s="68"/>
      <c r="NHF318" s="68"/>
      <c r="NHG318" s="68"/>
      <c r="NHH318" s="68"/>
      <c r="NHI318" s="68"/>
      <c r="NHJ318" s="68"/>
      <c r="NHK318" s="68"/>
      <c r="NHL318" s="68"/>
      <c r="NHM318" s="68"/>
      <c r="NHN318" s="68"/>
      <c r="NHO318" s="68"/>
      <c r="NHP318" s="68"/>
      <c r="NHQ318" s="68"/>
      <c r="NHR318" s="68"/>
      <c r="NHS318" s="68"/>
      <c r="NHT318" s="68"/>
      <c r="NHU318" s="68"/>
      <c r="NHV318" s="68"/>
      <c r="NHW318" s="68"/>
      <c r="NHX318" s="68"/>
      <c r="NHY318" s="68"/>
      <c r="NHZ318" s="68"/>
      <c r="NIA318" s="68"/>
      <c r="NIB318" s="68"/>
      <c r="NIC318" s="68"/>
      <c r="NID318" s="68"/>
      <c r="NIE318" s="68"/>
      <c r="NIF318" s="68"/>
      <c r="NIG318" s="68"/>
      <c r="NIH318" s="68"/>
      <c r="NII318" s="68"/>
      <c r="NIJ318" s="68"/>
      <c r="NIK318" s="68"/>
      <c r="NIL318" s="68"/>
      <c r="NIM318" s="68"/>
      <c r="NIN318" s="68"/>
      <c r="NIO318" s="68"/>
      <c r="NIP318" s="68"/>
      <c r="NIQ318" s="68"/>
      <c r="NIR318" s="68"/>
      <c r="NIS318" s="68"/>
      <c r="NIT318" s="68"/>
      <c r="NIU318" s="68"/>
      <c r="NIV318" s="68"/>
      <c r="NIW318" s="68"/>
      <c r="NIX318" s="68"/>
      <c r="NIY318" s="68"/>
      <c r="NIZ318" s="68"/>
      <c r="NJA318" s="68"/>
      <c r="NJB318" s="68"/>
      <c r="NJC318" s="68"/>
      <c r="NJD318" s="68"/>
      <c r="NJE318" s="68"/>
      <c r="NJF318" s="68"/>
      <c r="NJG318" s="68"/>
      <c r="NJH318" s="68"/>
      <c r="NJI318" s="68"/>
      <c r="NJJ318" s="68"/>
      <c r="NJK318" s="68"/>
      <c r="NJL318" s="68"/>
      <c r="NJM318" s="68"/>
      <c r="NJN318" s="68"/>
      <c r="NJO318" s="68"/>
      <c r="NJP318" s="68"/>
      <c r="NJQ318" s="68"/>
      <c r="NJR318" s="68"/>
      <c r="NJS318" s="68"/>
      <c r="NJT318" s="68"/>
      <c r="NJU318" s="68"/>
      <c r="NJV318" s="68"/>
      <c r="NJW318" s="68"/>
      <c r="NJX318" s="68"/>
      <c r="NJY318" s="68"/>
      <c r="NJZ318" s="68"/>
      <c r="NKA318" s="68"/>
      <c r="NKB318" s="68"/>
      <c r="NKC318" s="68"/>
      <c r="NKD318" s="68"/>
      <c r="NKE318" s="68"/>
      <c r="NKF318" s="68"/>
      <c r="NKG318" s="68"/>
      <c r="NKH318" s="68"/>
      <c r="NKI318" s="68"/>
      <c r="NKJ318" s="68"/>
      <c r="NKK318" s="68"/>
      <c r="NKL318" s="68"/>
      <c r="NKM318" s="68"/>
      <c r="NKN318" s="68"/>
      <c r="NKO318" s="68"/>
      <c r="NKP318" s="68"/>
      <c r="NKQ318" s="68"/>
      <c r="NKR318" s="68"/>
      <c r="NKS318" s="68"/>
      <c r="NKT318" s="68"/>
      <c r="NKU318" s="68"/>
      <c r="NKV318" s="68"/>
      <c r="NKW318" s="68"/>
      <c r="NKX318" s="68"/>
      <c r="NKY318" s="68"/>
      <c r="NKZ318" s="68"/>
      <c r="NLA318" s="68"/>
      <c r="NLB318" s="68"/>
      <c r="NLC318" s="68"/>
      <c r="NLD318" s="68"/>
      <c r="NLE318" s="68"/>
      <c r="NLF318" s="68"/>
      <c r="NLG318" s="68"/>
      <c r="NLH318" s="68"/>
      <c r="NLI318" s="68"/>
      <c r="NLJ318" s="68"/>
      <c r="NLK318" s="68"/>
      <c r="NLL318" s="68"/>
      <c r="NLM318" s="68"/>
      <c r="NLN318" s="68"/>
      <c r="NLO318" s="68"/>
      <c r="NLP318" s="68"/>
      <c r="NLQ318" s="68"/>
      <c r="NLR318" s="68"/>
      <c r="NLS318" s="68"/>
      <c r="NLT318" s="68"/>
      <c r="NLU318" s="68"/>
      <c r="NLV318" s="68"/>
      <c r="NLW318" s="68"/>
      <c r="NLX318" s="68"/>
      <c r="NLY318" s="68"/>
      <c r="NLZ318" s="68"/>
      <c r="NMA318" s="68"/>
      <c r="NMB318" s="68"/>
      <c r="NMC318" s="68"/>
      <c r="NMD318" s="68"/>
      <c r="NME318" s="68"/>
      <c r="NMF318" s="68"/>
      <c r="NMG318" s="68"/>
      <c r="NMH318" s="68"/>
      <c r="NMI318" s="68"/>
      <c r="NMJ318" s="68"/>
      <c r="NMK318" s="68"/>
      <c r="NML318" s="68"/>
      <c r="NMM318" s="68"/>
      <c r="NMN318" s="68"/>
      <c r="NMO318" s="68"/>
      <c r="NMP318" s="68"/>
      <c r="NMQ318" s="68"/>
      <c r="NMR318" s="68"/>
      <c r="NMS318" s="68"/>
      <c r="NMT318" s="68"/>
      <c r="NMU318" s="68"/>
      <c r="NMV318" s="68"/>
      <c r="NMW318" s="68"/>
      <c r="NMX318" s="68"/>
      <c r="NMY318" s="68"/>
      <c r="NMZ318" s="68"/>
      <c r="NNA318" s="68"/>
      <c r="NNB318" s="68"/>
      <c r="NNC318" s="68"/>
      <c r="NND318" s="68"/>
      <c r="NNE318" s="68"/>
      <c r="NNF318" s="68"/>
      <c r="NNG318" s="68"/>
      <c r="NNH318" s="68"/>
      <c r="NNI318" s="68"/>
      <c r="NNJ318" s="68"/>
      <c r="NNK318" s="68"/>
      <c r="NNL318" s="68"/>
      <c r="NNM318" s="68"/>
      <c r="NNN318" s="68"/>
      <c r="NNO318" s="68"/>
      <c r="NNP318" s="68"/>
      <c r="NNQ318" s="68"/>
      <c r="NNR318" s="68"/>
      <c r="NNS318" s="68"/>
      <c r="NNT318" s="68"/>
      <c r="NNU318" s="68"/>
      <c r="NNV318" s="68"/>
      <c r="NNW318" s="68"/>
      <c r="NNX318" s="68"/>
      <c r="NNY318" s="68"/>
      <c r="NNZ318" s="68"/>
      <c r="NOA318" s="68"/>
      <c r="NOB318" s="68"/>
      <c r="NOC318" s="68"/>
      <c r="NOD318" s="68"/>
      <c r="NOE318" s="68"/>
      <c r="NOF318" s="68"/>
      <c r="NOG318" s="68"/>
      <c r="NOH318" s="68"/>
      <c r="NOI318" s="68"/>
      <c r="NOJ318" s="68"/>
      <c r="NOK318" s="68"/>
      <c r="NOL318" s="68"/>
      <c r="NOM318" s="68"/>
      <c r="NON318" s="68"/>
      <c r="NOO318" s="68"/>
      <c r="NOP318" s="68"/>
      <c r="NOQ318" s="68"/>
      <c r="NOR318" s="68"/>
      <c r="NOS318" s="68"/>
      <c r="NOT318" s="68"/>
      <c r="NOU318" s="68"/>
      <c r="NOV318" s="68"/>
      <c r="NOW318" s="68"/>
      <c r="NOX318" s="68"/>
      <c r="NOY318" s="68"/>
      <c r="NOZ318" s="68"/>
      <c r="NPA318" s="68"/>
      <c r="NPB318" s="68"/>
      <c r="NPC318" s="68"/>
      <c r="NPD318" s="68"/>
      <c r="NPE318" s="68"/>
      <c r="NPF318" s="68"/>
      <c r="NPG318" s="68"/>
      <c r="NPH318" s="68"/>
      <c r="NPI318" s="68"/>
      <c r="NPJ318" s="68"/>
      <c r="NPK318" s="68"/>
      <c r="NPL318" s="68"/>
      <c r="NPM318" s="68"/>
      <c r="NPN318" s="68"/>
      <c r="NPO318" s="68"/>
      <c r="NPP318" s="68"/>
      <c r="NPQ318" s="68"/>
      <c r="NPR318" s="68"/>
      <c r="NPS318" s="68"/>
      <c r="NPT318" s="68"/>
      <c r="NPU318" s="68"/>
      <c r="NPV318" s="68"/>
      <c r="NPW318" s="68"/>
      <c r="NPX318" s="68"/>
      <c r="NPY318" s="68"/>
      <c r="NPZ318" s="68"/>
      <c r="NQA318" s="68"/>
      <c r="NQB318" s="68"/>
      <c r="NQC318" s="68"/>
      <c r="NQD318" s="68"/>
      <c r="NQE318" s="68"/>
      <c r="NQF318" s="68"/>
      <c r="NQG318" s="68"/>
      <c r="NQH318" s="68"/>
      <c r="NQI318" s="68"/>
      <c r="NQJ318" s="68"/>
      <c r="NQK318" s="68"/>
      <c r="NQL318" s="68"/>
      <c r="NQM318" s="68"/>
      <c r="NQN318" s="68"/>
      <c r="NQO318" s="68"/>
      <c r="NQP318" s="68"/>
      <c r="NQQ318" s="68"/>
      <c r="NQR318" s="68"/>
      <c r="NQS318" s="68"/>
      <c r="NQT318" s="68"/>
      <c r="NQU318" s="68"/>
      <c r="NQV318" s="68"/>
      <c r="NQW318" s="68"/>
      <c r="NQX318" s="68"/>
      <c r="NQY318" s="68"/>
      <c r="NQZ318" s="68"/>
      <c r="NRA318" s="68"/>
      <c r="NRB318" s="68"/>
      <c r="NRC318" s="68"/>
      <c r="NRD318" s="68"/>
      <c r="NRE318" s="68"/>
      <c r="NRF318" s="68"/>
      <c r="NRG318" s="68"/>
      <c r="NRH318" s="68"/>
      <c r="NRI318" s="68"/>
      <c r="NRJ318" s="68"/>
      <c r="NRK318" s="68"/>
      <c r="NRL318" s="68"/>
      <c r="NRM318" s="68"/>
      <c r="NRN318" s="68"/>
      <c r="NRO318" s="68"/>
      <c r="NRP318" s="68"/>
      <c r="NRQ318" s="68"/>
      <c r="NRR318" s="68"/>
      <c r="NRS318" s="68"/>
      <c r="NRT318" s="68"/>
      <c r="NRU318" s="68"/>
      <c r="NRV318" s="68"/>
      <c r="NRW318" s="68"/>
      <c r="NRX318" s="68"/>
      <c r="NRY318" s="68"/>
      <c r="NRZ318" s="68"/>
      <c r="NSA318" s="68"/>
      <c r="NSB318" s="68"/>
      <c r="NSC318" s="68"/>
      <c r="NSD318" s="68"/>
      <c r="NSE318" s="68"/>
      <c r="NSF318" s="68"/>
      <c r="NSG318" s="68"/>
      <c r="NSH318" s="68"/>
      <c r="NSI318" s="68"/>
      <c r="NSJ318" s="68"/>
      <c r="NSK318" s="68"/>
      <c r="NSL318" s="68"/>
      <c r="NSM318" s="68"/>
      <c r="NSN318" s="68"/>
      <c r="NSO318" s="68"/>
      <c r="NSP318" s="68"/>
      <c r="NSQ318" s="68"/>
      <c r="NSR318" s="68"/>
      <c r="NSS318" s="68"/>
      <c r="NST318" s="68"/>
      <c r="NSU318" s="68"/>
      <c r="NSV318" s="68"/>
      <c r="NSW318" s="68"/>
      <c r="NSX318" s="68"/>
      <c r="NSY318" s="68"/>
      <c r="NSZ318" s="68"/>
      <c r="NTA318" s="68"/>
      <c r="NTB318" s="68"/>
      <c r="NTC318" s="68"/>
      <c r="NTD318" s="68"/>
      <c r="NTE318" s="68"/>
      <c r="NTF318" s="68"/>
      <c r="NTG318" s="68"/>
      <c r="NTH318" s="68"/>
      <c r="NTI318" s="68"/>
      <c r="NTJ318" s="68"/>
      <c r="NTK318" s="68"/>
      <c r="NTL318" s="68"/>
      <c r="NTM318" s="68"/>
      <c r="NTN318" s="68"/>
      <c r="NTO318" s="68"/>
      <c r="NTP318" s="68"/>
      <c r="NTQ318" s="68"/>
      <c r="NTR318" s="68"/>
      <c r="NTS318" s="68"/>
      <c r="NTT318" s="68"/>
      <c r="NTU318" s="68"/>
      <c r="NTV318" s="68"/>
      <c r="NTW318" s="68"/>
      <c r="NTX318" s="68"/>
      <c r="NTY318" s="68"/>
      <c r="NTZ318" s="68"/>
      <c r="NUA318" s="68"/>
      <c r="NUB318" s="68"/>
      <c r="NUC318" s="68"/>
      <c r="NUD318" s="68"/>
      <c r="NUE318" s="68"/>
      <c r="NUF318" s="68"/>
      <c r="NUG318" s="68"/>
      <c r="NUH318" s="68"/>
      <c r="NUI318" s="68"/>
      <c r="NUJ318" s="68"/>
      <c r="NUK318" s="68"/>
      <c r="NUL318" s="68"/>
      <c r="NUM318" s="68"/>
      <c r="NUN318" s="68"/>
      <c r="NUO318" s="68"/>
      <c r="NUP318" s="68"/>
      <c r="NUQ318" s="68"/>
      <c r="NUR318" s="68"/>
      <c r="NUS318" s="68"/>
      <c r="NUT318" s="68"/>
      <c r="NUU318" s="68"/>
      <c r="NUV318" s="68"/>
      <c r="NUW318" s="68"/>
      <c r="NUX318" s="68"/>
      <c r="NUY318" s="68"/>
      <c r="NUZ318" s="68"/>
      <c r="NVA318" s="68"/>
      <c r="NVB318" s="68"/>
      <c r="NVC318" s="68"/>
      <c r="NVD318" s="68"/>
      <c r="NVE318" s="68"/>
      <c r="NVF318" s="68"/>
      <c r="NVG318" s="68"/>
      <c r="NVH318" s="68"/>
      <c r="NVI318" s="68"/>
      <c r="NVJ318" s="68"/>
      <c r="NVK318" s="68"/>
      <c r="NVL318" s="68"/>
      <c r="NVM318" s="68"/>
      <c r="NVN318" s="68"/>
      <c r="NVO318" s="68"/>
      <c r="NVP318" s="68"/>
      <c r="NVQ318" s="68"/>
      <c r="NVR318" s="68"/>
      <c r="NVS318" s="68"/>
      <c r="NVT318" s="68"/>
      <c r="NVU318" s="68"/>
      <c r="NVV318" s="68"/>
      <c r="NVW318" s="68"/>
      <c r="NVX318" s="68"/>
      <c r="NVY318" s="68"/>
      <c r="NVZ318" s="68"/>
      <c r="NWA318" s="68"/>
      <c r="NWB318" s="68"/>
      <c r="NWC318" s="68"/>
      <c r="NWD318" s="68"/>
      <c r="NWE318" s="68"/>
      <c r="NWF318" s="68"/>
      <c r="NWG318" s="68"/>
      <c r="NWH318" s="68"/>
      <c r="NWI318" s="68"/>
      <c r="NWJ318" s="68"/>
      <c r="NWK318" s="68"/>
      <c r="NWL318" s="68"/>
      <c r="NWM318" s="68"/>
      <c r="NWN318" s="68"/>
      <c r="NWO318" s="68"/>
      <c r="NWP318" s="68"/>
      <c r="NWQ318" s="68"/>
      <c r="NWR318" s="68"/>
      <c r="NWS318" s="68"/>
      <c r="NWT318" s="68"/>
      <c r="NWU318" s="68"/>
      <c r="NWV318" s="68"/>
      <c r="NWW318" s="68"/>
      <c r="NWX318" s="68"/>
      <c r="NWY318" s="68"/>
      <c r="NWZ318" s="68"/>
      <c r="NXA318" s="68"/>
      <c r="NXB318" s="68"/>
      <c r="NXC318" s="68"/>
      <c r="NXD318" s="68"/>
      <c r="NXE318" s="68"/>
      <c r="NXF318" s="68"/>
      <c r="NXG318" s="68"/>
      <c r="NXH318" s="68"/>
      <c r="NXI318" s="68"/>
      <c r="NXJ318" s="68"/>
      <c r="NXK318" s="68"/>
      <c r="NXL318" s="68"/>
      <c r="NXM318" s="68"/>
      <c r="NXN318" s="68"/>
      <c r="NXO318" s="68"/>
      <c r="NXP318" s="68"/>
      <c r="NXQ318" s="68"/>
      <c r="NXR318" s="68"/>
      <c r="NXS318" s="68"/>
      <c r="NXT318" s="68"/>
      <c r="NXU318" s="68"/>
      <c r="NXV318" s="68"/>
      <c r="NXW318" s="68"/>
      <c r="NXX318" s="68"/>
      <c r="NXY318" s="68"/>
      <c r="NXZ318" s="68"/>
      <c r="NYA318" s="68"/>
      <c r="NYB318" s="68"/>
      <c r="NYC318" s="68"/>
      <c r="NYD318" s="68"/>
      <c r="NYE318" s="68"/>
      <c r="NYF318" s="68"/>
      <c r="NYG318" s="68"/>
      <c r="NYH318" s="68"/>
      <c r="NYI318" s="68"/>
      <c r="NYJ318" s="68"/>
      <c r="NYK318" s="68"/>
      <c r="NYL318" s="68"/>
      <c r="NYM318" s="68"/>
      <c r="NYN318" s="68"/>
      <c r="NYO318" s="68"/>
      <c r="NYP318" s="68"/>
      <c r="NYQ318" s="68"/>
      <c r="NYR318" s="68"/>
      <c r="NYS318" s="68"/>
      <c r="NYT318" s="68"/>
      <c r="NYU318" s="68"/>
      <c r="NYV318" s="68"/>
      <c r="NYW318" s="68"/>
      <c r="NYX318" s="68"/>
      <c r="NYY318" s="68"/>
      <c r="NYZ318" s="68"/>
      <c r="NZA318" s="68"/>
      <c r="NZB318" s="68"/>
      <c r="NZC318" s="68"/>
      <c r="NZD318" s="68"/>
      <c r="NZE318" s="68"/>
      <c r="NZF318" s="68"/>
      <c r="NZG318" s="68"/>
      <c r="NZH318" s="68"/>
      <c r="NZI318" s="68"/>
      <c r="NZJ318" s="68"/>
      <c r="NZK318" s="68"/>
      <c r="NZL318" s="68"/>
      <c r="NZM318" s="68"/>
      <c r="NZN318" s="68"/>
      <c r="NZO318" s="68"/>
      <c r="NZP318" s="68"/>
      <c r="NZQ318" s="68"/>
      <c r="NZR318" s="68"/>
      <c r="NZS318" s="68"/>
      <c r="NZT318" s="68"/>
      <c r="NZU318" s="68"/>
      <c r="NZV318" s="68"/>
      <c r="NZW318" s="68"/>
      <c r="NZX318" s="68"/>
      <c r="NZY318" s="68"/>
      <c r="NZZ318" s="68"/>
      <c r="OAA318" s="68"/>
      <c r="OAB318" s="68"/>
      <c r="OAC318" s="68"/>
      <c r="OAD318" s="68"/>
      <c r="OAE318" s="68"/>
      <c r="OAF318" s="68"/>
      <c r="OAG318" s="68"/>
      <c r="OAH318" s="68"/>
      <c r="OAI318" s="68"/>
      <c r="OAJ318" s="68"/>
      <c r="OAK318" s="68"/>
      <c r="OAL318" s="68"/>
      <c r="OAM318" s="68"/>
      <c r="OAN318" s="68"/>
      <c r="OAO318" s="68"/>
      <c r="OAP318" s="68"/>
      <c r="OAQ318" s="68"/>
      <c r="OAR318" s="68"/>
      <c r="OAS318" s="68"/>
      <c r="OAT318" s="68"/>
      <c r="OAU318" s="68"/>
      <c r="OAV318" s="68"/>
      <c r="OAW318" s="68"/>
      <c r="OAX318" s="68"/>
      <c r="OAY318" s="68"/>
      <c r="OAZ318" s="68"/>
      <c r="OBA318" s="68"/>
      <c r="OBB318" s="68"/>
      <c r="OBC318" s="68"/>
      <c r="OBD318" s="68"/>
      <c r="OBE318" s="68"/>
      <c r="OBF318" s="68"/>
      <c r="OBG318" s="68"/>
      <c r="OBH318" s="68"/>
      <c r="OBI318" s="68"/>
      <c r="OBJ318" s="68"/>
      <c r="OBK318" s="68"/>
      <c r="OBL318" s="68"/>
      <c r="OBM318" s="68"/>
      <c r="OBN318" s="68"/>
      <c r="OBO318" s="68"/>
      <c r="OBP318" s="68"/>
      <c r="OBQ318" s="68"/>
      <c r="OBR318" s="68"/>
      <c r="OBS318" s="68"/>
      <c r="OBT318" s="68"/>
      <c r="OBU318" s="68"/>
      <c r="OBV318" s="68"/>
      <c r="OBW318" s="68"/>
      <c r="OBX318" s="68"/>
      <c r="OBY318" s="68"/>
      <c r="OBZ318" s="68"/>
      <c r="OCA318" s="68"/>
      <c r="OCB318" s="68"/>
      <c r="OCC318" s="68"/>
      <c r="OCD318" s="68"/>
      <c r="OCE318" s="68"/>
      <c r="OCF318" s="68"/>
      <c r="OCG318" s="68"/>
      <c r="OCH318" s="68"/>
      <c r="OCI318" s="68"/>
      <c r="OCJ318" s="68"/>
      <c r="OCK318" s="68"/>
      <c r="OCL318" s="68"/>
      <c r="OCM318" s="68"/>
      <c r="OCN318" s="68"/>
      <c r="OCO318" s="68"/>
      <c r="OCP318" s="68"/>
      <c r="OCQ318" s="68"/>
      <c r="OCR318" s="68"/>
      <c r="OCS318" s="68"/>
      <c r="OCT318" s="68"/>
      <c r="OCU318" s="68"/>
      <c r="OCV318" s="68"/>
      <c r="OCW318" s="68"/>
      <c r="OCX318" s="68"/>
      <c r="OCY318" s="68"/>
      <c r="OCZ318" s="68"/>
      <c r="ODA318" s="68"/>
      <c r="ODB318" s="68"/>
      <c r="ODC318" s="68"/>
      <c r="ODD318" s="68"/>
      <c r="ODE318" s="68"/>
      <c r="ODF318" s="68"/>
      <c r="ODG318" s="68"/>
      <c r="ODH318" s="68"/>
      <c r="ODI318" s="68"/>
      <c r="ODJ318" s="68"/>
      <c r="ODK318" s="68"/>
      <c r="ODL318" s="68"/>
      <c r="ODM318" s="68"/>
      <c r="ODN318" s="68"/>
      <c r="ODO318" s="68"/>
      <c r="ODP318" s="68"/>
      <c r="ODQ318" s="68"/>
      <c r="ODR318" s="68"/>
      <c r="ODS318" s="68"/>
      <c r="ODT318" s="68"/>
      <c r="ODU318" s="68"/>
      <c r="ODV318" s="68"/>
      <c r="ODW318" s="68"/>
      <c r="ODX318" s="68"/>
      <c r="ODY318" s="68"/>
      <c r="ODZ318" s="68"/>
      <c r="OEA318" s="68"/>
      <c r="OEB318" s="68"/>
      <c r="OEC318" s="68"/>
      <c r="OED318" s="68"/>
      <c r="OEE318" s="68"/>
      <c r="OEF318" s="68"/>
      <c r="OEG318" s="68"/>
      <c r="OEH318" s="68"/>
      <c r="OEI318" s="68"/>
      <c r="OEJ318" s="68"/>
      <c r="OEK318" s="68"/>
      <c r="OEL318" s="68"/>
      <c r="OEM318" s="68"/>
      <c r="OEN318" s="68"/>
      <c r="OEO318" s="68"/>
      <c r="OEP318" s="68"/>
      <c r="OEQ318" s="68"/>
      <c r="OER318" s="68"/>
      <c r="OES318" s="68"/>
      <c r="OET318" s="68"/>
      <c r="OEU318" s="68"/>
      <c r="OEV318" s="68"/>
      <c r="OEW318" s="68"/>
      <c r="OEX318" s="68"/>
      <c r="OEY318" s="68"/>
      <c r="OEZ318" s="68"/>
      <c r="OFA318" s="68"/>
      <c r="OFB318" s="68"/>
      <c r="OFC318" s="68"/>
      <c r="OFD318" s="68"/>
      <c r="OFE318" s="68"/>
      <c r="OFF318" s="68"/>
      <c r="OFG318" s="68"/>
      <c r="OFH318" s="68"/>
      <c r="OFI318" s="68"/>
      <c r="OFJ318" s="68"/>
      <c r="OFK318" s="68"/>
      <c r="OFL318" s="68"/>
      <c r="OFM318" s="68"/>
      <c r="OFN318" s="68"/>
      <c r="OFO318" s="68"/>
      <c r="OFP318" s="68"/>
      <c r="OFQ318" s="68"/>
      <c r="OFR318" s="68"/>
      <c r="OFS318" s="68"/>
      <c r="OFT318" s="68"/>
      <c r="OFU318" s="68"/>
      <c r="OFV318" s="68"/>
      <c r="OFW318" s="68"/>
      <c r="OFX318" s="68"/>
      <c r="OFY318" s="68"/>
      <c r="OFZ318" s="68"/>
      <c r="OGA318" s="68"/>
      <c r="OGB318" s="68"/>
      <c r="OGC318" s="68"/>
      <c r="OGD318" s="68"/>
      <c r="OGE318" s="68"/>
      <c r="OGF318" s="68"/>
      <c r="OGG318" s="68"/>
      <c r="OGH318" s="68"/>
      <c r="OGI318" s="68"/>
      <c r="OGJ318" s="68"/>
      <c r="OGK318" s="68"/>
      <c r="OGL318" s="68"/>
      <c r="OGM318" s="68"/>
      <c r="OGN318" s="68"/>
      <c r="OGO318" s="68"/>
      <c r="OGP318" s="68"/>
      <c r="OGQ318" s="68"/>
      <c r="OGR318" s="68"/>
      <c r="OGS318" s="68"/>
      <c r="OGT318" s="68"/>
      <c r="OGU318" s="68"/>
      <c r="OGV318" s="68"/>
      <c r="OGW318" s="68"/>
      <c r="OGX318" s="68"/>
      <c r="OGY318" s="68"/>
      <c r="OGZ318" s="68"/>
      <c r="OHA318" s="68"/>
      <c r="OHB318" s="68"/>
      <c r="OHC318" s="68"/>
      <c r="OHD318" s="68"/>
      <c r="OHE318" s="68"/>
      <c r="OHF318" s="68"/>
      <c r="OHG318" s="68"/>
      <c r="OHH318" s="68"/>
      <c r="OHI318" s="68"/>
      <c r="OHJ318" s="68"/>
      <c r="OHK318" s="68"/>
      <c r="OHL318" s="68"/>
      <c r="OHM318" s="68"/>
      <c r="OHN318" s="68"/>
      <c r="OHO318" s="68"/>
      <c r="OHP318" s="68"/>
      <c r="OHQ318" s="68"/>
      <c r="OHR318" s="68"/>
      <c r="OHS318" s="68"/>
      <c r="OHT318" s="68"/>
      <c r="OHU318" s="68"/>
      <c r="OHV318" s="68"/>
      <c r="OHW318" s="68"/>
      <c r="OHX318" s="68"/>
      <c r="OHY318" s="68"/>
      <c r="OHZ318" s="68"/>
      <c r="OIA318" s="68"/>
      <c r="OIB318" s="68"/>
      <c r="OIC318" s="68"/>
      <c r="OID318" s="68"/>
      <c r="OIE318" s="68"/>
      <c r="OIF318" s="68"/>
      <c r="OIG318" s="68"/>
      <c r="OIH318" s="68"/>
      <c r="OII318" s="68"/>
      <c r="OIJ318" s="68"/>
      <c r="OIK318" s="68"/>
      <c r="OIL318" s="68"/>
      <c r="OIM318" s="68"/>
      <c r="OIN318" s="68"/>
      <c r="OIO318" s="68"/>
      <c r="OIP318" s="68"/>
      <c r="OIQ318" s="68"/>
      <c r="OIR318" s="68"/>
      <c r="OIS318" s="68"/>
      <c r="OIT318" s="68"/>
      <c r="OIU318" s="68"/>
      <c r="OIV318" s="68"/>
      <c r="OIW318" s="68"/>
      <c r="OIX318" s="68"/>
      <c r="OIY318" s="68"/>
      <c r="OIZ318" s="68"/>
      <c r="OJA318" s="68"/>
      <c r="OJB318" s="68"/>
      <c r="OJC318" s="68"/>
      <c r="OJD318" s="68"/>
      <c r="OJE318" s="68"/>
      <c r="OJF318" s="68"/>
      <c r="OJG318" s="68"/>
      <c r="OJH318" s="68"/>
      <c r="OJI318" s="68"/>
      <c r="OJJ318" s="68"/>
      <c r="OJK318" s="68"/>
      <c r="OJL318" s="68"/>
      <c r="OJM318" s="68"/>
      <c r="OJN318" s="68"/>
      <c r="OJO318" s="68"/>
      <c r="OJP318" s="68"/>
      <c r="OJQ318" s="68"/>
      <c r="OJR318" s="68"/>
      <c r="OJS318" s="68"/>
      <c r="OJT318" s="68"/>
      <c r="OJU318" s="68"/>
      <c r="OJV318" s="68"/>
      <c r="OJW318" s="68"/>
      <c r="OJX318" s="68"/>
      <c r="OJY318" s="68"/>
      <c r="OJZ318" s="68"/>
      <c r="OKA318" s="68"/>
      <c r="OKB318" s="68"/>
      <c r="OKC318" s="68"/>
      <c r="OKD318" s="68"/>
      <c r="OKE318" s="68"/>
      <c r="OKF318" s="68"/>
      <c r="OKG318" s="68"/>
      <c r="OKH318" s="68"/>
      <c r="OKI318" s="68"/>
      <c r="OKJ318" s="68"/>
      <c r="OKK318" s="68"/>
      <c r="OKL318" s="68"/>
      <c r="OKM318" s="68"/>
      <c r="OKN318" s="68"/>
      <c r="OKO318" s="68"/>
      <c r="OKP318" s="68"/>
      <c r="OKQ318" s="68"/>
      <c r="OKR318" s="68"/>
      <c r="OKS318" s="68"/>
      <c r="OKT318" s="68"/>
      <c r="OKU318" s="68"/>
      <c r="OKV318" s="68"/>
      <c r="OKW318" s="68"/>
      <c r="OKX318" s="68"/>
      <c r="OKY318" s="68"/>
      <c r="OKZ318" s="68"/>
      <c r="OLA318" s="68"/>
      <c r="OLB318" s="68"/>
      <c r="OLC318" s="68"/>
      <c r="OLD318" s="68"/>
      <c r="OLE318" s="68"/>
      <c r="OLF318" s="68"/>
      <c r="OLG318" s="68"/>
      <c r="OLH318" s="68"/>
      <c r="OLI318" s="68"/>
      <c r="OLJ318" s="68"/>
      <c r="OLK318" s="68"/>
      <c r="OLL318" s="68"/>
      <c r="OLM318" s="68"/>
      <c r="OLN318" s="68"/>
      <c r="OLO318" s="68"/>
      <c r="OLP318" s="68"/>
      <c r="OLQ318" s="68"/>
      <c r="OLR318" s="68"/>
      <c r="OLS318" s="68"/>
      <c r="OLT318" s="68"/>
      <c r="OLU318" s="68"/>
      <c r="OLV318" s="68"/>
      <c r="OLW318" s="68"/>
      <c r="OLX318" s="68"/>
      <c r="OLY318" s="68"/>
      <c r="OLZ318" s="68"/>
      <c r="OMA318" s="68"/>
      <c r="OMB318" s="68"/>
      <c r="OMC318" s="68"/>
      <c r="OMD318" s="68"/>
      <c r="OME318" s="68"/>
      <c r="OMF318" s="68"/>
      <c r="OMG318" s="68"/>
      <c r="OMH318" s="68"/>
      <c r="OMI318" s="68"/>
      <c r="OMJ318" s="68"/>
      <c r="OMK318" s="68"/>
      <c r="OML318" s="68"/>
      <c r="OMM318" s="68"/>
      <c r="OMN318" s="68"/>
      <c r="OMO318" s="68"/>
      <c r="OMP318" s="68"/>
      <c r="OMQ318" s="68"/>
      <c r="OMR318" s="68"/>
      <c r="OMS318" s="68"/>
      <c r="OMT318" s="68"/>
      <c r="OMU318" s="68"/>
      <c r="OMV318" s="68"/>
      <c r="OMW318" s="68"/>
      <c r="OMX318" s="68"/>
      <c r="OMY318" s="68"/>
      <c r="OMZ318" s="68"/>
      <c r="ONA318" s="68"/>
      <c r="ONB318" s="68"/>
      <c r="ONC318" s="68"/>
      <c r="OND318" s="68"/>
      <c r="ONE318" s="68"/>
      <c r="ONF318" s="68"/>
      <c r="ONG318" s="68"/>
      <c r="ONH318" s="68"/>
      <c r="ONI318" s="68"/>
      <c r="ONJ318" s="68"/>
      <c r="ONK318" s="68"/>
      <c r="ONL318" s="68"/>
      <c r="ONM318" s="68"/>
      <c r="ONN318" s="68"/>
      <c r="ONO318" s="68"/>
      <c r="ONP318" s="68"/>
      <c r="ONQ318" s="68"/>
      <c r="ONR318" s="68"/>
      <c r="ONS318" s="68"/>
      <c r="ONT318" s="68"/>
      <c r="ONU318" s="68"/>
      <c r="ONV318" s="68"/>
      <c r="ONW318" s="68"/>
      <c r="ONX318" s="68"/>
      <c r="ONY318" s="68"/>
      <c r="ONZ318" s="68"/>
      <c r="OOA318" s="68"/>
      <c r="OOB318" s="68"/>
      <c r="OOC318" s="68"/>
      <c r="OOD318" s="68"/>
      <c r="OOE318" s="68"/>
      <c r="OOF318" s="68"/>
      <c r="OOG318" s="68"/>
      <c r="OOH318" s="68"/>
      <c r="OOI318" s="68"/>
      <c r="OOJ318" s="68"/>
      <c r="OOK318" s="68"/>
      <c r="OOL318" s="68"/>
      <c r="OOM318" s="68"/>
      <c r="OON318" s="68"/>
      <c r="OOO318" s="68"/>
      <c r="OOP318" s="68"/>
      <c r="OOQ318" s="68"/>
      <c r="OOR318" s="68"/>
      <c r="OOS318" s="68"/>
      <c r="OOT318" s="68"/>
      <c r="OOU318" s="68"/>
      <c r="OOV318" s="68"/>
      <c r="OOW318" s="68"/>
      <c r="OOX318" s="68"/>
      <c r="OOY318" s="68"/>
      <c r="OOZ318" s="68"/>
      <c r="OPA318" s="68"/>
      <c r="OPB318" s="68"/>
      <c r="OPC318" s="68"/>
      <c r="OPD318" s="68"/>
      <c r="OPE318" s="68"/>
      <c r="OPF318" s="68"/>
      <c r="OPG318" s="68"/>
      <c r="OPH318" s="68"/>
      <c r="OPI318" s="68"/>
      <c r="OPJ318" s="68"/>
      <c r="OPK318" s="68"/>
      <c r="OPL318" s="68"/>
      <c r="OPM318" s="68"/>
      <c r="OPN318" s="68"/>
      <c r="OPO318" s="68"/>
      <c r="OPP318" s="68"/>
      <c r="OPQ318" s="68"/>
      <c r="OPR318" s="68"/>
      <c r="OPS318" s="68"/>
      <c r="OPT318" s="68"/>
      <c r="OPU318" s="68"/>
      <c r="OPV318" s="68"/>
      <c r="OPW318" s="68"/>
      <c r="OPX318" s="68"/>
      <c r="OPY318" s="68"/>
      <c r="OPZ318" s="68"/>
      <c r="OQA318" s="68"/>
      <c r="OQB318" s="68"/>
      <c r="OQC318" s="68"/>
      <c r="OQD318" s="68"/>
      <c r="OQE318" s="68"/>
      <c r="OQF318" s="68"/>
      <c r="OQG318" s="68"/>
      <c r="OQH318" s="68"/>
      <c r="OQI318" s="68"/>
      <c r="OQJ318" s="68"/>
      <c r="OQK318" s="68"/>
      <c r="OQL318" s="68"/>
      <c r="OQM318" s="68"/>
      <c r="OQN318" s="68"/>
      <c r="OQO318" s="68"/>
      <c r="OQP318" s="68"/>
      <c r="OQQ318" s="68"/>
      <c r="OQR318" s="68"/>
      <c r="OQS318" s="68"/>
      <c r="OQT318" s="68"/>
      <c r="OQU318" s="68"/>
      <c r="OQV318" s="68"/>
      <c r="OQW318" s="68"/>
      <c r="OQX318" s="68"/>
      <c r="OQY318" s="68"/>
      <c r="OQZ318" s="68"/>
      <c r="ORA318" s="68"/>
      <c r="ORB318" s="68"/>
      <c r="ORC318" s="68"/>
      <c r="ORD318" s="68"/>
      <c r="ORE318" s="68"/>
      <c r="ORF318" s="68"/>
      <c r="ORG318" s="68"/>
      <c r="ORH318" s="68"/>
      <c r="ORI318" s="68"/>
      <c r="ORJ318" s="68"/>
      <c r="ORK318" s="68"/>
      <c r="ORL318" s="68"/>
      <c r="ORM318" s="68"/>
      <c r="ORN318" s="68"/>
      <c r="ORO318" s="68"/>
      <c r="ORP318" s="68"/>
      <c r="ORQ318" s="68"/>
      <c r="ORR318" s="68"/>
      <c r="ORS318" s="68"/>
      <c r="ORT318" s="68"/>
      <c r="ORU318" s="68"/>
      <c r="ORV318" s="68"/>
      <c r="ORW318" s="68"/>
      <c r="ORX318" s="68"/>
      <c r="ORY318" s="68"/>
      <c r="ORZ318" s="68"/>
      <c r="OSA318" s="68"/>
      <c r="OSB318" s="68"/>
      <c r="OSC318" s="68"/>
      <c r="OSD318" s="68"/>
      <c r="OSE318" s="68"/>
      <c r="OSF318" s="68"/>
      <c r="OSG318" s="68"/>
      <c r="OSH318" s="68"/>
      <c r="OSI318" s="68"/>
      <c r="OSJ318" s="68"/>
      <c r="OSK318" s="68"/>
      <c r="OSL318" s="68"/>
      <c r="OSM318" s="68"/>
      <c r="OSN318" s="68"/>
      <c r="OSO318" s="68"/>
      <c r="OSP318" s="68"/>
      <c r="OSQ318" s="68"/>
      <c r="OSR318" s="68"/>
      <c r="OSS318" s="68"/>
      <c r="OST318" s="68"/>
      <c r="OSU318" s="68"/>
      <c r="OSV318" s="68"/>
      <c r="OSW318" s="68"/>
      <c r="OSX318" s="68"/>
      <c r="OSY318" s="68"/>
      <c r="OSZ318" s="68"/>
      <c r="OTA318" s="68"/>
      <c r="OTB318" s="68"/>
      <c r="OTC318" s="68"/>
      <c r="OTD318" s="68"/>
      <c r="OTE318" s="68"/>
      <c r="OTF318" s="68"/>
      <c r="OTG318" s="68"/>
      <c r="OTH318" s="68"/>
      <c r="OTI318" s="68"/>
      <c r="OTJ318" s="68"/>
      <c r="OTK318" s="68"/>
      <c r="OTL318" s="68"/>
      <c r="OTM318" s="68"/>
      <c r="OTN318" s="68"/>
      <c r="OTO318" s="68"/>
      <c r="OTP318" s="68"/>
      <c r="OTQ318" s="68"/>
      <c r="OTR318" s="68"/>
      <c r="OTS318" s="68"/>
      <c r="OTT318" s="68"/>
      <c r="OTU318" s="68"/>
      <c r="OTV318" s="68"/>
      <c r="OTW318" s="68"/>
      <c r="OTX318" s="68"/>
      <c r="OTY318" s="68"/>
      <c r="OTZ318" s="68"/>
      <c r="OUA318" s="68"/>
      <c r="OUB318" s="68"/>
      <c r="OUC318" s="68"/>
      <c r="OUD318" s="68"/>
      <c r="OUE318" s="68"/>
      <c r="OUF318" s="68"/>
      <c r="OUG318" s="68"/>
      <c r="OUH318" s="68"/>
      <c r="OUI318" s="68"/>
      <c r="OUJ318" s="68"/>
      <c r="OUK318" s="68"/>
      <c r="OUL318" s="68"/>
      <c r="OUM318" s="68"/>
      <c r="OUN318" s="68"/>
      <c r="OUO318" s="68"/>
      <c r="OUP318" s="68"/>
      <c r="OUQ318" s="68"/>
      <c r="OUR318" s="68"/>
      <c r="OUS318" s="68"/>
      <c r="OUT318" s="68"/>
      <c r="OUU318" s="68"/>
      <c r="OUV318" s="68"/>
      <c r="OUW318" s="68"/>
      <c r="OUX318" s="68"/>
      <c r="OUY318" s="68"/>
      <c r="OUZ318" s="68"/>
      <c r="OVA318" s="68"/>
      <c r="OVB318" s="68"/>
      <c r="OVC318" s="68"/>
      <c r="OVD318" s="68"/>
      <c r="OVE318" s="68"/>
      <c r="OVF318" s="68"/>
      <c r="OVG318" s="68"/>
      <c r="OVH318" s="68"/>
      <c r="OVI318" s="68"/>
      <c r="OVJ318" s="68"/>
      <c r="OVK318" s="68"/>
      <c r="OVL318" s="68"/>
      <c r="OVM318" s="68"/>
      <c r="OVN318" s="68"/>
      <c r="OVO318" s="68"/>
      <c r="OVP318" s="68"/>
      <c r="OVQ318" s="68"/>
      <c r="OVR318" s="68"/>
      <c r="OVS318" s="68"/>
      <c r="OVT318" s="68"/>
      <c r="OVU318" s="68"/>
      <c r="OVV318" s="68"/>
      <c r="OVW318" s="68"/>
      <c r="OVX318" s="68"/>
      <c r="OVY318" s="68"/>
      <c r="OVZ318" s="68"/>
      <c r="OWA318" s="68"/>
      <c r="OWB318" s="68"/>
      <c r="OWC318" s="68"/>
      <c r="OWD318" s="68"/>
      <c r="OWE318" s="68"/>
      <c r="OWF318" s="68"/>
      <c r="OWG318" s="68"/>
      <c r="OWH318" s="68"/>
      <c r="OWI318" s="68"/>
      <c r="OWJ318" s="68"/>
      <c r="OWK318" s="68"/>
      <c r="OWL318" s="68"/>
      <c r="OWM318" s="68"/>
      <c r="OWN318" s="68"/>
      <c r="OWO318" s="68"/>
      <c r="OWP318" s="68"/>
      <c r="OWQ318" s="68"/>
      <c r="OWR318" s="68"/>
      <c r="OWS318" s="68"/>
      <c r="OWT318" s="68"/>
      <c r="OWU318" s="68"/>
      <c r="OWV318" s="68"/>
      <c r="OWW318" s="68"/>
      <c r="OWX318" s="68"/>
      <c r="OWY318" s="68"/>
      <c r="OWZ318" s="68"/>
      <c r="OXA318" s="68"/>
      <c r="OXB318" s="68"/>
      <c r="OXC318" s="68"/>
      <c r="OXD318" s="68"/>
      <c r="OXE318" s="68"/>
      <c r="OXF318" s="68"/>
      <c r="OXG318" s="68"/>
      <c r="OXH318" s="68"/>
      <c r="OXI318" s="68"/>
      <c r="OXJ318" s="68"/>
      <c r="OXK318" s="68"/>
      <c r="OXL318" s="68"/>
      <c r="OXM318" s="68"/>
      <c r="OXN318" s="68"/>
      <c r="OXO318" s="68"/>
      <c r="OXP318" s="68"/>
      <c r="OXQ318" s="68"/>
      <c r="OXR318" s="68"/>
      <c r="OXS318" s="68"/>
      <c r="OXT318" s="68"/>
      <c r="OXU318" s="68"/>
      <c r="OXV318" s="68"/>
      <c r="OXW318" s="68"/>
      <c r="OXX318" s="68"/>
      <c r="OXY318" s="68"/>
      <c r="OXZ318" s="68"/>
      <c r="OYA318" s="68"/>
      <c r="OYB318" s="68"/>
      <c r="OYC318" s="68"/>
      <c r="OYD318" s="68"/>
      <c r="OYE318" s="68"/>
      <c r="OYF318" s="68"/>
      <c r="OYG318" s="68"/>
      <c r="OYH318" s="68"/>
      <c r="OYI318" s="68"/>
      <c r="OYJ318" s="68"/>
      <c r="OYK318" s="68"/>
      <c r="OYL318" s="68"/>
      <c r="OYM318" s="68"/>
      <c r="OYN318" s="68"/>
      <c r="OYO318" s="68"/>
      <c r="OYP318" s="68"/>
      <c r="OYQ318" s="68"/>
      <c r="OYR318" s="68"/>
      <c r="OYS318" s="68"/>
      <c r="OYT318" s="68"/>
      <c r="OYU318" s="68"/>
      <c r="OYV318" s="68"/>
      <c r="OYW318" s="68"/>
      <c r="OYX318" s="68"/>
      <c r="OYY318" s="68"/>
      <c r="OYZ318" s="68"/>
      <c r="OZA318" s="68"/>
      <c r="OZB318" s="68"/>
      <c r="OZC318" s="68"/>
      <c r="OZD318" s="68"/>
      <c r="OZE318" s="68"/>
      <c r="OZF318" s="68"/>
      <c r="OZG318" s="68"/>
      <c r="OZH318" s="68"/>
      <c r="OZI318" s="68"/>
      <c r="OZJ318" s="68"/>
      <c r="OZK318" s="68"/>
      <c r="OZL318" s="68"/>
      <c r="OZM318" s="68"/>
      <c r="OZN318" s="68"/>
      <c r="OZO318" s="68"/>
      <c r="OZP318" s="68"/>
      <c r="OZQ318" s="68"/>
      <c r="OZR318" s="68"/>
      <c r="OZS318" s="68"/>
      <c r="OZT318" s="68"/>
      <c r="OZU318" s="68"/>
      <c r="OZV318" s="68"/>
      <c r="OZW318" s="68"/>
      <c r="OZX318" s="68"/>
      <c r="OZY318" s="68"/>
      <c r="OZZ318" s="68"/>
      <c r="PAA318" s="68"/>
      <c r="PAB318" s="68"/>
      <c r="PAC318" s="68"/>
      <c r="PAD318" s="68"/>
      <c r="PAE318" s="68"/>
      <c r="PAF318" s="68"/>
      <c r="PAG318" s="68"/>
      <c r="PAH318" s="68"/>
      <c r="PAI318" s="68"/>
      <c r="PAJ318" s="68"/>
      <c r="PAK318" s="68"/>
      <c r="PAL318" s="68"/>
      <c r="PAM318" s="68"/>
      <c r="PAN318" s="68"/>
      <c r="PAO318" s="68"/>
      <c r="PAP318" s="68"/>
      <c r="PAQ318" s="68"/>
      <c r="PAR318" s="68"/>
      <c r="PAS318" s="68"/>
      <c r="PAT318" s="68"/>
      <c r="PAU318" s="68"/>
      <c r="PAV318" s="68"/>
      <c r="PAW318" s="68"/>
      <c r="PAX318" s="68"/>
      <c r="PAY318" s="68"/>
      <c r="PAZ318" s="68"/>
      <c r="PBA318" s="68"/>
      <c r="PBB318" s="68"/>
      <c r="PBC318" s="68"/>
      <c r="PBD318" s="68"/>
      <c r="PBE318" s="68"/>
      <c r="PBF318" s="68"/>
      <c r="PBG318" s="68"/>
      <c r="PBH318" s="68"/>
      <c r="PBI318" s="68"/>
      <c r="PBJ318" s="68"/>
      <c r="PBK318" s="68"/>
      <c r="PBL318" s="68"/>
      <c r="PBM318" s="68"/>
      <c r="PBN318" s="68"/>
      <c r="PBO318" s="68"/>
      <c r="PBP318" s="68"/>
      <c r="PBQ318" s="68"/>
      <c r="PBR318" s="68"/>
      <c r="PBS318" s="68"/>
      <c r="PBT318" s="68"/>
      <c r="PBU318" s="68"/>
      <c r="PBV318" s="68"/>
      <c r="PBW318" s="68"/>
      <c r="PBX318" s="68"/>
      <c r="PBY318" s="68"/>
      <c r="PBZ318" s="68"/>
      <c r="PCA318" s="68"/>
      <c r="PCB318" s="68"/>
      <c r="PCC318" s="68"/>
      <c r="PCD318" s="68"/>
      <c r="PCE318" s="68"/>
      <c r="PCF318" s="68"/>
      <c r="PCG318" s="68"/>
      <c r="PCH318" s="68"/>
      <c r="PCI318" s="68"/>
      <c r="PCJ318" s="68"/>
      <c r="PCK318" s="68"/>
      <c r="PCL318" s="68"/>
      <c r="PCM318" s="68"/>
      <c r="PCN318" s="68"/>
      <c r="PCO318" s="68"/>
      <c r="PCP318" s="68"/>
      <c r="PCQ318" s="68"/>
      <c r="PCR318" s="68"/>
      <c r="PCS318" s="68"/>
      <c r="PCT318" s="68"/>
      <c r="PCU318" s="68"/>
      <c r="PCV318" s="68"/>
      <c r="PCW318" s="68"/>
      <c r="PCX318" s="68"/>
      <c r="PCY318" s="68"/>
      <c r="PCZ318" s="68"/>
      <c r="PDA318" s="68"/>
      <c r="PDB318" s="68"/>
      <c r="PDC318" s="68"/>
      <c r="PDD318" s="68"/>
      <c r="PDE318" s="68"/>
      <c r="PDF318" s="68"/>
      <c r="PDG318" s="68"/>
      <c r="PDH318" s="68"/>
      <c r="PDI318" s="68"/>
      <c r="PDJ318" s="68"/>
      <c r="PDK318" s="68"/>
      <c r="PDL318" s="68"/>
      <c r="PDM318" s="68"/>
      <c r="PDN318" s="68"/>
      <c r="PDO318" s="68"/>
      <c r="PDP318" s="68"/>
      <c r="PDQ318" s="68"/>
      <c r="PDR318" s="68"/>
      <c r="PDS318" s="68"/>
      <c r="PDT318" s="68"/>
      <c r="PDU318" s="68"/>
      <c r="PDV318" s="68"/>
      <c r="PDW318" s="68"/>
      <c r="PDX318" s="68"/>
      <c r="PDY318" s="68"/>
      <c r="PDZ318" s="68"/>
      <c r="PEA318" s="68"/>
      <c r="PEB318" s="68"/>
      <c r="PEC318" s="68"/>
      <c r="PED318" s="68"/>
      <c r="PEE318" s="68"/>
      <c r="PEF318" s="68"/>
      <c r="PEG318" s="68"/>
      <c r="PEH318" s="68"/>
      <c r="PEI318" s="68"/>
      <c r="PEJ318" s="68"/>
      <c r="PEK318" s="68"/>
      <c r="PEL318" s="68"/>
      <c r="PEM318" s="68"/>
      <c r="PEN318" s="68"/>
      <c r="PEO318" s="68"/>
      <c r="PEP318" s="68"/>
      <c r="PEQ318" s="68"/>
      <c r="PER318" s="68"/>
      <c r="PES318" s="68"/>
      <c r="PET318" s="68"/>
      <c r="PEU318" s="68"/>
      <c r="PEV318" s="68"/>
      <c r="PEW318" s="68"/>
      <c r="PEX318" s="68"/>
      <c r="PEY318" s="68"/>
      <c r="PEZ318" s="68"/>
      <c r="PFA318" s="68"/>
      <c r="PFB318" s="68"/>
      <c r="PFC318" s="68"/>
      <c r="PFD318" s="68"/>
      <c r="PFE318" s="68"/>
      <c r="PFF318" s="68"/>
      <c r="PFG318" s="68"/>
      <c r="PFH318" s="68"/>
      <c r="PFI318" s="68"/>
      <c r="PFJ318" s="68"/>
      <c r="PFK318" s="68"/>
      <c r="PFL318" s="68"/>
      <c r="PFM318" s="68"/>
      <c r="PFN318" s="68"/>
      <c r="PFO318" s="68"/>
      <c r="PFP318" s="68"/>
      <c r="PFQ318" s="68"/>
      <c r="PFR318" s="68"/>
      <c r="PFS318" s="68"/>
      <c r="PFT318" s="68"/>
      <c r="PFU318" s="68"/>
      <c r="PFV318" s="68"/>
      <c r="PFW318" s="68"/>
      <c r="PFX318" s="68"/>
      <c r="PFY318" s="68"/>
      <c r="PFZ318" s="68"/>
      <c r="PGA318" s="68"/>
      <c r="PGB318" s="68"/>
      <c r="PGC318" s="68"/>
      <c r="PGD318" s="68"/>
      <c r="PGE318" s="68"/>
      <c r="PGF318" s="68"/>
      <c r="PGG318" s="68"/>
      <c r="PGH318" s="68"/>
      <c r="PGI318" s="68"/>
      <c r="PGJ318" s="68"/>
      <c r="PGK318" s="68"/>
      <c r="PGL318" s="68"/>
      <c r="PGM318" s="68"/>
      <c r="PGN318" s="68"/>
      <c r="PGO318" s="68"/>
      <c r="PGP318" s="68"/>
      <c r="PGQ318" s="68"/>
      <c r="PGR318" s="68"/>
      <c r="PGS318" s="68"/>
      <c r="PGT318" s="68"/>
      <c r="PGU318" s="68"/>
      <c r="PGV318" s="68"/>
      <c r="PGW318" s="68"/>
      <c r="PGX318" s="68"/>
      <c r="PGY318" s="68"/>
      <c r="PGZ318" s="68"/>
      <c r="PHA318" s="68"/>
      <c r="PHB318" s="68"/>
      <c r="PHC318" s="68"/>
      <c r="PHD318" s="68"/>
      <c r="PHE318" s="68"/>
      <c r="PHF318" s="68"/>
      <c r="PHG318" s="68"/>
      <c r="PHH318" s="68"/>
      <c r="PHI318" s="68"/>
      <c r="PHJ318" s="68"/>
      <c r="PHK318" s="68"/>
      <c r="PHL318" s="68"/>
      <c r="PHM318" s="68"/>
      <c r="PHN318" s="68"/>
      <c r="PHO318" s="68"/>
      <c r="PHP318" s="68"/>
      <c r="PHQ318" s="68"/>
      <c r="PHR318" s="68"/>
      <c r="PHS318" s="68"/>
      <c r="PHT318" s="68"/>
      <c r="PHU318" s="68"/>
      <c r="PHV318" s="68"/>
      <c r="PHW318" s="68"/>
      <c r="PHX318" s="68"/>
      <c r="PHY318" s="68"/>
      <c r="PHZ318" s="68"/>
      <c r="PIA318" s="68"/>
      <c r="PIB318" s="68"/>
      <c r="PIC318" s="68"/>
      <c r="PID318" s="68"/>
      <c r="PIE318" s="68"/>
      <c r="PIF318" s="68"/>
      <c r="PIG318" s="68"/>
      <c r="PIH318" s="68"/>
      <c r="PII318" s="68"/>
      <c r="PIJ318" s="68"/>
      <c r="PIK318" s="68"/>
      <c r="PIL318" s="68"/>
      <c r="PIM318" s="68"/>
      <c r="PIN318" s="68"/>
      <c r="PIO318" s="68"/>
      <c r="PIP318" s="68"/>
      <c r="PIQ318" s="68"/>
      <c r="PIR318" s="68"/>
      <c r="PIS318" s="68"/>
      <c r="PIT318" s="68"/>
      <c r="PIU318" s="68"/>
      <c r="PIV318" s="68"/>
      <c r="PIW318" s="68"/>
      <c r="PIX318" s="68"/>
      <c r="PIY318" s="68"/>
      <c r="PIZ318" s="68"/>
      <c r="PJA318" s="68"/>
      <c r="PJB318" s="68"/>
      <c r="PJC318" s="68"/>
      <c r="PJD318" s="68"/>
      <c r="PJE318" s="68"/>
      <c r="PJF318" s="68"/>
      <c r="PJG318" s="68"/>
      <c r="PJH318" s="68"/>
      <c r="PJI318" s="68"/>
      <c r="PJJ318" s="68"/>
      <c r="PJK318" s="68"/>
      <c r="PJL318" s="68"/>
      <c r="PJM318" s="68"/>
      <c r="PJN318" s="68"/>
      <c r="PJO318" s="68"/>
      <c r="PJP318" s="68"/>
      <c r="PJQ318" s="68"/>
      <c r="PJR318" s="68"/>
      <c r="PJS318" s="68"/>
      <c r="PJT318" s="68"/>
      <c r="PJU318" s="68"/>
      <c r="PJV318" s="68"/>
      <c r="PJW318" s="68"/>
      <c r="PJX318" s="68"/>
      <c r="PJY318" s="68"/>
      <c r="PJZ318" s="68"/>
      <c r="PKA318" s="68"/>
      <c r="PKB318" s="68"/>
      <c r="PKC318" s="68"/>
      <c r="PKD318" s="68"/>
      <c r="PKE318" s="68"/>
      <c r="PKF318" s="68"/>
      <c r="PKG318" s="68"/>
      <c r="PKH318" s="68"/>
      <c r="PKI318" s="68"/>
      <c r="PKJ318" s="68"/>
      <c r="PKK318" s="68"/>
      <c r="PKL318" s="68"/>
      <c r="PKM318" s="68"/>
      <c r="PKN318" s="68"/>
      <c r="PKO318" s="68"/>
      <c r="PKP318" s="68"/>
      <c r="PKQ318" s="68"/>
      <c r="PKR318" s="68"/>
      <c r="PKS318" s="68"/>
      <c r="PKT318" s="68"/>
      <c r="PKU318" s="68"/>
      <c r="PKV318" s="68"/>
      <c r="PKW318" s="68"/>
      <c r="PKX318" s="68"/>
      <c r="PKY318" s="68"/>
      <c r="PKZ318" s="68"/>
      <c r="PLA318" s="68"/>
      <c r="PLB318" s="68"/>
      <c r="PLC318" s="68"/>
      <c r="PLD318" s="68"/>
      <c r="PLE318" s="68"/>
      <c r="PLF318" s="68"/>
      <c r="PLG318" s="68"/>
      <c r="PLH318" s="68"/>
      <c r="PLI318" s="68"/>
      <c r="PLJ318" s="68"/>
      <c r="PLK318" s="68"/>
      <c r="PLL318" s="68"/>
      <c r="PLM318" s="68"/>
      <c r="PLN318" s="68"/>
      <c r="PLO318" s="68"/>
      <c r="PLP318" s="68"/>
      <c r="PLQ318" s="68"/>
      <c r="PLR318" s="68"/>
      <c r="PLS318" s="68"/>
      <c r="PLT318" s="68"/>
      <c r="PLU318" s="68"/>
      <c r="PLV318" s="68"/>
      <c r="PLW318" s="68"/>
      <c r="PLX318" s="68"/>
      <c r="PLY318" s="68"/>
      <c r="PLZ318" s="68"/>
      <c r="PMA318" s="68"/>
      <c r="PMB318" s="68"/>
      <c r="PMC318" s="68"/>
      <c r="PMD318" s="68"/>
      <c r="PME318" s="68"/>
      <c r="PMF318" s="68"/>
      <c r="PMG318" s="68"/>
      <c r="PMH318" s="68"/>
      <c r="PMI318" s="68"/>
      <c r="PMJ318" s="68"/>
      <c r="PMK318" s="68"/>
      <c r="PML318" s="68"/>
      <c r="PMM318" s="68"/>
      <c r="PMN318" s="68"/>
      <c r="PMO318" s="68"/>
      <c r="PMP318" s="68"/>
      <c r="PMQ318" s="68"/>
      <c r="PMR318" s="68"/>
      <c r="PMS318" s="68"/>
      <c r="PMT318" s="68"/>
      <c r="PMU318" s="68"/>
      <c r="PMV318" s="68"/>
      <c r="PMW318" s="68"/>
      <c r="PMX318" s="68"/>
      <c r="PMY318" s="68"/>
      <c r="PMZ318" s="68"/>
      <c r="PNA318" s="68"/>
      <c r="PNB318" s="68"/>
      <c r="PNC318" s="68"/>
      <c r="PND318" s="68"/>
      <c r="PNE318" s="68"/>
      <c r="PNF318" s="68"/>
      <c r="PNG318" s="68"/>
      <c r="PNH318" s="68"/>
      <c r="PNI318" s="68"/>
      <c r="PNJ318" s="68"/>
      <c r="PNK318" s="68"/>
      <c r="PNL318" s="68"/>
      <c r="PNM318" s="68"/>
      <c r="PNN318" s="68"/>
      <c r="PNO318" s="68"/>
      <c r="PNP318" s="68"/>
      <c r="PNQ318" s="68"/>
      <c r="PNR318" s="68"/>
      <c r="PNS318" s="68"/>
      <c r="PNT318" s="68"/>
      <c r="PNU318" s="68"/>
      <c r="PNV318" s="68"/>
      <c r="PNW318" s="68"/>
      <c r="PNX318" s="68"/>
      <c r="PNY318" s="68"/>
      <c r="PNZ318" s="68"/>
      <c r="POA318" s="68"/>
      <c r="POB318" s="68"/>
      <c r="POC318" s="68"/>
      <c r="POD318" s="68"/>
      <c r="POE318" s="68"/>
      <c r="POF318" s="68"/>
      <c r="POG318" s="68"/>
      <c r="POH318" s="68"/>
      <c r="POI318" s="68"/>
      <c r="POJ318" s="68"/>
      <c r="POK318" s="68"/>
      <c r="POL318" s="68"/>
      <c r="POM318" s="68"/>
      <c r="PON318" s="68"/>
      <c r="POO318" s="68"/>
      <c r="POP318" s="68"/>
      <c r="POQ318" s="68"/>
      <c r="POR318" s="68"/>
      <c r="POS318" s="68"/>
      <c r="POT318" s="68"/>
      <c r="POU318" s="68"/>
      <c r="POV318" s="68"/>
      <c r="POW318" s="68"/>
      <c r="POX318" s="68"/>
      <c r="POY318" s="68"/>
      <c r="POZ318" s="68"/>
      <c r="PPA318" s="68"/>
      <c r="PPB318" s="68"/>
      <c r="PPC318" s="68"/>
      <c r="PPD318" s="68"/>
      <c r="PPE318" s="68"/>
      <c r="PPF318" s="68"/>
      <c r="PPG318" s="68"/>
      <c r="PPH318" s="68"/>
      <c r="PPI318" s="68"/>
      <c r="PPJ318" s="68"/>
      <c r="PPK318" s="68"/>
      <c r="PPL318" s="68"/>
      <c r="PPM318" s="68"/>
      <c r="PPN318" s="68"/>
      <c r="PPO318" s="68"/>
      <c r="PPP318" s="68"/>
      <c r="PPQ318" s="68"/>
      <c r="PPR318" s="68"/>
      <c r="PPS318" s="68"/>
      <c r="PPT318" s="68"/>
      <c r="PPU318" s="68"/>
      <c r="PPV318" s="68"/>
      <c r="PPW318" s="68"/>
      <c r="PPX318" s="68"/>
      <c r="PPY318" s="68"/>
      <c r="PPZ318" s="68"/>
      <c r="PQA318" s="68"/>
      <c r="PQB318" s="68"/>
      <c r="PQC318" s="68"/>
      <c r="PQD318" s="68"/>
      <c r="PQE318" s="68"/>
      <c r="PQF318" s="68"/>
      <c r="PQG318" s="68"/>
      <c r="PQH318" s="68"/>
      <c r="PQI318" s="68"/>
      <c r="PQJ318" s="68"/>
      <c r="PQK318" s="68"/>
      <c r="PQL318" s="68"/>
      <c r="PQM318" s="68"/>
      <c r="PQN318" s="68"/>
      <c r="PQO318" s="68"/>
      <c r="PQP318" s="68"/>
      <c r="PQQ318" s="68"/>
      <c r="PQR318" s="68"/>
      <c r="PQS318" s="68"/>
      <c r="PQT318" s="68"/>
      <c r="PQU318" s="68"/>
      <c r="PQV318" s="68"/>
      <c r="PQW318" s="68"/>
      <c r="PQX318" s="68"/>
      <c r="PQY318" s="68"/>
      <c r="PQZ318" s="68"/>
      <c r="PRA318" s="68"/>
      <c r="PRB318" s="68"/>
      <c r="PRC318" s="68"/>
      <c r="PRD318" s="68"/>
      <c r="PRE318" s="68"/>
      <c r="PRF318" s="68"/>
      <c r="PRG318" s="68"/>
      <c r="PRH318" s="68"/>
      <c r="PRI318" s="68"/>
      <c r="PRJ318" s="68"/>
      <c r="PRK318" s="68"/>
      <c r="PRL318" s="68"/>
      <c r="PRM318" s="68"/>
      <c r="PRN318" s="68"/>
      <c r="PRO318" s="68"/>
      <c r="PRP318" s="68"/>
      <c r="PRQ318" s="68"/>
      <c r="PRR318" s="68"/>
      <c r="PRS318" s="68"/>
      <c r="PRT318" s="68"/>
      <c r="PRU318" s="68"/>
      <c r="PRV318" s="68"/>
      <c r="PRW318" s="68"/>
      <c r="PRX318" s="68"/>
      <c r="PRY318" s="68"/>
      <c r="PRZ318" s="68"/>
      <c r="PSA318" s="68"/>
      <c r="PSB318" s="68"/>
      <c r="PSC318" s="68"/>
      <c r="PSD318" s="68"/>
      <c r="PSE318" s="68"/>
      <c r="PSF318" s="68"/>
      <c r="PSG318" s="68"/>
      <c r="PSH318" s="68"/>
      <c r="PSI318" s="68"/>
      <c r="PSJ318" s="68"/>
      <c r="PSK318" s="68"/>
      <c r="PSL318" s="68"/>
      <c r="PSM318" s="68"/>
      <c r="PSN318" s="68"/>
      <c r="PSO318" s="68"/>
      <c r="PSP318" s="68"/>
      <c r="PSQ318" s="68"/>
      <c r="PSR318" s="68"/>
      <c r="PSS318" s="68"/>
      <c r="PST318" s="68"/>
      <c r="PSU318" s="68"/>
      <c r="PSV318" s="68"/>
      <c r="PSW318" s="68"/>
      <c r="PSX318" s="68"/>
      <c r="PSY318" s="68"/>
      <c r="PSZ318" s="68"/>
      <c r="PTA318" s="68"/>
      <c r="PTB318" s="68"/>
      <c r="PTC318" s="68"/>
      <c r="PTD318" s="68"/>
      <c r="PTE318" s="68"/>
      <c r="PTF318" s="68"/>
      <c r="PTG318" s="68"/>
      <c r="PTH318" s="68"/>
      <c r="PTI318" s="68"/>
      <c r="PTJ318" s="68"/>
      <c r="PTK318" s="68"/>
      <c r="PTL318" s="68"/>
      <c r="PTM318" s="68"/>
      <c r="PTN318" s="68"/>
      <c r="PTO318" s="68"/>
      <c r="PTP318" s="68"/>
      <c r="PTQ318" s="68"/>
      <c r="PTR318" s="68"/>
      <c r="PTS318" s="68"/>
      <c r="PTT318" s="68"/>
      <c r="PTU318" s="68"/>
      <c r="PTV318" s="68"/>
      <c r="PTW318" s="68"/>
      <c r="PTX318" s="68"/>
      <c r="PTY318" s="68"/>
      <c r="PTZ318" s="68"/>
      <c r="PUA318" s="68"/>
      <c r="PUB318" s="68"/>
      <c r="PUC318" s="68"/>
      <c r="PUD318" s="68"/>
      <c r="PUE318" s="68"/>
      <c r="PUF318" s="68"/>
      <c r="PUG318" s="68"/>
      <c r="PUH318" s="68"/>
      <c r="PUI318" s="68"/>
      <c r="PUJ318" s="68"/>
      <c r="PUK318" s="68"/>
      <c r="PUL318" s="68"/>
      <c r="PUM318" s="68"/>
      <c r="PUN318" s="68"/>
      <c r="PUO318" s="68"/>
      <c r="PUP318" s="68"/>
      <c r="PUQ318" s="68"/>
      <c r="PUR318" s="68"/>
      <c r="PUS318" s="68"/>
      <c r="PUT318" s="68"/>
      <c r="PUU318" s="68"/>
      <c r="PUV318" s="68"/>
      <c r="PUW318" s="68"/>
      <c r="PUX318" s="68"/>
      <c r="PUY318" s="68"/>
      <c r="PUZ318" s="68"/>
      <c r="PVA318" s="68"/>
      <c r="PVB318" s="68"/>
      <c r="PVC318" s="68"/>
      <c r="PVD318" s="68"/>
      <c r="PVE318" s="68"/>
      <c r="PVF318" s="68"/>
      <c r="PVG318" s="68"/>
      <c r="PVH318" s="68"/>
      <c r="PVI318" s="68"/>
      <c r="PVJ318" s="68"/>
      <c r="PVK318" s="68"/>
      <c r="PVL318" s="68"/>
      <c r="PVM318" s="68"/>
      <c r="PVN318" s="68"/>
      <c r="PVO318" s="68"/>
      <c r="PVP318" s="68"/>
      <c r="PVQ318" s="68"/>
      <c r="PVR318" s="68"/>
      <c r="PVS318" s="68"/>
      <c r="PVT318" s="68"/>
      <c r="PVU318" s="68"/>
      <c r="PVV318" s="68"/>
      <c r="PVW318" s="68"/>
      <c r="PVX318" s="68"/>
      <c r="PVY318" s="68"/>
      <c r="PVZ318" s="68"/>
      <c r="PWA318" s="68"/>
      <c r="PWB318" s="68"/>
      <c r="PWC318" s="68"/>
      <c r="PWD318" s="68"/>
      <c r="PWE318" s="68"/>
      <c r="PWF318" s="68"/>
      <c r="PWG318" s="68"/>
      <c r="PWH318" s="68"/>
      <c r="PWI318" s="68"/>
      <c r="PWJ318" s="68"/>
      <c r="PWK318" s="68"/>
      <c r="PWL318" s="68"/>
      <c r="PWM318" s="68"/>
      <c r="PWN318" s="68"/>
      <c r="PWO318" s="68"/>
      <c r="PWP318" s="68"/>
      <c r="PWQ318" s="68"/>
      <c r="PWR318" s="68"/>
      <c r="PWS318" s="68"/>
      <c r="PWT318" s="68"/>
      <c r="PWU318" s="68"/>
      <c r="PWV318" s="68"/>
      <c r="PWW318" s="68"/>
      <c r="PWX318" s="68"/>
      <c r="PWY318" s="68"/>
      <c r="PWZ318" s="68"/>
      <c r="PXA318" s="68"/>
      <c r="PXB318" s="68"/>
      <c r="PXC318" s="68"/>
      <c r="PXD318" s="68"/>
      <c r="PXE318" s="68"/>
      <c r="PXF318" s="68"/>
      <c r="PXG318" s="68"/>
      <c r="PXH318" s="68"/>
      <c r="PXI318" s="68"/>
      <c r="PXJ318" s="68"/>
      <c r="PXK318" s="68"/>
      <c r="PXL318" s="68"/>
      <c r="PXM318" s="68"/>
      <c r="PXN318" s="68"/>
      <c r="PXO318" s="68"/>
      <c r="PXP318" s="68"/>
      <c r="PXQ318" s="68"/>
      <c r="PXR318" s="68"/>
      <c r="PXS318" s="68"/>
      <c r="PXT318" s="68"/>
      <c r="PXU318" s="68"/>
      <c r="PXV318" s="68"/>
      <c r="PXW318" s="68"/>
      <c r="PXX318" s="68"/>
      <c r="PXY318" s="68"/>
      <c r="PXZ318" s="68"/>
      <c r="PYA318" s="68"/>
      <c r="PYB318" s="68"/>
      <c r="PYC318" s="68"/>
      <c r="PYD318" s="68"/>
      <c r="PYE318" s="68"/>
      <c r="PYF318" s="68"/>
      <c r="PYG318" s="68"/>
      <c r="PYH318" s="68"/>
      <c r="PYI318" s="68"/>
      <c r="PYJ318" s="68"/>
      <c r="PYK318" s="68"/>
      <c r="PYL318" s="68"/>
      <c r="PYM318" s="68"/>
      <c r="PYN318" s="68"/>
      <c r="PYO318" s="68"/>
      <c r="PYP318" s="68"/>
      <c r="PYQ318" s="68"/>
      <c r="PYR318" s="68"/>
      <c r="PYS318" s="68"/>
      <c r="PYT318" s="68"/>
      <c r="PYU318" s="68"/>
      <c r="PYV318" s="68"/>
      <c r="PYW318" s="68"/>
      <c r="PYX318" s="68"/>
      <c r="PYY318" s="68"/>
      <c r="PYZ318" s="68"/>
      <c r="PZA318" s="68"/>
      <c r="PZB318" s="68"/>
      <c r="PZC318" s="68"/>
      <c r="PZD318" s="68"/>
      <c r="PZE318" s="68"/>
      <c r="PZF318" s="68"/>
      <c r="PZG318" s="68"/>
      <c r="PZH318" s="68"/>
      <c r="PZI318" s="68"/>
      <c r="PZJ318" s="68"/>
      <c r="PZK318" s="68"/>
      <c r="PZL318" s="68"/>
      <c r="PZM318" s="68"/>
      <c r="PZN318" s="68"/>
      <c r="PZO318" s="68"/>
      <c r="PZP318" s="68"/>
      <c r="PZQ318" s="68"/>
      <c r="PZR318" s="68"/>
      <c r="PZS318" s="68"/>
      <c r="PZT318" s="68"/>
      <c r="PZU318" s="68"/>
      <c r="PZV318" s="68"/>
      <c r="PZW318" s="68"/>
      <c r="PZX318" s="68"/>
      <c r="PZY318" s="68"/>
      <c r="PZZ318" s="68"/>
      <c r="QAA318" s="68"/>
      <c r="QAB318" s="68"/>
      <c r="QAC318" s="68"/>
      <c r="QAD318" s="68"/>
      <c r="QAE318" s="68"/>
      <c r="QAF318" s="68"/>
      <c r="QAG318" s="68"/>
      <c r="QAH318" s="68"/>
      <c r="QAI318" s="68"/>
      <c r="QAJ318" s="68"/>
      <c r="QAK318" s="68"/>
      <c r="QAL318" s="68"/>
      <c r="QAM318" s="68"/>
      <c r="QAN318" s="68"/>
      <c r="QAO318" s="68"/>
      <c r="QAP318" s="68"/>
      <c r="QAQ318" s="68"/>
      <c r="QAR318" s="68"/>
      <c r="QAS318" s="68"/>
      <c r="QAT318" s="68"/>
      <c r="QAU318" s="68"/>
      <c r="QAV318" s="68"/>
      <c r="QAW318" s="68"/>
      <c r="QAX318" s="68"/>
      <c r="QAY318" s="68"/>
      <c r="QAZ318" s="68"/>
      <c r="QBA318" s="68"/>
      <c r="QBB318" s="68"/>
      <c r="QBC318" s="68"/>
      <c r="QBD318" s="68"/>
      <c r="QBE318" s="68"/>
      <c r="QBF318" s="68"/>
      <c r="QBG318" s="68"/>
      <c r="QBH318" s="68"/>
      <c r="QBI318" s="68"/>
      <c r="QBJ318" s="68"/>
      <c r="QBK318" s="68"/>
      <c r="QBL318" s="68"/>
      <c r="QBM318" s="68"/>
      <c r="QBN318" s="68"/>
      <c r="QBO318" s="68"/>
      <c r="QBP318" s="68"/>
      <c r="QBQ318" s="68"/>
      <c r="QBR318" s="68"/>
      <c r="QBS318" s="68"/>
      <c r="QBT318" s="68"/>
      <c r="QBU318" s="68"/>
      <c r="QBV318" s="68"/>
      <c r="QBW318" s="68"/>
      <c r="QBX318" s="68"/>
      <c r="QBY318" s="68"/>
      <c r="QBZ318" s="68"/>
      <c r="QCA318" s="68"/>
      <c r="QCB318" s="68"/>
      <c r="QCC318" s="68"/>
      <c r="QCD318" s="68"/>
      <c r="QCE318" s="68"/>
      <c r="QCF318" s="68"/>
      <c r="QCG318" s="68"/>
      <c r="QCH318" s="68"/>
      <c r="QCI318" s="68"/>
      <c r="QCJ318" s="68"/>
      <c r="QCK318" s="68"/>
      <c r="QCL318" s="68"/>
      <c r="QCM318" s="68"/>
      <c r="QCN318" s="68"/>
      <c r="QCO318" s="68"/>
      <c r="QCP318" s="68"/>
      <c r="QCQ318" s="68"/>
      <c r="QCR318" s="68"/>
      <c r="QCS318" s="68"/>
      <c r="QCT318" s="68"/>
      <c r="QCU318" s="68"/>
      <c r="QCV318" s="68"/>
      <c r="QCW318" s="68"/>
      <c r="QCX318" s="68"/>
      <c r="QCY318" s="68"/>
      <c r="QCZ318" s="68"/>
      <c r="QDA318" s="68"/>
      <c r="QDB318" s="68"/>
      <c r="QDC318" s="68"/>
      <c r="QDD318" s="68"/>
      <c r="QDE318" s="68"/>
      <c r="QDF318" s="68"/>
      <c r="QDG318" s="68"/>
      <c r="QDH318" s="68"/>
      <c r="QDI318" s="68"/>
      <c r="QDJ318" s="68"/>
      <c r="QDK318" s="68"/>
      <c r="QDL318" s="68"/>
      <c r="QDM318" s="68"/>
      <c r="QDN318" s="68"/>
      <c r="QDO318" s="68"/>
      <c r="QDP318" s="68"/>
      <c r="QDQ318" s="68"/>
      <c r="QDR318" s="68"/>
      <c r="QDS318" s="68"/>
      <c r="QDT318" s="68"/>
      <c r="QDU318" s="68"/>
      <c r="QDV318" s="68"/>
      <c r="QDW318" s="68"/>
      <c r="QDX318" s="68"/>
      <c r="QDY318" s="68"/>
      <c r="QDZ318" s="68"/>
      <c r="QEA318" s="68"/>
      <c r="QEB318" s="68"/>
      <c r="QEC318" s="68"/>
      <c r="QED318" s="68"/>
      <c r="QEE318" s="68"/>
      <c r="QEF318" s="68"/>
      <c r="QEG318" s="68"/>
      <c r="QEH318" s="68"/>
      <c r="QEI318" s="68"/>
      <c r="QEJ318" s="68"/>
      <c r="QEK318" s="68"/>
      <c r="QEL318" s="68"/>
      <c r="QEM318" s="68"/>
      <c r="QEN318" s="68"/>
      <c r="QEO318" s="68"/>
      <c r="QEP318" s="68"/>
      <c r="QEQ318" s="68"/>
      <c r="QER318" s="68"/>
      <c r="QES318" s="68"/>
      <c r="QET318" s="68"/>
      <c r="QEU318" s="68"/>
      <c r="QEV318" s="68"/>
      <c r="QEW318" s="68"/>
      <c r="QEX318" s="68"/>
      <c r="QEY318" s="68"/>
      <c r="QEZ318" s="68"/>
      <c r="QFA318" s="68"/>
      <c r="QFB318" s="68"/>
      <c r="QFC318" s="68"/>
      <c r="QFD318" s="68"/>
      <c r="QFE318" s="68"/>
      <c r="QFF318" s="68"/>
      <c r="QFG318" s="68"/>
      <c r="QFH318" s="68"/>
      <c r="QFI318" s="68"/>
      <c r="QFJ318" s="68"/>
      <c r="QFK318" s="68"/>
      <c r="QFL318" s="68"/>
      <c r="QFM318" s="68"/>
      <c r="QFN318" s="68"/>
      <c r="QFO318" s="68"/>
      <c r="QFP318" s="68"/>
      <c r="QFQ318" s="68"/>
      <c r="QFR318" s="68"/>
      <c r="QFS318" s="68"/>
      <c r="QFT318" s="68"/>
      <c r="QFU318" s="68"/>
      <c r="QFV318" s="68"/>
      <c r="QFW318" s="68"/>
      <c r="QFX318" s="68"/>
      <c r="QFY318" s="68"/>
      <c r="QFZ318" s="68"/>
      <c r="QGA318" s="68"/>
      <c r="QGB318" s="68"/>
      <c r="QGC318" s="68"/>
      <c r="QGD318" s="68"/>
      <c r="QGE318" s="68"/>
      <c r="QGF318" s="68"/>
      <c r="QGG318" s="68"/>
      <c r="QGH318" s="68"/>
      <c r="QGI318" s="68"/>
      <c r="QGJ318" s="68"/>
      <c r="QGK318" s="68"/>
      <c r="QGL318" s="68"/>
      <c r="QGM318" s="68"/>
      <c r="QGN318" s="68"/>
      <c r="QGO318" s="68"/>
      <c r="QGP318" s="68"/>
      <c r="QGQ318" s="68"/>
      <c r="QGR318" s="68"/>
      <c r="QGS318" s="68"/>
      <c r="QGT318" s="68"/>
      <c r="QGU318" s="68"/>
      <c r="QGV318" s="68"/>
      <c r="QGW318" s="68"/>
      <c r="QGX318" s="68"/>
      <c r="QGY318" s="68"/>
      <c r="QGZ318" s="68"/>
      <c r="QHA318" s="68"/>
      <c r="QHB318" s="68"/>
      <c r="QHC318" s="68"/>
      <c r="QHD318" s="68"/>
      <c r="QHE318" s="68"/>
      <c r="QHF318" s="68"/>
      <c r="QHG318" s="68"/>
      <c r="QHH318" s="68"/>
      <c r="QHI318" s="68"/>
      <c r="QHJ318" s="68"/>
      <c r="QHK318" s="68"/>
      <c r="QHL318" s="68"/>
      <c r="QHM318" s="68"/>
      <c r="QHN318" s="68"/>
      <c r="QHO318" s="68"/>
      <c r="QHP318" s="68"/>
      <c r="QHQ318" s="68"/>
      <c r="QHR318" s="68"/>
      <c r="QHS318" s="68"/>
      <c r="QHT318" s="68"/>
      <c r="QHU318" s="68"/>
      <c r="QHV318" s="68"/>
      <c r="QHW318" s="68"/>
      <c r="QHX318" s="68"/>
      <c r="QHY318" s="68"/>
      <c r="QHZ318" s="68"/>
      <c r="QIA318" s="68"/>
      <c r="QIB318" s="68"/>
      <c r="QIC318" s="68"/>
      <c r="QID318" s="68"/>
      <c r="QIE318" s="68"/>
      <c r="QIF318" s="68"/>
      <c r="QIG318" s="68"/>
      <c r="QIH318" s="68"/>
      <c r="QII318" s="68"/>
      <c r="QIJ318" s="68"/>
      <c r="QIK318" s="68"/>
      <c r="QIL318" s="68"/>
      <c r="QIM318" s="68"/>
      <c r="QIN318" s="68"/>
      <c r="QIO318" s="68"/>
      <c r="QIP318" s="68"/>
      <c r="QIQ318" s="68"/>
      <c r="QIR318" s="68"/>
      <c r="QIS318" s="68"/>
      <c r="QIT318" s="68"/>
      <c r="QIU318" s="68"/>
      <c r="QIV318" s="68"/>
      <c r="QIW318" s="68"/>
      <c r="QIX318" s="68"/>
      <c r="QIY318" s="68"/>
      <c r="QIZ318" s="68"/>
      <c r="QJA318" s="68"/>
      <c r="QJB318" s="68"/>
      <c r="QJC318" s="68"/>
      <c r="QJD318" s="68"/>
      <c r="QJE318" s="68"/>
      <c r="QJF318" s="68"/>
      <c r="QJG318" s="68"/>
      <c r="QJH318" s="68"/>
      <c r="QJI318" s="68"/>
      <c r="QJJ318" s="68"/>
      <c r="QJK318" s="68"/>
      <c r="QJL318" s="68"/>
      <c r="QJM318" s="68"/>
      <c r="QJN318" s="68"/>
      <c r="QJO318" s="68"/>
      <c r="QJP318" s="68"/>
      <c r="QJQ318" s="68"/>
      <c r="QJR318" s="68"/>
      <c r="QJS318" s="68"/>
      <c r="QJT318" s="68"/>
      <c r="QJU318" s="68"/>
      <c r="QJV318" s="68"/>
      <c r="QJW318" s="68"/>
      <c r="QJX318" s="68"/>
      <c r="QJY318" s="68"/>
      <c r="QJZ318" s="68"/>
      <c r="QKA318" s="68"/>
      <c r="QKB318" s="68"/>
      <c r="QKC318" s="68"/>
      <c r="QKD318" s="68"/>
      <c r="QKE318" s="68"/>
      <c r="QKF318" s="68"/>
      <c r="QKG318" s="68"/>
      <c r="QKH318" s="68"/>
      <c r="QKI318" s="68"/>
      <c r="QKJ318" s="68"/>
      <c r="QKK318" s="68"/>
      <c r="QKL318" s="68"/>
      <c r="QKM318" s="68"/>
      <c r="QKN318" s="68"/>
      <c r="QKO318" s="68"/>
      <c r="QKP318" s="68"/>
      <c r="QKQ318" s="68"/>
      <c r="QKR318" s="68"/>
      <c r="QKS318" s="68"/>
      <c r="QKT318" s="68"/>
      <c r="QKU318" s="68"/>
      <c r="QKV318" s="68"/>
      <c r="QKW318" s="68"/>
      <c r="QKX318" s="68"/>
      <c r="QKY318" s="68"/>
      <c r="QKZ318" s="68"/>
      <c r="QLA318" s="68"/>
      <c r="QLB318" s="68"/>
      <c r="QLC318" s="68"/>
      <c r="QLD318" s="68"/>
      <c r="QLE318" s="68"/>
      <c r="QLF318" s="68"/>
      <c r="QLG318" s="68"/>
      <c r="QLH318" s="68"/>
      <c r="QLI318" s="68"/>
      <c r="QLJ318" s="68"/>
      <c r="QLK318" s="68"/>
      <c r="QLL318" s="68"/>
      <c r="QLM318" s="68"/>
      <c r="QLN318" s="68"/>
      <c r="QLO318" s="68"/>
      <c r="QLP318" s="68"/>
      <c r="QLQ318" s="68"/>
      <c r="QLR318" s="68"/>
      <c r="QLS318" s="68"/>
      <c r="QLT318" s="68"/>
      <c r="QLU318" s="68"/>
      <c r="QLV318" s="68"/>
      <c r="QLW318" s="68"/>
      <c r="QLX318" s="68"/>
      <c r="QLY318" s="68"/>
      <c r="QLZ318" s="68"/>
      <c r="QMA318" s="68"/>
      <c r="QMB318" s="68"/>
      <c r="QMC318" s="68"/>
      <c r="QMD318" s="68"/>
      <c r="QME318" s="68"/>
      <c r="QMF318" s="68"/>
      <c r="QMG318" s="68"/>
      <c r="QMH318" s="68"/>
      <c r="QMI318" s="68"/>
      <c r="QMJ318" s="68"/>
      <c r="QMK318" s="68"/>
      <c r="QML318" s="68"/>
      <c r="QMM318" s="68"/>
      <c r="QMN318" s="68"/>
      <c r="QMO318" s="68"/>
      <c r="QMP318" s="68"/>
      <c r="QMQ318" s="68"/>
      <c r="QMR318" s="68"/>
      <c r="QMS318" s="68"/>
      <c r="QMT318" s="68"/>
      <c r="QMU318" s="68"/>
      <c r="QMV318" s="68"/>
      <c r="QMW318" s="68"/>
      <c r="QMX318" s="68"/>
      <c r="QMY318" s="68"/>
      <c r="QMZ318" s="68"/>
      <c r="QNA318" s="68"/>
      <c r="QNB318" s="68"/>
      <c r="QNC318" s="68"/>
      <c r="QND318" s="68"/>
      <c r="QNE318" s="68"/>
      <c r="QNF318" s="68"/>
      <c r="QNG318" s="68"/>
      <c r="QNH318" s="68"/>
      <c r="QNI318" s="68"/>
      <c r="QNJ318" s="68"/>
      <c r="QNK318" s="68"/>
      <c r="QNL318" s="68"/>
      <c r="QNM318" s="68"/>
      <c r="QNN318" s="68"/>
      <c r="QNO318" s="68"/>
      <c r="QNP318" s="68"/>
      <c r="QNQ318" s="68"/>
      <c r="QNR318" s="68"/>
      <c r="QNS318" s="68"/>
      <c r="QNT318" s="68"/>
      <c r="QNU318" s="68"/>
      <c r="QNV318" s="68"/>
      <c r="QNW318" s="68"/>
      <c r="QNX318" s="68"/>
      <c r="QNY318" s="68"/>
      <c r="QNZ318" s="68"/>
      <c r="QOA318" s="68"/>
      <c r="QOB318" s="68"/>
      <c r="QOC318" s="68"/>
      <c r="QOD318" s="68"/>
      <c r="QOE318" s="68"/>
      <c r="QOF318" s="68"/>
      <c r="QOG318" s="68"/>
      <c r="QOH318" s="68"/>
      <c r="QOI318" s="68"/>
      <c r="QOJ318" s="68"/>
      <c r="QOK318" s="68"/>
      <c r="QOL318" s="68"/>
      <c r="QOM318" s="68"/>
      <c r="QON318" s="68"/>
      <c r="QOO318" s="68"/>
      <c r="QOP318" s="68"/>
      <c r="QOQ318" s="68"/>
      <c r="QOR318" s="68"/>
      <c r="QOS318" s="68"/>
      <c r="QOT318" s="68"/>
      <c r="QOU318" s="68"/>
      <c r="QOV318" s="68"/>
      <c r="QOW318" s="68"/>
      <c r="QOX318" s="68"/>
      <c r="QOY318" s="68"/>
      <c r="QOZ318" s="68"/>
      <c r="QPA318" s="68"/>
      <c r="QPB318" s="68"/>
      <c r="QPC318" s="68"/>
      <c r="QPD318" s="68"/>
      <c r="QPE318" s="68"/>
      <c r="QPF318" s="68"/>
      <c r="QPG318" s="68"/>
      <c r="QPH318" s="68"/>
      <c r="QPI318" s="68"/>
      <c r="QPJ318" s="68"/>
      <c r="QPK318" s="68"/>
      <c r="QPL318" s="68"/>
      <c r="QPM318" s="68"/>
      <c r="QPN318" s="68"/>
      <c r="QPO318" s="68"/>
      <c r="QPP318" s="68"/>
      <c r="QPQ318" s="68"/>
      <c r="QPR318" s="68"/>
      <c r="QPS318" s="68"/>
      <c r="QPT318" s="68"/>
      <c r="QPU318" s="68"/>
      <c r="QPV318" s="68"/>
      <c r="QPW318" s="68"/>
      <c r="QPX318" s="68"/>
      <c r="QPY318" s="68"/>
      <c r="QPZ318" s="68"/>
      <c r="QQA318" s="68"/>
      <c r="QQB318" s="68"/>
      <c r="QQC318" s="68"/>
      <c r="QQD318" s="68"/>
      <c r="QQE318" s="68"/>
      <c r="QQF318" s="68"/>
      <c r="QQG318" s="68"/>
      <c r="QQH318" s="68"/>
      <c r="QQI318" s="68"/>
      <c r="QQJ318" s="68"/>
      <c r="QQK318" s="68"/>
      <c r="QQL318" s="68"/>
      <c r="QQM318" s="68"/>
      <c r="QQN318" s="68"/>
      <c r="QQO318" s="68"/>
      <c r="QQP318" s="68"/>
      <c r="QQQ318" s="68"/>
      <c r="QQR318" s="68"/>
      <c r="QQS318" s="68"/>
      <c r="QQT318" s="68"/>
      <c r="QQU318" s="68"/>
      <c r="QQV318" s="68"/>
      <c r="QQW318" s="68"/>
      <c r="QQX318" s="68"/>
      <c r="QQY318" s="68"/>
      <c r="QQZ318" s="68"/>
      <c r="QRA318" s="68"/>
      <c r="QRB318" s="68"/>
      <c r="QRC318" s="68"/>
      <c r="QRD318" s="68"/>
      <c r="QRE318" s="68"/>
      <c r="QRF318" s="68"/>
      <c r="QRG318" s="68"/>
      <c r="QRH318" s="68"/>
      <c r="QRI318" s="68"/>
      <c r="QRJ318" s="68"/>
      <c r="QRK318" s="68"/>
      <c r="QRL318" s="68"/>
      <c r="QRM318" s="68"/>
      <c r="QRN318" s="68"/>
      <c r="QRO318" s="68"/>
      <c r="QRP318" s="68"/>
      <c r="QRQ318" s="68"/>
      <c r="QRR318" s="68"/>
      <c r="QRS318" s="68"/>
      <c r="QRT318" s="68"/>
      <c r="QRU318" s="68"/>
      <c r="QRV318" s="68"/>
      <c r="QRW318" s="68"/>
      <c r="QRX318" s="68"/>
      <c r="QRY318" s="68"/>
      <c r="QRZ318" s="68"/>
      <c r="QSA318" s="68"/>
      <c r="QSB318" s="68"/>
      <c r="QSC318" s="68"/>
      <c r="QSD318" s="68"/>
      <c r="QSE318" s="68"/>
      <c r="QSF318" s="68"/>
      <c r="QSG318" s="68"/>
      <c r="QSH318" s="68"/>
      <c r="QSI318" s="68"/>
      <c r="QSJ318" s="68"/>
      <c r="QSK318" s="68"/>
      <c r="QSL318" s="68"/>
      <c r="QSM318" s="68"/>
      <c r="QSN318" s="68"/>
      <c r="QSO318" s="68"/>
      <c r="QSP318" s="68"/>
      <c r="QSQ318" s="68"/>
      <c r="QSR318" s="68"/>
      <c r="QSS318" s="68"/>
      <c r="QST318" s="68"/>
      <c r="QSU318" s="68"/>
      <c r="QSV318" s="68"/>
      <c r="QSW318" s="68"/>
      <c r="QSX318" s="68"/>
      <c r="QSY318" s="68"/>
      <c r="QSZ318" s="68"/>
      <c r="QTA318" s="68"/>
      <c r="QTB318" s="68"/>
      <c r="QTC318" s="68"/>
      <c r="QTD318" s="68"/>
      <c r="QTE318" s="68"/>
      <c r="QTF318" s="68"/>
      <c r="QTG318" s="68"/>
      <c r="QTH318" s="68"/>
      <c r="QTI318" s="68"/>
      <c r="QTJ318" s="68"/>
      <c r="QTK318" s="68"/>
      <c r="QTL318" s="68"/>
      <c r="QTM318" s="68"/>
      <c r="QTN318" s="68"/>
      <c r="QTO318" s="68"/>
      <c r="QTP318" s="68"/>
      <c r="QTQ318" s="68"/>
      <c r="QTR318" s="68"/>
      <c r="QTS318" s="68"/>
      <c r="QTT318" s="68"/>
      <c r="QTU318" s="68"/>
      <c r="QTV318" s="68"/>
      <c r="QTW318" s="68"/>
      <c r="QTX318" s="68"/>
      <c r="QTY318" s="68"/>
      <c r="QTZ318" s="68"/>
      <c r="QUA318" s="68"/>
      <c r="QUB318" s="68"/>
      <c r="QUC318" s="68"/>
      <c r="QUD318" s="68"/>
      <c r="QUE318" s="68"/>
      <c r="QUF318" s="68"/>
      <c r="QUG318" s="68"/>
      <c r="QUH318" s="68"/>
      <c r="QUI318" s="68"/>
      <c r="QUJ318" s="68"/>
      <c r="QUK318" s="68"/>
      <c r="QUL318" s="68"/>
      <c r="QUM318" s="68"/>
      <c r="QUN318" s="68"/>
      <c r="QUO318" s="68"/>
      <c r="QUP318" s="68"/>
      <c r="QUQ318" s="68"/>
      <c r="QUR318" s="68"/>
      <c r="QUS318" s="68"/>
      <c r="QUT318" s="68"/>
      <c r="QUU318" s="68"/>
      <c r="QUV318" s="68"/>
      <c r="QUW318" s="68"/>
      <c r="QUX318" s="68"/>
      <c r="QUY318" s="68"/>
      <c r="QUZ318" s="68"/>
      <c r="QVA318" s="68"/>
      <c r="QVB318" s="68"/>
      <c r="QVC318" s="68"/>
      <c r="QVD318" s="68"/>
      <c r="QVE318" s="68"/>
      <c r="QVF318" s="68"/>
      <c r="QVG318" s="68"/>
      <c r="QVH318" s="68"/>
      <c r="QVI318" s="68"/>
      <c r="QVJ318" s="68"/>
      <c r="QVK318" s="68"/>
      <c r="QVL318" s="68"/>
      <c r="QVM318" s="68"/>
      <c r="QVN318" s="68"/>
      <c r="QVO318" s="68"/>
      <c r="QVP318" s="68"/>
      <c r="QVQ318" s="68"/>
      <c r="QVR318" s="68"/>
      <c r="QVS318" s="68"/>
      <c r="QVT318" s="68"/>
      <c r="QVU318" s="68"/>
      <c r="QVV318" s="68"/>
      <c r="QVW318" s="68"/>
      <c r="QVX318" s="68"/>
      <c r="QVY318" s="68"/>
      <c r="QVZ318" s="68"/>
      <c r="QWA318" s="68"/>
      <c r="QWB318" s="68"/>
      <c r="QWC318" s="68"/>
      <c r="QWD318" s="68"/>
      <c r="QWE318" s="68"/>
      <c r="QWF318" s="68"/>
      <c r="QWG318" s="68"/>
      <c r="QWH318" s="68"/>
      <c r="QWI318" s="68"/>
      <c r="QWJ318" s="68"/>
      <c r="QWK318" s="68"/>
      <c r="QWL318" s="68"/>
      <c r="QWM318" s="68"/>
      <c r="QWN318" s="68"/>
      <c r="QWO318" s="68"/>
      <c r="QWP318" s="68"/>
      <c r="QWQ318" s="68"/>
      <c r="QWR318" s="68"/>
      <c r="QWS318" s="68"/>
      <c r="QWT318" s="68"/>
      <c r="QWU318" s="68"/>
      <c r="QWV318" s="68"/>
      <c r="QWW318" s="68"/>
      <c r="QWX318" s="68"/>
      <c r="QWY318" s="68"/>
      <c r="QWZ318" s="68"/>
      <c r="QXA318" s="68"/>
      <c r="QXB318" s="68"/>
      <c r="QXC318" s="68"/>
      <c r="QXD318" s="68"/>
      <c r="QXE318" s="68"/>
      <c r="QXF318" s="68"/>
      <c r="QXG318" s="68"/>
      <c r="QXH318" s="68"/>
      <c r="QXI318" s="68"/>
      <c r="QXJ318" s="68"/>
      <c r="QXK318" s="68"/>
      <c r="QXL318" s="68"/>
      <c r="QXM318" s="68"/>
      <c r="QXN318" s="68"/>
      <c r="QXO318" s="68"/>
      <c r="QXP318" s="68"/>
      <c r="QXQ318" s="68"/>
      <c r="QXR318" s="68"/>
      <c r="QXS318" s="68"/>
      <c r="QXT318" s="68"/>
      <c r="QXU318" s="68"/>
      <c r="QXV318" s="68"/>
      <c r="QXW318" s="68"/>
      <c r="QXX318" s="68"/>
      <c r="QXY318" s="68"/>
      <c r="QXZ318" s="68"/>
      <c r="QYA318" s="68"/>
      <c r="QYB318" s="68"/>
      <c r="QYC318" s="68"/>
      <c r="QYD318" s="68"/>
      <c r="QYE318" s="68"/>
      <c r="QYF318" s="68"/>
      <c r="QYG318" s="68"/>
      <c r="QYH318" s="68"/>
      <c r="QYI318" s="68"/>
      <c r="QYJ318" s="68"/>
      <c r="QYK318" s="68"/>
      <c r="QYL318" s="68"/>
      <c r="QYM318" s="68"/>
      <c r="QYN318" s="68"/>
      <c r="QYO318" s="68"/>
      <c r="QYP318" s="68"/>
      <c r="QYQ318" s="68"/>
      <c r="QYR318" s="68"/>
      <c r="QYS318" s="68"/>
      <c r="QYT318" s="68"/>
      <c r="QYU318" s="68"/>
      <c r="QYV318" s="68"/>
      <c r="QYW318" s="68"/>
      <c r="QYX318" s="68"/>
      <c r="QYY318" s="68"/>
      <c r="QYZ318" s="68"/>
      <c r="QZA318" s="68"/>
      <c r="QZB318" s="68"/>
      <c r="QZC318" s="68"/>
      <c r="QZD318" s="68"/>
      <c r="QZE318" s="68"/>
      <c r="QZF318" s="68"/>
      <c r="QZG318" s="68"/>
      <c r="QZH318" s="68"/>
      <c r="QZI318" s="68"/>
      <c r="QZJ318" s="68"/>
      <c r="QZK318" s="68"/>
      <c r="QZL318" s="68"/>
      <c r="QZM318" s="68"/>
      <c r="QZN318" s="68"/>
      <c r="QZO318" s="68"/>
      <c r="QZP318" s="68"/>
      <c r="QZQ318" s="68"/>
      <c r="QZR318" s="68"/>
      <c r="QZS318" s="68"/>
      <c r="QZT318" s="68"/>
      <c r="QZU318" s="68"/>
      <c r="QZV318" s="68"/>
      <c r="QZW318" s="68"/>
      <c r="QZX318" s="68"/>
      <c r="QZY318" s="68"/>
      <c r="QZZ318" s="68"/>
      <c r="RAA318" s="68"/>
      <c r="RAB318" s="68"/>
      <c r="RAC318" s="68"/>
      <c r="RAD318" s="68"/>
      <c r="RAE318" s="68"/>
      <c r="RAF318" s="68"/>
      <c r="RAG318" s="68"/>
      <c r="RAH318" s="68"/>
      <c r="RAI318" s="68"/>
      <c r="RAJ318" s="68"/>
      <c r="RAK318" s="68"/>
      <c r="RAL318" s="68"/>
      <c r="RAM318" s="68"/>
      <c r="RAN318" s="68"/>
      <c r="RAO318" s="68"/>
      <c r="RAP318" s="68"/>
      <c r="RAQ318" s="68"/>
      <c r="RAR318" s="68"/>
      <c r="RAS318" s="68"/>
      <c r="RAT318" s="68"/>
      <c r="RAU318" s="68"/>
      <c r="RAV318" s="68"/>
      <c r="RAW318" s="68"/>
      <c r="RAX318" s="68"/>
      <c r="RAY318" s="68"/>
      <c r="RAZ318" s="68"/>
      <c r="RBA318" s="68"/>
      <c r="RBB318" s="68"/>
      <c r="RBC318" s="68"/>
      <c r="RBD318" s="68"/>
      <c r="RBE318" s="68"/>
      <c r="RBF318" s="68"/>
      <c r="RBG318" s="68"/>
      <c r="RBH318" s="68"/>
      <c r="RBI318" s="68"/>
      <c r="RBJ318" s="68"/>
      <c r="RBK318" s="68"/>
      <c r="RBL318" s="68"/>
      <c r="RBM318" s="68"/>
      <c r="RBN318" s="68"/>
      <c r="RBO318" s="68"/>
      <c r="RBP318" s="68"/>
      <c r="RBQ318" s="68"/>
      <c r="RBR318" s="68"/>
      <c r="RBS318" s="68"/>
      <c r="RBT318" s="68"/>
      <c r="RBU318" s="68"/>
      <c r="RBV318" s="68"/>
      <c r="RBW318" s="68"/>
      <c r="RBX318" s="68"/>
      <c r="RBY318" s="68"/>
      <c r="RBZ318" s="68"/>
      <c r="RCA318" s="68"/>
      <c r="RCB318" s="68"/>
      <c r="RCC318" s="68"/>
      <c r="RCD318" s="68"/>
      <c r="RCE318" s="68"/>
      <c r="RCF318" s="68"/>
      <c r="RCG318" s="68"/>
      <c r="RCH318" s="68"/>
      <c r="RCI318" s="68"/>
      <c r="RCJ318" s="68"/>
      <c r="RCK318" s="68"/>
      <c r="RCL318" s="68"/>
      <c r="RCM318" s="68"/>
      <c r="RCN318" s="68"/>
      <c r="RCO318" s="68"/>
      <c r="RCP318" s="68"/>
      <c r="RCQ318" s="68"/>
      <c r="RCR318" s="68"/>
      <c r="RCS318" s="68"/>
      <c r="RCT318" s="68"/>
      <c r="RCU318" s="68"/>
      <c r="RCV318" s="68"/>
      <c r="RCW318" s="68"/>
      <c r="RCX318" s="68"/>
      <c r="RCY318" s="68"/>
      <c r="RCZ318" s="68"/>
      <c r="RDA318" s="68"/>
      <c r="RDB318" s="68"/>
      <c r="RDC318" s="68"/>
      <c r="RDD318" s="68"/>
      <c r="RDE318" s="68"/>
      <c r="RDF318" s="68"/>
      <c r="RDG318" s="68"/>
      <c r="RDH318" s="68"/>
      <c r="RDI318" s="68"/>
      <c r="RDJ318" s="68"/>
      <c r="RDK318" s="68"/>
      <c r="RDL318" s="68"/>
      <c r="RDM318" s="68"/>
      <c r="RDN318" s="68"/>
      <c r="RDO318" s="68"/>
      <c r="RDP318" s="68"/>
      <c r="RDQ318" s="68"/>
      <c r="RDR318" s="68"/>
      <c r="RDS318" s="68"/>
      <c r="RDT318" s="68"/>
      <c r="RDU318" s="68"/>
      <c r="RDV318" s="68"/>
      <c r="RDW318" s="68"/>
      <c r="RDX318" s="68"/>
      <c r="RDY318" s="68"/>
      <c r="RDZ318" s="68"/>
      <c r="REA318" s="68"/>
      <c r="REB318" s="68"/>
      <c r="REC318" s="68"/>
      <c r="RED318" s="68"/>
      <c r="REE318" s="68"/>
      <c r="REF318" s="68"/>
      <c r="REG318" s="68"/>
      <c r="REH318" s="68"/>
      <c r="REI318" s="68"/>
      <c r="REJ318" s="68"/>
      <c r="REK318" s="68"/>
      <c r="REL318" s="68"/>
      <c r="REM318" s="68"/>
      <c r="REN318" s="68"/>
      <c r="REO318" s="68"/>
      <c r="REP318" s="68"/>
      <c r="REQ318" s="68"/>
      <c r="RER318" s="68"/>
      <c r="RES318" s="68"/>
      <c r="RET318" s="68"/>
      <c r="REU318" s="68"/>
      <c r="REV318" s="68"/>
      <c r="REW318" s="68"/>
      <c r="REX318" s="68"/>
      <c r="REY318" s="68"/>
      <c r="REZ318" s="68"/>
      <c r="RFA318" s="68"/>
      <c r="RFB318" s="68"/>
      <c r="RFC318" s="68"/>
      <c r="RFD318" s="68"/>
      <c r="RFE318" s="68"/>
      <c r="RFF318" s="68"/>
      <c r="RFG318" s="68"/>
      <c r="RFH318" s="68"/>
      <c r="RFI318" s="68"/>
      <c r="RFJ318" s="68"/>
      <c r="RFK318" s="68"/>
      <c r="RFL318" s="68"/>
      <c r="RFM318" s="68"/>
      <c r="RFN318" s="68"/>
      <c r="RFO318" s="68"/>
      <c r="RFP318" s="68"/>
      <c r="RFQ318" s="68"/>
      <c r="RFR318" s="68"/>
      <c r="RFS318" s="68"/>
      <c r="RFT318" s="68"/>
      <c r="RFU318" s="68"/>
      <c r="RFV318" s="68"/>
      <c r="RFW318" s="68"/>
      <c r="RFX318" s="68"/>
      <c r="RFY318" s="68"/>
      <c r="RFZ318" s="68"/>
      <c r="RGA318" s="68"/>
      <c r="RGB318" s="68"/>
      <c r="RGC318" s="68"/>
      <c r="RGD318" s="68"/>
      <c r="RGE318" s="68"/>
      <c r="RGF318" s="68"/>
      <c r="RGG318" s="68"/>
      <c r="RGH318" s="68"/>
      <c r="RGI318" s="68"/>
      <c r="RGJ318" s="68"/>
      <c r="RGK318" s="68"/>
      <c r="RGL318" s="68"/>
      <c r="RGM318" s="68"/>
      <c r="RGN318" s="68"/>
      <c r="RGO318" s="68"/>
      <c r="RGP318" s="68"/>
      <c r="RGQ318" s="68"/>
      <c r="RGR318" s="68"/>
      <c r="RGS318" s="68"/>
      <c r="RGT318" s="68"/>
      <c r="RGU318" s="68"/>
      <c r="RGV318" s="68"/>
      <c r="RGW318" s="68"/>
      <c r="RGX318" s="68"/>
      <c r="RGY318" s="68"/>
      <c r="RGZ318" s="68"/>
      <c r="RHA318" s="68"/>
      <c r="RHB318" s="68"/>
      <c r="RHC318" s="68"/>
      <c r="RHD318" s="68"/>
      <c r="RHE318" s="68"/>
      <c r="RHF318" s="68"/>
      <c r="RHG318" s="68"/>
      <c r="RHH318" s="68"/>
      <c r="RHI318" s="68"/>
      <c r="RHJ318" s="68"/>
      <c r="RHK318" s="68"/>
      <c r="RHL318" s="68"/>
      <c r="RHM318" s="68"/>
      <c r="RHN318" s="68"/>
      <c r="RHO318" s="68"/>
      <c r="RHP318" s="68"/>
      <c r="RHQ318" s="68"/>
      <c r="RHR318" s="68"/>
      <c r="RHS318" s="68"/>
      <c r="RHT318" s="68"/>
      <c r="RHU318" s="68"/>
      <c r="RHV318" s="68"/>
      <c r="RHW318" s="68"/>
      <c r="RHX318" s="68"/>
      <c r="RHY318" s="68"/>
      <c r="RHZ318" s="68"/>
      <c r="RIA318" s="68"/>
      <c r="RIB318" s="68"/>
      <c r="RIC318" s="68"/>
      <c r="RID318" s="68"/>
      <c r="RIE318" s="68"/>
      <c r="RIF318" s="68"/>
      <c r="RIG318" s="68"/>
      <c r="RIH318" s="68"/>
      <c r="RII318" s="68"/>
      <c r="RIJ318" s="68"/>
      <c r="RIK318" s="68"/>
      <c r="RIL318" s="68"/>
      <c r="RIM318" s="68"/>
      <c r="RIN318" s="68"/>
      <c r="RIO318" s="68"/>
      <c r="RIP318" s="68"/>
      <c r="RIQ318" s="68"/>
      <c r="RIR318" s="68"/>
      <c r="RIS318" s="68"/>
      <c r="RIT318" s="68"/>
      <c r="RIU318" s="68"/>
      <c r="RIV318" s="68"/>
      <c r="RIW318" s="68"/>
      <c r="RIX318" s="68"/>
      <c r="RIY318" s="68"/>
      <c r="RIZ318" s="68"/>
      <c r="RJA318" s="68"/>
      <c r="RJB318" s="68"/>
      <c r="RJC318" s="68"/>
      <c r="RJD318" s="68"/>
      <c r="RJE318" s="68"/>
      <c r="RJF318" s="68"/>
      <c r="RJG318" s="68"/>
      <c r="RJH318" s="68"/>
      <c r="RJI318" s="68"/>
      <c r="RJJ318" s="68"/>
      <c r="RJK318" s="68"/>
      <c r="RJL318" s="68"/>
      <c r="RJM318" s="68"/>
      <c r="RJN318" s="68"/>
      <c r="RJO318" s="68"/>
      <c r="RJP318" s="68"/>
      <c r="RJQ318" s="68"/>
      <c r="RJR318" s="68"/>
      <c r="RJS318" s="68"/>
      <c r="RJT318" s="68"/>
      <c r="RJU318" s="68"/>
      <c r="RJV318" s="68"/>
      <c r="RJW318" s="68"/>
      <c r="RJX318" s="68"/>
      <c r="RJY318" s="68"/>
      <c r="RJZ318" s="68"/>
      <c r="RKA318" s="68"/>
      <c r="RKB318" s="68"/>
      <c r="RKC318" s="68"/>
      <c r="RKD318" s="68"/>
      <c r="RKE318" s="68"/>
      <c r="RKF318" s="68"/>
      <c r="RKG318" s="68"/>
      <c r="RKH318" s="68"/>
      <c r="RKI318" s="68"/>
      <c r="RKJ318" s="68"/>
      <c r="RKK318" s="68"/>
      <c r="RKL318" s="68"/>
      <c r="RKM318" s="68"/>
      <c r="RKN318" s="68"/>
      <c r="RKO318" s="68"/>
      <c r="RKP318" s="68"/>
      <c r="RKQ318" s="68"/>
      <c r="RKR318" s="68"/>
      <c r="RKS318" s="68"/>
      <c r="RKT318" s="68"/>
      <c r="RKU318" s="68"/>
      <c r="RKV318" s="68"/>
      <c r="RKW318" s="68"/>
      <c r="RKX318" s="68"/>
      <c r="RKY318" s="68"/>
      <c r="RKZ318" s="68"/>
      <c r="RLA318" s="68"/>
      <c r="RLB318" s="68"/>
      <c r="RLC318" s="68"/>
      <c r="RLD318" s="68"/>
      <c r="RLE318" s="68"/>
      <c r="RLF318" s="68"/>
      <c r="RLG318" s="68"/>
      <c r="RLH318" s="68"/>
      <c r="RLI318" s="68"/>
      <c r="RLJ318" s="68"/>
      <c r="RLK318" s="68"/>
      <c r="RLL318" s="68"/>
      <c r="RLM318" s="68"/>
      <c r="RLN318" s="68"/>
      <c r="RLO318" s="68"/>
      <c r="RLP318" s="68"/>
      <c r="RLQ318" s="68"/>
      <c r="RLR318" s="68"/>
      <c r="RLS318" s="68"/>
      <c r="RLT318" s="68"/>
      <c r="RLU318" s="68"/>
      <c r="RLV318" s="68"/>
      <c r="RLW318" s="68"/>
      <c r="RLX318" s="68"/>
      <c r="RLY318" s="68"/>
      <c r="RLZ318" s="68"/>
      <c r="RMA318" s="68"/>
      <c r="RMB318" s="68"/>
      <c r="RMC318" s="68"/>
      <c r="RMD318" s="68"/>
      <c r="RME318" s="68"/>
      <c r="RMF318" s="68"/>
      <c r="RMG318" s="68"/>
      <c r="RMH318" s="68"/>
      <c r="RMI318" s="68"/>
      <c r="RMJ318" s="68"/>
      <c r="RMK318" s="68"/>
      <c r="RML318" s="68"/>
      <c r="RMM318" s="68"/>
      <c r="RMN318" s="68"/>
      <c r="RMO318" s="68"/>
      <c r="RMP318" s="68"/>
      <c r="RMQ318" s="68"/>
      <c r="RMR318" s="68"/>
      <c r="RMS318" s="68"/>
      <c r="RMT318" s="68"/>
      <c r="RMU318" s="68"/>
      <c r="RMV318" s="68"/>
      <c r="RMW318" s="68"/>
      <c r="RMX318" s="68"/>
      <c r="RMY318" s="68"/>
      <c r="RMZ318" s="68"/>
      <c r="RNA318" s="68"/>
      <c r="RNB318" s="68"/>
      <c r="RNC318" s="68"/>
      <c r="RND318" s="68"/>
      <c r="RNE318" s="68"/>
      <c r="RNF318" s="68"/>
      <c r="RNG318" s="68"/>
      <c r="RNH318" s="68"/>
      <c r="RNI318" s="68"/>
      <c r="RNJ318" s="68"/>
      <c r="RNK318" s="68"/>
      <c r="RNL318" s="68"/>
      <c r="RNM318" s="68"/>
      <c r="RNN318" s="68"/>
      <c r="RNO318" s="68"/>
      <c r="RNP318" s="68"/>
      <c r="RNQ318" s="68"/>
      <c r="RNR318" s="68"/>
      <c r="RNS318" s="68"/>
      <c r="RNT318" s="68"/>
      <c r="RNU318" s="68"/>
      <c r="RNV318" s="68"/>
      <c r="RNW318" s="68"/>
      <c r="RNX318" s="68"/>
      <c r="RNY318" s="68"/>
      <c r="RNZ318" s="68"/>
      <c r="ROA318" s="68"/>
      <c r="ROB318" s="68"/>
      <c r="ROC318" s="68"/>
      <c r="ROD318" s="68"/>
      <c r="ROE318" s="68"/>
      <c r="ROF318" s="68"/>
      <c r="ROG318" s="68"/>
      <c r="ROH318" s="68"/>
      <c r="ROI318" s="68"/>
      <c r="ROJ318" s="68"/>
      <c r="ROK318" s="68"/>
      <c r="ROL318" s="68"/>
      <c r="ROM318" s="68"/>
      <c r="RON318" s="68"/>
      <c r="ROO318" s="68"/>
      <c r="ROP318" s="68"/>
      <c r="ROQ318" s="68"/>
      <c r="ROR318" s="68"/>
      <c r="ROS318" s="68"/>
      <c r="ROT318" s="68"/>
      <c r="ROU318" s="68"/>
      <c r="ROV318" s="68"/>
      <c r="ROW318" s="68"/>
      <c r="ROX318" s="68"/>
      <c r="ROY318" s="68"/>
      <c r="ROZ318" s="68"/>
      <c r="RPA318" s="68"/>
      <c r="RPB318" s="68"/>
      <c r="RPC318" s="68"/>
      <c r="RPD318" s="68"/>
      <c r="RPE318" s="68"/>
      <c r="RPF318" s="68"/>
      <c r="RPG318" s="68"/>
      <c r="RPH318" s="68"/>
      <c r="RPI318" s="68"/>
      <c r="RPJ318" s="68"/>
      <c r="RPK318" s="68"/>
      <c r="RPL318" s="68"/>
      <c r="RPM318" s="68"/>
      <c r="RPN318" s="68"/>
      <c r="RPO318" s="68"/>
      <c r="RPP318" s="68"/>
      <c r="RPQ318" s="68"/>
      <c r="RPR318" s="68"/>
      <c r="RPS318" s="68"/>
      <c r="RPT318" s="68"/>
      <c r="RPU318" s="68"/>
      <c r="RPV318" s="68"/>
      <c r="RPW318" s="68"/>
      <c r="RPX318" s="68"/>
      <c r="RPY318" s="68"/>
      <c r="RPZ318" s="68"/>
      <c r="RQA318" s="68"/>
      <c r="RQB318" s="68"/>
      <c r="RQC318" s="68"/>
      <c r="RQD318" s="68"/>
      <c r="RQE318" s="68"/>
      <c r="RQF318" s="68"/>
      <c r="RQG318" s="68"/>
      <c r="RQH318" s="68"/>
      <c r="RQI318" s="68"/>
      <c r="RQJ318" s="68"/>
      <c r="RQK318" s="68"/>
      <c r="RQL318" s="68"/>
      <c r="RQM318" s="68"/>
      <c r="RQN318" s="68"/>
      <c r="RQO318" s="68"/>
      <c r="RQP318" s="68"/>
      <c r="RQQ318" s="68"/>
      <c r="RQR318" s="68"/>
      <c r="RQS318" s="68"/>
      <c r="RQT318" s="68"/>
      <c r="RQU318" s="68"/>
      <c r="RQV318" s="68"/>
      <c r="RQW318" s="68"/>
      <c r="RQX318" s="68"/>
      <c r="RQY318" s="68"/>
      <c r="RQZ318" s="68"/>
      <c r="RRA318" s="68"/>
      <c r="RRB318" s="68"/>
      <c r="RRC318" s="68"/>
      <c r="RRD318" s="68"/>
      <c r="RRE318" s="68"/>
      <c r="RRF318" s="68"/>
      <c r="RRG318" s="68"/>
      <c r="RRH318" s="68"/>
      <c r="RRI318" s="68"/>
      <c r="RRJ318" s="68"/>
      <c r="RRK318" s="68"/>
      <c r="RRL318" s="68"/>
      <c r="RRM318" s="68"/>
      <c r="RRN318" s="68"/>
      <c r="RRO318" s="68"/>
      <c r="RRP318" s="68"/>
      <c r="RRQ318" s="68"/>
      <c r="RRR318" s="68"/>
      <c r="RRS318" s="68"/>
      <c r="RRT318" s="68"/>
      <c r="RRU318" s="68"/>
      <c r="RRV318" s="68"/>
      <c r="RRW318" s="68"/>
      <c r="RRX318" s="68"/>
      <c r="RRY318" s="68"/>
      <c r="RRZ318" s="68"/>
      <c r="RSA318" s="68"/>
      <c r="RSB318" s="68"/>
      <c r="RSC318" s="68"/>
      <c r="RSD318" s="68"/>
      <c r="RSE318" s="68"/>
      <c r="RSF318" s="68"/>
      <c r="RSG318" s="68"/>
      <c r="RSH318" s="68"/>
      <c r="RSI318" s="68"/>
      <c r="RSJ318" s="68"/>
      <c r="RSK318" s="68"/>
      <c r="RSL318" s="68"/>
      <c r="RSM318" s="68"/>
      <c r="RSN318" s="68"/>
      <c r="RSO318" s="68"/>
      <c r="RSP318" s="68"/>
      <c r="RSQ318" s="68"/>
      <c r="RSR318" s="68"/>
      <c r="RSS318" s="68"/>
      <c r="RST318" s="68"/>
      <c r="RSU318" s="68"/>
      <c r="RSV318" s="68"/>
      <c r="RSW318" s="68"/>
      <c r="RSX318" s="68"/>
      <c r="RSY318" s="68"/>
      <c r="RSZ318" s="68"/>
      <c r="RTA318" s="68"/>
      <c r="RTB318" s="68"/>
      <c r="RTC318" s="68"/>
      <c r="RTD318" s="68"/>
      <c r="RTE318" s="68"/>
      <c r="RTF318" s="68"/>
      <c r="RTG318" s="68"/>
      <c r="RTH318" s="68"/>
      <c r="RTI318" s="68"/>
      <c r="RTJ318" s="68"/>
      <c r="RTK318" s="68"/>
      <c r="RTL318" s="68"/>
      <c r="RTM318" s="68"/>
      <c r="RTN318" s="68"/>
      <c r="RTO318" s="68"/>
      <c r="RTP318" s="68"/>
      <c r="RTQ318" s="68"/>
      <c r="RTR318" s="68"/>
      <c r="RTS318" s="68"/>
      <c r="RTT318" s="68"/>
      <c r="RTU318" s="68"/>
      <c r="RTV318" s="68"/>
      <c r="RTW318" s="68"/>
      <c r="RTX318" s="68"/>
      <c r="RTY318" s="68"/>
      <c r="RTZ318" s="68"/>
      <c r="RUA318" s="68"/>
      <c r="RUB318" s="68"/>
      <c r="RUC318" s="68"/>
      <c r="RUD318" s="68"/>
      <c r="RUE318" s="68"/>
      <c r="RUF318" s="68"/>
      <c r="RUG318" s="68"/>
      <c r="RUH318" s="68"/>
      <c r="RUI318" s="68"/>
      <c r="RUJ318" s="68"/>
      <c r="RUK318" s="68"/>
      <c r="RUL318" s="68"/>
      <c r="RUM318" s="68"/>
      <c r="RUN318" s="68"/>
      <c r="RUO318" s="68"/>
      <c r="RUP318" s="68"/>
      <c r="RUQ318" s="68"/>
      <c r="RUR318" s="68"/>
      <c r="RUS318" s="68"/>
      <c r="RUT318" s="68"/>
      <c r="RUU318" s="68"/>
      <c r="RUV318" s="68"/>
      <c r="RUW318" s="68"/>
      <c r="RUX318" s="68"/>
      <c r="RUY318" s="68"/>
      <c r="RUZ318" s="68"/>
      <c r="RVA318" s="68"/>
      <c r="RVB318" s="68"/>
      <c r="RVC318" s="68"/>
      <c r="RVD318" s="68"/>
      <c r="RVE318" s="68"/>
      <c r="RVF318" s="68"/>
      <c r="RVG318" s="68"/>
      <c r="RVH318" s="68"/>
      <c r="RVI318" s="68"/>
      <c r="RVJ318" s="68"/>
      <c r="RVK318" s="68"/>
      <c r="RVL318" s="68"/>
      <c r="RVM318" s="68"/>
      <c r="RVN318" s="68"/>
      <c r="RVO318" s="68"/>
      <c r="RVP318" s="68"/>
      <c r="RVQ318" s="68"/>
      <c r="RVR318" s="68"/>
      <c r="RVS318" s="68"/>
      <c r="RVT318" s="68"/>
      <c r="RVU318" s="68"/>
      <c r="RVV318" s="68"/>
      <c r="RVW318" s="68"/>
      <c r="RVX318" s="68"/>
      <c r="RVY318" s="68"/>
      <c r="RVZ318" s="68"/>
      <c r="RWA318" s="68"/>
      <c r="RWB318" s="68"/>
      <c r="RWC318" s="68"/>
      <c r="RWD318" s="68"/>
      <c r="RWE318" s="68"/>
      <c r="RWF318" s="68"/>
      <c r="RWG318" s="68"/>
      <c r="RWH318" s="68"/>
      <c r="RWI318" s="68"/>
      <c r="RWJ318" s="68"/>
      <c r="RWK318" s="68"/>
      <c r="RWL318" s="68"/>
      <c r="RWM318" s="68"/>
      <c r="RWN318" s="68"/>
      <c r="RWO318" s="68"/>
      <c r="RWP318" s="68"/>
      <c r="RWQ318" s="68"/>
      <c r="RWR318" s="68"/>
      <c r="RWS318" s="68"/>
      <c r="RWT318" s="68"/>
      <c r="RWU318" s="68"/>
      <c r="RWV318" s="68"/>
      <c r="RWW318" s="68"/>
      <c r="RWX318" s="68"/>
      <c r="RWY318" s="68"/>
      <c r="RWZ318" s="68"/>
      <c r="RXA318" s="68"/>
      <c r="RXB318" s="68"/>
      <c r="RXC318" s="68"/>
      <c r="RXD318" s="68"/>
      <c r="RXE318" s="68"/>
      <c r="RXF318" s="68"/>
      <c r="RXG318" s="68"/>
      <c r="RXH318" s="68"/>
      <c r="RXI318" s="68"/>
      <c r="RXJ318" s="68"/>
      <c r="RXK318" s="68"/>
      <c r="RXL318" s="68"/>
      <c r="RXM318" s="68"/>
      <c r="RXN318" s="68"/>
      <c r="RXO318" s="68"/>
      <c r="RXP318" s="68"/>
      <c r="RXQ318" s="68"/>
      <c r="RXR318" s="68"/>
      <c r="RXS318" s="68"/>
      <c r="RXT318" s="68"/>
      <c r="RXU318" s="68"/>
      <c r="RXV318" s="68"/>
      <c r="RXW318" s="68"/>
      <c r="RXX318" s="68"/>
      <c r="RXY318" s="68"/>
      <c r="RXZ318" s="68"/>
      <c r="RYA318" s="68"/>
      <c r="RYB318" s="68"/>
      <c r="RYC318" s="68"/>
      <c r="RYD318" s="68"/>
      <c r="RYE318" s="68"/>
      <c r="RYF318" s="68"/>
      <c r="RYG318" s="68"/>
      <c r="RYH318" s="68"/>
      <c r="RYI318" s="68"/>
      <c r="RYJ318" s="68"/>
      <c r="RYK318" s="68"/>
      <c r="RYL318" s="68"/>
      <c r="RYM318" s="68"/>
      <c r="RYN318" s="68"/>
      <c r="RYO318" s="68"/>
      <c r="RYP318" s="68"/>
      <c r="RYQ318" s="68"/>
      <c r="RYR318" s="68"/>
      <c r="RYS318" s="68"/>
      <c r="RYT318" s="68"/>
      <c r="RYU318" s="68"/>
      <c r="RYV318" s="68"/>
      <c r="RYW318" s="68"/>
      <c r="RYX318" s="68"/>
      <c r="RYY318" s="68"/>
      <c r="RYZ318" s="68"/>
      <c r="RZA318" s="68"/>
      <c r="RZB318" s="68"/>
      <c r="RZC318" s="68"/>
      <c r="RZD318" s="68"/>
      <c r="RZE318" s="68"/>
      <c r="RZF318" s="68"/>
      <c r="RZG318" s="68"/>
      <c r="RZH318" s="68"/>
      <c r="RZI318" s="68"/>
      <c r="RZJ318" s="68"/>
      <c r="RZK318" s="68"/>
      <c r="RZL318" s="68"/>
      <c r="RZM318" s="68"/>
      <c r="RZN318" s="68"/>
      <c r="RZO318" s="68"/>
      <c r="RZP318" s="68"/>
      <c r="RZQ318" s="68"/>
      <c r="RZR318" s="68"/>
      <c r="RZS318" s="68"/>
      <c r="RZT318" s="68"/>
      <c r="RZU318" s="68"/>
      <c r="RZV318" s="68"/>
      <c r="RZW318" s="68"/>
      <c r="RZX318" s="68"/>
      <c r="RZY318" s="68"/>
      <c r="RZZ318" s="68"/>
      <c r="SAA318" s="68"/>
      <c r="SAB318" s="68"/>
      <c r="SAC318" s="68"/>
      <c r="SAD318" s="68"/>
      <c r="SAE318" s="68"/>
      <c r="SAF318" s="68"/>
      <c r="SAG318" s="68"/>
      <c r="SAH318" s="68"/>
      <c r="SAI318" s="68"/>
      <c r="SAJ318" s="68"/>
      <c r="SAK318" s="68"/>
      <c r="SAL318" s="68"/>
      <c r="SAM318" s="68"/>
      <c r="SAN318" s="68"/>
      <c r="SAO318" s="68"/>
      <c r="SAP318" s="68"/>
      <c r="SAQ318" s="68"/>
      <c r="SAR318" s="68"/>
      <c r="SAS318" s="68"/>
      <c r="SAT318" s="68"/>
      <c r="SAU318" s="68"/>
      <c r="SAV318" s="68"/>
      <c r="SAW318" s="68"/>
      <c r="SAX318" s="68"/>
      <c r="SAY318" s="68"/>
      <c r="SAZ318" s="68"/>
      <c r="SBA318" s="68"/>
      <c r="SBB318" s="68"/>
      <c r="SBC318" s="68"/>
      <c r="SBD318" s="68"/>
      <c r="SBE318" s="68"/>
      <c r="SBF318" s="68"/>
      <c r="SBG318" s="68"/>
      <c r="SBH318" s="68"/>
      <c r="SBI318" s="68"/>
      <c r="SBJ318" s="68"/>
      <c r="SBK318" s="68"/>
      <c r="SBL318" s="68"/>
      <c r="SBM318" s="68"/>
      <c r="SBN318" s="68"/>
      <c r="SBO318" s="68"/>
      <c r="SBP318" s="68"/>
      <c r="SBQ318" s="68"/>
      <c r="SBR318" s="68"/>
      <c r="SBS318" s="68"/>
      <c r="SBT318" s="68"/>
      <c r="SBU318" s="68"/>
      <c r="SBV318" s="68"/>
      <c r="SBW318" s="68"/>
      <c r="SBX318" s="68"/>
      <c r="SBY318" s="68"/>
      <c r="SBZ318" s="68"/>
      <c r="SCA318" s="68"/>
      <c r="SCB318" s="68"/>
      <c r="SCC318" s="68"/>
      <c r="SCD318" s="68"/>
      <c r="SCE318" s="68"/>
      <c r="SCF318" s="68"/>
      <c r="SCG318" s="68"/>
      <c r="SCH318" s="68"/>
      <c r="SCI318" s="68"/>
      <c r="SCJ318" s="68"/>
      <c r="SCK318" s="68"/>
      <c r="SCL318" s="68"/>
      <c r="SCM318" s="68"/>
      <c r="SCN318" s="68"/>
      <c r="SCO318" s="68"/>
      <c r="SCP318" s="68"/>
      <c r="SCQ318" s="68"/>
      <c r="SCR318" s="68"/>
      <c r="SCS318" s="68"/>
      <c r="SCT318" s="68"/>
      <c r="SCU318" s="68"/>
      <c r="SCV318" s="68"/>
      <c r="SCW318" s="68"/>
      <c r="SCX318" s="68"/>
      <c r="SCY318" s="68"/>
      <c r="SCZ318" s="68"/>
      <c r="SDA318" s="68"/>
      <c r="SDB318" s="68"/>
      <c r="SDC318" s="68"/>
      <c r="SDD318" s="68"/>
      <c r="SDE318" s="68"/>
      <c r="SDF318" s="68"/>
      <c r="SDG318" s="68"/>
      <c r="SDH318" s="68"/>
      <c r="SDI318" s="68"/>
      <c r="SDJ318" s="68"/>
      <c r="SDK318" s="68"/>
      <c r="SDL318" s="68"/>
      <c r="SDM318" s="68"/>
      <c r="SDN318" s="68"/>
      <c r="SDO318" s="68"/>
      <c r="SDP318" s="68"/>
      <c r="SDQ318" s="68"/>
      <c r="SDR318" s="68"/>
      <c r="SDS318" s="68"/>
      <c r="SDT318" s="68"/>
      <c r="SDU318" s="68"/>
      <c r="SDV318" s="68"/>
      <c r="SDW318" s="68"/>
      <c r="SDX318" s="68"/>
      <c r="SDY318" s="68"/>
      <c r="SDZ318" s="68"/>
      <c r="SEA318" s="68"/>
      <c r="SEB318" s="68"/>
      <c r="SEC318" s="68"/>
      <c r="SED318" s="68"/>
      <c r="SEE318" s="68"/>
      <c r="SEF318" s="68"/>
      <c r="SEG318" s="68"/>
      <c r="SEH318" s="68"/>
      <c r="SEI318" s="68"/>
      <c r="SEJ318" s="68"/>
      <c r="SEK318" s="68"/>
      <c r="SEL318" s="68"/>
      <c r="SEM318" s="68"/>
      <c r="SEN318" s="68"/>
      <c r="SEO318" s="68"/>
      <c r="SEP318" s="68"/>
      <c r="SEQ318" s="68"/>
      <c r="SER318" s="68"/>
      <c r="SES318" s="68"/>
      <c r="SET318" s="68"/>
      <c r="SEU318" s="68"/>
      <c r="SEV318" s="68"/>
      <c r="SEW318" s="68"/>
      <c r="SEX318" s="68"/>
      <c r="SEY318" s="68"/>
      <c r="SEZ318" s="68"/>
      <c r="SFA318" s="68"/>
      <c r="SFB318" s="68"/>
      <c r="SFC318" s="68"/>
      <c r="SFD318" s="68"/>
      <c r="SFE318" s="68"/>
      <c r="SFF318" s="68"/>
      <c r="SFG318" s="68"/>
      <c r="SFH318" s="68"/>
      <c r="SFI318" s="68"/>
      <c r="SFJ318" s="68"/>
      <c r="SFK318" s="68"/>
      <c r="SFL318" s="68"/>
      <c r="SFM318" s="68"/>
      <c r="SFN318" s="68"/>
      <c r="SFO318" s="68"/>
      <c r="SFP318" s="68"/>
      <c r="SFQ318" s="68"/>
      <c r="SFR318" s="68"/>
      <c r="SFS318" s="68"/>
      <c r="SFT318" s="68"/>
      <c r="SFU318" s="68"/>
      <c r="SFV318" s="68"/>
      <c r="SFW318" s="68"/>
      <c r="SFX318" s="68"/>
      <c r="SFY318" s="68"/>
      <c r="SFZ318" s="68"/>
      <c r="SGA318" s="68"/>
      <c r="SGB318" s="68"/>
      <c r="SGC318" s="68"/>
      <c r="SGD318" s="68"/>
      <c r="SGE318" s="68"/>
      <c r="SGF318" s="68"/>
      <c r="SGG318" s="68"/>
      <c r="SGH318" s="68"/>
      <c r="SGI318" s="68"/>
      <c r="SGJ318" s="68"/>
      <c r="SGK318" s="68"/>
      <c r="SGL318" s="68"/>
      <c r="SGM318" s="68"/>
      <c r="SGN318" s="68"/>
      <c r="SGO318" s="68"/>
      <c r="SGP318" s="68"/>
      <c r="SGQ318" s="68"/>
      <c r="SGR318" s="68"/>
      <c r="SGS318" s="68"/>
      <c r="SGT318" s="68"/>
      <c r="SGU318" s="68"/>
      <c r="SGV318" s="68"/>
      <c r="SGW318" s="68"/>
      <c r="SGX318" s="68"/>
      <c r="SGY318" s="68"/>
      <c r="SGZ318" s="68"/>
      <c r="SHA318" s="68"/>
      <c r="SHB318" s="68"/>
      <c r="SHC318" s="68"/>
      <c r="SHD318" s="68"/>
      <c r="SHE318" s="68"/>
      <c r="SHF318" s="68"/>
      <c r="SHG318" s="68"/>
      <c r="SHH318" s="68"/>
      <c r="SHI318" s="68"/>
      <c r="SHJ318" s="68"/>
      <c r="SHK318" s="68"/>
      <c r="SHL318" s="68"/>
      <c r="SHM318" s="68"/>
      <c r="SHN318" s="68"/>
      <c r="SHO318" s="68"/>
      <c r="SHP318" s="68"/>
      <c r="SHQ318" s="68"/>
      <c r="SHR318" s="68"/>
      <c r="SHS318" s="68"/>
      <c r="SHT318" s="68"/>
      <c r="SHU318" s="68"/>
      <c r="SHV318" s="68"/>
      <c r="SHW318" s="68"/>
      <c r="SHX318" s="68"/>
      <c r="SHY318" s="68"/>
      <c r="SHZ318" s="68"/>
      <c r="SIA318" s="68"/>
      <c r="SIB318" s="68"/>
      <c r="SIC318" s="68"/>
      <c r="SID318" s="68"/>
      <c r="SIE318" s="68"/>
      <c r="SIF318" s="68"/>
      <c r="SIG318" s="68"/>
      <c r="SIH318" s="68"/>
      <c r="SII318" s="68"/>
      <c r="SIJ318" s="68"/>
      <c r="SIK318" s="68"/>
      <c r="SIL318" s="68"/>
      <c r="SIM318" s="68"/>
      <c r="SIN318" s="68"/>
      <c r="SIO318" s="68"/>
      <c r="SIP318" s="68"/>
      <c r="SIQ318" s="68"/>
      <c r="SIR318" s="68"/>
      <c r="SIS318" s="68"/>
      <c r="SIT318" s="68"/>
      <c r="SIU318" s="68"/>
      <c r="SIV318" s="68"/>
      <c r="SIW318" s="68"/>
      <c r="SIX318" s="68"/>
      <c r="SIY318" s="68"/>
      <c r="SIZ318" s="68"/>
      <c r="SJA318" s="68"/>
      <c r="SJB318" s="68"/>
      <c r="SJC318" s="68"/>
      <c r="SJD318" s="68"/>
      <c r="SJE318" s="68"/>
      <c r="SJF318" s="68"/>
      <c r="SJG318" s="68"/>
      <c r="SJH318" s="68"/>
      <c r="SJI318" s="68"/>
      <c r="SJJ318" s="68"/>
      <c r="SJK318" s="68"/>
      <c r="SJL318" s="68"/>
      <c r="SJM318" s="68"/>
      <c r="SJN318" s="68"/>
      <c r="SJO318" s="68"/>
      <c r="SJP318" s="68"/>
      <c r="SJQ318" s="68"/>
      <c r="SJR318" s="68"/>
      <c r="SJS318" s="68"/>
      <c r="SJT318" s="68"/>
      <c r="SJU318" s="68"/>
      <c r="SJV318" s="68"/>
      <c r="SJW318" s="68"/>
      <c r="SJX318" s="68"/>
      <c r="SJY318" s="68"/>
      <c r="SJZ318" s="68"/>
      <c r="SKA318" s="68"/>
      <c r="SKB318" s="68"/>
      <c r="SKC318" s="68"/>
      <c r="SKD318" s="68"/>
      <c r="SKE318" s="68"/>
      <c r="SKF318" s="68"/>
      <c r="SKG318" s="68"/>
      <c r="SKH318" s="68"/>
      <c r="SKI318" s="68"/>
      <c r="SKJ318" s="68"/>
      <c r="SKK318" s="68"/>
      <c r="SKL318" s="68"/>
      <c r="SKM318" s="68"/>
      <c r="SKN318" s="68"/>
      <c r="SKO318" s="68"/>
      <c r="SKP318" s="68"/>
      <c r="SKQ318" s="68"/>
      <c r="SKR318" s="68"/>
      <c r="SKS318" s="68"/>
      <c r="SKT318" s="68"/>
      <c r="SKU318" s="68"/>
      <c r="SKV318" s="68"/>
      <c r="SKW318" s="68"/>
      <c r="SKX318" s="68"/>
      <c r="SKY318" s="68"/>
      <c r="SKZ318" s="68"/>
      <c r="SLA318" s="68"/>
      <c r="SLB318" s="68"/>
      <c r="SLC318" s="68"/>
      <c r="SLD318" s="68"/>
      <c r="SLE318" s="68"/>
      <c r="SLF318" s="68"/>
      <c r="SLG318" s="68"/>
      <c r="SLH318" s="68"/>
      <c r="SLI318" s="68"/>
      <c r="SLJ318" s="68"/>
      <c r="SLK318" s="68"/>
      <c r="SLL318" s="68"/>
      <c r="SLM318" s="68"/>
      <c r="SLN318" s="68"/>
      <c r="SLO318" s="68"/>
      <c r="SLP318" s="68"/>
      <c r="SLQ318" s="68"/>
      <c r="SLR318" s="68"/>
      <c r="SLS318" s="68"/>
      <c r="SLT318" s="68"/>
      <c r="SLU318" s="68"/>
      <c r="SLV318" s="68"/>
      <c r="SLW318" s="68"/>
      <c r="SLX318" s="68"/>
      <c r="SLY318" s="68"/>
      <c r="SLZ318" s="68"/>
      <c r="SMA318" s="68"/>
      <c r="SMB318" s="68"/>
      <c r="SMC318" s="68"/>
      <c r="SMD318" s="68"/>
      <c r="SME318" s="68"/>
      <c r="SMF318" s="68"/>
      <c r="SMG318" s="68"/>
      <c r="SMH318" s="68"/>
      <c r="SMI318" s="68"/>
      <c r="SMJ318" s="68"/>
      <c r="SMK318" s="68"/>
      <c r="SML318" s="68"/>
      <c r="SMM318" s="68"/>
      <c r="SMN318" s="68"/>
      <c r="SMO318" s="68"/>
      <c r="SMP318" s="68"/>
      <c r="SMQ318" s="68"/>
      <c r="SMR318" s="68"/>
      <c r="SMS318" s="68"/>
      <c r="SMT318" s="68"/>
      <c r="SMU318" s="68"/>
      <c r="SMV318" s="68"/>
      <c r="SMW318" s="68"/>
      <c r="SMX318" s="68"/>
      <c r="SMY318" s="68"/>
      <c r="SMZ318" s="68"/>
      <c r="SNA318" s="68"/>
      <c r="SNB318" s="68"/>
      <c r="SNC318" s="68"/>
      <c r="SND318" s="68"/>
      <c r="SNE318" s="68"/>
      <c r="SNF318" s="68"/>
      <c r="SNG318" s="68"/>
      <c r="SNH318" s="68"/>
      <c r="SNI318" s="68"/>
      <c r="SNJ318" s="68"/>
      <c r="SNK318" s="68"/>
      <c r="SNL318" s="68"/>
      <c r="SNM318" s="68"/>
      <c r="SNN318" s="68"/>
      <c r="SNO318" s="68"/>
      <c r="SNP318" s="68"/>
      <c r="SNQ318" s="68"/>
      <c r="SNR318" s="68"/>
      <c r="SNS318" s="68"/>
      <c r="SNT318" s="68"/>
      <c r="SNU318" s="68"/>
      <c r="SNV318" s="68"/>
      <c r="SNW318" s="68"/>
      <c r="SNX318" s="68"/>
      <c r="SNY318" s="68"/>
      <c r="SNZ318" s="68"/>
      <c r="SOA318" s="68"/>
      <c r="SOB318" s="68"/>
      <c r="SOC318" s="68"/>
      <c r="SOD318" s="68"/>
      <c r="SOE318" s="68"/>
      <c r="SOF318" s="68"/>
      <c r="SOG318" s="68"/>
      <c r="SOH318" s="68"/>
      <c r="SOI318" s="68"/>
      <c r="SOJ318" s="68"/>
      <c r="SOK318" s="68"/>
      <c r="SOL318" s="68"/>
      <c r="SOM318" s="68"/>
      <c r="SON318" s="68"/>
      <c r="SOO318" s="68"/>
      <c r="SOP318" s="68"/>
      <c r="SOQ318" s="68"/>
      <c r="SOR318" s="68"/>
      <c r="SOS318" s="68"/>
      <c r="SOT318" s="68"/>
      <c r="SOU318" s="68"/>
      <c r="SOV318" s="68"/>
      <c r="SOW318" s="68"/>
      <c r="SOX318" s="68"/>
      <c r="SOY318" s="68"/>
      <c r="SOZ318" s="68"/>
      <c r="SPA318" s="68"/>
      <c r="SPB318" s="68"/>
      <c r="SPC318" s="68"/>
      <c r="SPD318" s="68"/>
      <c r="SPE318" s="68"/>
      <c r="SPF318" s="68"/>
      <c r="SPG318" s="68"/>
      <c r="SPH318" s="68"/>
      <c r="SPI318" s="68"/>
      <c r="SPJ318" s="68"/>
      <c r="SPK318" s="68"/>
      <c r="SPL318" s="68"/>
      <c r="SPM318" s="68"/>
      <c r="SPN318" s="68"/>
      <c r="SPO318" s="68"/>
      <c r="SPP318" s="68"/>
      <c r="SPQ318" s="68"/>
      <c r="SPR318" s="68"/>
      <c r="SPS318" s="68"/>
      <c r="SPT318" s="68"/>
      <c r="SPU318" s="68"/>
      <c r="SPV318" s="68"/>
      <c r="SPW318" s="68"/>
      <c r="SPX318" s="68"/>
      <c r="SPY318" s="68"/>
      <c r="SPZ318" s="68"/>
      <c r="SQA318" s="68"/>
      <c r="SQB318" s="68"/>
      <c r="SQC318" s="68"/>
      <c r="SQD318" s="68"/>
      <c r="SQE318" s="68"/>
      <c r="SQF318" s="68"/>
      <c r="SQG318" s="68"/>
      <c r="SQH318" s="68"/>
      <c r="SQI318" s="68"/>
      <c r="SQJ318" s="68"/>
      <c r="SQK318" s="68"/>
      <c r="SQL318" s="68"/>
      <c r="SQM318" s="68"/>
      <c r="SQN318" s="68"/>
      <c r="SQO318" s="68"/>
      <c r="SQP318" s="68"/>
      <c r="SQQ318" s="68"/>
      <c r="SQR318" s="68"/>
      <c r="SQS318" s="68"/>
      <c r="SQT318" s="68"/>
      <c r="SQU318" s="68"/>
      <c r="SQV318" s="68"/>
      <c r="SQW318" s="68"/>
      <c r="SQX318" s="68"/>
      <c r="SQY318" s="68"/>
      <c r="SQZ318" s="68"/>
      <c r="SRA318" s="68"/>
      <c r="SRB318" s="68"/>
      <c r="SRC318" s="68"/>
      <c r="SRD318" s="68"/>
      <c r="SRE318" s="68"/>
      <c r="SRF318" s="68"/>
      <c r="SRG318" s="68"/>
      <c r="SRH318" s="68"/>
      <c r="SRI318" s="68"/>
      <c r="SRJ318" s="68"/>
      <c r="SRK318" s="68"/>
      <c r="SRL318" s="68"/>
      <c r="SRM318" s="68"/>
      <c r="SRN318" s="68"/>
      <c r="SRO318" s="68"/>
      <c r="SRP318" s="68"/>
      <c r="SRQ318" s="68"/>
      <c r="SRR318" s="68"/>
      <c r="SRS318" s="68"/>
      <c r="SRT318" s="68"/>
      <c r="SRU318" s="68"/>
      <c r="SRV318" s="68"/>
      <c r="SRW318" s="68"/>
      <c r="SRX318" s="68"/>
      <c r="SRY318" s="68"/>
      <c r="SRZ318" s="68"/>
      <c r="SSA318" s="68"/>
      <c r="SSB318" s="68"/>
      <c r="SSC318" s="68"/>
      <c r="SSD318" s="68"/>
      <c r="SSE318" s="68"/>
      <c r="SSF318" s="68"/>
      <c r="SSG318" s="68"/>
      <c r="SSH318" s="68"/>
      <c r="SSI318" s="68"/>
      <c r="SSJ318" s="68"/>
      <c r="SSK318" s="68"/>
      <c r="SSL318" s="68"/>
      <c r="SSM318" s="68"/>
      <c r="SSN318" s="68"/>
      <c r="SSO318" s="68"/>
      <c r="SSP318" s="68"/>
      <c r="SSQ318" s="68"/>
      <c r="SSR318" s="68"/>
      <c r="SSS318" s="68"/>
      <c r="SST318" s="68"/>
      <c r="SSU318" s="68"/>
      <c r="SSV318" s="68"/>
      <c r="SSW318" s="68"/>
      <c r="SSX318" s="68"/>
      <c r="SSY318" s="68"/>
      <c r="SSZ318" s="68"/>
      <c r="STA318" s="68"/>
      <c r="STB318" s="68"/>
      <c r="STC318" s="68"/>
      <c r="STD318" s="68"/>
      <c r="STE318" s="68"/>
      <c r="STF318" s="68"/>
      <c r="STG318" s="68"/>
      <c r="STH318" s="68"/>
      <c r="STI318" s="68"/>
      <c r="STJ318" s="68"/>
      <c r="STK318" s="68"/>
      <c r="STL318" s="68"/>
      <c r="STM318" s="68"/>
      <c r="STN318" s="68"/>
      <c r="STO318" s="68"/>
      <c r="STP318" s="68"/>
      <c r="STQ318" s="68"/>
      <c r="STR318" s="68"/>
      <c r="STS318" s="68"/>
      <c r="STT318" s="68"/>
      <c r="STU318" s="68"/>
      <c r="STV318" s="68"/>
      <c r="STW318" s="68"/>
      <c r="STX318" s="68"/>
      <c r="STY318" s="68"/>
      <c r="STZ318" s="68"/>
      <c r="SUA318" s="68"/>
      <c r="SUB318" s="68"/>
      <c r="SUC318" s="68"/>
      <c r="SUD318" s="68"/>
      <c r="SUE318" s="68"/>
      <c r="SUF318" s="68"/>
      <c r="SUG318" s="68"/>
      <c r="SUH318" s="68"/>
      <c r="SUI318" s="68"/>
      <c r="SUJ318" s="68"/>
      <c r="SUK318" s="68"/>
      <c r="SUL318" s="68"/>
      <c r="SUM318" s="68"/>
      <c r="SUN318" s="68"/>
      <c r="SUO318" s="68"/>
      <c r="SUP318" s="68"/>
      <c r="SUQ318" s="68"/>
      <c r="SUR318" s="68"/>
      <c r="SUS318" s="68"/>
      <c r="SUT318" s="68"/>
      <c r="SUU318" s="68"/>
      <c r="SUV318" s="68"/>
      <c r="SUW318" s="68"/>
      <c r="SUX318" s="68"/>
      <c r="SUY318" s="68"/>
      <c r="SUZ318" s="68"/>
      <c r="SVA318" s="68"/>
      <c r="SVB318" s="68"/>
      <c r="SVC318" s="68"/>
      <c r="SVD318" s="68"/>
      <c r="SVE318" s="68"/>
      <c r="SVF318" s="68"/>
      <c r="SVG318" s="68"/>
      <c r="SVH318" s="68"/>
      <c r="SVI318" s="68"/>
      <c r="SVJ318" s="68"/>
      <c r="SVK318" s="68"/>
      <c r="SVL318" s="68"/>
      <c r="SVM318" s="68"/>
      <c r="SVN318" s="68"/>
      <c r="SVO318" s="68"/>
      <c r="SVP318" s="68"/>
      <c r="SVQ318" s="68"/>
      <c r="SVR318" s="68"/>
      <c r="SVS318" s="68"/>
      <c r="SVT318" s="68"/>
      <c r="SVU318" s="68"/>
      <c r="SVV318" s="68"/>
      <c r="SVW318" s="68"/>
      <c r="SVX318" s="68"/>
      <c r="SVY318" s="68"/>
      <c r="SVZ318" s="68"/>
      <c r="SWA318" s="68"/>
      <c r="SWB318" s="68"/>
      <c r="SWC318" s="68"/>
      <c r="SWD318" s="68"/>
      <c r="SWE318" s="68"/>
      <c r="SWF318" s="68"/>
      <c r="SWG318" s="68"/>
      <c r="SWH318" s="68"/>
      <c r="SWI318" s="68"/>
      <c r="SWJ318" s="68"/>
      <c r="SWK318" s="68"/>
      <c r="SWL318" s="68"/>
      <c r="SWM318" s="68"/>
      <c r="SWN318" s="68"/>
      <c r="SWO318" s="68"/>
      <c r="SWP318" s="68"/>
      <c r="SWQ318" s="68"/>
      <c r="SWR318" s="68"/>
      <c r="SWS318" s="68"/>
      <c r="SWT318" s="68"/>
      <c r="SWU318" s="68"/>
      <c r="SWV318" s="68"/>
      <c r="SWW318" s="68"/>
      <c r="SWX318" s="68"/>
      <c r="SWY318" s="68"/>
      <c r="SWZ318" s="68"/>
      <c r="SXA318" s="68"/>
      <c r="SXB318" s="68"/>
      <c r="SXC318" s="68"/>
      <c r="SXD318" s="68"/>
      <c r="SXE318" s="68"/>
      <c r="SXF318" s="68"/>
      <c r="SXG318" s="68"/>
      <c r="SXH318" s="68"/>
      <c r="SXI318" s="68"/>
      <c r="SXJ318" s="68"/>
      <c r="SXK318" s="68"/>
      <c r="SXL318" s="68"/>
      <c r="SXM318" s="68"/>
      <c r="SXN318" s="68"/>
      <c r="SXO318" s="68"/>
      <c r="SXP318" s="68"/>
      <c r="SXQ318" s="68"/>
      <c r="SXR318" s="68"/>
      <c r="SXS318" s="68"/>
      <c r="SXT318" s="68"/>
      <c r="SXU318" s="68"/>
      <c r="SXV318" s="68"/>
      <c r="SXW318" s="68"/>
      <c r="SXX318" s="68"/>
      <c r="SXY318" s="68"/>
      <c r="SXZ318" s="68"/>
      <c r="SYA318" s="68"/>
      <c r="SYB318" s="68"/>
      <c r="SYC318" s="68"/>
      <c r="SYD318" s="68"/>
      <c r="SYE318" s="68"/>
      <c r="SYF318" s="68"/>
      <c r="SYG318" s="68"/>
      <c r="SYH318" s="68"/>
      <c r="SYI318" s="68"/>
      <c r="SYJ318" s="68"/>
      <c r="SYK318" s="68"/>
      <c r="SYL318" s="68"/>
      <c r="SYM318" s="68"/>
      <c r="SYN318" s="68"/>
      <c r="SYO318" s="68"/>
      <c r="SYP318" s="68"/>
      <c r="SYQ318" s="68"/>
      <c r="SYR318" s="68"/>
      <c r="SYS318" s="68"/>
      <c r="SYT318" s="68"/>
      <c r="SYU318" s="68"/>
      <c r="SYV318" s="68"/>
      <c r="SYW318" s="68"/>
      <c r="SYX318" s="68"/>
      <c r="SYY318" s="68"/>
      <c r="SYZ318" s="68"/>
      <c r="SZA318" s="68"/>
      <c r="SZB318" s="68"/>
      <c r="SZC318" s="68"/>
      <c r="SZD318" s="68"/>
      <c r="SZE318" s="68"/>
      <c r="SZF318" s="68"/>
      <c r="SZG318" s="68"/>
      <c r="SZH318" s="68"/>
      <c r="SZI318" s="68"/>
      <c r="SZJ318" s="68"/>
      <c r="SZK318" s="68"/>
      <c r="SZL318" s="68"/>
      <c r="SZM318" s="68"/>
      <c r="SZN318" s="68"/>
      <c r="SZO318" s="68"/>
      <c r="SZP318" s="68"/>
      <c r="SZQ318" s="68"/>
      <c r="SZR318" s="68"/>
      <c r="SZS318" s="68"/>
      <c r="SZT318" s="68"/>
      <c r="SZU318" s="68"/>
      <c r="SZV318" s="68"/>
      <c r="SZW318" s="68"/>
      <c r="SZX318" s="68"/>
      <c r="SZY318" s="68"/>
      <c r="SZZ318" s="68"/>
      <c r="TAA318" s="68"/>
      <c r="TAB318" s="68"/>
      <c r="TAC318" s="68"/>
      <c r="TAD318" s="68"/>
      <c r="TAE318" s="68"/>
      <c r="TAF318" s="68"/>
      <c r="TAG318" s="68"/>
      <c r="TAH318" s="68"/>
      <c r="TAI318" s="68"/>
      <c r="TAJ318" s="68"/>
      <c r="TAK318" s="68"/>
      <c r="TAL318" s="68"/>
      <c r="TAM318" s="68"/>
      <c r="TAN318" s="68"/>
      <c r="TAO318" s="68"/>
      <c r="TAP318" s="68"/>
      <c r="TAQ318" s="68"/>
      <c r="TAR318" s="68"/>
      <c r="TAS318" s="68"/>
      <c r="TAT318" s="68"/>
      <c r="TAU318" s="68"/>
      <c r="TAV318" s="68"/>
      <c r="TAW318" s="68"/>
      <c r="TAX318" s="68"/>
      <c r="TAY318" s="68"/>
      <c r="TAZ318" s="68"/>
      <c r="TBA318" s="68"/>
      <c r="TBB318" s="68"/>
      <c r="TBC318" s="68"/>
      <c r="TBD318" s="68"/>
      <c r="TBE318" s="68"/>
      <c r="TBF318" s="68"/>
      <c r="TBG318" s="68"/>
      <c r="TBH318" s="68"/>
      <c r="TBI318" s="68"/>
      <c r="TBJ318" s="68"/>
      <c r="TBK318" s="68"/>
      <c r="TBL318" s="68"/>
      <c r="TBM318" s="68"/>
      <c r="TBN318" s="68"/>
      <c r="TBO318" s="68"/>
      <c r="TBP318" s="68"/>
      <c r="TBQ318" s="68"/>
      <c r="TBR318" s="68"/>
      <c r="TBS318" s="68"/>
      <c r="TBT318" s="68"/>
      <c r="TBU318" s="68"/>
      <c r="TBV318" s="68"/>
      <c r="TBW318" s="68"/>
      <c r="TBX318" s="68"/>
      <c r="TBY318" s="68"/>
      <c r="TBZ318" s="68"/>
      <c r="TCA318" s="68"/>
      <c r="TCB318" s="68"/>
      <c r="TCC318" s="68"/>
      <c r="TCD318" s="68"/>
      <c r="TCE318" s="68"/>
      <c r="TCF318" s="68"/>
      <c r="TCG318" s="68"/>
      <c r="TCH318" s="68"/>
      <c r="TCI318" s="68"/>
      <c r="TCJ318" s="68"/>
      <c r="TCK318" s="68"/>
      <c r="TCL318" s="68"/>
      <c r="TCM318" s="68"/>
      <c r="TCN318" s="68"/>
      <c r="TCO318" s="68"/>
      <c r="TCP318" s="68"/>
      <c r="TCQ318" s="68"/>
      <c r="TCR318" s="68"/>
      <c r="TCS318" s="68"/>
      <c r="TCT318" s="68"/>
      <c r="TCU318" s="68"/>
      <c r="TCV318" s="68"/>
      <c r="TCW318" s="68"/>
      <c r="TCX318" s="68"/>
      <c r="TCY318" s="68"/>
      <c r="TCZ318" s="68"/>
      <c r="TDA318" s="68"/>
      <c r="TDB318" s="68"/>
      <c r="TDC318" s="68"/>
      <c r="TDD318" s="68"/>
      <c r="TDE318" s="68"/>
      <c r="TDF318" s="68"/>
      <c r="TDG318" s="68"/>
      <c r="TDH318" s="68"/>
      <c r="TDI318" s="68"/>
      <c r="TDJ318" s="68"/>
      <c r="TDK318" s="68"/>
      <c r="TDL318" s="68"/>
      <c r="TDM318" s="68"/>
      <c r="TDN318" s="68"/>
      <c r="TDO318" s="68"/>
      <c r="TDP318" s="68"/>
      <c r="TDQ318" s="68"/>
      <c r="TDR318" s="68"/>
      <c r="TDS318" s="68"/>
      <c r="TDT318" s="68"/>
      <c r="TDU318" s="68"/>
      <c r="TDV318" s="68"/>
      <c r="TDW318" s="68"/>
      <c r="TDX318" s="68"/>
      <c r="TDY318" s="68"/>
      <c r="TDZ318" s="68"/>
      <c r="TEA318" s="68"/>
      <c r="TEB318" s="68"/>
      <c r="TEC318" s="68"/>
      <c r="TED318" s="68"/>
      <c r="TEE318" s="68"/>
      <c r="TEF318" s="68"/>
      <c r="TEG318" s="68"/>
      <c r="TEH318" s="68"/>
      <c r="TEI318" s="68"/>
      <c r="TEJ318" s="68"/>
      <c r="TEK318" s="68"/>
      <c r="TEL318" s="68"/>
      <c r="TEM318" s="68"/>
      <c r="TEN318" s="68"/>
      <c r="TEO318" s="68"/>
      <c r="TEP318" s="68"/>
      <c r="TEQ318" s="68"/>
      <c r="TER318" s="68"/>
      <c r="TES318" s="68"/>
      <c r="TET318" s="68"/>
      <c r="TEU318" s="68"/>
      <c r="TEV318" s="68"/>
      <c r="TEW318" s="68"/>
      <c r="TEX318" s="68"/>
      <c r="TEY318" s="68"/>
      <c r="TEZ318" s="68"/>
      <c r="TFA318" s="68"/>
      <c r="TFB318" s="68"/>
      <c r="TFC318" s="68"/>
      <c r="TFD318" s="68"/>
      <c r="TFE318" s="68"/>
      <c r="TFF318" s="68"/>
      <c r="TFG318" s="68"/>
      <c r="TFH318" s="68"/>
      <c r="TFI318" s="68"/>
      <c r="TFJ318" s="68"/>
      <c r="TFK318" s="68"/>
      <c r="TFL318" s="68"/>
      <c r="TFM318" s="68"/>
      <c r="TFN318" s="68"/>
      <c r="TFO318" s="68"/>
      <c r="TFP318" s="68"/>
      <c r="TFQ318" s="68"/>
      <c r="TFR318" s="68"/>
      <c r="TFS318" s="68"/>
      <c r="TFT318" s="68"/>
      <c r="TFU318" s="68"/>
      <c r="TFV318" s="68"/>
      <c r="TFW318" s="68"/>
      <c r="TFX318" s="68"/>
      <c r="TFY318" s="68"/>
      <c r="TFZ318" s="68"/>
      <c r="TGA318" s="68"/>
      <c r="TGB318" s="68"/>
      <c r="TGC318" s="68"/>
      <c r="TGD318" s="68"/>
      <c r="TGE318" s="68"/>
      <c r="TGF318" s="68"/>
      <c r="TGG318" s="68"/>
      <c r="TGH318" s="68"/>
      <c r="TGI318" s="68"/>
      <c r="TGJ318" s="68"/>
      <c r="TGK318" s="68"/>
      <c r="TGL318" s="68"/>
      <c r="TGM318" s="68"/>
      <c r="TGN318" s="68"/>
      <c r="TGO318" s="68"/>
      <c r="TGP318" s="68"/>
      <c r="TGQ318" s="68"/>
      <c r="TGR318" s="68"/>
      <c r="TGS318" s="68"/>
      <c r="TGT318" s="68"/>
      <c r="TGU318" s="68"/>
      <c r="TGV318" s="68"/>
      <c r="TGW318" s="68"/>
      <c r="TGX318" s="68"/>
      <c r="TGY318" s="68"/>
      <c r="TGZ318" s="68"/>
      <c r="THA318" s="68"/>
      <c r="THB318" s="68"/>
      <c r="THC318" s="68"/>
      <c r="THD318" s="68"/>
      <c r="THE318" s="68"/>
      <c r="THF318" s="68"/>
      <c r="THG318" s="68"/>
      <c r="THH318" s="68"/>
      <c r="THI318" s="68"/>
      <c r="THJ318" s="68"/>
      <c r="THK318" s="68"/>
      <c r="THL318" s="68"/>
      <c r="THM318" s="68"/>
      <c r="THN318" s="68"/>
      <c r="THO318" s="68"/>
      <c r="THP318" s="68"/>
      <c r="THQ318" s="68"/>
      <c r="THR318" s="68"/>
      <c r="THS318" s="68"/>
      <c r="THT318" s="68"/>
      <c r="THU318" s="68"/>
      <c r="THV318" s="68"/>
      <c r="THW318" s="68"/>
      <c r="THX318" s="68"/>
      <c r="THY318" s="68"/>
      <c r="THZ318" s="68"/>
      <c r="TIA318" s="68"/>
      <c r="TIB318" s="68"/>
      <c r="TIC318" s="68"/>
      <c r="TID318" s="68"/>
      <c r="TIE318" s="68"/>
      <c r="TIF318" s="68"/>
      <c r="TIG318" s="68"/>
      <c r="TIH318" s="68"/>
      <c r="TII318" s="68"/>
      <c r="TIJ318" s="68"/>
      <c r="TIK318" s="68"/>
      <c r="TIL318" s="68"/>
      <c r="TIM318" s="68"/>
      <c r="TIN318" s="68"/>
      <c r="TIO318" s="68"/>
      <c r="TIP318" s="68"/>
      <c r="TIQ318" s="68"/>
      <c r="TIR318" s="68"/>
      <c r="TIS318" s="68"/>
      <c r="TIT318" s="68"/>
      <c r="TIU318" s="68"/>
      <c r="TIV318" s="68"/>
      <c r="TIW318" s="68"/>
      <c r="TIX318" s="68"/>
      <c r="TIY318" s="68"/>
      <c r="TIZ318" s="68"/>
      <c r="TJA318" s="68"/>
      <c r="TJB318" s="68"/>
      <c r="TJC318" s="68"/>
      <c r="TJD318" s="68"/>
      <c r="TJE318" s="68"/>
      <c r="TJF318" s="68"/>
      <c r="TJG318" s="68"/>
      <c r="TJH318" s="68"/>
      <c r="TJI318" s="68"/>
      <c r="TJJ318" s="68"/>
      <c r="TJK318" s="68"/>
      <c r="TJL318" s="68"/>
      <c r="TJM318" s="68"/>
      <c r="TJN318" s="68"/>
      <c r="TJO318" s="68"/>
      <c r="TJP318" s="68"/>
      <c r="TJQ318" s="68"/>
      <c r="TJR318" s="68"/>
      <c r="TJS318" s="68"/>
      <c r="TJT318" s="68"/>
      <c r="TJU318" s="68"/>
      <c r="TJV318" s="68"/>
      <c r="TJW318" s="68"/>
      <c r="TJX318" s="68"/>
      <c r="TJY318" s="68"/>
      <c r="TJZ318" s="68"/>
      <c r="TKA318" s="68"/>
      <c r="TKB318" s="68"/>
      <c r="TKC318" s="68"/>
      <c r="TKD318" s="68"/>
      <c r="TKE318" s="68"/>
      <c r="TKF318" s="68"/>
      <c r="TKG318" s="68"/>
      <c r="TKH318" s="68"/>
      <c r="TKI318" s="68"/>
      <c r="TKJ318" s="68"/>
      <c r="TKK318" s="68"/>
      <c r="TKL318" s="68"/>
      <c r="TKM318" s="68"/>
      <c r="TKN318" s="68"/>
      <c r="TKO318" s="68"/>
      <c r="TKP318" s="68"/>
      <c r="TKQ318" s="68"/>
      <c r="TKR318" s="68"/>
      <c r="TKS318" s="68"/>
      <c r="TKT318" s="68"/>
      <c r="TKU318" s="68"/>
      <c r="TKV318" s="68"/>
      <c r="TKW318" s="68"/>
      <c r="TKX318" s="68"/>
      <c r="TKY318" s="68"/>
      <c r="TKZ318" s="68"/>
      <c r="TLA318" s="68"/>
      <c r="TLB318" s="68"/>
      <c r="TLC318" s="68"/>
      <c r="TLD318" s="68"/>
      <c r="TLE318" s="68"/>
      <c r="TLF318" s="68"/>
      <c r="TLG318" s="68"/>
      <c r="TLH318" s="68"/>
      <c r="TLI318" s="68"/>
      <c r="TLJ318" s="68"/>
      <c r="TLK318" s="68"/>
      <c r="TLL318" s="68"/>
      <c r="TLM318" s="68"/>
      <c r="TLN318" s="68"/>
      <c r="TLO318" s="68"/>
      <c r="TLP318" s="68"/>
      <c r="TLQ318" s="68"/>
      <c r="TLR318" s="68"/>
      <c r="TLS318" s="68"/>
      <c r="TLT318" s="68"/>
      <c r="TLU318" s="68"/>
      <c r="TLV318" s="68"/>
      <c r="TLW318" s="68"/>
      <c r="TLX318" s="68"/>
      <c r="TLY318" s="68"/>
      <c r="TLZ318" s="68"/>
      <c r="TMA318" s="68"/>
      <c r="TMB318" s="68"/>
      <c r="TMC318" s="68"/>
      <c r="TMD318" s="68"/>
      <c r="TME318" s="68"/>
      <c r="TMF318" s="68"/>
      <c r="TMG318" s="68"/>
      <c r="TMH318" s="68"/>
      <c r="TMI318" s="68"/>
      <c r="TMJ318" s="68"/>
      <c r="TMK318" s="68"/>
      <c r="TML318" s="68"/>
      <c r="TMM318" s="68"/>
      <c r="TMN318" s="68"/>
      <c r="TMO318" s="68"/>
      <c r="TMP318" s="68"/>
      <c r="TMQ318" s="68"/>
      <c r="TMR318" s="68"/>
      <c r="TMS318" s="68"/>
      <c r="TMT318" s="68"/>
      <c r="TMU318" s="68"/>
      <c r="TMV318" s="68"/>
      <c r="TMW318" s="68"/>
      <c r="TMX318" s="68"/>
      <c r="TMY318" s="68"/>
      <c r="TMZ318" s="68"/>
      <c r="TNA318" s="68"/>
      <c r="TNB318" s="68"/>
      <c r="TNC318" s="68"/>
      <c r="TND318" s="68"/>
      <c r="TNE318" s="68"/>
      <c r="TNF318" s="68"/>
      <c r="TNG318" s="68"/>
      <c r="TNH318" s="68"/>
      <c r="TNI318" s="68"/>
      <c r="TNJ318" s="68"/>
      <c r="TNK318" s="68"/>
      <c r="TNL318" s="68"/>
      <c r="TNM318" s="68"/>
      <c r="TNN318" s="68"/>
      <c r="TNO318" s="68"/>
      <c r="TNP318" s="68"/>
      <c r="TNQ318" s="68"/>
      <c r="TNR318" s="68"/>
      <c r="TNS318" s="68"/>
      <c r="TNT318" s="68"/>
      <c r="TNU318" s="68"/>
      <c r="TNV318" s="68"/>
      <c r="TNW318" s="68"/>
      <c r="TNX318" s="68"/>
      <c r="TNY318" s="68"/>
      <c r="TNZ318" s="68"/>
      <c r="TOA318" s="68"/>
      <c r="TOB318" s="68"/>
      <c r="TOC318" s="68"/>
      <c r="TOD318" s="68"/>
      <c r="TOE318" s="68"/>
      <c r="TOF318" s="68"/>
      <c r="TOG318" s="68"/>
      <c r="TOH318" s="68"/>
      <c r="TOI318" s="68"/>
      <c r="TOJ318" s="68"/>
      <c r="TOK318" s="68"/>
      <c r="TOL318" s="68"/>
      <c r="TOM318" s="68"/>
      <c r="TON318" s="68"/>
      <c r="TOO318" s="68"/>
      <c r="TOP318" s="68"/>
      <c r="TOQ318" s="68"/>
      <c r="TOR318" s="68"/>
      <c r="TOS318" s="68"/>
      <c r="TOT318" s="68"/>
      <c r="TOU318" s="68"/>
      <c r="TOV318" s="68"/>
      <c r="TOW318" s="68"/>
      <c r="TOX318" s="68"/>
      <c r="TOY318" s="68"/>
      <c r="TOZ318" s="68"/>
      <c r="TPA318" s="68"/>
      <c r="TPB318" s="68"/>
      <c r="TPC318" s="68"/>
      <c r="TPD318" s="68"/>
      <c r="TPE318" s="68"/>
      <c r="TPF318" s="68"/>
      <c r="TPG318" s="68"/>
      <c r="TPH318" s="68"/>
      <c r="TPI318" s="68"/>
      <c r="TPJ318" s="68"/>
      <c r="TPK318" s="68"/>
      <c r="TPL318" s="68"/>
      <c r="TPM318" s="68"/>
      <c r="TPN318" s="68"/>
      <c r="TPO318" s="68"/>
      <c r="TPP318" s="68"/>
      <c r="TPQ318" s="68"/>
      <c r="TPR318" s="68"/>
      <c r="TPS318" s="68"/>
      <c r="TPT318" s="68"/>
      <c r="TPU318" s="68"/>
      <c r="TPV318" s="68"/>
      <c r="TPW318" s="68"/>
      <c r="TPX318" s="68"/>
      <c r="TPY318" s="68"/>
      <c r="TPZ318" s="68"/>
      <c r="TQA318" s="68"/>
      <c r="TQB318" s="68"/>
      <c r="TQC318" s="68"/>
      <c r="TQD318" s="68"/>
      <c r="TQE318" s="68"/>
      <c r="TQF318" s="68"/>
      <c r="TQG318" s="68"/>
      <c r="TQH318" s="68"/>
      <c r="TQI318" s="68"/>
      <c r="TQJ318" s="68"/>
      <c r="TQK318" s="68"/>
      <c r="TQL318" s="68"/>
      <c r="TQM318" s="68"/>
      <c r="TQN318" s="68"/>
      <c r="TQO318" s="68"/>
      <c r="TQP318" s="68"/>
      <c r="TQQ318" s="68"/>
      <c r="TQR318" s="68"/>
      <c r="TQS318" s="68"/>
      <c r="TQT318" s="68"/>
      <c r="TQU318" s="68"/>
      <c r="TQV318" s="68"/>
      <c r="TQW318" s="68"/>
      <c r="TQX318" s="68"/>
      <c r="TQY318" s="68"/>
      <c r="TQZ318" s="68"/>
      <c r="TRA318" s="68"/>
      <c r="TRB318" s="68"/>
      <c r="TRC318" s="68"/>
      <c r="TRD318" s="68"/>
      <c r="TRE318" s="68"/>
      <c r="TRF318" s="68"/>
      <c r="TRG318" s="68"/>
      <c r="TRH318" s="68"/>
      <c r="TRI318" s="68"/>
      <c r="TRJ318" s="68"/>
      <c r="TRK318" s="68"/>
      <c r="TRL318" s="68"/>
      <c r="TRM318" s="68"/>
      <c r="TRN318" s="68"/>
      <c r="TRO318" s="68"/>
      <c r="TRP318" s="68"/>
      <c r="TRQ318" s="68"/>
      <c r="TRR318" s="68"/>
      <c r="TRS318" s="68"/>
      <c r="TRT318" s="68"/>
      <c r="TRU318" s="68"/>
      <c r="TRV318" s="68"/>
      <c r="TRW318" s="68"/>
      <c r="TRX318" s="68"/>
      <c r="TRY318" s="68"/>
      <c r="TRZ318" s="68"/>
      <c r="TSA318" s="68"/>
      <c r="TSB318" s="68"/>
      <c r="TSC318" s="68"/>
      <c r="TSD318" s="68"/>
      <c r="TSE318" s="68"/>
      <c r="TSF318" s="68"/>
      <c r="TSG318" s="68"/>
      <c r="TSH318" s="68"/>
      <c r="TSI318" s="68"/>
      <c r="TSJ318" s="68"/>
      <c r="TSK318" s="68"/>
      <c r="TSL318" s="68"/>
      <c r="TSM318" s="68"/>
      <c r="TSN318" s="68"/>
      <c r="TSO318" s="68"/>
      <c r="TSP318" s="68"/>
      <c r="TSQ318" s="68"/>
      <c r="TSR318" s="68"/>
      <c r="TSS318" s="68"/>
      <c r="TST318" s="68"/>
      <c r="TSU318" s="68"/>
      <c r="TSV318" s="68"/>
      <c r="TSW318" s="68"/>
      <c r="TSX318" s="68"/>
      <c r="TSY318" s="68"/>
      <c r="TSZ318" s="68"/>
      <c r="TTA318" s="68"/>
      <c r="TTB318" s="68"/>
      <c r="TTC318" s="68"/>
      <c r="TTD318" s="68"/>
      <c r="TTE318" s="68"/>
      <c r="TTF318" s="68"/>
      <c r="TTG318" s="68"/>
      <c r="TTH318" s="68"/>
      <c r="TTI318" s="68"/>
      <c r="TTJ318" s="68"/>
      <c r="TTK318" s="68"/>
      <c r="TTL318" s="68"/>
      <c r="TTM318" s="68"/>
      <c r="TTN318" s="68"/>
      <c r="TTO318" s="68"/>
      <c r="TTP318" s="68"/>
      <c r="TTQ318" s="68"/>
      <c r="TTR318" s="68"/>
      <c r="TTS318" s="68"/>
      <c r="TTT318" s="68"/>
      <c r="TTU318" s="68"/>
      <c r="TTV318" s="68"/>
      <c r="TTW318" s="68"/>
      <c r="TTX318" s="68"/>
      <c r="TTY318" s="68"/>
      <c r="TTZ318" s="68"/>
      <c r="TUA318" s="68"/>
      <c r="TUB318" s="68"/>
      <c r="TUC318" s="68"/>
      <c r="TUD318" s="68"/>
      <c r="TUE318" s="68"/>
      <c r="TUF318" s="68"/>
      <c r="TUG318" s="68"/>
      <c r="TUH318" s="68"/>
      <c r="TUI318" s="68"/>
      <c r="TUJ318" s="68"/>
      <c r="TUK318" s="68"/>
      <c r="TUL318" s="68"/>
      <c r="TUM318" s="68"/>
      <c r="TUN318" s="68"/>
      <c r="TUO318" s="68"/>
      <c r="TUP318" s="68"/>
      <c r="TUQ318" s="68"/>
      <c r="TUR318" s="68"/>
      <c r="TUS318" s="68"/>
      <c r="TUT318" s="68"/>
      <c r="TUU318" s="68"/>
      <c r="TUV318" s="68"/>
      <c r="TUW318" s="68"/>
      <c r="TUX318" s="68"/>
      <c r="TUY318" s="68"/>
      <c r="TUZ318" s="68"/>
      <c r="TVA318" s="68"/>
      <c r="TVB318" s="68"/>
      <c r="TVC318" s="68"/>
      <c r="TVD318" s="68"/>
      <c r="TVE318" s="68"/>
      <c r="TVF318" s="68"/>
      <c r="TVG318" s="68"/>
      <c r="TVH318" s="68"/>
      <c r="TVI318" s="68"/>
      <c r="TVJ318" s="68"/>
      <c r="TVK318" s="68"/>
      <c r="TVL318" s="68"/>
      <c r="TVM318" s="68"/>
      <c r="TVN318" s="68"/>
      <c r="TVO318" s="68"/>
      <c r="TVP318" s="68"/>
      <c r="TVQ318" s="68"/>
      <c r="TVR318" s="68"/>
      <c r="TVS318" s="68"/>
      <c r="TVT318" s="68"/>
      <c r="TVU318" s="68"/>
      <c r="TVV318" s="68"/>
      <c r="TVW318" s="68"/>
      <c r="TVX318" s="68"/>
      <c r="TVY318" s="68"/>
      <c r="TVZ318" s="68"/>
      <c r="TWA318" s="68"/>
      <c r="TWB318" s="68"/>
      <c r="TWC318" s="68"/>
      <c r="TWD318" s="68"/>
      <c r="TWE318" s="68"/>
      <c r="TWF318" s="68"/>
      <c r="TWG318" s="68"/>
      <c r="TWH318" s="68"/>
      <c r="TWI318" s="68"/>
      <c r="TWJ318" s="68"/>
      <c r="TWK318" s="68"/>
      <c r="TWL318" s="68"/>
      <c r="TWM318" s="68"/>
      <c r="TWN318" s="68"/>
      <c r="TWO318" s="68"/>
      <c r="TWP318" s="68"/>
      <c r="TWQ318" s="68"/>
      <c r="TWR318" s="68"/>
      <c r="TWS318" s="68"/>
      <c r="TWT318" s="68"/>
      <c r="TWU318" s="68"/>
      <c r="TWV318" s="68"/>
      <c r="TWW318" s="68"/>
      <c r="TWX318" s="68"/>
      <c r="TWY318" s="68"/>
      <c r="TWZ318" s="68"/>
      <c r="TXA318" s="68"/>
      <c r="TXB318" s="68"/>
      <c r="TXC318" s="68"/>
      <c r="TXD318" s="68"/>
      <c r="TXE318" s="68"/>
      <c r="TXF318" s="68"/>
      <c r="TXG318" s="68"/>
      <c r="TXH318" s="68"/>
      <c r="TXI318" s="68"/>
      <c r="TXJ318" s="68"/>
      <c r="TXK318" s="68"/>
      <c r="TXL318" s="68"/>
      <c r="TXM318" s="68"/>
      <c r="TXN318" s="68"/>
      <c r="TXO318" s="68"/>
      <c r="TXP318" s="68"/>
      <c r="TXQ318" s="68"/>
      <c r="TXR318" s="68"/>
      <c r="TXS318" s="68"/>
      <c r="TXT318" s="68"/>
      <c r="TXU318" s="68"/>
      <c r="TXV318" s="68"/>
      <c r="TXW318" s="68"/>
      <c r="TXX318" s="68"/>
      <c r="TXY318" s="68"/>
      <c r="TXZ318" s="68"/>
      <c r="TYA318" s="68"/>
      <c r="TYB318" s="68"/>
      <c r="TYC318" s="68"/>
      <c r="TYD318" s="68"/>
      <c r="TYE318" s="68"/>
      <c r="TYF318" s="68"/>
      <c r="TYG318" s="68"/>
      <c r="TYH318" s="68"/>
      <c r="TYI318" s="68"/>
      <c r="TYJ318" s="68"/>
      <c r="TYK318" s="68"/>
      <c r="TYL318" s="68"/>
      <c r="TYM318" s="68"/>
      <c r="TYN318" s="68"/>
      <c r="TYO318" s="68"/>
      <c r="TYP318" s="68"/>
      <c r="TYQ318" s="68"/>
      <c r="TYR318" s="68"/>
      <c r="TYS318" s="68"/>
      <c r="TYT318" s="68"/>
      <c r="TYU318" s="68"/>
      <c r="TYV318" s="68"/>
      <c r="TYW318" s="68"/>
      <c r="TYX318" s="68"/>
      <c r="TYY318" s="68"/>
      <c r="TYZ318" s="68"/>
      <c r="TZA318" s="68"/>
      <c r="TZB318" s="68"/>
      <c r="TZC318" s="68"/>
      <c r="TZD318" s="68"/>
      <c r="TZE318" s="68"/>
      <c r="TZF318" s="68"/>
      <c r="TZG318" s="68"/>
      <c r="TZH318" s="68"/>
      <c r="TZI318" s="68"/>
      <c r="TZJ318" s="68"/>
      <c r="TZK318" s="68"/>
      <c r="TZL318" s="68"/>
      <c r="TZM318" s="68"/>
      <c r="TZN318" s="68"/>
      <c r="TZO318" s="68"/>
      <c r="TZP318" s="68"/>
      <c r="TZQ318" s="68"/>
      <c r="TZR318" s="68"/>
      <c r="TZS318" s="68"/>
      <c r="TZT318" s="68"/>
      <c r="TZU318" s="68"/>
      <c r="TZV318" s="68"/>
      <c r="TZW318" s="68"/>
      <c r="TZX318" s="68"/>
      <c r="TZY318" s="68"/>
      <c r="TZZ318" s="68"/>
      <c r="UAA318" s="68"/>
      <c r="UAB318" s="68"/>
      <c r="UAC318" s="68"/>
      <c r="UAD318" s="68"/>
      <c r="UAE318" s="68"/>
      <c r="UAF318" s="68"/>
      <c r="UAG318" s="68"/>
      <c r="UAH318" s="68"/>
      <c r="UAI318" s="68"/>
      <c r="UAJ318" s="68"/>
      <c r="UAK318" s="68"/>
      <c r="UAL318" s="68"/>
      <c r="UAM318" s="68"/>
      <c r="UAN318" s="68"/>
      <c r="UAO318" s="68"/>
      <c r="UAP318" s="68"/>
      <c r="UAQ318" s="68"/>
      <c r="UAR318" s="68"/>
      <c r="UAS318" s="68"/>
      <c r="UAT318" s="68"/>
      <c r="UAU318" s="68"/>
      <c r="UAV318" s="68"/>
      <c r="UAW318" s="68"/>
      <c r="UAX318" s="68"/>
      <c r="UAY318" s="68"/>
      <c r="UAZ318" s="68"/>
      <c r="UBA318" s="68"/>
      <c r="UBB318" s="68"/>
      <c r="UBC318" s="68"/>
      <c r="UBD318" s="68"/>
      <c r="UBE318" s="68"/>
      <c r="UBF318" s="68"/>
      <c r="UBG318" s="68"/>
      <c r="UBH318" s="68"/>
      <c r="UBI318" s="68"/>
      <c r="UBJ318" s="68"/>
      <c r="UBK318" s="68"/>
      <c r="UBL318" s="68"/>
      <c r="UBM318" s="68"/>
      <c r="UBN318" s="68"/>
      <c r="UBO318" s="68"/>
      <c r="UBP318" s="68"/>
      <c r="UBQ318" s="68"/>
      <c r="UBR318" s="68"/>
      <c r="UBS318" s="68"/>
      <c r="UBT318" s="68"/>
      <c r="UBU318" s="68"/>
      <c r="UBV318" s="68"/>
      <c r="UBW318" s="68"/>
      <c r="UBX318" s="68"/>
      <c r="UBY318" s="68"/>
      <c r="UBZ318" s="68"/>
      <c r="UCA318" s="68"/>
      <c r="UCB318" s="68"/>
      <c r="UCC318" s="68"/>
      <c r="UCD318" s="68"/>
      <c r="UCE318" s="68"/>
      <c r="UCF318" s="68"/>
      <c r="UCG318" s="68"/>
      <c r="UCH318" s="68"/>
      <c r="UCI318" s="68"/>
      <c r="UCJ318" s="68"/>
      <c r="UCK318" s="68"/>
      <c r="UCL318" s="68"/>
      <c r="UCM318" s="68"/>
      <c r="UCN318" s="68"/>
      <c r="UCO318" s="68"/>
      <c r="UCP318" s="68"/>
      <c r="UCQ318" s="68"/>
      <c r="UCR318" s="68"/>
      <c r="UCS318" s="68"/>
      <c r="UCT318" s="68"/>
      <c r="UCU318" s="68"/>
      <c r="UCV318" s="68"/>
      <c r="UCW318" s="68"/>
      <c r="UCX318" s="68"/>
      <c r="UCY318" s="68"/>
      <c r="UCZ318" s="68"/>
      <c r="UDA318" s="68"/>
      <c r="UDB318" s="68"/>
      <c r="UDC318" s="68"/>
      <c r="UDD318" s="68"/>
      <c r="UDE318" s="68"/>
      <c r="UDF318" s="68"/>
      <c r="UDG318" s="68"/>
      <c r="UDH318" s="68"/>
      <c r="UDI318" s="68"/>
      <c r="UDJ318" s="68"/>
      <c r="UDK318" s="68"/>
      <c r="UDL318" s="68"/>
      <c r="UDM318" s="68"/>
      <c r="UDN318" s="68"/>
      <c r="UDO318" s="68"/>
      <c r="UDP318" s="68"/>
      <c r="UDQ318" s="68"/>
      <c r="UDR318" s="68"/>
      <c r="UDS318" s="68"/>
      <c r="UDT318" s="68"/>
      <c r="UDU318" s="68"/>
      <c r="UDV318" s="68"/>
      <c r="UDW318" s="68"/>
      <c r="UDX318" s="68"/>
      <c r="UDY318" s="68"/>
      <c r="UDZ318" s="68"/>
      <c r="UEA318" s="68"/>
      <c r="UEB318" s="68"/>
      <c r="UEC318" s="68"/>
      <c r="UED318" s="68"/>
      <c r="UEE318" s="68"/>
      <c r="UEF318" s="68"/>
      <c r="UEG318" s="68"/>
      <c r="UEH318" s="68"/>
      <c r="UEI318" s="68"/>
      <c r="UEJ318" s="68"/>
      <c r="UEK318" s="68"/>
      <c r="UEL318" s="68"/>
      <c r="UEM318" s="68"/>
      <c r="UEN318" s="68"/>
      <c r="UEO318" s="68"/>
      <c r="UEP318" s="68"/>
      <c r="UEQ318" s="68"/>
      <c r="UER318" s="68"/>
      <c r="UES318" s="68"/>
      <c r="UET318" s="68"/>
      <c r="UEU318" s="68"/>
      <c r="UEV318" s="68"/>
      <c r="UEW318" s="68"/>
      <c r="UEX318" s="68"/>
      <c r="UEY318" s="68"/>
      <c r="UEZ318" s="68"/>
      <c r="UFA318" s="68"/>
      <c r="UFB318" s="68"/>
      <c r="UFC318" s="68"/>
      <c r="UFD318" s="68"/>
      <c r="UFE318" s="68"/>
      <c r="UFF318" s="68"/>
      <c r="UFG318" s="68"/>
      <c r="UFH318" s="68"/>
      <c r="UFI318" s="68"/>
      <c r="UFJ318" s="68"/>
      <c r="UFK318" s="68"/>
      <c r="UFL318" s="68"/>
      <c r="UFM318" s="68"/>
      <c r="UFN318" s="68"/>
      <c r="UFO318" s="68"/>
      <c r="UFP318" s="68"/>
      <c r="UFQ318" s="68"/>
      <c r="UFR318" s="68"/>
      <c r="UFS318" s="68"/>
      <c r="UFT318" s="68"/>
      <c r="UFU318" s="68"/>
      <c r="UFV318" s="68"/>
      <c r="UFW318" s="68"/>
      <c r="UFX318" s="68"/>
      <c r="UFY318" s="68"/>
      <c r="UFZ318" s="68"/>
      <c r="UGA318" s="68"/>
      <c r="UGB318" s="68"/>
      <c r="UGC318" s="68"/>
      <c r="UGD318" s="68"/>
      <c r="UGE318" s="68"/>
      <c r="UGF318" s="68"/>
      <c r="UGG318" s="68"/>
      <c r="UGH318" s="68"/>
      <c r="UGI318" s="68"/>
      <c r="UGJ318" s="68"/>
      <c r="UGK318" s="68"/>
      <c r="UGL318" s="68"/>
      <c r="UGM318" s="68"/>
      <c r="UGN318" s="68"/>
      <c r="UGO318" s="68"/>
      <c r="UGP318" s="68"/>
      <c r="UGQ318" s="68"/>
      <c r="UGR318" s="68"/>
      <c r="UGS318" s="68"/>
      <c r="UGT318" s="68"/>
      <c r="UGU318" s="68"/>
      <c r="UGV318" s="68"/>
      <c r="UGW318" s="68"/>
      <c r="UGX318" s="68"/>
      <c r="UGY318" s="68"/>
      <c r="UGZ318" s="68"/>
      <c r="UHA318" s="68"/>
      <c r="UHB318" s="68"/>
      <c r="UHC318" s="68"/>
      <c r="UHD318" s="68"/>
      <c r="UHE318" s="68"/>
      <c r="UHF318" s="68"/>
      <c r="UHG318" s="68"/>
      <c r="UHH318" s="68"/>
      <c r="UHI318" s="68"/>
      <c r="UHJ318" s="68"/>
      <c r="UHK318" s="68"/>
      <c r="UHL318" s="68"/>
      <c r="UHM318" s="68"/>
      <c r="UHN318" s="68"/>
      <c r="UHO318" s="68"/>
      <c r="UHP318" s="68"/>
      <c r="UHQ318" s="68"/>
      <c r="UHR318" s="68"/>
      <c r="UHS318" s="68"/>
      <c r="UHT318" s="68"/>
      <c r="UHU318" s="68"/>
      <c r="UHV318" s="68"/>
      <c r="UHW318" s="68"/>
      <c r="UHX318" s="68"/>
      <c r="UHY318" s="68"/>
      <c r="UHZ318" s="68"/>
      <c r="UIA318" s="68"/>
      <c r="UIB318" s="68"/>
      <c r="UIC318" s="68"/>
      <c r="UID318" s="68"/>
      <c r="UIE318" s="68"/>
      <c r="UIF318" s="68"/>
      <c r="UIG318" s="68"/>
      <c r="UIH318" s="68"/>
      <c r="UII318" s="68"/>
      <c r="UIJ318" s="68"/>
      <c r="UIK318" s="68"/>
      <c r="UIL318" s="68"/>
      <c r="UIM318" s="68"/>
      <c r="UIN318" s="68"/>
      <c r="UIO318" s="68"/>
      <c r="UIP318" s="68"/>
      <c r="UIQ318" s="68"/>
      <c r="UIR318" s="68"/>
      <c r="UIS318" s="68"/>
      <c r="UIT318" s="68"/>
      <c r="UIU318" s="68"/>
      <c r="UIV318" s="68"/>
      <c r="UIW318" s="68"/>
      <c r="UIX318" s="68"/>
      <c r="UIY318" s="68"/>
      <c r="UIZ318" s="68"/>
      <c r="UJA318" s="68"/>
      <c r="UJB318" s="68"/>
      <c r="UJC318" s="68"/>
      <c r="UJD318" s="68"/>
      <c r="UJE318" s="68"/>
      <c r="UJF318" s="68"/>
      <c r="UJG318" s="68"/>
      <c r="UJH318" s="68"/>
      <c r="UJI318" s="68"/>
      <c r="UJJ318" s="68"/>
      <c r="UJK318" s="68"/>
      <c r="UJL318" s="68"/>
      <c r="UJM318" s="68"/>
      <c r="UJN318" s="68"/>
      <c r="UJO318" s="68"/>
      <c r="UJP318" s="68"/>
      <c r="UJQ318" s="68"/>
      <c r="UJR318" s="68"/>
      <c r="UJS318" s="68"/>
      <c r="UJT318" s="68"/>
      <c r="UJU318" s="68"/>
      <c r="UJV318" s="68"/>
      <c r="UJW318" s="68"/>
      <c r="UJX318" s="68"/>
      <c r="UJY318" s="68"/>
      <c r="UJZ318" s="68"/>
      <c r="UKA318" s="68"/>
      <c r="UKB318" s="68"/>
      <c r="UKC318" s="68"/>
      <c r="UKD318" s="68"/>
      <c r="UKE318" s="68"/>
      <c r="UKF318" s="68"/>
      <c r="UKG318" s="68"/>
      <c r="UKH318" s="68"/>
      <c r="UKI318" s="68"/>
      <c r="UKJ318" s="68"/>
      <c r="UKK318" s="68"/>
      <c r="UKL318" s="68"/>
      <c r="UKM318" s="68"/>
      <c r="UKN318" s="68"/>
      <c r="UKO318" s="68"/>
      <c r="UKP318" s="68"/>
      <c r="UKQ318" s="68"/>
      <c r="UKR318" s="68"/>
      <c r="UKS318" s="68"/>
      <c r="UKT318" s="68"/>
      <c r="UKU318" s="68"/>
      <c r="UKV318" s="68"/>
      <c r="UKW318" s="68"/>
      <c r="UKX318" s="68"/>
      <c r="UKY318" s="68"/>
      <c r="UKZ318" s="68"/>
      <c r="ULA318" s="68"/>
      <c r="ULB318" s="68"/>
      <c r="ULC318" s="68"/>
      <c r="ULD318" s="68"/>
      <c r="ULE318" s="68"/>
      <c r="ULF318" s="68"/>
      <c r="ULG318" s="68"/>
      <c r="ULH318" s="68"/>
      <c r="ULI318" s="68"/>
      <c r="ULJ318" s="68"/>
      <c r="ULK318" s="68"/>
      <c r="ULL318" s="68"/>
      <c r="ULM318" s="68"/>
      <c r="ULN318" s="68"/>
      <c r="ULO318" s="68"/>
      <c r="ULP318" s="68"/>
      <c r="ULQ318" s="68"/>
      <c r="ULR318" s="68"/>
      <c r="ULS318" s="68"/>
      <c r="ULT318" s="68"/>
      <c r="ULU318" s="68"/>
      <c r="ULV318" s="68"/>
      <c r="ULW318" s="68"/>
      <c r="ULX318" s="68"/>
      <c r="ULY318" s="68"/>
      <c r="ULZ318" s="68"/>
      <c r="UMA318" s="68"/>
      <c r="UMB318" s="68"/>
      <c r="UMC318" s="68"/>
      <c r="UMD318" s="68"/>
      <c r="UME318" s="68"/>
      <c r="UMF318" s="68"/>
      <c r="UMG318" s="68"/>
      <c r="UMH318" s="68"/>
      <c r="UMI318" s="68"/>
      <c r="UMJ318" s="68"/>
      <c r="UMK318" s="68"/>
      <c r="UML318" s="68"/>
      <c r="UMM318" s="68"/>
      <c r="UMN318" s="68"/>
      <c r="UMO318" s="68"/>
      <c r="UMP318" s="68"/>
      <c r="UMQ318" s="68"/>
      <c r="UMR318" s="68"/>
      <c r="UMS318" s="68"/>
      <c r="UMT318" s="68"/>
      <c r="UMU318" s="68"/>
      <c r="UMV318" s="68"/>
      <c r="UMW318" s="68"/>
      <c r="UMX318" s="68"/>
      <c r="UMY318" s="68"/>
      <c r="UMZ318" s="68"/>
      <c r="UNA318" s="68"/>
      <c r="UNB318" s="68"/>
      <c r="UNC318" s="68"/>
      <c r="UND318" s="68"/>
      <c r="UNE318" s="68"/>
      <c r="UNF318" s="68"/>
      <c r="UNG318" s="68"/>
      <c r="UNH318" s="68"/>
      <c r="UNI318" s="68"/>
      <c r="UNJ318" s="68"/>
      <c r="UNK318" s="68"/>
      <c r="UNL318" s="68"/>
      <c r="UNM318" s="68"/>
      <c r="UNN318" s="68"/>
      <c r="UNO318" s="68"/>
      <c r="UNP318" s="68"/>
      <c r="UNQ318" s="68"/>
      <c r="UNR318" s="68"/>
      <c r="UNS318" s="68"/>
      <c r="UNT318" s="68"/>
      <c r="UNU318" s="68"/>
      <c r="UNV318" s="68"/>
      <c r="UNW318" s="68"/>
      <c r="UNX318" s="68"/>
      <c r="UNY318" s="68"/>
      <c r="UNZ318" s="68"/>
      <c r="UOA318" s="68"/>
      <c r="UOB318" s="68"/>
      <c r="UOC318" s="68"/>
      <c r="UOD318" s="68"/>
      <c r="UOE318" s="68"/>
      <c r="UOF318" s="68"/>
      <c r="UOG318" s="68"/>
      <c r="UOH318" s="68"/>
      <c r="UOI318" s="68"/>
      <c r="UOJ318" s="68"/>
      <c r="UOK318" s="68"/>
      <c r="UOL318" s="68"/>
      <c r="UOM318" s="68"/>
      <c r="UON318" s="68"/>
      <c r="UOO318" s="68"/>
      <c r="UOP318" s="68"/>
      <c r="UOQ318" s="68"/>
      <c r="UOR318" s="68"/>
      <c r="UOS318" s="68"/>
      <c r="UOT318" s="68"/>
      <c r="UOU318" s="68"/>
      <c r="UOV318" s="68"/>
      <c r="UOW318" s="68"/>
      <c r="UOX318" s="68"/>
      <c r="UOY318" s="68"/>
      <c r="UOZ318" s="68"/>
      <c r="UPA318" s="68"/>
      <c r="UPB318" s="68"/>
      <c r="UPC318" s="68"/>
      <c r="UPD318" s="68"/>
      <c r="UPE318" s="68"/>
      <c r="UPF318" s="68"/>
      <c r="UPG318" s="68"/>
      <c r="UPH318" s="68"/>
      <c r="UPI318" s="68"/>
      <c r="UPJ318" s="68"/>
      <c r="UPK318" s="68"/>
      <c r="UPL318" s="68"/>
      <c r="UPM318" s="68"/>
      <c r="UPN318" s="68"/>
      <c r="UPO318" s="68"/>
      <c r="UPP318" s="68"/>
      <c r="UPQ318" s="68"/>
      <c r="UPR318" s="68"/>
      <c r="UPS318" s="68"/>
      <c r="UPT318" s="68"/>
      <c r="UPU318" s="68"/>
      <c r="UPV318" s="68"/>
      <c r="UPW318" s="68"/>
      <c r="UPX318" s="68"/>
      <c r="UPY318" s="68"/>
      <c r="UPZ318" s="68"/>
      <c r="UQA318" s="68"/>
      <c r="UQB318" s="68"/>
      <c r="UQC318" s="68"/>
      <c r="UQD318" s="68"/>
      <c r="UQE318" s="68"/>
      <c r="UQF318" s="68"/>
      <c r="UQG318" s="68"/>
      <c r="UQH318" s="68"/>
      <c r="UQI318" s="68"/>
      <c r="UQJ318" s="68"/>
      <c r="UQK318" s="68"/>
      <c r="UQL318" s="68"/>
      <c r="UQM318" s="68"/>
      <c r="UQN318" s="68"/>
      <c r="UQO318" s="68"/>
      <c r="UQP318" s="68"/>
      <c r="UQQ318" s="68"/>
      <c r="UQR318" s="68"/>
      <c r="UQS318" s="68"/>
      <c r="UQT318" s="68"/>
      <c r="UQU318" s="68"/>
      <c r="UQV318" s="68"/>
      <c r="UQW318" s="68"/>
      <c r="UQX318" s="68"/>
      <c r="UQY318" s="68"/>
      <c r="UQZ318" s="68"/>
      <c r="URA318" s="68"/>
      <c r="URB318" s="68"/>
      <c r="URC318" s="68"/>
      <c r="URD318" s="68"/>
      <c r="URE318" s="68"/>
      <c r="URF318" s="68"/>
      <c r="URG318" s="68"/>
      <c r="URH318" s="68"/>
      <c r="URI318" s="68"/>
      <c r="URJ318" s="68"/>
      <c r="URK318" s="68"/>
      <c r="URL318" s="68"/>
      <c r="URM318" s="68"/>
      <c r="URN318" s="68"/>
      <c r="URO318" s="68"/>
      <c r="URP318" s="68"/>
      <c r="URQ318" s="68"/>
      <c r="URR318" s="68"/>
      <c r="URS318" s="68"/>
      <c r="URT318" s="68"/>
      <c r="URU318" s="68"/>
      <c r="URV318" s="68"/>
      <c r="URW318" s="68"/>
      <c r="URX318" s="68"/>
      <c r="URY318" s="68"/>
      <c r="URZ318" s="68"/>
      <c r="USA318" s="68"/>
      <c r="USB318" s="68"/>
      <c r="USC318" s="68"/>
      <c r="USD318" s="68"/>
      <c r="USE318" s="68"/>
      <c r="USF318" s="68"/>
      <c r="USG318" s="68"/>
      <c r="USH318" s="68"/>
      <c r="USI318" s="68"/>
      <c r="USJ318" s="68"/>
      <c r="USK318" s="68"/>
      <c r="USL318" s="68"/>
      <c r="USM318" s="68"/>
      <c r="USN318" s="68"/>
      <c r="USO318" s="68"/>
      <c r="USP318" s="68"/>
      <c r="USQ318" s="68"/>
      <c r="USR318" s="68"/>
      <c r="USS318" s="68"/>
      <c r="UST318" s="68"/>
      <c r="USU318" s="68"/>
      <c r="USV318" s="68"/>
      <c r="USW318" s="68"/>
      <c r="USX318" s="68"/>
      <c r="USY318" s="68"/>
      <c r="USZ318" s="68"/>
      <c r="UTA318" s="68"/>
      <c r="UTB318" s="68"/>
      <c r="UTC318" s="68"/>
      <c r="UTD318" s="68"/>
      <c r="UTE318" s="68"/>
      <c r="UTF318" s="68"/>
      <c r="UTG318" s="68"/>
      <c r="UTH318" s="68"/>
      <c r="UTI318" s="68"/>
      <c r="UTJ318" s="68"/>
      <c r="UTK318" s="68"/>
      <c r="UTL318" s="68"/>
      <c r="UTM318" s="68"/>
      <c r="UTN318" s="68"/>
      <c r="UTO318" s="68"/>
      <c r="UTP318" s="68"/>
      <c r="UTQ318" s="68"/>
      <c r="UTR318" s="68"/>
      <c r="UTS318" s="68"/>
      <c r="UTT318" s="68"/>
      <c r="UTU318" s="68"/>
      <c r="UTV318" s="68"/>
      <c r="UTW318" s="68"/>
      <c r="UTX318" s="68"/>
      <c r="UTY318" s="68"/>
      <c r="UTZ318" s="68"/>
      <c r="UUA318" s="68"/>
      <c r="UUB318" s="68"/>
      <c r="UUC318" s="68"/>
      <c r="UUD318" s="68"/>
      <c r="UUE318" s="68"/>
      <c r="UUF318" s="68"/>
      <c r="UUG318" s="68"/>
      <c r="UUH318" s="68"/>
      <c r="UUI318" s="68"/>
      <c r="UUJ318" s="68"/>
      <c r="UUK318" s="68"/>
      <c r="UUL318" s="68"/>
      <c r="UUM318" s="68"/>
      <c r="UUN318" s="68"/>
      <c r="UUO318" s="68"/>
      <c r="UUP318" s="68"/>
      <c r="UUQ318" s="68"/>
      <c r="UUR318" s="68"/>
      <c r="UUS318" s="68"/>
      <c r="UUT318" s="68"/>
      <c r="UUU318" s="68"/>
      <c r="UUV318" s="68"/>
      <c r="UUW318" s="68"/>
      <c r="UUX318" s="68"/>
      <c r="UUY318" s="68"/>
      <c r="UUZ318" s="68"/>
      <c r="UVA318" s="68"/>
      <c r="UVB318" s="68"/>
      <c r="UVC318" s="68"/>
      <c r="UVD318" s="68"/>
      <c r="UVE318" s="68"/>
      <c r="UVF318" s="68"/>
      <c r="UVG318" s="68"/>
      <c r="UVH318" s="68"/>
      <c r="UVI318" s="68"/>
      <c r="UVJ318" s="68"/>
      <c r="UVK318" s="68"/>
      <c r="UVL318" s="68"/>
      <c r="UVM318" s="68"/>
      <c r="UVN318" s="68"/>
      <c r="UVO318" s="68"/>
      <c r="UVP318" s="68"/>
      <c r="UVQ318" s="68"/>
      <c r="UVR318" s="68"/>
      <c r="UVS318" s="68"/>
      <c r="UVT318" s="68"/>
      <c r="UVU318" s="68"/>
      <c r="UVV318" s="68"/>
      <c r="UVW318" s="68"/>
      <c r="UVX318" s="68"/>
      <c r="UVY318" s="68"/>
      <c r="UVZ318" s="68"/>
      <c r="UWA318" s="68"/>
      <c r="UWB318" s="68"/>
      <c r="UWC318" s="68"/>
      <c r="UWD318" s="68"/>
      <c r="UWE318" s="68"/>
      <c r="UWF318" s="68"/>
      <c r="UWG318" s="68"/>
      <c r="UWH318" s="68"/>
      <c r="UWI318" s="68"/>
      <c r="UWJ318" s="68"/>
      <c r="UWK318" s="68"/>
      <c r="UWL318" s="68"/>
      <c r="UWM318" s="68"/>
      <c r="UWN318" s="68"/>
      <c r="UWO318" s="68"/>
      <c r="UWP318" s="68"/>
      <c r="UWQ318" s="68"/>
      <c r="UWR318" s="68"/>
      <c r="UWS318" s="68"/>
      <c r="UWT318" s="68"/>
      <c r="UWU318" s="68"/>
      <c r="UWV318" s="68"/>
      <c r="UWW318" s="68"/>
      <c r="UWX318" s="68"/>
      <c r="UWY318" s="68"/>
      <c r="UWZ318" s="68"/>
      <c r="UXA318" s="68"/>
      <c r="UXB318" s="68"/>
      <c r="UXC318" s="68"/>
      <c r="UXD318" s="68"/>
      <c r="UXE318" s="68"/>
      <c r="UXF318" s="68"/>
      <c r="UXG318" s="68"/>
      <c r="UXH318" s="68"/>
      <c r="UXI318" s="68"/>
      <c r="UXJ318" s="68"/>
      <c r="UXK318" s="68"/>
      <c r="UXL318" s="68"/>
      <c r="UXM318" s="68"/>
      <c r="UXN318" s="68"/>
      <c r="UXO318" s="68"/>
      <c r="UXP318" s="68"/>
      <c r="UXQ318" s="68"/>
      <c r="UXR318" s="68"/>
      <c r="UXS318" s="68"/>
      <c r="UXT318" s="68"/>
      <c r="UXU318" s="68"/>
      <c r="UXV318" s="68"/>
      <c r="UXW318" s="68"/>
      <c r="UXX318" s="68"/>
      <c r="UXY318" s="68"/>
      <c r="UXZ318" s="68"/>
      <c r="UYA318" s="68"/>
      <c r="UYB318" s="68"/>
      <c r="UYC318" s="68"/>
      <c r="UYD318" s="68"/>
      <c r="UYE318" s="68"/>
      <c r="UYF318" s="68"/>
      <c r="UYG318" s="68"/>
      <c r="UYH318" s="68"/>
      <c r="UYI318" s="68"/>
      <c r="UYJ318" s="68"/>
      <c r="UYK318" s="68"/>
      <c r="UYL318" s="68"/>
      <c r="UYM318" s="68"/>
      <c r="UYN318" s="68"/>
      <c r="UYO318" s="68"/>
      <c r="UYP318" s="68"/>
      <c r="UYQ318" s="68"/>
      <c r="UYR318" s="68"/>
      <c r="UYS318" s="68"/>
      <c r="UYT318" s="68"/>
      <c r="UYU318" s="68"/>
      <c r="UYV318" s="68"/>
      <c r="UYW318" s="68"/>
      <c r="UYX318" s="68"/>
      <c r="UYY318" s="68"/>
      <c r="UYZ318" s="68"/>
      <c r="UZA318" s="68"/>
      <c r="UZB318" s="68"/>
      <c r="UZC318" s="68"/>
      <c r="UZD318" s="68"/>
      <c r="UZE318" s="68"/>
      <c r="UZF318" s="68"/>
      <c r="UZG318" s="68"/>
      <c r="UZH318" s="68"/>
      <c r="UZI318" s="68"/>
      <c r="UZJ318" s="68"/>
      <c r="UZK318" s="68"/>
      <c r="UZL318" s="68"/>
      <c r="UZM318" s="68"/>
      <c r="UZN318" s="68"/>
      <c r="UZO318" s="68"/>
      <c r="UZP318" s="68"/>
      <c r="UZQ318" s="68"/>
      <c r="UZR318" s="68"/>
      <c r="UZS318" s="68"/>
      <c r="UZT318" s="68"/>
      <c r="UZU318" s="68"/>
      <c r="UZV318" s="68"/>
      <c r="UZW318" s="68"/>
      <c r="UZX318" s="68"/>
      <c r="UZY318" s="68"/>
      <c r="UZZ318" s="68"/>
      <c r="VAA318" s="68"/>
      <c r="VAB318" s="68"/>
      <c r="VAC318" s="68"/>
      <c r="VAD318" s="68"/>
      <c r="VAE318" s="68"/>
      <c r="VAF318" s="68"/>
      <c r="VAG318" s="68"/>
      <c r="VAH318" s="68"/>
      <c r="VAI318" s="68"/>
      <c r="VAJ318" s="68"/>
      <c r="VAK318" s="68"/>
      <c r="VAL318" s="68"/>
      <c r="VAM318" s="68"/>
      <c r="VAN318" s="68"/>
      <c r="VAO318" s="68"/>
      <c r="VAP318" s="68"/>
      <c r="VAQ318" s="68"/>
      <c r="VAR318" s="68"/>
      <c r="VAS318" s="68"/>
      <c r="VAT318" s="68"/>
      <c r="VAU318" s="68"/>
      <c r="VAV318" s="68"/>
      <c r="VAW318" s="68"/>
      <c r="VAX318" s="68"/>
      <c r="VAY318" s="68"/>
      <c r="VAZ318" s="68"/>
      <c r="VBA318" s="68"/>
      <c r="VBB318" s="68"/>
      <c r="VBC318" s="68"/>
      <c r="VBD318" s="68"/>
      <c r="VBE318" s="68"/>
      <c r="VBF318" s="68"/>
      <c r="VBG318" s="68"/>
      <c r="VBH318" s="68"/>
      <c r="VBI318" s="68"/>
      <c r="VBJ318" s="68"/>
      <c r="VBK318" s="68"/>
      <c r="VBL318" s="68"/>
      <c r="VBM318" s="68"/>
      <c r="VBN318" s="68"/>
      <c r="VBO318" s="68"/>
      <c r="VBP318" s="68"/>
      <c r="VBQ318" s="68"/>
      <c r="VBR318" s="68"/>
      <c r="VBS318" s="68"/>
      <c r="VBT318" s="68"/>
      <c r="VBU318" s="68"/>
      <c r="VBV318" s="68"/>
      <c r="VBW318" s="68"/>
      <c r="VBX318" s="68"/>
      <c r="VBY318" s="68"/>
      <c r="VBZ318" s="68"/>
      <c r="VCA318" s="68"/>
      <c r="VCB318" s="68"/>
      <c r="VCC318" s="68"/>
      <c r="VCD318" s="68"/>
      <c r="VCE318" s="68"/>
      <c r="VCF318" s="68"/>
      <c r="VCG318" s="68"/>
      <c r="VCH318" s="68"/>
      <c r="VCI318" s="68"/>
      <c r="VCJ318" s="68"/>
      <c r="VCK318" s="68"/>
      <c r="VCL318" s="68"/>
      <c r="VCM318" s="68"/>
      <c r="VCN318" s="68"/>
      <c r="VCO318" s="68"/>
      <c r="VCP318" s="68"/>
      <c r="VCQ318" s="68"/>
      <c r="VCR318" s="68"/>
      <c r="VCS318" s="68"/>
      <c r="VCT318" s="68"/>
      <c r="VCU318" s="68"/>
      <c r="VCV318" s="68"/>
      <c r="VCW318" s="68"/>
      <c r="VCX318" s="68"/>
      <c r="VCY318" s="68"/>
      <c r="VCZ318" s="68"/>
      <c r="VDA318" s="68"/>
      <c r="VDB318" s="68"/>
      <c r="VDC318" s="68"/>
      <c r="VDD318" s="68"/>
      <c r="VDE318" s="68"/>
      <c r="VDF318" s="68"/>
      <c r="VDG318" s="68"/>
      <c r="VDH318" s="68"/>
      <c r="VDI318" s="68"/>
      <c r="VDJ318" s="68"/>
      <c r="VDK318" s="68"/>
      <c r="VDL318" s="68"/>
      <c r="VDM318" s="68"/>
      <c r="VDN318" s="68"/>
      <c r="VDO318" s="68"/>
      <c r="VDP318" s="68"/>
      <c r="VDQ318" s="68"/>
      <c r="VDR318" s="68"/>
      <c r="VDS318" s="68"/>
      <c r="VDT318" s="68"/>
      <c r="VDU318" s="68"/>
      <c r="VDV318" s="68"/>
      <c r="VDW318" s="68"/>
      <c r="VDX318" s="68"/>
      <c r="VDY318" s="68"/>
      <c r="VDZ318" s="68"/>
      <c r="VEA318" s="68"/>
      <c r="VEB318" s="68"/>
      <c r="VEC318" s="68"/>
      <c r="VED318" s="68"/>
      <c r="VEE318" s="68"/>
      <c r="VEF318" s="68"/>
      <c r="VEG318" s="68"/>
      <c r="VEH318" s="68"/>
      <c r="VEI318" s="68"/>
      <c r="VEJ318" s="68"/>
      <c r="VEK318" s="68"/>
      <c r="VEL318" s="68"/>
      <c r="VEM318" s="68"/>
      <c r="VEN318" s="68"/>
      <c r="VEO318" s="68"/>
      <c r="VEP318" s="68"/>
      <c r="VEQ318" s="68"/>
      <c r="VER318" s="68"/>
      <c r="VES318" s="68"/>
      <c r="VET318" s="68"/>
      <c r="VEU318" s="68"/>
      <c r="VEV318" s="68"/>
      <c r="VEW318" s="68"/>
      <c r="VEX318" s="68"/>
      <c r="VEY318" s="68"/>
      <c r="VEZ318" s="68"/>
      <c r="VFA318" s="68"/>
      <c r="VFB318" s="68"/>
      <c r="VFC318" s="68"/>
      <c r="VFD318" s="68"/>
      <c r="VFE318" s="68"/>
      <c r="VFF318" s="68"/>
      <c r="VFG318" s="68"/>
      <c r="VFH318" s="68"/>
      <c r="VFI318" s="68"/>
      <c r="VFJ318" s="68"/>
      <c r="VFK318" s="68"/>
      <c r="VFL318" s="68"/>
      <c r="VFM318" s="68"/>
      <c r="VFN318" s="68"/>
      <c r="VFO318" s="68"/>
      <c r="VFP318" s="68"/>
      <c r="VFQ318" s="68"/>
      <c r="VFR318" s="68"/>
      <c r="VFS318" s="68"/>
      <c r="VFT318" s="68"/>
      <c r="VFU318" s="68"/>
      <c r="VFV318" s="68"/>
      <c r="VFW318" s="68"/>
      <c r="VFX318" s="68"/>
      <c r="VFY318" s="68"/>
      <c r="VFZ318" s="68"/>
      <c r="VGA318" s="68"/>
      <c r="VGB318" s="68"/>
      <c r="VGC318" s="68"/>
      <c r="VGD318" s="68"/>
      <c r="VGE318" s="68"/>
      <c r="VGF318" s="68"/>
      <c r="VGG318" s="68"/>
      <c r="VGH318" s="68"/>
      <c r="VGI318" s="68"/>
      <c r="VGJ318" s="68"/>
      <c r="VGK318" s="68"/>
      <c r="VGL318" s="68"/>
      <c r="VGM318" s="68"/>
      <c r="VGN318" s="68"/>
      <c r="VGO318" s="68"/>
      <c r="VGP318" s="68"/>
      <c r="VGQ318" s="68"/>
      <c r="VGR318" s="68"/>
      <c r="VGS318" s="68"/>
      <c r="VGT318" s="68"/>
      <c r="VGU318" s="68"/>
      <c r="VGV318" s="68"/>
      <c r="VGW318" s="68"/>
      <c r="VGX318" s="68"/>
      <c r="VGY318" s="68"/>
      <c r="VGZ318" s="68"/>
      <c r="VHA318" s="68"/>
      <c r="VHB318" s="68"/>
      <c r="VHC318" s="68"/>
      <c r="VHD318" s="68"/>
      <c r="VHE318" s="68"/>
      <c r="VHF318" s="68"/>
      <c r="VHG318" s="68"/>
      <c r="VHH318" s="68"/>
      <c r="VHI318" s="68"/>
      <c r="VHJ318" s="68"/>
      <c r="VHK318" s="68"/>
      <c r="VHL318" s="68"/>
      <c r="VHM318" s="68"/>
      <c r="VHN318" s="68"/>
      <c r="VHO318" s="68"/>
      <c r="VHP318" s="68"/>
      <c r="VHQ318" s="68"/>
      <c r="VHR318" s="68"/>
      <c r="VHS318" s="68"/>
      <c r="VHT318" s="68"/>
      <c r="VHU318" s="68"/>
      <c r="VHV318" s="68"/>
      <c r="VHW318" s="68"/>
      <c r="VHX318" s="68"/>
      <c r="VHY318" s="68"/>
      <c r="VHZ318" s="68"/>
      <c r="VIA318" s="68"/>
      <c r="VIB318" s="68"/>
      <c r="VIC318" s="68"/>
      <c r="VID318" s="68"/>
      <c r="VIE318" s="68"/>
      <c r="VIF318" s="68"/>
      <c r="VIG318" s="68"/>
      <c r="VIH318" s="68"/>
      <c r="VII318" s="68"/>
      <c r="VIJ318" s="68"/>
      <c r="VIK318" s="68"/>
      <c r="VIL318" s="68"/>
      <c r="VIM318" s="68"/>
      <c r="VIN318" s="68"/>
      <c r="VIO318" s="68"/>
      <c r="VIP318" s="68"/>
      <c r="VIQ318" s="68"/>
      <c r="VIR318" s="68"/>
      <c r="VIS318" s="68"/>
      <c r="VIT318" s="68"/>
      <c r="VIU318" s="68"/>
      <c r="VIV318" s="68"/>
      <c r="VIW318" s="68"/>
      <c r="VIX318" s="68"/>
      <c r="VIY318" s="68"/>
      <c r="VIZ318" s="68"/>
      <c r="VJA318" s="68"/>
      <c r="VJB318" s="68"/>
      <c r="VJC318" s="68"/>
      <c r="VJD318" s="68"/>
      <c r="VJE318" s="68"/>
      <c r="VJF318" s="68"/>
      <c r="VJG318" s="68"/>
      <c r="VJH318" s="68"/>
      <c r="VJI318" s="68"/>
      <c r="VJJ318" s="68"/>
      <c r="VJK318" s="68"/>
      <c r="VJL318" s="68"/>
      <c r="VJM318" s="68"/>
      <c r="VJN318" s="68"/>
      <c r="VJO318" s="68"/>
      <c r="VJP318" s="68"/>
      <c r="VJQ318" s="68"/>
      <c r="VJR318" s="68"/>
      <c r="VJS318" s="68"/>
      <c r="VJT318" s="68"/>
      <c r="VJU318" s="68"/>
      <c r="VJV318" s="68"/>
      <c r="VJW318" s="68"/>
      <c r="VJX318" s="68"/>
      <c r="VJY318" s="68"/>
      <c r="VJZ318" s="68"/>
      <c r="VKA318" s="68"/>
      <c r="VKB318" s="68"/>
      <c r="VKC318" s="68"/>
      <c r="VKD318" s="68"/>
      <c r="VKE318" s="68"/>
      <c r="VKF318" s="68"/>
      <c r="VKG318" s="68"/>
      <c r="VKH318" s="68"/>
      <c r="VKI318" s="68"/>
      <c r="VKJ318" s="68"/>
      <c r="VKK318" s="68"/>
      <c r="VKL318" s="68"/>
      <c r="VKM318" s="68"/>
      <c r="VKN318" s="68"/>
      <c r="VKO318" s="68"/>
      <c r="VKP318" s="68"/>
      <c r="VKQ318" s="68"/>
      <c r="VKR318" s="68"/>
      <c r="VKS318" s="68"/>
      <c r="VKT318" s="68"/>
      <c r="VKU318" s="68"/>
      <c r="VKV318" s="68"/>
      <c r="VKW318" s="68"/>
      <c r="VKX318" s="68"/>
      <c r="VKY318" s="68"/>
      <c r="VKZ318" s="68"/>
      <c r="VLA318" s="68"/>
      <c r="VLB318" s="68"/>
      <c r="VLC318" s="68"/>
      <c r="VLD318" s="68"/>
      <c r="VLE318" s="68"/>
      <c r="VLF318" s="68"/>
      <c r="VLG318" s="68"/>
      <c r="VLH318" s="68"/>
      <c r="VLI318" s="68"/>
      <c r="VLJ318" s="68"/>
      <c r="VLK318" s="68"/>
      <c r="VLL318" s="68"/>
      <c r="VLM318" s="68"/>
      <c r="VLN318" s="68"/>
      <c r="VLO318" s="68"/>
      <c r="VLP318" s="68"/>
      <c r="VLQ318" s="68"/>
      <c r="VLR318" s="68"/>
      <c r="VLS318" s="68"/>
      <c r="VLT318" s="68"/>
      <c r="VLU318" s="68"/>
      <c r="VLV318" s="68"/>
      <c r="VLW318" s="68"/>
      <c r="VLX318" s="68"/>
      <c r="VLY318" s="68"/>
      <c r="VLZ318" s="68"/>
      <c r="VMA318" s="68"/>
      <c r="VMB318" s="68"/>
      <c r="VMC318" s="68"/>
      <c r="VMD318" s="68"/>
      <c r="VME318" s="68"/>
      <c r="VMF318" s="68"/>
      <c r="VMG318" s="68"/>
      <c r="VMH318" s="68"/>
      <c r="VMI318" s="68"/>
      <c r="VMJ318" s="68"/>
      <c r="VMK318" s="68"/>
      <c r="VML318" s="68"/>
      <c r="VMM318" s="68"/>
      <c r="VMN318" s="68"/>
      <c r="VMO318" s="68"/>
      <c r="VMP318" s="68"/>
      <c r="VMQ318" s="68"/>
      <c r="VMR318" s="68"/>
      <c r="VMS318" s="68"/>
      <c r="VMT318" s="68"/>
      <c r="VMU318" s="68"/>
      <c r="VMV318" s="68"/>
      <c r="VMW318" s="68"/>
      <c r="VMX318" s="68"/>
      <c r="VMY318" s="68"/>
      <c r="VMZ318" s="68"/>
      <c r="VNA318" s="68"/>
      <c r="VNB318" s="68"/>
      <c r="VNC318" s="68"/>
      <c r="VND318" s="68"/>
      <c r="VNE318" s="68"/>
      <c r="VNF318" s="68"/>
      <c r="VNG318" s="68"/>
      <c r="VNH318" s="68"/>
      <c r="VNI318" s="68"/>
      <c r="VNJ318" s="68"/>
      <c r="VNK318" s="68"/>
      <c r="VNL318" s="68"/>
      <c r="VNM318" s="68"/>
      <c r="VNN318" s="68"/>
      <c r="VNO318" s="68"/>
      <c r="VNP318" s="68"/>
      <c r="VNQ318" s="68"/>
      <c r="VNR318" s="68"/>
      <c r="VNS318" s="68"/>
      <c r="VNT318" s="68"/>
      <c r="VNU318" s="68"/>
      <c r="VNV318" s="68"/>
      <c r="VNW318" s="68"/>
      <c r="VNX318" s="68"/>
      <c r="VNY318" s="68"/>
      <c r="VNZ318" s="68"/>
      <c r="VOA318" s="68"/>
      <c r="VOB318" s="68"/>
      <c r="VOC318" s="68"/>
      <c r="VOD318" s="68"/>
      <c r="VOE318" s="68"/>
      <c r="VOF318" s="68"/>
      <c r="VOG318" s="68"/>
      <c r="VOH318" s="68"/>
      <c r="VOI318" s="68"/>
      <c r="VOJ318" s="68"/>
      <c r="VOK318" s="68"/>
      <c r="VOL318" s="68"/>
      <c r="VOM318" s="68"/>
      <c r="VON318" s="68"/>
      <c r="VOO318" s="68"/>
      <c r="VOP318" s="68"/>
      <c r="VOQ318" s="68"/>
      <c r="VOR318" s="68"/>
      <c r="VOS318" s="68"/>
      <c r="VOT318" s="68"/>
      <c r="VOU318" s="68"/>
      <c r="VOV318" s="68"/>
      <c r="VOW318" s="68"/>
      <c r="VOX318" s="68"/>
      <c r="VOY318" s="68"/>
      <c r="VOZ318" s="68"/>
      <c r="VPA318" s="68"/>
      <c r="VPB318" s="68"/>
      <c r="VPC318" s="68"/>
      <c r="VPD318" s="68"/>
      <c r="VPE318" s="68"/>
      <c r="VPF318" s="68"/>
      <c r="VPG318" s="68"/>
      <c r="VPH318" s="68"/>
      <c r="VPI318" s="68"/>
      <c r="VPJ318" s="68"/>
      <c r="VPK318" s="68"/>
      <c r="VPL318" s="68"/>
      <c r="VPM318" s="68"/>
      <c r="VPN318" s="68"/>
      <c r="VPO318" s="68"/>
      <c r="VPP318" s="68"/>
      <c r="VPQ318" s="68"/>
      <c r="VPR318" s="68"/>
      <c r="VPS318" s="68"/>
      <c r="VPT318" s="68"/>
      <c r="VPU318" s="68"/>
      <c r="VPV318" s="68"/>
      <c r="VPW318" s="68"/>
      <c r="VPX318" s="68"/>
      <c r="VPY318" s="68"/>
      <c r="VPZ318" s="68"/>
      <c r="VQA318" s="68"/>
      <c r="VQB318" s="68"/>
      <c r="VQC318" s="68"/>
      <c r="VQD318" s="68"/>
      <c r="VQE318" s="68"/>
      <c r="VQF318" s="68"/>
      <c r="VQG318" s="68"/>
      <c r="VQH318" s="68"/>
      <c r="VQI318" s="68"/>
      <c r="VQJ318" s="68"/>
      <c r="VQK318" s="68"/>
      <c r="VQL318" s="68"/>
      <c r="VQM318" s="68"/>
      <c r="VQN318" s="68"/>
      <c r="VQO318" s="68"/>
      <c r="VQP318" s="68"/>
      <c r="VQQ318" s="68"/>
      <c r="VQR318" s="68"/>
      <c r="VQS318" s="68"/>
      <c r="VQT318" s="68"/>
      <c r="VQU318" s="68"/>
      <c r="VQV318" s="68"/>
      <c r="VQW318" s="68"/>
      <c r="VQX318" s="68"/>
      <c r="VQY318" s="68"/>
      <c r="VQZ318" s="68"/>
      <c r="VRA318" s="68"/>
      <c r="VRB318" s="68"/>
      <c r="VRC318" s="68"/>
      <c r="VRD318" s="68"/>
      <c r="VRE318" s="68"/>
      <c r="VRF318" s="68"/>
      <c r="VRG318" s="68"/>
      <c r="VRH318" s="68"/>
      <c r="VRI318" s="68"/>
      <c r="VRJ318" s="68"/>
      <c r="VRK318" s="68"/>
      <c r="VRL318" s="68"/>
      <c r="VRM318" s="68"/>
      <c r="VRN318" s="68"/>
      <c r="VRO318" s="68"/>
      <c r="VRP318" s="68"/>
      <c r="VRQ318" s="68"/>
      <c r="VRR318" s="68"/>
      <c r="VRS318" s="68"/>
      <c r="VRT318" s="68"/>
      <c r="VRU318" s="68"/>
      <c r="VRV318" s="68"/>
      <c r="VRW318" s="68"/>
      <c r="VRX318" s="68"/>
      <c r="VRY318" s="68"/>
      <c r="VRZ318" s="68"/>
      <c r="VSA318" s="68"/>
      <c r="VSB318" s="68"/>
      <c r="VSC318" s="68"/>
      <c r="VSD318" s="68"/>
      <c r="VSE318" s="68"/>
      <c r="VSF318" s="68"/>
      <c r="VSG318" s="68"/>
      <c r="VSH318" s="68"/>
      <c r="VSI318" s="68"/>
      <c r="VSJ318" s="68"/>
      <c r="VSK318" s="68"/>
      <c r="VSL318" s="68"/>
      <c r="VSM318" s="68"/>
      <c r="VSN318" s="68"/>
      <c r="VSO318" s="68"/>
      <c r="VSP318" s="68"/>
      <c r="VSQ318" s="68"/>
      <c r="VSR318" s="68"/>
      <c r="VSS318" s="68"/>
      <c r="VST318" s="68"/>
      <c r="VSU318" s="68"/>
      <c r="VSV318" s="68"/>
      <c r="VSW318" s="68"/>
      <c r="VSX318" s="68"/>
      <c r="VSY318" s="68"/>
      <c r="VSZ318" s="68"/>
      <c r="VTA318" s="68"/>
      <c r="VTB318" s="68"/>
      <c r="VTC318" s="68"/>
      <c r="VTD318" s="68"/>
      <c r="VTE318" s="68"/>
      <c r="VTF318" s="68"/>
      <c r="VTG318" s="68"/>
      <c r="VTH318" s="68"/>
      <c r="VTI318" s="68"/>
      <c r="VTJ318" s="68"/>
      <c r="VTK318" s="68"/>
      <c r="VTL318" s="68"/>
      <c r="VTM318" s="68"/>
      <c r="VTN318" s="68"/>
      <c r="VTO318" s="68"/>
      <c r="VTP318" s="68"/>
      <c r="VTQ318" s="68"/>
      <c r="VTR318" s="68"/>
      <c r="VTS318" s="68"/>
      <c r="VTT318" s="68"/>
      <c r="VTU318" s="68"/>
      <c r="VTV318" s="68"/>
      <c r="VTW318" s="68"/>
      <c r="VTX318" s="68"/>
      <c r="VTY318" s="68"/>
      <c r="VTZ318" s="68"/>
      <c r="VUA318" s="68"/>
      <c r="VUB318" s="68"/>
      <c r="VUC318" s="68"/>
      <c r="VUD318" s="68"/>
      <c r="VUE318" s="68"/>
      <c r="VUF318" s="68"/>
      <c r="VUG318" s="68"/>
      <c r="VUH318" s="68"/>
      <c r="VUI318" s="68"/>
      <c r="VUJ318" s="68"/>
      <c r="VUK318" s="68"/>
      <c r="VUL318" s="68"/>
      <c r="VUM318" s="68"/>
      <c r="VUN318" s="68"/>
      <c r="VUO318" s="68"/>
      <c r="VUP318" s="68"/>
      <c r="VUQ318" s="68"/>
      <c r="VUR318" s="68"/>
      <c r="VUS318" s="68"/>
      <c r="VUT318" s="68"/>
      <c r="VUU318" s="68"/>
      <c r="VUV318" s="68"/>
      <c r="VUW318" s="68"/>
      <c r="VUX318" s="68"/>
      <c r="VUY318" s="68"/>
      <c r="VUZ318" s="68"/>
      <c r="VVA318" s="68"/>
      <c r="VVB318" s="68"/>
      <c r="VVC318" s="68"/>
      <c r="VVD318" s="68"/>
      <c r="VVE318" s="68"/>
      <c r="VVF318" s="68"/>
      <c r="VVG318" s="68"/>
      <c r="VVH318" s="68"/>
      <c r="VVI318" s="68"/>
      <c r="VVJ318" s="68"/>
      <c r="VVK318" s="68"/>
      <c r="VVL318" s="68"/>
      <c r="VVM318" s="68"/>
      <c r="VVN318" s="68"/>
      <c r="VVO318" s="68"/>
      <c r="VVP318" s="68"/>
      <c r="VVQ318" s="68"/>
      <c r="VVR318" s="68"/>
      <c r="VVS318" s="68"/>
      <c r="VVT318" s="68"/>
      <c r="VVU318" s="68"/>
      <c r="VVV318" s="68"/>
      <c r="VVW318" s="68"/>
      <c r="VVX318" s="68"/>
      <c r="VVY318" s="68"/>
      <c r="VVZ318" s="68"/>
      <c r="VWA318" s="68"/>
      <c r="VWB318" s="68"/>
      <c r="VWC318" s="68"/>
      <c r="VWD318" s="68"/>
      <c r="VWE318" s="68"/>
      <c r="VWF318" s="68"/>
      <c r="VWG318" s="68"/>
      <c r="VWH318" s="68"/>
      <c r="VWI318" s="68"/>
      <c r="VWJ318" s="68"/>
      <c r="VWK318" s="68"/>
      <c r="VWL318" s="68"/>
      <c r="VWM318" s="68"/>
      <c r="VWN318" s="68"/>
      <c r="VWO318" s="68"/>
      <c r="VWP318" s="68"/>
      <c r="VWQ318" s="68"/>
      <c r="VWR318" s="68"/>
      <c r="VWS318" s="68"/>
      <c r="VWT318" s="68"/>
      <c r="VWU318" s="68"/>
      <c r="VWV318" s="68"/>
      <c r="VWW318" s="68"/>
      <c r="VWX318" s="68"/>
      <c r="VWY318" s="68"/>
      <c r="VWZ318" s="68"/>
      <c r="VXA318" s="68"/>
      <c r="VXB318" s="68"/>
      <c r="VXC318" s="68"/>
      <c r="VXD318" s="68"/>
      <c r="VXE318" s="68"/>
      <c r="VXF318" s="68"/>
      <c r="VXG318" s="68"/>
      <c r="VXH318" s="68"/>
      <c r="VXI318" s="68"/>
      <c r="VXJ318" s="68"/>
      <c r="VXK318" s="68"/>
      <c r="VXL318" s="68"/>
      <c r="VXM318" s="68"/>
      <c r="VXN318" s="68"/>
      <c r="VXO318" s="68"/>
      <c r="VXP318" s="68"/>
      <c r="VXQ318" s="68"/>
      <c r="VXR318" s="68"/>
      <c r="VXS318" s="68"/>
      <c r="VXT318" s="68"/>
      <c r="VXU318" s="68"/>
      <c r="VXV318" s="68"/>
      <c r="VXW318" s="68"/>
      <c r="VXX318" s="68"/>
      <c r="VXY318" s="68"/>
      <c r="VXZ318" s="68"/>
      <c r="VYA318" s="68"/>
      <c r="VYB318" s="68"/>
      <c r="VYC318" s="68"/>
      <c r="VYD318" s="68"/>
      <c r="VYE318" s="68"/>
      <c r="VYF318" s="68"/>
      <c r="VYG318" s="68"/>
      <c r="VYH318" s="68"/>
      <c r="VYI318" s="68"/>
      <c r="VYJ318" s="68"/>
      <c r="VYK318" s="68"/>
      <c r="VYL318" s="68"/>
      <c r="VYM318" s="68"/>
      <c r="VYN318" s="68"/>
      <c r="VYO318" s="68"/>
      <c r="VYP318" s="68"/>
      <c r="VYQ318" s="68"/>
      <c r="VYR318" s="68"/>
      <c r="VYS318" s="68"/>
      <c r="VYT318" s="68"/>
      <c r="VYU318" s="68"/>
      <c r="VYV318" s="68"/>
      <c r="VYW318" s="68"/>
      <c r="VYX318" s="68"/>
      <c r="VYY318" s="68"/>
      <c r="VYZ318" s="68"/>
      <c r="VZA318" s="68"/>
      <c r="VZB318" s="68"/>
      <c r="VZC318" s="68"/>
      <c r="VZD318" s="68"/>
      <c r="VZE318" s="68"/>
      <c r="VZF318" s="68"/>
      <c r="VZG318" s="68"/>
      <c r="VZH318" s="68"/>
      <c r="VZI318" s="68"/>
      <c r="VZJ318" s="68"/>
      <c r="VZK318" s="68"/>
      <c r="VZL318" s="68"/>
      <c r="VZM318" s="68"/>
      <c r="VZN318" s="68"/>
      <c r="VZO318" s="68"/>
      <c r="VZP318" s="68"/>
      <c r="VZQ318" s="68"/>
      <c r="VZR318" s="68"/>
      <c r="VZS318" s="68"/>
      <c r="VZT318" s="68"/>
      <c r="VZU318" s="68"/>
      <c r="VZV318" s="68"/>
      <c r="VZW318" s="68"/>
      <c r="VZX318" s="68"/>
      <c r="VZY318" s="68"/>
      <c r="VZZ318" s="68"/>
      <c r="WAA318" s="68"/>
      <c r="WAB318" s="68"/>
      <c r="WAC318" s="68"/>
      <c r="WAD318" s="68"/>
      <c r="WAE318" s="68"/>
      <c r="WAF318" s="68"/>
      <c r="WAG318" s="68"/>
      <c r="WAH318" s="68"/>
      <c r="WAI318" s="68"/>
      <c r="WAJ318" s="68"/>
      <c r="WAK318" s="68"/>
      <c r="WAL318" s="68"/>
      <c r="WAM318" s="68"/>
      <c r="WAN318" s="68"/>
      <c r="WAO318" s="68"/>
      <c r="WAP318" s="68"/>
      <c r="WAQ318" s="68"/>
      <c r="WAR318" s="68"/>
      <c r="WAS318" s="68"/>
      <c r="WAT318" s="68"/>
      <c r="WAU318" s="68"/>
      <c r="WAV318" s="68"/>
      <c r="WAW318" s="68"/>
      <c r="WAX318" s="68"/>
      <c r="WAY318" s="68"/>
      <c r="WAZ318" s="68"/>
      <c r="WBA318" s="68"/>
      <c r="WBB318" s="68"/>
      <c r="WBC318" s="68"/>
      <c r="WBD318" s="68"/>
      <c r="WBE318" s="68"/>
      <c r="WBF318" s="68"/>
      <c r="WBG318" s="68"/>
      <c r="WBH318" s="68"/>
      <c r="WBI318" s="68"/>
      <c r="WBJ318" s="68"/>
      <c r="WBK318" s="68"/>
      <c r="WBL318" s="68"/>
      <c r="WBM318" s="68"/>
      <c r="WBN318" s="68"/>
      <c r="WBO318" s="68"/>
      <c r="WBP318" s="68"/>
      <c r="WBQ318" s="68"/>
      <c r="WBR318" s="68"/>
      <c r="WBS318" s="68"/>
      <c r="WBT318" s="68"/>
      <c r="WBU318" s="68"/>
      <c r="WBV318" s="68"/>
      <c r="WBW318" s="68"/>
      <c r="WBX318" s="68"/>
      <c r="WBY318" s="68"/>
      <c r="WBZ318" s="68"/>
      <c r="WCA318" s="68"/>
      <c r="WCB318" s="68"/>
      <c r="WCC318" s="68"/>
      <c r="WCD318" s="68"/>
      <c r="WCE318" s="68"/>
      <c r="WCF318" s="68"/>
      <c r="WCG318" s="68"/>
      <c r="WCH318" s="68"/>
      <c r="WCI318" s="68"/>
      <c r="WCJ318" s="68"/>
      <c r="WCK318" s="68"/>
      <c r="WCL318" s="68"/>
      <c r="WCM318" s="68"/>
      <c r="WCN318" s="68"/>
      <c r="WCO318" s="68"/>
      <c r="WCP318" s="68"/>
      <c r="WCQ318" s="68"/>
      <c r="WCR318" s="68"/>
      <c r="WCS318" s="68"/>
      <c r="WCT318" s="68"/>
      <c r="WCU318" s="68"/>
      <c r="WCV318" s="68"/>
      <c r="WCW318" s="68"/>
      <c r="WCX318" s="68"/>
      <c r="WCY318" s="68"/>
      <c r="WCZ318" s="68"/>
      <c r="WDA318" s="68"/>
      <c r="WDB318" s="68"/>
      <c r="WDC318" s="68"/>
      <c r="WDD318" s="68"/>
      <c r="WDE318" s="68"/>
      <c r="WDF318" s="68"/>
      <c r="WDG318" s="68"/>
      <c r="WDH318" s="68"/>
      <c r="WDI318" s="68"/>
      <c r="WDJ318" s="68"/>
      <c r="WDK318" s="68"/>
      <c r="WDL318" s="68"/>
      <c r="WDM318" s="68"/>
      <c r="WDN318" s="68"/>
      <c r="WDO318" s="68"/>
      <c r="WDP318" s="68"/>
      <c r="WDQ318" s="68"/>
      <c r="WDR318" s="68"/>
      <c r="WDS318" s="68"/>
      <c r="WDT318" s="68"/>
      <c r="WDU318" s="68"/>
      <c r="WDV318" s="68"/>
      <c r="WDW318" s="68"/>
      <c r="WDX318" s="68"/>
      <c r="WDY318" s="68"/>
      <c r="WDZ318" s="68"/>
      <c r="WEA318" s="68"/>
      <c r="WEB318" s="68"/>
      <c r="WEC318" s="68"/>
      <c r="WED318" s="68"/>
      <c r="WEE318" s="68"/>
      <c r="WEF318" s="68"/>
      <c r="WEG318" s="68"/>
      <c r="WEH318" s="68"/>
      <c r="WEI318" s="68"/>
      <c r="WEJ318" s="68"/>
      <c r="WEK318" s="68"/>
      <c r="WEL318" s="68"/>
      <c r="WEM318" s="68"/>
      <c r="WEN318" s="68"/>
      <c r="WEO318" s="68"/>
      <c r="WEP318" s="68"/>
      <c r="WEQ318" s="68"/>
      <c r="WER318" s="68"/>
      <c r="WES318" s="68"/>
      <c r="WET318" s="68"/>
      <c r="WEU318" s="68"/>
      <c r="WEV318" s="68"/>
      <c r="WEW318" s="68"/>
      <c r="WEX318" s="68"/>
      <c r="WEY318" s="68"/>
      <c r="WEZ318" s="68"/>
      <c r="WFA318" s="68"/>
      <c r="WFB318" s="68"/>
      <c r="WFC318" s="68"/>
      <c r="WFD318" s="68"/>
      <c r="WFE318" s="68"/>
      <c r="WFF318" s="68"/>
      <c r="WFG318" s="68"/>
      <c r="WFH318" s="68"/>
      <c r="WFI318" s="68"/>
      <c r="WFJ318" s="68"/>
      <c r="WFK318" s="68"/>
      <c r="WFL318" s="68"/>
      <c r="WFM318" s="68"/>
      <c r="WFN318" s="68"/>
      <c r="WFO318" s="68"/>
      <c r="WFP318" s="68"/>
      <c r="WFQ318" s="68"/>
      <c r="WFR318" s="68"/>
      <c r="WFS318" s="68"/>
      <c r="WFT318" s="68"/>
      <c r="WFU318" s="68"/>
      <c r="WFV318" s="68"/>
      <c r="WFW318" s="68"/>
      <c r="WFX318" s="68"/>
      <c r="WFY318" s="68"/>
      <c r="WFZ318" s="68"/>
      <c r="WGA318" s="68"/>
      <c r="WGB318" s="68"/>
      <c r="WGC318" s="68"/>
      <c r="WGD318" s="68"/>
      <c r="WGE318" s="68"/>
      <c r="WGF318" s="68"/>
      <c r="WGG318" s="68"/>
      <c r="WGH318" s="68"/>
      <c r="WGI318" s="68"/>
      <c r="WGJ318" s="68"/>
      <c r="WGK318" s="68"/>
      <c r="WGL318" s="68"/>
      <c r="WGM318" s="68"/>
      <c r="WGN318" s="68"/>
      <c r="WGO318" s="68"/>
      <c r="WGP318" s="68"/>
      <c r="WGQ318" s="68"/>
      <c r="WGR318" s="68"/>
      <c r="WGS318" s="68"/>
      <c r="WGT318" s="68"/>
      <c r="WGU318" s="68"/>
      <c r="WGV318" s="68"/>
      <c r="WGW318" s="68"/>
      <c r="WGX318" s="68"/>
      <c r="WGY318" s="68"/>
      <c r="WGZ318" s="68"/>
      <c r="WHA318" s="68"/>
      <c r="WHB318" s="68"/>
      <c r="WHC318" s="68"/>
      <c r="WHD318" s="68"/>
      <c r="WHE318" s="68"/>
      <c r="WHF318" s="68"/>
      <c r="WHG318" s="68"/>
      <c r="WHH318" s="68"/>
      <c r="WHI318" s="68"/>
      <c r="WHJ318" s="68"/>
      <c r="WHK318" s="68"/>
      <c r="WHL318" s="68"/>
      <c r="WHM318" s="68"/>
      <c r="WHN318" s="68"/>
      <c r="WHO318" s="68"/>
      <c r="WHP318" s="68"/>
      <c r="WHQ318" s="68"/>
      <c r="WHR318" s="68"/>
      <c r="WHS318" s="68"/>
      <c r="WHT318" s="68"/>
      <c r="WHU318" s="68"/>
      <c r="WHV318" s="68"/>
      <c r="WHW318" s="68"/>
      <c r="WHX318" s="68"/>
      <c r="WHY318" s="68"/>
      <c r="WHZ318" s="68"/>
      <c r="WIA318" s="68"/>
      <c r="WIB318" s="68"/>
      <c r="WIC318" s="68"/>
      <c r="WID318" s="68"/>
      <c r="WIE318" s="68"/>
      <c r="WIF318" s="68"/>
      <c r="WIG318" s="68"/>
      <c r="WIH318" s="68"/>
      <c r="WII318" s="68"/>
      <c r="WIJ318" s="68"/>
      <c r="WIK318" s="68"/>
      <c r="WIL318" s="68"/>
      <c r="WIM318" s="68"/>
      <c r="WIN318" s="68"/>
      <c r="WIO318" s="68"/>
      <c r="WIP318" s="68"/>
      <c r="WIQ318" s="68"/>
      <c r="WIR318" s="68"/>
      <c r="WIS318" s="68"/>
      <c r="WIT318" s="68"/>
      <c r="WIU318" s="68"/>
      <c r="WIV318" s="68"/>
      <c r="WIW318" s="68"/>
      <c r="WIX318" s="68"/>
      <c r="WIY318" s="68"/>
      <c r="WIZ318" s="68"/>
      <c r="WJA318" s="68"/>
      <c r="WJB318" s="68"/>
      <c r="WJC318" s="68"/>
      <c r="WJD318" s="68"/>
      <c r="WJE318" s="68"/>
      <c r="WJF318" s="68"/>
      <c r="WJG318" s="68"/>
      <c r="WJH318" s="68"/>
      <c r="WJI318" s="68"/>
      <c r="WJJ318" s="68"/>
      <c r="WJK318" s="68"/>
      <c r="WJL318" s="68"/>
      <c r="WJM318" s="68"/>
      <c r="WJN318" s="68"/>
      <c r="WJO318" s="68"/>
      <c r="WJP318" s="68"/>
      <c r="WJQ318" s="68"/>
      <c r="WJR318" s="68"/>
      <c r="WJS318" s="68"/>
      <c r="WJT318" s="68"/>
      <c r="WJU318" s="68"/>
      <c r="WJV318" s="68"/>
      <c r="WJW318" s="68"/>
      <c r="WJX318" s="68"/>
      <c r="WJY318" s="68"/>
      <c r="WJZ318" s="68"/>
      <c r="WKA318" s="68"/>
      <c r="WKB318" s="68"/>
      <c r="WKC318" s="68"/>
      <c r="WKD318" s="68"/>
      <c r="WKE318" s="68"/>
      <c r="WKF318" s="68"/>
      <c r="WKG318" s="68"/>
      <c r="WKH318" s="68"/>
      <c r="WKI318" s="68"/>
      <c r="WKJ318" s="68"/>
      <c r="WKK318" s="68"/>
      <c r="WKL318" s="68"/>
      <c r="WKM318" s="68"/>
      <c r="WKN318" s="68"/>
      <c r="WKO318" s="68"/>
      <c r="WKP318" s="68"/>
      <c r="WKQ318" s="68"/>
      <c r="WKR318" s="68"/>
      <c r="WKS318" s="68"/>
      <c r="WKT318" s="68"/>
      <c r="WKU318" s="68"/>
      <c r="WKV318" s="68"/>
      <c r="WKW318" s="68"/>
      <c r="WKX318" s="68"/>
      <c r="WKY318" s="68"/>
      <c r="WKZ318" s="68"/>
      <c r="WLA318" s="68"/>
      <c r="WLB318" s="68"/>
      <c r="WLC318" s="68"/>
      <c r="WLD318" s="68"/>
      <c r="WLE318" s="68"/>
      <c r="WLF318" s="68"/>
      <c r="WLG318" s="68"/>
      <c r="WLH318" s="68"/>
      <c r="WLI318" s="68"/>
      <c r="WLJ318" s="68"/>
      <c r="WLK318" s="68"/>
      <c r="WLL318" s="68"/>
      <c r="WLM318" s="68"/>
      <c r="WLN318" s="68"/>
      <c r="WLO318" s="68"/>
      <c r="WLP318" s="68"/>
      <c r="WLQ318" s="68"/>
      <c r="WLR318" s="68"/>
      <c r="WLS318" s="68"/>
      <c r="WLT318" s="68"/>
      <c r="WLU318" s="68"/>
      <c r="WLV318" s="68"/>
      <c r="WLW318" s="68"/>
      <c r="WLX318" s="68"/>
      <c r="WLY318" s="68"/>
      <c r="WLZ318" s="68"/>
      <c r="WMA318" s="68"/>
      <c r="WMB318" s="68"/>
      <c r="WMC318" s="68"/>
      <c r="WMD318" s="68"/>
      <c r="WME318" s="68"/>
      <c r="WMF318" s="68"/>
      <c r="WMG318" s="68"/>
      <c r="WMH318" s="68"/>
      <c r="WMI318" s="68"/>
      <c r="WMJ318" s="68"/>
      <c r="WMK318" s="68"/>
      <c r="WML318" s="68"/>
      <c r="WMM318" s="68"/>
      <c r="WMN318" s="68"/>
      <c r="WMO318" s="68"/>
      <c r="WMP318" s="68"/>
      <c r="WMQ318" s="68"/>
      <c r="WMR318" s="68"/>
      <c r="WMS318" s="68"/>
      <c r="WMT318" s="68"/>
      <c r="WMU318" s="68"/>
      <c r="WMV318" s="68"/>
      <c r="WMW318" s="68"/>
      <c r="WMX318" s="68"/>
      <c r="WMY318" s="68"/>
      <c r="WMZ318" s="68"/>
      <c r="WNA318" s="68"/>
      <c r="WNB318" s="68"/>
      <c r="WNC318" s="68"/>
      <c r="WND318" s="68"/>
      <c r="WNE318" s="68"/>
      <c r="WNF318" s="68"/>
      <c r="WNG318" s="68"/>
      <c r="WNH318" s="68"/>
      <c r="WNI318" s="68"/>
      <c r="WNJ318" s="68"/>
      <c r="WNK318" s="68"/>
      <c r="WNL318" s="68"/>
      <c r="WNM318" s="68"/>
      <c r="WNN318" s="68"/>
      <c r="WNO318" s="68"/>
      <c r="WNP318" s="68"/>
      <c r="WNQ318" s="68"/>
      <c r="WNR318" s="68"/>
      <c r="WNS318" s="68"/>
      <c r="WNT318" s="68"/>
      <c r="WNU318" s="68"/>
      <c r="WNV318" s="68"/>
      <c r="WNW318" s="68"/>
      <c r="WNX318" s="68"/>
      <c r="WNY318" s="68"/>
      <c r="WNZ318" s="68"/>
      <c r="WOA318" s="68"/>
      <c r="WOB318" s="68"/>
      <c r="WOC318" s="68"/>
      <c r="WOD318" s="68"/>
      <c r="WOE318" s="68"/>
      <c r="WOF318" s="68"/>
      <c r="WOG318" s="68"/>
      <c r="WOH318" s="68"/>
      <c r="WOI318" s="68"/>
      <c r="WOJ318" s="68"/>
      <c r="WOK318" s="68"/>
      <c r="WOL318" s="68"/>
      <c r="WOM318" s="68"/>
      <c r="WON318" s="68"/>
      <c r="WOO318" s="68"/>
      <c r="WOP318" s="68"/>
      <c r="WOQ318" s="68"/>
      <c r="WOR318" s="68"/>
      <c r="WOS318" s="68"/>
      <c r="WOT318" s="68"/>
      <c r="WOU318" s="68"/>
      <c r="WOV318" s="68"/>
      <c r="WOW318" s="68"/>
      <c r="WOX318" s="68"/>
      <c r="WOY318" s="68"/>
      <c r="WOZ318" s="68"/>
      <c r="WPA318" s="68"/>
      <c r="WPB318" s="68"/>
      <c r="WPC318" s="68"/>
      <c r="WPD318" s="68"/>
      <c r="WPE318" s="68"/>
      <c r="WPF318" s="68"/>
      <c r="WPG318" s="68"/>
      <c r="WPH318" s="68"/>
      <c r="WPI318" s="68"/>
      <c r="WPJ318" s="68"/>
      <c r="WPK318" s="68"/>
      <c r="WPL318" s="68"/>
      <c r="WPM318" s="68"/>
      <c r="WPN318" s="68"/>
      <c r="WPO318" s="68"/>
      <c r="WPP318" s="68"/>
      <c r="WPQ318" s="68"/>
      <c r="WPR318" s="68"/>
      <c r="WPS318" s="68"/>
      <c r="WPT318" s="68"/>
      <c r="WPU318" s="68"/>
      <c r="WPV318" s="68"/>
      <c r="WPW318" s="68"/>
      <c r="WPX318" s="68"/>
      <c r="WPY318" s="68"/>
      <c r="WPZ318" s="68"/>
      <c r="WQA318" s="68"/>
      <c r="WQB318" s="68"/>
      <c r="WQC318" s="68"/>
      <c r="WQD318" s="68"/>
      <c r="WQE318" s="68"/>
      <c r="WQF318" s="68"/>
      <c r="WQG318" s="68"/>
      <c r="WQH318" s="68"/>
      <c r="WQI318" s="68"/>
      <c r="WQJ318" s="68"/>
      <c r="WQK318" s="68"/>
      <c r="WQL318" s="68"/>
      <c r="WQM318" s="68"/>
      <c r="WQN318" s="68"/>
      <c r="WQO318" s="68"/>
      <c r="WQP318" s="68"/>
      <c r="WQQ318" s="68"/>
      <c r="WQR318" s="68"/>
      <c r="WQS318" s="68"/>
      <c r="WQT318" s="68"/>
      <c r="WQU318" s="68"/>
      <c r="WQV318" s="68"/>
      <c r="WQW318" s="68"/>
      <c r="WQX318" s="68"/>
      <c r="WQY318" s="68"/>
      <c r="WQZ318" s="68"/>
      <c r="WRA318" s="68"/>
      <c r="WRB318" s="68"/>
      <c r="WRC318" s="68"/>
      <c r="WRD318" s="68"/>
      <c r="WRE318" s="68"/>
      <c r="WRF318" s="68"/>
      <c r="WRG318" s="68"/>
      <c r="WRH318" s="68"/>
      <c r="WRI318" s="68"/>
      <c r="WRJ318" s="68"/>
      <c r="WRK318" s="68"/>
      <c r="WRL318" s="68"/>
      <c r="WRM318" s="68"/>
      <c r="WRN318" s="68"/>
      <c r="WRO318" s="68"/>
      <c r="WRP318" s="68"/>
      <c r="WRQ318" s="68"/>
      <c r="WRR318" s="68"/>
      <c r="WRS318" s="68"/>
      <c r="WRT318" s="68"/>
      <c r="WRU318" s="68"/>
      <c r="WRV318" s="68"/>
      <c r="WRW318" s="68"/>
      <c r="WRX318" s="68"/>
      <c r="WRY318" s="68"/>
      <c r="WRZ318" s="68"/>
      <c r="WSA318" s="68"/>
      <c r="WSB318" s="68"/>
      <c r="WSC318" s="68"/>
      <c r="WSD318" s="68"/>
      <c r="WSE318" s="68"/>
      <c r="WSF318" s="68"/>
      <c r="WSG318" s="68"/>
      <c r="WSH318" s="68"/>
      <c r="WSI318" s="68"/>
      <c r="WSJ318" s="68"/>
      <c r="WSK318" s="68"/>
      <c r="WSL318" s="68"/>
      <c r="WSM318" s="68"/>
      <c r="WSN318" s="68"/>
      <c r="WSO318" s="68"/>
      <c r="WSP318" s="68"/>
      <c r="WSQ318" s="68"/>
      <c r="WSR318" s="68"/>
      <c r="WSS318" s="68"/>
      <c r="WST318" s="68"/>
      <c r="WSU318" s="68"/>
      <c r="WSV318" s="68"/>
      <c r="WSW318" s="68"/>
      <c r="WSX318" s="68"/>
      <c r="WSY318" s="68"/>
      <c r="WSZ318" s="68"/>
      <c r="WTA318" s="68"/>
      <c r="WTB318" s="68"/>
      <c r="WTC318" s="68"/>
      <c r="WTD318" s="68"/>
      <c r="WTE318" s="68"/>
      <c r="WTF318" s="68"/>
      <c r="WTG318" s="68"/>
      <c r="WTH318" s="68"/>
      <c r="WTI318" s="68"/>
      <c r="WTJ318" s="68"/>
      <c r="WTK318" s="68"/>
      <c r="WTL318" s="68"/>
      <c r="WTM318" s="68"/>
      <c r="WTN318" s="68"/>
      <c r="WTO318" s="68"/>
      <c r="WTP318" s="68"/>
      <c r="WTQ318" s="68"/>
      <c r="WTR318" s="68"/>
      <c r="WTS318" s="68"/>
      <c r="WTT318" s="68"/>
      <c r="WTU318" s="68"/>
      <c r="WTV318" s="68"/>
      <c r="WTW318" s="68"/>
      <c r="WTX318" s="68"/>
      <c r="WTY318" s="68"/>
      <c r="WTZ318" s="68"/>
      <c r="WUA318" s="68"/>
      <c r="WUB318" s="68"/>
      <c r="WUC318" s="68"/>
      <c r="WUD318" s="68"/>
      <c r="WUE318" s="68"/>
      <c r="WUF318" s="68"/>
      <c r="WUG318" s="68"/>
      <c r="WUH318" s="68"/>
      <c r="WUI318" s="68"/>
      <c r="WUJ318" s="68"/>
      <c r="WUK318" s="68"/>
      <c r="WUL318" s="68"/>
      <c r="WUM318" s="68"/>
      <c r="WUN318" s="68"/>
      <c r="WUO318" s="68"/>
      <c r="WUP318" s="68"/>
      <c r="WUQ318" s="68"/>
      <c r="WUR318" s="68"/>
      <c r="WUS318" s="68"/>
      <c r="WUT318" s="68"/>
      <c r="WUU318" s="68"/>
      <c r="WUV318" s="68"/>
      <c r="WUW318" s="68"/>
      <c r="WUX318" s="68"/>
      <c r="WUY318" s="68"/>
      <c r="WUZ318" s="68"/>
      <c r="WVA318" s="68"/>
      <c r="WVB318" s="68"/>
      <c r="WVC318" s="68"/>
      <c r="WVD318" s="68"/>
      <c r="WVE318" s="68"/>
      <c r="WVF318" s="68"/>
      <c r="WVG318" s="68"/>
      <c r="WVH318" s="68"/>
      <c r="WVI318" s="68"/>
      <c r="WVJ318" s="68"/>
      <c r="WVK318" s="68"/>
      <c r="WVL318" s="68"/>
      <c r="WVM318" s="68"/>
      <c r="WVN318" s="68"/>
      <c r="WVO318" s="68"/>
      <c r="WVP318" s="68"/>
      <c r="WVQ318" s="68"/>
      <c r="WVR318" s="68"/>
      <c r="WVS318" s="68"/>
      <c r="WVT318" s="68"/>
      <c r="WVU318" s="68"/>
      <c r="WVV318" s="68"/>
      <c r="WVW318" s="68"/>
      <c r="WVX318" s="68"/>
      <c r="WVY318" s="68"/>
      <c r="WVZ318" s="68"/>
      <c r="WWA318" s="68"/>
      <c r="WWB318" s="68"/>
      <c r="WWC318" s="68"/>
      <c r="WWD318" s="68"/>
      <c r="WWE318" s="68"/>
      <c r="WWF318" s="68"/>
      <c r="WWG318" s="68"/>
      <c r="WWH318" s="68"/>
      <c r="WWI318" s="68"/>
      <c r="WWJ318" s="68"/>
      <c r="WWK318" s="68"/>
      <c r="WWL318" s="68"/>
      <c r="WWM318" s="68"/>
      <c r="WWN318" s="68"/>
      <c r="WWO318" s="68"/>
      <c r="WWP318" s="68"/>
      <c r="WWQ318" s="68"/>
      <c r="WWR318" s="68"/>
      <c r="WWS318" s="68"/>
      <c r="WWT318" s="68"/>
      <c r="WWU318" s="68"/>
      <c r="WWV318" s="68"/>
      <c r="WWW318" s="68"/>
      <c r="WWX318" s="68"/>
      <c r="WWY318" s="68"/>
      <c r="WWZ318" s="68"/>
      <c r="WXA318" s="68"/>
      <c r="WXB318" s="68"/>
      <c r="WXC318" s="68"/>
      <c r="WXD318" s="68"/>
      <c r="WXE318" s="68"/>
      <c r="WXF318" s="68"/>
      <c r="WXG318" s="68"/>
      <c r="WXH318" s="68"/>
      <c r="WXI318" s="68"/>
      <c r="WXJ318" s="68"/>
      <c r="WXK318" s="68"/>
      <c r="WXL318" s="68"/>
      <c r="WXM318" s="68"/>
      <c r="WXN318" s="68"/>
      <c r="WXO318" s="68"/>
      <c r="WXP318" s="68"/>
      <c r="WXQ318" s="68"/>
      <c r="WXR318" s="68"/>
      <c r="WXS318" s="68"/>
      <c r="WXT318" s="68"/>
      <c r="WXU318" s="68"/>
      <c r="WXV318" s="68"/>
      <c r="WXW318" s="68"/>
      <c r="WXX318" s="68"/>
      <c r="WXY318" s="68"/>
      <c r="WXZ318" s="68"/>
      <c r="WYA318" s="68"/>
      <c r="WYB318" s="68"/>
      <c r="WYC318" s="68"/>
      <c r="WYD318" s="68"/>
      <c r="WYE318" s="68"/>
      <c r="WYF318" s="68"/>
      <c r="WYG318" s="68"/>
      <c r="WYH318" s="68"/>
      <c r="WYI318" s="68"/>
      <c r="WYJ318" s="68"/>
      <c r="WYK318" s="68"/>
      <c r="WYL318" s="68"/>
      <c r="WYM318" s="68"/>
      <c r="WYN318" s="68"/>
      <c r="WYO318" s="68"/>
      <c r="WYP318" s="68"/>
      <c r="WYQ318" s="68"/>
      <c r="WYR318" s="68"/>
      <c r="WYS318" s="68"/>
      <c r="WYT318" s="68"/>
      <c r="WYU318" s="68"/>
      <c r="WYV318" s="68"/>
      <c r="WYW318" s="68"/>
      <c r="WYX318" s="68"/>
      <c r="WYY318" s="68"/>
      <c r="WYZ318" s="68"/>
      <c r="WZA318" s="68"/>
      <c r="WZB318" s="68"/>
      <c r="WZC318" s="68"/>
      <c r="WZD318" s="68"/>
      <c r="WZE318" s="68"/>
      <c r="WZF318" s="68"/>
      <c r="WZG318" s="68"/>
      <c r="WZH318" s="68"/>
      <c r="WZI318" s="68"/>
      <c r="WZJ318" s="68"/>
      <c r="WZK318" s="68"/>
      <c r="WZL318" s="68"/>
      <c r="WZM318" s="68"/>
      <c r="WZN318" s="68"/>
      <c r="WZO318" s="68"/>
      <c r="WZP318" s="68"/>
      <c r="WZQ318" s="68"/>
      <c r="WZR318" s="68"/>
      <c r="WZS318" s="68"/>
      <c r="WZT318" s="68"/>
      <c r="WZU318" s="68"/>
      <c r="WZV318" s="68"/>
      <c r="WZW318" s="68"/>
      <c r="WZX318" s="68"/>
      <c r="WZY318" s="68"/>
      <c r="WZZ318" s="68"/>
      <c r="XAA318" s="68"/>
      <c r="XAB318" s="68"/>
      <c r="XAC318" s="68"/>
      <c r="XAD318" s="68"/>
      <c r="XAE318" s="68"/>
      <c r="XAF318" s="68"/>
      <c r="XAG318" s="68"/>
      <c r="XAH318" s="68"/>
      <c r="XAI318" s="68"/>
      <c r="XAJ318" s="68"/>
      <c r="XAK318" s="68"/>
      <c r="XAL318" s="68"/>
      <c r="XAM318" s="68"/>
      <c r="XAN318" s="68"/>
      <c r="XAO318" s="68"/>
      <c r="XAP318" s="68"/>
      <c r="XAQ318" s="68"/>
      <c r="XAR318" s="68"/>
      <c r="XAS318" s="68"/>
      <c r="XAT318" s="68"/>
      <c r="XAU318" s="68"/>
      <c r="XAV318" s="68"/>
      <c r="XAW318" s="68"/>
      <c r="XAX318" s="68"/>
      <c r="XAY318" s="68"/>
      <c r="XAZ318" s="68"/>
      <c r="XBA318" s="68"/>
      <c r="XBB318" s="68"/>
      <c r="XBC318" s="68"/>
      <c r="XBD318" s="68"/>
      <c r="XBE318" s="68"/>
      <c r="XBF318" s="68"/>
      <c r="XBG318" s="68"/>
      <c r="XBH318" s="68"/>
      <c r="XBI318" s="68"/>
      <c r="XBJ318" s="68"/>
      <c r="XBK318" s="68"/>
      <c r="XBL318" s="68"/>
      <c r="XBM318" s="68"/>
      <c r="XBN318" s="68"/>
      <c r="XBO318" s="68"/>
      <c r="XBP318" s="68"/>
      <c r="XBQ318" s="68"/>
      <c r="XBR318" s="68"/>
      <c r="XBS318" s="68"/>
      <c r="XBT318" s="68"/>
      <c r="XBU318" s="68"/>
      <c r="XBV318" s="68"/>
      <c r="XBW318" s="68"/>
      <c r="XBX318" s="68"/>
      <c r="XBY318" s="68"/>
      <c r="XBZ318" s="68"/>
      <c r="XCA318" s="68"/>
      <c r="XCB318" s="68"/>
      <c r="XCC318" s="68"/>
      <c r="XCD318" s="68"/>
      <c r="XCE318" s="68"/>
      <c r="XCF318" s="68"/>
      <c r="XCG318" s="68"/>
      <c r="XCH318" s="68"/>
      <c r="XCI318" s="68"/>
      <c r="XCJ318" s="68"/>
      <c r="XCK318" s="68"/>
      <c r="XCL318" s="68"/>
      <c r="XCM318" s="68"/>
      <c r="XCN318" s="68"/>
      <c r="XCO318" s="68"/>
      <c r="XCP318" s="68"/>
      <c r="XCQ318" s="68"/>
      <c r="XCR318" s="68"/>
      <c r="XCS318" s="68"/>
      <c r="XCT318" s="68"/>
      <c r="XCU318" s="68"/>
      <c r="XCV318" s="68"/>
      <c r="XCW318" s="68"/>
      <c r="XCX318" s="68"/>
      <c r="XCY318" s="68"/>
      <c r="XCZ318" s="68"/>
      <c r="XDA318" s="68"/>
      <c r="XDB318" s="68"/>
      <c r="XDC318" s="68"/>
      <c r="XDD318" s="68"/>
      <c r="XDE318" s="68"/>
      <c r="XDF318" s="68"/>
      <c r="XDG318" s="68"/>
      <c r="XDH318" s="68"/>
      <c r="XDI318" s="68"/>
      <c r="XDJ318" s="68"/>
      <c r="XDK318" s="68"/>
      <c r="XDL318" s="68"/>
      <c r="XDM318" s="68"/>
      <c r="XDN318" s="68"/>
      <c r="XDO318" s="68"/>
      <c r="XDP318" s="68"/>
      <c r="XDQ318" s="68"/>
      <c r="XDR318" s="68"/>
      <c r="XDS318" s="68"/>
      <c r="XDT318" s="68"/>
      <c r="XDU318" s="68"/>
      <c r="XDV318" s="68"/>
      <c r="XDW318" s="68"/>
      <c r="XDX318" s="68"/>
      <c r="XDY318" s="68"/>
      <c r="XDZ318" s="68"/>
      <c r="XEA318" s="68"/>
      <c r="XEB318" s="68"/>
      <c r="XEC318" s="68"/>
      <c r="XED318" s="68"/>
      <c r="XEE318" s="68"/>
      <c r="XEF318" s="68"/>
      <c r="XEG318" s="68"/>
      <c r="XEH318" s="68"/>
      <c r="XEI318" s="68"/>
      <c r="XEJ318" s="68"/>
      <c r="XEK318" s="68"/>
      <c r="XEL318" s="68"/>
      <c r="XEM318" s="68"/>
      <c r="XEN318" s="68"/>
      <c r="XEO318" s="68"/>
      <c r="XEP318" s="68"/>
      <c r="XEQ318" s="68"/>
    </row>
    <row r="319" s="64" customFormat="1" ht="36" spans="1:16371">
      <c r="A319" s="66"/>
      <c r="B319" s="66" t="s">
        <v>744</v>
      </c>
      <c r="C319" s="66" t="s">
        <v>47</v>
      </c>
      <c r="D319" s="66" t="s">
        <v>55</v>
      </c>
      <c r="E319" s="66" t="s">
        <v>738</v>
      </c>
      <c r="F319" s="66" t="s">
        <v>29</v>
      </c>
      <c r="G319" s="66" t="s">
        <v>259</v>
      </c>
      <c r="H319" s="66">
        <v>1</v>
      </c>
      <c r="I319" s="66" t="s">
        <v>745</v>
      </c>
      <c r="J319" s="72">
        <f>SUM(K319:M319)</f>
        <v>28</v>
      </c>
      <c r="K319" s="73">
        <v>0</v>
      </c>
      <c r="L319" s="72">
        <v>0</v>
      </c>
      <c r="M319" s="66">
        <v>28</v>
      </c>
      <c r="N319" s="66" t="s">
        <v>605</v>
      </c>
      <c r="O319" s="66">
        <v>21</v>
      </c>
      <c r="P319" s="66">
        <v>71</v>
      </c>
      <c r="Q319" s="66"/>
      <c r="R319" s="66"/>
      <c r="S319" s="67" t="s">
        <v>608</v>
      </c>
      <c r="T319" s="68"/>
      <c r="U319" s="68"/>
      <c r="V319" s="68"/>
      <c r="W319" s="68"/>
      <c r="X319" s="68"/>
      <c r="Y319" s="68"/>
      <c r="Z319" s="68"/>
      <c r="AA319" s="68"/>
      <c r="AB319" s="68"/>
      <c r="AC319" s="68"/>
      <c r="AD319" s="68"/>
      <c r="AE319" s="68"/>
      <c r="AF319" s="68"/>
      <c r="AG319" s="68"/>
      <c r="AH319" s="68"/>
      <c r="AI319" s="68"/>
      <c r="AJ319" s="68"/>
      <c r="AK319" s="68"/>
      <c r="AL319" s="68"/>
      <c r="AM319" s="68"/>
      <c r="AN319" s="68"/>
      <c r="AO319" s="68"/>
      <c r="AP319" s="68"/>
      <c r="AQ319" s="68"/>
      <c r="AR319" s="68"/>
      <c r="AS319" s="68"/>
      <c r="AT319" s="68"/>
      <c r="AU319" s="68"/>
      <c r="AV319" s="68"/>
      <c r="AW319" s="68"/>
      <c r="AX319" s="68"/>
      <c r="AY319" s="68"/>
      <c r="AZ319" s="68"/>
      <c r="BA319" s="68"/>
      <c r="BB319" s="68"/>
      <c r="BC319" s="68"/>
      <c r="BD319" s="68"/>
      <c r="BE319" s="68"/>
      <c r="BF319" s="68"/>
      <c r="BG319" s="68"/>
      <c r="BH319" s="68"/>
      <c r="BI319" s="68"/>
      <c r="BJ319" s="68"/>
      <c r="BK319" s="68"/>
      <c r="BL319" s="68"/>
      <c r="BM319" s="68"/>
      <c r="BN319" s="68"/>
      <c r="BO319" s="68"/>
      <c r="BP319" s="68"/>
      <c r="BQ319" s="68"/>
      <c r="BR319" s="68"/>
      <c r="BS319" s="68"/>
      <c r="BT319" s="68"/>
      <c r="BU319" s="68"/>
      <c r="BV319" s="68"/>
      <c r="BW319" s="68"/>
      <c r="BX319" s="68"/>
      <c r="BY319" s="68"/>
      <c r="BZ319" s="68"/>
      <c r="CA319" s="68"/>
      <c r="CB319" s="68"/>
      <c r="CC319" s="68"/>
      <c r="CD319" s="68"/>
      <c r="CE319" s="68"/>
      <c r="CF319" s="68"/>
      <c r="CG319" s="68"/>
      <c r="CH319" s="68"/>
      <c r="CI319" s="68"/>
      <c r="CJ319" s="68"/>
      <c r="CK319" s="68"/>
      <c r="CL319" s="68"/>
      <c r="CM319" s="68"/>
      <c r="CN319" s="68"/>
      <c r="CO319" s="68"/>
      <c r="CP319" s="68"/>
      <c r="CQ319" s="68"/>
      <c r="CR319" s="68"/>
      <c r="CS319" s="68"/>
      <c r="CT319" s="68"/>
      <c r="CU319" s="68"/>
      <c r="CV319" s="68"/>
      <c r="CW319" s="68"/>
      <c r="CX319" s="68"/>
      <c r="CY319" s="68"/>
      <c r="CZ319" s="68"/>
      <c r="DA319" s="68"/>
      <c r="DB319" s="68"/>
      <c r="DC319" s="68"/>
      <c r="DD319" s="68"/>
      <c r="DE319" s="68"/>
      <c r="DF319" s="68"/>
      <c r="DG319" s="68"/>
      <c r="DH319" s="68"/>
      <c r="DI319" s="68"/>
      <c r="DJ319" s="68"/>
      <c r="DK319" s="68"/>
      <c r="DL319" s="68"/>
      <c r="DM319" s="68"/>
      <c r="DN319" s="68"/>
      <c r="DO319" s="68"/>
      <c r="DP319" s="68"/>
      <c r="DQ319" s="68"/>
      <c r="DR319" s="68"/>
      <c r="DS319" s="68"/>
      <c r="DT319" s="68"/>
      <c r="DU319" s="68"/>
      <c r="DV319" s="68"/>
      <c r="DW319" s="68"/>
      <c r="DX319" s="68"/>
      <c r="DY319" s="68"/>
      <c r="DZ319" s="68"/>
      <c r="EA319" s="68"/>
      <c r="EB319" s="68"/>
      <c r="EC319" s="68"/>
      <c r="ED319" s="68"/>
      <c r="EE319" s="68"/>
      <c r="EF319" s="68"/>
      <c r="EG319" s="68"/>
      <c r="EH319" s="68"/>
      <c r="EI319" s="68"/>
      <c r="EJ319" s="68"/>
      <c r="EK319" s="68"/>
      <c r="EL319" s="68"/>
      <c r="EM319" s="68"/>
      <c r="EN319" s="68"/>
      <c r="EO319" s="68"/>
      <c r="EP319" s="68"/>
      <c r="EQ319" s="68"/>
      <c r="ER319" s="68"/>
      <c r="ES319" s="68"/>
      <c r="ET319" s="68"/>
      <c r="EU319" s="68"/>
      <c r="EV319" s="68"/>
      <c r="EW319" s="68"/>
      <c r="EX319" s="68"/>
      <c r="EY319" s="68"/>
      <c r="EZ319" s="68"/>
      <c r="FA319" s="68"/>
      <c r="FB319" s="68"/>
      <c r="FC319" s="68"/>
      <c r="FD319" s="68"/>
      <c r="FE319" s="68"/>
      <c r="FF319" s="68"/>
      <c r="FG319" s="68"/>
      <c r="FH319" s="68"/>
      <c r="FI319" s="68"/>
      <c r="FJ319" s="68"/>
      <c r="FK319" s="68"/>
      <c r="FL319" s="68"/>
      <c r="FM319" s="68"/>
      <c r="FN319" s="68"/>
      <c r="FO319" s="68"/>
      <c r="FP319" s="68"/>
      <c r="FQ319" s="68"/>
      <c r="FR319" s="68"/>
      <c r="FS319" s="68"/>
      <c r="FT319" s="68"/>
      <c r="FU319" s="68"/>
      <c r="FV319" s="68"/>
      <c r="FW319" s="68"/>
      <c r="FX319" s="68"/>
      <c r="FY319" s="68"/>
      <c r="FZ319" s="68"/>
      <c r="GA319" s="68"/>
      <c r="GB319" s="68"/>
      <c r="GC319" s="68"/>
      <c r="GD319" s="68"/>
      <c r="GE319" s="68"/>
      <c r="GF319" s="68"/>
      <c r="GG319" s="68"/>
      <c r="GH319" s="68"/>
      <c r="GI319" s="68"/>
      <c r="GJ319" s="68"/>
      <c r="GK319" s="68"/>
      <c r="GL319" s="68"/>
      <c r="GM319" s="68"/>
      <c r="GN319" s="68"/>
      <c r="GO319" s="68"/>
      <c r="GP319" s="68"/>
      <c r="GQ319" s="68"/>
      <c r="GR319" s="68"/>
      <c r="GS319" s="68"/>
      <c r="GT319" s="68"/>
      <c r="GU319" s="68"/>
      <c r="GV319" s="68"/>
      <c r="GW319" s="68"/>
      <c r="GX319" s="68"/>
      <c r="GY319" s="68"/>
      <c r="GZ319" s="68"/>
      <c r="HA319" s="68"/>
      <c r="HB319" s="68"/>
      <c r="HC319" s="68"/>
      <c r="HD319" s="68"/>
      <c r="HE319" s="68"/>
      <c r="HF319" s="68"/>
      <c r="HG319" s="68"/>
      <c r="HH319" s="68"/>
      <c r="HI319" s="68"/>
      <c r="HJ319" s="68"/>
      <c r="HK319" s="68"/>
      <c r="HL319" s="68"/>
      <c r="HM319" s="68"/>
      <c r="HN319" s="68"/>
      <c r="HO319" s="68"/>
      <c r="HP319" s="68"/>
      <c r="HQ319" s="68"/>
      <c r="HR319" s="68"/>
      <c r="HS319" s="68"/>
      <c r="HT319" s="68"/>
      <c r="HU319" s="68"/>
      <c r="HV319" s="68"/>
      <c r="HW319" s="68"/>
      <c r="HX319" s="68"/>
      <c r="HY319" s="68"/>
      <c r="HZ319" s="68"/>
      <c r="IA319" s="68"/>
      <c r="IB319" s="68"/>
      <c r="IC319" s="68"/>
      <c r="ID319" s="68"/>
      <c r="IE319" s="68"/>
      <c r="IF319" s="68"/>
      <c r="IG319" s="68"/>
      <c r="IH319" s="68"/>
      <c r="II319" s="68"/>
      <c r="IJ319" s="68"/>
      <c r="IK319" s="68"/>
      <c r="IL319" s="68"/>
      <c r="IM319" s="68"/>
      <c r="IN319" s="68"/>
      <c r="IO319" s="68"/>
      <c r="IP319" s="68"/>
      <c r="IQ319" s="68"/>
      <c r="IR319" s="68"/>
      <c r="IS319" s="68"/>
      <c r="IT319" s="68"/>
      <c r="IU319" s="68"/>
      <c r="IV319" s="68"/>
      <c r="IW319" s="68"/>
      <c r="IX319" s="68"/>
      <c r="IY319" s="68"/>
      <c r="IZ319" s="68"/>
      <c r="JA319" s="68"/>
      <c r="JB319" s="68"/>
      <c r="JC319" s="68"/>
      <c r="JD319" s="68"/>
      <c r="JE319" s="68"/>
      <c r="JF319" s="68"/>
      <c r="JG319" s="68"/>
      <c r="JH319" s="68"/>
      <c r="JI319" s="68"/>
      <c r="JJ319" s="68"/>
      <c r="JK319" s="68"/>
      <c r="JL319" s="68"/>
      <c r="JM319" s="68"/>
      <c r="JN319" s="68"/>
      <c r="JO319" s="68"/>
      <c r="JP319" s="68"/>
      <c r="JQ319" s="68"/>
      <c r="JR319" s="68"/>
      <c r="JS319" s="68"/>
      <c r="JT319" s="68"/>
      <c r="JU319" s="68"/>
      <c r="JV319" s="68"/>
      <c r="JW319" s="68"/>
      <c r="JX319" s="68"/>
      <c r="JY319" s="68"/>
      <c r="JZ319" s="68"/>
      <c r="KA319" s="68"/>
      <c r="KB319" s="68"/>
      <c r="KC319" s="68"/>
      <c r="KD319" s="68"/>
      <c r="KE319" s="68"/>
      <c r="KF319" s="68"/>
      <c r="KG319" s="68"/>
      <c r="KH319" s="68"/>
      <c r="KI319" s="68"/>
      <c r="KJ319" s="68"/>
      <c r="KK319" s="68"/>
      <c r="KL319" s="68"/>
      <c r="KM319" s="68"/>
      <c r="KN319" s="68"/>
      <c r="KO319" s="68"/>
      <c r="KP319" s="68"/>
      <c r="KQ319" s="68"/>
      <c r="KR319" s="68"/>
      <c r="KS319" s="68"/>
      <c r="KT319" s="68"/>
      <c r="KU319" s="68"/>
      <c r="KV319" s="68"/>
      <c r="KW319" s="68"/>
      <c r="KX319" s="68"/>
      <c r="KY319" s="68"/>
      <c r="KZ319" s="68"/>
      <c r="LA319" s="68"/>
      <c r="LB319" s="68"/>
      <c r="LC319" s="68"/>
      <c r="LD319" s="68"/>
      <c r="LE319" s="68"/>
      <c r="LF319" s="68"/>
      <c r="LG319" s="68"/>
      <c r="LH319" s="68"/>
      <c r="LI319" s="68"/>
      <c r="LJ319" s="68"/>
      <c r="LK319" s="68"/>
      <c r="LL319" s="68"/>
      <c r="LM319" s="68"/>
      <c r="LN319" s="68"/>
      <c r="LO319" s="68"/>
      <c r="LP319" s="68"/>
      <c r="LQ319" s="68"/>
      <c r="LR319" s="68"/>
      <c r="LS319" s="68"/>
      <c r="LT319" s="68"/>
      <c r="LU319" s="68"/>
      <c r="LV319" s="68"/>
      <c r="LW319" s="68"/>
      <c r="LX319" s="68"/>
      <c r="LY319" s="68"/>
      <c r="LZ319" s="68"/>
      <c r="MA319" s="68"/>
      <c r="MB319" s="68"/>
      <c r="MC319" s="68"/>
      <c r="MD319" s="68"/>
      <c r="ME319" s="68"/>
      <c r="MF319" s="68"/>
      <c r="MG319" s="68"/>
      <c r="MH319" s="68"/>
      <c r="MI319" s="68"/>
      <c r="MJ319" s="68"/>
      <c r="MK319" s="68"/>
      <c r="ML319" s="68"/>
      <c r="MM319" s="68"/>
      <c r="MN319" s="68"/>
      <c r="MO319" s="68"/>
      <c r="MP319" s="68"/>
      <c r="MQ319" s="68"/>
      <c r="MR319" s="68"/>
      <c r="MS319" s="68"/>
      <c r="MT319" s="68"/>
      <c r="MU319" s="68"/>
      <c r="MV319" s="68"/>
      <c r="MW319" s="68"/>
      <c r="MX319" s="68"/>
      <c r="MY319" s="68"/>
      <c r="MZ319" s="68"/>
      <c r="NA319" s="68"/>
      <c r="NB319" s="68"/>
      <c r="NC319" s="68"/>
      <c r="ND319" s="68"/>
      <c r="NE319" s="68"/>
      <c r="NF319" s="68"/>
      <c r="NG319" s="68"/>
      <c r="NH319" s="68"/>
      <c r="NI319" s="68"/>
      <c r="NJ319" s="68"/>
      <c r="NK319" s="68"/>
      <c r="NL319" s="68"/>
      <c r="NM319" s="68"/>
      <c r="NN319" s="68"/>
      <c r="NO319" s="68"/>
      <c r="NP319" s="68"/>
      <c r="NQ319" s="68"/>
      <c r="NR319" s="68"/>
      <c r="NS319" s="68"/>
      <c r="NT319" s="68"/>
      <c r="NU319" s="68"/>
      <c r="NV319" s="68"/>
      <c r="NW319" s="68"/>
      <c r="NX319" s="68"/>
      <c r="NY319" s="68"/>
      <c r="NZ319" s="68"/>
      <c r="OA319" s="68"/>
      <c r="OB319" s="68"/>
      <c r="OC319" s="68"/>
      <c r="OD319" s="68"/>
      <c r="OE319" s="68"/>
      <c r="OF319" s="68"/>
      <c r="OG319" s="68"/>
      <c r="OH319" s="68"/>
      <c r="OI319" s="68"/>
      <c r="OJ319" s="68"/>
      <c r="OK319" s="68"/>
      <c r="OL319" s="68"/>
      <c r="OM319" s="68"/>
      <c r="ON319" s="68"/>
      <c r="OO319" s="68"/>
      <c r="OP319" s="68"/>
      <c r="OQ319" s="68"/>
      <c r="OR319" s="68"/>
      <c r="OS319" s="68"/>
      <c r="OT319" s="68"/>
      <c r="OU319" s="68"/>
      <c r="OV319" s="68"/>
      <c r="OW319" s="68"/>
      <c r="OX319" s="68"/>
      <c r="OY319" s="68"/>
      <c r="OZ319" s="68"/>
      <c r="PA319" s="68"/>
      <c r="PB319" s="68"/>
      <c r="PC319" s="68"/>
      <c r="PD319" s="68"/>
      <c r="PE319" s="68"/>
      <c r="PF319" s="68"/>
      <c r="PG319" s="68"/>
      <c r="PH319" s="68"/>
      <c r="PI319" s="68"/>
      <c r="PJ319" s="68"/>
      <c r="PK319" s="68"/>
      <c r="PL319" s="68"/>
      <c r="PM319" s="68"/>
      <c r="PN319" s="68"/>
      <c r="PO319" s="68"/>
      <c r="PP319" s="68"/>
      <c r="PQ319" s="68"/>
      <c r="PR319" s="68"/>
      <c r="PS319" s="68"/>
      <c r="PT319" s="68"/>
      <c r="PU319" s="68"/>
      <c r="PV319" s="68"/>
      <c r="PW319" s="68"/>
      <c r="PX319" s="68"/>
      <c r="PY319" s="68"/>
      <c r="PZ319" s="68"/>
      <c r="QA319" s="68"/>
      <c r="QB319" s="68"/>
      <c r="QC319" s="68"/>
      <c r="QD319" s="68"/>
      <c r="QE319" s="68"/>
      <c r="QF319" s="68"/>
      <c r="QG319" s="68"/>
      <c r="QH319" s="68"/>
      <c r="QI319" s="68"/>
      <c r="QJ319" s="68"/>
      <c r="QK319" s="68"/>
      <c r="QL319" s="68"/>
      <c r="QM319" s="68"/>
      <c r="QN319" s="68"/>
      <c r="QO319" s="68"/>
      <c r="QP319" s="68"/>
      <c r="QQ319" s="68"/>
      <c r="QR319" s="68"/>
      <c r="QS319" s="68"/>
      <c r="QT319" s="68"/>
      <c r="QU319" s="68"/>
      <c r="QV319" s="68"/>
      <c r="QW319" s="68"/>
      <c r="QX319" s="68"/>
      <c r="QY319" s="68"/>
      <c r="QZ319" s="68"/>
      <c r="RA319" s="68"/>
      <c r="RB319" s="68"/>
      <c r="RC319" s="68"/>
      <c r="RD319" s="68"/>
      <c r="RE319" s="68"/>
      <c r="RF319" s="68"/>
      <c r="RG319" s="68"/>
      <c r="RH319" s="68"/>
      <c r="RI319" s="68"/>
      <c r="RJ319" s="68"/>
      <c r="RK319" s="68"/>
      <c r="RL319" s="68"/>
      <c r="RM319" s="68"/>
      <c r="RN319" s="68"/>
      <c r="RO319" s="68"/>
      <c r="RP319" s="68"/>
      <c r="RQ319" s="68"/>
      <c r="RR319" s="68"/>
      <c r="RS319" s="68"/>
      <c r="RT319" s="68"/>
      <c r="RU319" s="68"/>
      <c r="RV319" s="68"/>
      <c r="RW319" s="68"/>
      <c r="RX319" s="68"/>
      <c r="RY319" s="68"/>
      <c r="RZ319" s="68"/>
      <c r="SA319" s="68"/>
      <c r="SB319" s="68"/>
      <c r="SC319" s="68"/>
      <c r="SD319" s="68"/>
      <c r="SE319" s="68"/>
      <c r="SF319" s="68"/>
      <c r="SG319" s="68"/>
      <c r="SH319" s="68"/>
      <c r="SI319" s="68"/>
      <c r="SJ319" s="68"/>
      <c r="SK319" s="68"/>
      <c r="SL319" s="68"/>
      <c r="SM319" s="68"/>
      <c r="SN319" s="68"/>
      <c r="SO319" s="68"/>
      <c r="SP319" s="68"/>
      <c r="SQ319" s="68"/>
      <c r="SR319" s="68"/>
      <c r="SS319" s="68"/>
      <c r="ST319" s="68"/>
      <c r="SU319" s="68"/>
      <c r="SV319" s="68"/>
      <c r="SW319" s="68"/>
      <c r="SX319" s="68"/>
      <c r="SY319" s="68"/>
      <c r="SZ319" s="68"/>
      <c r="TA319" s="68"/>
      <c r="TB319" s="68"/>
      <c r="TC319" s="68"/>
      <c r="TD319" s="68"/>
      <c r="TE319" s="68"/>
      <c r="TF319" s="68"/>
      <c r="TG319" s="68"/>
      <c r="TH319" s="68"/>
      <c r="TI319" s="68"/>
      <c r="TJ319" s="68"/>
      <c r="TK319" s="68"/>
      <c r="TL319" s="68"/>
      <c r="TM319" s="68"/>
      <c r="TN319" s="68"/>
      <c r="TO319" s="68"/>
      <c r="TP319" s="68"/>
      <c r="TQ319" s="68"/>
      <c r="TR319" s="68"/>
      <c r="TS319" s="68"/>
      <c r="TT319" s="68"/>
      <c r="TU319" s="68"/>
      <c r="TV319" s="68"/>
      <c r="TW319" s="68"/>
      <c r="TX319" s="68"/>
      <c r="TY319" s="68"/>
      <c r="TZ319" s="68"/>
      <c r="UA319" s="68"/>
      <c r="UB319" s="68"/>
      <c r="UC319" s="68"/>
      <c r="UD319" s="68"/>
      <c r="UE319" s="68"/>
      <c r="UF319" s="68"/>
      <c r="UG319" s="68"/>
      <c r="UH319" s="68"/>
      <c r="UI319" s="68"/>
      <c r="UJ319" s="68"/>
      <c r="UK319" s="68"/>
      <c r="UL319" s="68"/>
      <c r="UM319" s="68"/>
      <c r="UN319" s="68"/>
      <c r="UO319" s="68"/>
      <c r="UP319" s="68"/>
      <c r="UQ319" s="68"/>
      <c r="UR319" s="68"/>
      <c r="US319" s="68"/>
      <c r="UT319" s="68"/>
      <c r="UU319" s="68"/>
      <c r="UV319" s="68"/>
      <c r="UW319" s="68"/>
      <c r="UX319" s="68"/>
      <c r="UY319" s="68"/>
      <c r="UZ319" s="68"/>
      <c r="VA319" s="68"/>
      <c r="VB319" s="68"/>
      <c r="VC319" s="68"/>
      <c r="VD319" s="68"/>
      <c r="VE319" s="68"/>
      <c r="VF319" s="68"/>
      <c r="VG319" s="68"/>
      <c r="VH319" s="68"/>
      <c r="VI319" s="68"/>
      <c r="VJ319" s="68"/>
      <c r="VK319" s="68"/>
      <c r="VL319" s="68"/>
      <c r="VM319" s="68"/>
      <c r="VN319" s="68"/>
      <c r="VO319" s="68"/>
      <c r="VP319" s="68"/>
      <c r="VQ319" s="68"/>
      <c r="VR319" s="68"/>
      <c r="VS319" s="68"/>
      <c r="VT319" s="68"/>
      <c r="VU319" s="68"/>
      <c r="VV319" s="68"/>
      <c r="VW319" s="68"/>
      <c r="VX319" s="68"/>
      <c r="VY319" s="68"/>
      <c r="VZ319" s="68"/>
      <c r="WA319" s="68"/>
      <c r="WB319" s="68"/>
      <c r="WC319" s="68"/>
      <c r="WD319" s="68"/>
      <c r="WE319" s="68"/>
      <c r="WF319" s="68"/>
      <c r="WG319" s="68"/>
      <c r="WH319" s="68"/>
      <c r="WI319" s="68"/>
      <c r="WJ319" s="68"/>
      <c r="WK319" s="68"/>
      <c r="WL319" s="68"/>
      <c r="WM319" s="68"/>
      <c r="WN319" s="68"/>
      <c r="WO319" s="68"/>
      <c r="WP319" s="68"/>
      <c r="WQ319" s="68"/>
      <c r="WR319" s="68"/>
      <c r="WS319" s="68"/>
      <c r="WT319" s="68"/>
      <c r="WU319" s="68"/>
      <c r="WV319" s="68"/>
      <c r="WW319" s="68"/>
      <c r="WX319" s="68"/>
      <c r="WY319" s="68"/>
      <c r="WZ319" s="68"/>
      <c r="XA319" s="68"/>
      <c r="XB319" s="68"/>
      <c r="XC319" s="68"/>
      <c r="XD319" s="68"/>
      <c r="XE319" s="68"/>
      <c r="XF319" s="68"/>
      <c r="XG319" s="68"/>
      <c r="XH319" s="68"/>
      <c r="XI319" s="68"/>
      <c r="XJ319" s="68"/>
      <c r="XK319" s="68"/>
      <c r="XL319" s="68"/>
      <c r="XM319" s="68"/>
      <c r="XN319" s="68"/>
      <c r="XO319" s="68"/>
      <c r="XP319" s="68"/>
      <c r="XQ319" s="68"/>
      <c r="XR319" s="68"/>
      <c r="XS319" s="68"/>
      <c r="XT319" s="68"/>
      <c r="XU319" s="68"/>
      <c r="XV319" s="68"/>
      <c r="XW319" s="68"/>
      <c r="XX319" s="68"/>
      <c r="XY319" s="68"/>
      <c r="XZ319" s="68"/>
      <c r="YA319" s="68"/>
      <c r="YB319" s="68"/>
      <c r="YC319" s="68"/>
      <c r="YD319" s="68"/>
      <c r="YE319" s="68"/>
      <c r="YF319" s="68"/>
      <c r="YG319" s="68"/>
      <c r="YH319" s="68"/>
      <c r="YI319" s="68"/>
      <c r="YJ319" s="68"/>
      <c r="YK319" s="68"/>
      <c r="YL319" s="68"/>
      <c r="YM319" s="68"/>
      <c r="YN319" s="68"/>
      <c r="YO319" s="68"/>
      <c r="YP319" s="68"/>
      <c r="YQ319" s="68"/>
      <c r="YR319" s="68"/>
      <c r="YS319" s="68"/>
      <c r="YT319" s="68"/>
      <c r="YU319" s="68"/>
      <c r="YV319" s="68"/>
      <c r="YW319" s="68"/>
      <c r="YX319" s="68"/>
      <c r="YY319" s="68"/>
      <c r="YZ319" s="68"/>
      <c r="ZA319" s="68"/>
      <c r="ZB319" s="68"/>
      <c r="ZC319" s="68"/>
      <c r="ZD319" s="68"/>
      <c r="ZE319" s="68"/>
      <c r="ZF319" s="68"/>
      <c r="ZG319" s="68"/>
      <c r="ZH319" s="68"/>
      <c r="ZI319" s="68"/>
      <c r="ZJ319" s="68"/>
      <c r="ZK319" s="68"/>
      <c r="ZL319" s="68"/>
      <c r="ZM319" s="68"/>
      <c r="ZN319" s="68"/>
      <c r="ZO319" s="68"/>
      <c r="ZP319" s="68"/>
      <c r="ZQ319" s="68"/>
      <c r="ZR319" s="68"/>
      <c r="ZS319" s="68"/>
      <c r="ZT319" s="68"/>
      <c r="ZU319" s="68"/>
      <c r="ZV319" s="68"/>
      <c r="ZW319" s="68"/>
      <c r="ZX319" s="68"/>
      <c r="ZY319" s="68"/>
      <c r="ZZ319" s="68"/>
      <c r="AAA319" s="68"/>
      <c r="AAB319" s="68"/>
      <c r="AAC319" s="68"/>
      <c r="AAD319" s="68"/>
      <c r="AAE319" s="68"/>
      <c r="AAF319" s="68"/>
      <c r="AAG319" s="68"/>
      <c r="AAH319" s="68"/>
      <c r="AAI319" s="68"/>
      <c r="AAJ319" s="68"/>
      <c r="AAK319" s="68"/>
      <c r="AAL319" s="68"/>
      <c r="AAM319" s="68"/>
      <c r="AAN319" s="68"/>
      <c r="AAO319" s="68"/>
      <c r="AAP319" s="68"/>
      <c r="AAQ319" s="68"/>
      <c r="AAR319" s="68"/>
      <c r="AAS319" s="68"/>
      <c r="AAT319" s="68"/>
      <c r="AAU319" s="68"/>
      <c r="AAV319" s="68"/>
      <c r="AAW319" s="68"/>
      <c r="AAX319" s="68"/>
      <c r="AAY319" s="68"/>
      <c r="AAZ319" s="68"/>
      <c r="ABA319" s="68"/>
      <c r="ABB319" s="68"/>
      <c r="ABC319" s="68"/>
      <c r="ABD319" s="68"/>
      <c r="ABE319" s="68"/>
      <c r="ABF319" s="68"/>
      <c r="ABG319" s="68"/>
      <c r="ABH319" s="68"/>
      <c r="ABI319" s="68"/>
      <c r="ABJ319" s="68"/>
      <c r="ABK319" s="68"/>
      <c r="ABL319" s="68"/>
      <c r="ABM319" s="68"/>
      <c r="ABN319" s="68"/>
      <c r="ABO319" s="68"/>
      <c r="ABP319" s="68"/>
      <c r="ABQ319" s="68"/>
      <c r="ABR319" s="68"/>
      <c r="ABS319" s="68"/>
      <c r="ABT319" s="68"/>
      <c r="ABU319" s="68"/>
      <c r="ABV319" s="68"/>
      <c r="ABW319" s="68"/>
      <c r="ABX319" s="68"/>
      <c r="ABY319" s="68"/>
      <c r="ABZ319" s="68"/>
      <c r="ACA319" s="68"/>
      <c r="ACB319" s="68"/>
      <c r="ACC319" s="68"/>
      <c r="ACD319" s="68"/>
      <c r="ACE319" s="68"/>
      <c r="ACF319" s="68"/>
      <c r="ACG319" s="68"/>
      <c r="ACH319" s="68"/>
      <c r="ACI319" s="68"/>
      <c r="ACJ319" s="68"/>
      <c r="ACK319" s="68"/>
      <c r="ACL319" s="68"/>
      <c r="ACM319" s="68"/>
      <c r="ACN319" s="68"/>
      <c r="ACO319" s="68"/>
      <c r="ACP319" s="68"/>
      <c r="ACQ319" s="68"/>
      <c r="ACR319" s="68"/>
      <c r="ACS319" s="68"/>
      <c r="ACT319" s="68"/>
      <c r="ACU319" s="68"/>
      <c r="ACV319" s="68"/>
      <c r="ACW319" s="68"/>
      <c r="ACX319" s="68"/>
      <c r="ACY319" s="68"/>
      <c r="ACZ319" s="68"/>
      <c r="ADA319" s="68"/>
      <c r="ADB319" s="68"/>
      <c r="ADC319" s="68"/>
      <c r="ADD319" s="68"/>
      <c r="ADE319" s="68"/>
      <c r="ADF319" s="68"/>
      <c r="ADG319" s="68"/>
      <c r="ADH319" s="68"/>
      <c r="ADI319" s="68"/>
      <c r="ADJ319" s="68"/>
      <c r="ADK319" s="68"/>
      <c r="ADL319" s="68"/>
      <c r="ADM319" s="68"/>
      <c r="ADN319" s="68"/>
      <c r="ADO319" s="68"/>
      <c r="ADP319" s="68"/>
      <c r="ADQ319" s="68"/>
      <c r="ADR319" s="68"/>
      <c r="ADS319" s="68"/>
      <c r="ADT319" s="68"/>
      <c r="ADU319" s="68"/>
      <c r="ADV319" s="68"/>
      <c r="ADW319" s="68"/>
      <c r="ADX319" s="68"/>
      <c r="ADY319" s="68"/>
      <c r="ADZ319" s="68"/>
      <c r="AEA319" s="68"/>
      <c r="AEB319" s="68"/>
      <c r="AEC319" s="68"/>
      <c r="AED319" s="68"/>
      <c r="AEE319" s="68"/>
      <c r="AEF319" s="68"/>
      <c r="AEG319" s="68"/>
      <c r="AEH319" s="68"/>
      <c r="AEI319" s="68"/>
      <c r="AEJ319" s="68"/>
      <c r="AEK319" s="68"/>
      <c r="AEL319" s="68"/>
      <c r="AEM319" s="68"/>
      <c r="AEN319" s="68"/>
      <c r="AEO319" s="68"/>
      <c r="AEP319" s="68"/>
      <c r="AEQ319" s="68"/>
      <c r="AER319" s="68"/>
      <c r="AES319" s="68"/>
      <c r="AET319" s="68"/>
      <c r="AEU319" s="68"/>
      <c r="AEV319" s="68"/>
      <c r="AEW319" s="68"/>
      <c r="AEX319" s="68"/>
      <c r="AEY319" s="68"/>
      <c r="AEZ319" s="68"/>
      <c r="AFA319" s="68"/>
      <c r="AFB319" s="68"/>
      <c r="AFC319" s="68"/>
      <c r="AFD319" s="68"/>
      <c r="AFE319" s="68"/>
      <c r="AFF319" s="68"/>
      <c r="AFG319" s="68"/>
      <c r="AFH319" s="68"/>
      <c r="AFI319" s="68"/>
      <c r="AFJ319" s="68"/>
      <c r="AFK319" s="68"/>
      <c r="AFL319" s="68"/>
      <c r="AFM319" s="68"/>
      <c r="AFN319" s="68"/>
      <c r="AFO319" s="68"/>
      <c r="AFP319" s="68"/>
      <c r="AFQ319" s="68"/>
      <c r="AFR319" s="68"/>
      <c r="AFS319" s="68"/>
      <c r="AFT319" s="68"/>
      <c r="AFU319" s="68"/>
      <c r="AFV319" s="68"/>
      <c r="AFW319" s="68"/>
      <c r="AFX319" s="68"/>
      <c r="AFY319" s="68"/>
      <c r="AFZ319" s="68"/>
      <c r="AGA319" s="68"/>
      <c r="AGB319" s="68"/>
      <c r="AGC319" s="68"/>
      <c r="AGD319" s="68"/>
      <c r="AGE319" s="68"/>
      <c r="AGF319" s="68"/>
      <c r="AGG319" s="68"/>
      <c r="AGH319" s="68"/>
      <c r="AGI319" s="68"/>
      <c r="AGJ319" s="68"/>
      <c r="AGK319" s="68"/>
      <c r="AGL319" s="68"/>
      <c r="AGM319" s="68"/>
      <c r="AGN319" s="68"/>
      <c r="AGO319" s="68"/>
      <c r="AGP319" s="68"/>
      <c r="AGQ319" s="68"/>
      <c r="AGR319" s="68"/>
      <c r="AGS319" s="68"/>
      <c r="AGT319" s="68"/>
      <c r="AGU319" s="68"/>
      <c r="AGV319" s="68"/>
      <c r="AGW319" s="68"/>
      <c r="AGX319" s="68"/>
      <c r="AGY319" s="68"/>
      <c r="AGZ319" s="68"/>
      <c r="AHA319" s="68"/>
      <c r="AHB319" s="68"/>
      <c r="AHC319" s="68"/>
      <c r="AHD319" s="68"/>
      <c r="AHE319" s="68"/>
      <c r="AHF319" s="68"/>
      <c r="AHG319" s="68"/>
      <c r="AHH319" s="68"/>
      <c r="AHI319" s="68"/>
      <c r="AHJ319" s="68"/>
      <c r="AHK319" s="68"/>
      <c r="AHL319" s="68"/>
      <c r="AHM319" s="68"/>
      <c r="AHN319" s="68"/>
      <c r="AHO319" s="68"/>
      <c r="AHP319" s="68"/>
      <c r="AHQ319" s="68"/>
      <c r="AHR319" s="68"/>
      <c r="AHS319" s="68"/>
      <c r="AHT319" s="68"/>
      <c r="AHU319" s="68"/>
      <c r="AHV319" s="68"/>
      <c r="AHW319" s="68"/>
      <c r="AHX319" s="68"/>
      <c r="AHY319" s="68"/>
      <c r="AHZ319" s="68"/>
      <c r="AIA319" s="68"/>
      <c r="AIB319" s="68"/>
      <c r="AIC319" s="68"/>
      <c r="AID319" s="68"/>
      <c r="AIE319" s="68"/>
      <c r="AIF319" s="68"/>
      <c r="AIG319" s="68"/>
      <c r="AIH319" s="68"/>
      <c r="AII319" s="68"/>
      <c r="AIJ319" s="68"/>
      <c r="AIK319" s="68"/>
      <c r="AIL319" s="68"/>
      <c r="AIM319" s="68"/>
      <c r="AIN319" s="68"/>
      <c r="AIO319" s="68"/>
      <c r="AIP319" s="68"/>
      <c r="AIQ319" s="68"/>
      <c r="AIR319" s="68"/>
      <c r="AIS319" s="68"/>
      <c r="AIT319" s="68"/>
      <c r="AIU319" s="68"/>
      <c r="AIV319" s="68"/>
      <c r="AIW319" s="68"/>
      <c r="AIX319" s="68"/>
      <c r="AIY319" s="68"/>
      <c r="AIZ319" s="68"/>
      <c r="AJA319" s="68"/>
      <c r="AJB319" s="68"/>
      <c r="AJC319" s="68"/>
      <c r="AJD319" s="68"/>
      <c r="AJE319" s="68"/>
      <c r="AJF319" s="68"/>
      <c r="AJG319" s="68"/>
      <c r="AJH319" s="68"/>
      <c r="AJI319" s="68"/>
      <c r="AJJ319" s="68"/>
      <c r="AJK319" s="68"/>
      <c r="AJL319" s="68"/>
      <c r="AJM319" s="68"/>
      <c r="AJN319" s="68"/>
      <c r="AJO319" s="68"/>
      <c r="AJP319" s="68"/>
      <c r="AJQ319" s="68"/>
      <c r="AJR319" s="68"/>
      <c r="AJS319" s="68"/>
      <c r="AJT319" s="68"/>
      <c r="AJU319" s="68"/>
      <c r="AJV319" s="68"/>
      <c r="AJW319" s="68"/>
      <c r="AJX319" s="68"/>
      <c r="AJY319" s="68"/>
      <c r="AJZ319" s="68"/>
      <c r="AKA319" s="68"/>
      <c r="AKB319" s="68"/>
      <c r="AKC319" s="68"/>
      <c r="AKD319" s="68"/>
      <c r="AKE319" s="68"/>
      <c r="AKF319" s="68"/>
      <c r="AKG319" s="68"/>
      <c r="AKH319" s="68"/>
      <c r="AKI319" s="68"/>
      <c r="AKJ319" s="68"/>
      <c r="AKK319" s="68"/>
      <c r="AKL319" s="68"/>
      <c r="AKM319" s="68"/>
      <c r="AKN319" s="68"/>
      <c r="AKO319" s="68"/>
      <c r="AKP319" s="68"/>
      <c r="AKQ319" s="68"/>
      <c r="AKR319" s="68"/>
      <c r="AKS319" s="68"/>
      <c r="AKT319" s="68"/>
      <c r="AKU319" s="68"/>
      <c r="AKV319" s="68"/>
      <c r="AKW319" s="68"/>
      <c r="AKX319" s="68"/>
      <c r="AKY319" s="68"/>
      <c r="AKZ319" s="68"/>
      <c r="ALA319" s="68"/>
      <c r="ALB319" s="68"/>
      <c r="ALC319" s="68"/>
      <c r="ALD319" s="68"/>
      <c r="ALE319" s="68"/>
      <c r="ALF319" s="68"/>
      <c r="ALG319" s="68"/>
      <c r="ALH319" s="68"/>
      <c r="ALI319" s="68"/>
      <c r="ALJ319" s="68"/>
      <c r="ALK319" s="68"/>
      <c r="ALL319" s="68"/>
      <c r="ALM319" s="68"/>
      <c r="ALN319" s="68"/>
      <c r="ALO319" s="68"/>
      <c r="ALP319" s="68"/>
      <c r="ALQ319" s="68"/>
      <c r="ALR319" s="68"/>
      <c r="ALS319" s="68"/>
      <c r="ALT319" s="68"/>
      <c r="ALU319" s="68"/>
      <c r="ALV319" s="68"/>
      <c r="ALW319" s="68"/>
      <c r="ALX319" s="68"/>
      <c r="ALY319" s="68"/>
      <c r="ALZ319" s="68"/>
      <c r="AMA319" s="68"/>
      <c r="AMB319" s="68"/>
      <c r="AMC319" s="68"/>
      <c r="AMD319" s="68"/>
      <c r="AME319" s="68"/>
      <c r="AMF319" s="68"/>
      <c r="AMG319" s="68"/>
      <c r="AMH319" s="68"/>
      <c r="AMI319" s="68"/>
      <c r="AMJ319" s="68"/>
      <c r="AMK319" s="68"/>
      <c r="AML319" s="68"/>
      <c r="AMM319" s="68"/>
      <c r="AMN319" s="68"/>
      <c r="AMO319" s="68"/>
      <c r="AMP319" s="68"/>
      <c r="AMQ319" s="68"/>
      <c r="AMR319" s="68"/>
      <c r="AMS319" s="68"/>
      <c r="AMT319" s="68"/>
      <c r="AMU319" s="68"/>
      <c r="AMV319" s="68"/>
      <c r="AMW319" s="68"/>
      <c r="AMX319" s="68"/>
      <c r="AMY319" s="68"/>
      <c r="AMZ319" s="68"/>
      <c r="ANA319" s="68"/>
      <c r="ANB319" s="68"/>
      <c r="ANC319" s="68"/>
      <c r="AND319" s="68"/>
      <c r="ANE319" s="68"/>
      <c r="ANF319" s="68"/>
      <c r="ANG319" s="68"/>
      <c r="ANH319" s="68"/>
      <c r="ANI319" s="68"/>
      <c r="ANJ319" s="68"/>
      <c r="ANK319" s="68"/>
      <c r="ANL319" s="68"/>
      <c r="ANM319" s="68"/>
      <c r="ANN319" s="68"/>
      <c r="ANO319" s="68"/>
      <c r="ANP319" s="68"/>
      <c r="ANQ319" s="68"/>
      <c r="ANR319" s="68"/>
      <c r="ANS319" s="68"/>
      <c r="ANT319" s="68"/>
      <c r="ANU319" s="68"/>
      <c r="ANV319" s="68"/>
      <c r="ANW319" s="68"/>
      <c r="ANX319" s="68"/>
      <c r="ANY319" s="68"/>
      <c r="ANZ319" s="68"/>
      <c r="AOA319" s="68"/>
      <c r="AOB319" s="68"/>
      <c r="AOC319" s="68"/>
      <c r="AOD319" s="68"/>
      <c r="AOE319" s="68"/>
      <c r="AOF319" s="68"/>
      <c r="AOG319" s="68"/>
      <c r="AOH319" s="68"/>
      <c r="AOI319" s="68"/>
      <c r="AOJ319" s="68"/>
      <c r="AOK319" s="68"/>
      <c r="AOL319" s="68"/>
      <c r="AOM319" s="68"/>
      <c r="AON319" s="68"/>
      <c r="AOO319" s="68"/>
      <c r="AOP319" s="68"/>
      <c r="AOQ319" s="68"/>
      <c r="AOR319" s="68"/>
      <c r="AOS319" s="68"/>
      <c r="AOT319" s="68"/>
      <c r="AOU319" s="68"/>
      <c r="AOV319" s="68"/>
      <c r="AOW319" s="68"/>
      <c r="AOX319" s="68"/>
      <c r="AOY319" s="68"/>
      <c r="AOZ319" s="68"/>
      <c r="APA319" s="68"/>
      <c r="APB319" s="68"/>
      <c r="APC319" s="68"/>
      <c r="APD319" s="68"/>
      <c r="APE319" s="68"/>
      <c r="APF319" s="68"/>
      <c r="APG319" s="68"/>
      <c r="APH319" s="68"/>
      <c r="API319" s="68"/>
      <c r="APJ319" s="68"/>
      <c r="APK319" s="68"/>
      <c r="APL319" s="68"/>
      <c r="APM319" s="68"/>
      <c r="APN319" s="68"/>
      <c r="APO319" s="68"/>
      <c r="APP319" s="68"/>
      <c r="APQ319" s="68"/>
      <c r="APR319" s="68"/>
      <c r="APS319" s="68"/>
      <c r="APT319" s="68"/>
      <c r="APU319" s="68"/>
      <c r="APV319" s="68"/>
      <c r="APW319" s="68"/>
      <c r="APX319" s="68"/>
      <c r="APY319" s="68"/>
      <c r="APZ319" s="68"/>
      <c r="AQA319" s="68"/>
      <c r="AQB319" s="68"/>
      <c r="AQC319" s="68"/>
      <c r="AQD319" s="68"/>
      <c r="AQE319" s="68"/>
      <c r="AQF319" s="68"/>
      <c r="AQG319" s="68"/>
      <c r="AQH319" s="68"/>
      <c r="AQI319" s="68"/>
      <c r="AQJ319" s="68"/>
      <c r="AQK319" s="68"/>
      <c r="AQL319" s="68"/>
      <c r="AQM319" s="68"/>
      <c r="AQN319" s="68"/>
      <c r="AQO319" s="68"/>
      <c r="AQP319" s="68"/>
      <c r="AQQ319" s="68"/>
      <c r="AQR319" s="68"/>
      <c r="AQS319" s="68"/>
      <c r="AQT319" s="68"/>
      <c r="AQU319" s="68"/>
      <c r="AQV319" s="68"/>
      <c r="AQW319" s="68"/>
      <c r="AQX319" s="68"/>
      <c r="AQY319" s="68"/>
      <c r="AQZ319" s="68"/>
      <c r="ARA319" s="68"/>
      <c r="ARB319" s="68"/>
      <c r="ARC319" s="68"/>
      <c r="ARD319" s="68"/>
      <c r="ARE319" s="68"/>
      <c r="ARF319" s="68"/>
      <c r="ARG319" s="68"/>
      <c r="ARH319" s="68"/>
      <c r="ARI319" s="68"/>
      <c r="ARJ319" s="68"/>
      <c r="ARK319" s="68"/>
      <c r="ARL319" s="68"/>
      <c r="ARM319" s="68"/>
      <c r="ARN319" s="68"/>
      <c r="ARO319" s="68"/>
      <c r="ARP319" s="68"/>
      <c r="ARQ319" s="68"/>
      <c r="ARR319" s="68"/>
      <c r="ARS319" s="68"/>
      <c r="ART319" s="68"/>
      <c r="ARU319" s="68"/>
      <c r="ARV319" s="68"/>
      <c r="ARW319" s="68"/>
      <c r="ARX319" s="68"/>
      <c r="ARY319" s="68"/>
      <c r="ARZ319" s="68"/>
      <c r="ASA319" s="68"/>
      <c r="ASB319" s="68"/>
      <c r="ASC319" s="68"/>
      <c r="ASD319" s="68"/>
      <c r="ASE319" s="68"/>
      <c r="ASF319" s="68"/>
      <c r="ASG319" s="68"/>
      <c r="ASH319" s="68"/>
      <c r="ASI319" s="68"/>
      <c r="ASJ319" s="68"/>
      <c r="ASK319" s="68"/>
      <c r="ASL319" s="68"/>
      <c r="ASM319" s="68"/>
      <c r="ASN319" s="68"/>
      <c r="ASO319" s="68"/>
      <c r="ASP319" s="68"/>
      <c r="ASQ319" s="68"/>
      <c r="ASR319" s="68"/>
      <c r="ASS319" s="68"/>
      <c r="AST319" s="68"/>
      <c r="ASU319" s="68"/>
      <c r="ASV319" s="68"/>
      <c r="ASW319" s="68"/>
      <c r="ASX319" s="68"/>
      <c r="ASY319" s="68"/>
      <c r="ASZ319" s="68"/>
      <c r="ATA319" s="68"/>
      <c r="ATB319" s="68"/>
      <c r="ATC319" s="68"/>
      <c r="ATD319" s="68"/>
      <c r="ATE319" s="68"/>
      <c r="ATF319" s="68"/>
      <c r="ATG319" s="68"/>
      <c r="ATH319" s="68"/>
      <c r="ATI319" s="68"/>
      <c r="ATJ319" s="68"/>
      <c r="ATK319" s="68"/>
      <c r="ATL319" s="68"/>
      <c r="ATM319" s="68"/>
      <c r="ATN319" s="68"/>
      <c r="ATO319" s="68"/>
      <c r="ATP319" s="68"/>
      <c r="ATQ319" s="68"/>
      <c r="ATR319" s="68"/>
      <c r="ATS319" s="68"/>
      <c r="ATT319" s="68"/>
      <c r="ATU319" s="68"/>
      <c r="ATV319" s="68"/>
      <c r="ATW319" s="68"/>
      <c r="ATX319" s="68"/>
      <c r="ATY319" s="68"/>
      <c r="ATZ319" s="68"/>
      <c r="AUA319" s="68"/>
      <c r="AUB319" s="68"/>
      <c r="AUC319" s="68"/>
      <c r="AUD319" s="68"/>
      <c r="AUE319" s="68"/>
      <c r="AUF319" s="68"/>
      <c r="AUG319" s="68"/>
      <c r="AUH319" s="68"/>
      <c r="AUI319" s="68"/>
      <c r="AUJ319" s="68"/>
      <c r="AUK319" s="68"/>
      <c r="AUL319" s="68"/>
      <c r="AUM319" s="68"/>
      <c r="AUN319" s="68"/>
      <c r="AUO319" s="68"/>
      <c r="AUP319" s="68"/>
      <c r="AUQ319" s="68"/>
      <c r="AUR319" s="68"/>
      <c r="AUS319" s="68"/>
      <c r="AUT319" s="68"/>
      <c r="AUU319" s="68"/>
      <c r="AUV319" s="68"/>
      <c r="AUW319" s="68"/>
      <c r="AUX319" s="68"/>
      <c r="AUY319" s="68"/>
      <c r="AUZ319" s="68"/>
      <c r="AVA319" s="68"/>
      <c r="AVB319" s="68"/>
      <c r="AVC319" s="68"/>
      <c r="AVD319" s="68"/>
      <c r="AVE319" s="68"/>
      <c r="AVF319" s="68"/>
      <c r="AVG319" s="68"/>
      <c r="AVH319" s="68"/>
      <c r="AVI319" s="68"/>
      <c r="AVJ319" s="68"/>
      <c r="AVK319" s="68"/>
      <c r="AVL319" s="68"/>
      <c r="AVM319" s="68"/>
      <c r="AVN319" s="68"/>
      <c r="AVO319" s="68"/>
      <c r="AVP319" s="68"/>
      <c r="AVQ319" s="68"/>
      <c r="AVR319" s="68"/>
      <c r="AVS319" s="68"/>
      <c r="AVT319" s="68"/>
      <c r="AVU319" s="68"/>
      <c r="AVV319" s="68"/>
      <c r="AVW319" s="68"/>
      <c r="AVX319" s="68"/>
      <c r="AVY319" s="68"/>
      <c r="AVZ319" s="68"/>
      <c r="AWA319" s="68"/>
      <c r="AWB319" s="68"/>
      <c r="AWC319" s="68"/>
      <c r="AWD319" s="68"/>
      <c r="AWE319" s="68"/>
      <c r="AWF319" s="68"/>
      <c r="AWG319" s="68"/>
      <c r="AWH319" s="68"/>
      <c r="AWI319" s="68"/>
      <c r="AWJ319" s="68"/>
      <c r="AWK319" s="68"/>
      <c r="AWL319" s="68"/>
      <c r="AWM319" s="68"/>
      <c r="AWN319" s="68"/>
      <c r="AWO319" s="68"/>
      <c r="AWP319" s="68"/>
      <c r="AWQ319" s="68"/>
      <c r="AWR319" s="68"/>
      <c r="AWS319" s="68"/>
      <c r="AWT319" s="68"/>
      <c r="AWU319" s="68"/>
      <c r="AWV319" s="68"/>
      <c r="AWW319" s="68"/>
      <c r="AWX319" s="68"/>
      <c r="AWY319" s="68"/>
      <c r="AWZ319" s="68"/>
      <c r="AXA319" s="68"/>
      <c r="AXB319" s="68"/>
      <c r="AXC319" s="68"/>
      <c r="AXD319" s="68"/>
      <c r="AXE319" s="68"/>
      <c r="AXF319" s="68"/>
      <c r="AXG319" s="68"/>
      <c r="AXH319" s="68"/>
      <c r="AXI319" s="68"/>
      <c r="AXJ319" s="68"/>
      <c r="AXK319" s="68"/>
      <c r="AXL319" s="68"/>
      <c r="AXM319" s="68"/>
      <c r="AXN319" s="68"/>
      <c r="AXO319" s="68"/>
      <c r="AXP319" s="68"/>
      <c r="AXQ319" s="68"/>
      <c r="AXR319" s="68"/>
      <c r="AXS319" s="68"/>
      <c r="AXT319" s="68"/>
      <c r="AXU319" s="68"/>
      <c r="AXV319" s="68"/>
      <c r="AXW319" s="68"/>
      <c r="AXX319" s="68"/>
      <c r="AXY319" s="68"/>
      <c r="AXZ319" s="68"/>
      <c r="AYA319" s="68"/>
      <c r="AYB319" s="68"/>
      <c r="AYC319" s="68"/>
      <c r="AYD319" s="68"/>
      <c r="AYE319" s="68"/>
      <c r="AYF319" s="68"/>
      <c r="AYG319" s="68"/>
      <c r="AYH319" s="68"/>
      <c r="AYI319" s="68"/>
      <c r="AYJ319" s="68"/>
      <c r="AYK319" s="68"/>
      <c r="AYL319" s="68"/>
      <c r="AYM319" s="68"/>
      <c r="AYN319" s="68"/>
      <c r="AYO319" s="68"/>
      <c r="AYP319" s="68"/>
      <c r="AYQ319" s="68"/>
      <c r="AYR319" s="68"/>
      <c r="AYS319" s="68"/>
      <c r="AYT319" s="68"/>
      <c r="AYU319" s="68"/>
      <c r="AYV319" s="68"/>
      <c r="AYW319" s="68"/>
      <c r="AYX319" s="68"/>
      <c r="AYY319" s="68"/>
      <c r="AYZ319" s="68"/>
      <c r="AZA319" s="68"/>
      <c r="AZB319" s="68"/>
      <c r="AZC319" s="68"/>
      <c r="AZD319" s="68"/>
      <c r="AZE319" s="68"/>
      <c r="AZF319" s="68"/>
      <c r="AZG319" s="68"/>
      <c r="AZH319" s="68"/>
      <c r="AZI319" s="68"/>
      <c r="AZJ319" s="68"/>
      <c r="AZK319" s="68"/>
      <c r="AZL319" s="68"/>
      <c r="AZM319" s="68"/>
      <c r="AZN319" s="68"/>
      <c r="AZO319" s="68"/>
      <c r="AZP319" s="68"/>
      <c r="AZQ319" s="68"/>
      <c r="AZR319" s="68"/>
      <c r="AZS319" s="68"/>
      <c r="AZT319" s="68"/>
      <c r="AZU319" s="68"/>
      <c r="AZV319" s="68"/>
      <c r="AZW319" s="68"/>
      <c r="AZX319" s="68"/>
      <c r="AZY319" s="68"/>
      <c r="AZZ319" s="68"/>
      <c r="BAA319" s="68"/>
      <c r="BAB319" s="68"/>
      <c r="BAC319" s="68"/>
      <c r="BAD319" s="68"/>
      <c r="BAE319" s="68"/>
      <c r="BAF319" s="68"/>
      <c r="BAG319" s="68"/>
      <c r="BAH319" s="68"/>
      <c r="BAI319" s="68"/>
      <c r="BAJ319" s="68"/>
      <c r="BAK319" s="68"/>
      <c r="BAL319" s="68"/>
      <c r="BAM319" s="68"/>
      <c r="BAN319" s="68"/>
      <c r="BAO319" s="68"/>
      <c r="BAP319" s="68"/>
      <c r="BAQ319" s="68"/>
      <c r="BAR319" s="68"/>
      <c r="BAS319" s="68"/>
      <c r="BAT319" s="68"/>
      <c r="BAU319" s="68"/>
      <c r="BAV319" s="68"/>
      <c r="BAW319" s="68"/>
      <c r="BAX319" s="68"/>
      <c r="BAY319" s="68"/>
      <c r="BAZ319" s="68"/>
      <c r="BBA319" s="68"/>
      <c r="BBB319" s="68"/>
      <c r="BBC319" s="68"/>
      <c r="BBD319" s="68"/>
      <c r="BBE319" s="68"/>
      <c r="BBF319" s="68"/>
      <c r="BBG319" s="68"/>
      <c r="BBH319" s="68"/>
      <c r="BBI319" s="68"/>
      <c r="BBJ319" s="68"/>
      <c r="BBK319" s="68"/>
      <c r="BBL319" s="68"/>
      <c r="BBM319" s="68"/>
      <c r="BBN319" s="68"/>
      <c r="BBO319" s="68"/>
      <c r="BBP319" s="68"/>
      <c r="BBQ319" s="68"/>
      <c r="BBR319" s="68"/>
      <c r="BBS319" s="68"/>
      <c r="BBT319" s="68"/>
      <c r="BBU319" s="68"/>
      <c r="BBV319" s="68"/>
      <c r="BBW319" s="68"/>
      <c r="BBX319" s="68"/>
      <c r="BBY319" s="68"/>
      <c r="BBZ319" s="68"/>
      <c r="BCA319" s="68"/>
      <c r="BCB319" s="68"/>
      <c r="BCC319" s="68"/>
      <c r="BCD319" s="68"/>
      <c r="BCE319" s="68"/>
      <c r="BCF319" s="68"/>
      <c r="BCG319" s="68"/>
      <c r="BCH319" s="68"/>
      <c r="BCI319" s="68"/>
      <c r="BCJ319" s="68"/>
      <c r="BCK319" s="68"/>
      <c r="BCL319" s="68"/>
      <c r="BCM319" s="68"/>
      <c r="BCN319" s="68"/>
      <c r="BCO319" s="68"/>
      <c r="BCP319" s="68"/>
      <c r="BCQ319" s="68"/>
      <c r="BCR319" s="68"/>
      <c r="BCS319" s="68"/>
      <c r="BCT319" s="68"/>
      <c r="BCU319" s="68"/>
      <c r="BCV319" s="68"/>
      <c r="BCW319" s="68"/>
      <c r="BCX319" s="68"/>
      <c r="BCY319" s="68"/>
      <c r="BCZ319" s="68"/>
      <c r="BDA319" s="68"/>
      <c r="BDB319" s="68"/>
      <c r="BDC319" s="68"/>
      <c r="BDD319" s="68"/>
      <c r="BDE319" s="68"/>
      <c r="BDF319" s="68"/>
      <c r="BDG319" s="68"/>
      <c r="BDH319" s="68"/>
      <c r="BDI319" s="68"/>
      <c r="BDJ319" s="68"/>
      <c r="BDK319" s="68"/>
      <c r="BDL319" s="68"/>
      <c r="BDM319" s="68"/>
      <c r="BDN319" s="68"/>
      <c r="BDO319" s="68"/>
      <c r="BDP319" s="68"/>
      <c r="BDQ319" s="68"/>
      <c r="BDR319" s="68"/>
      <c r="BDS319" s="68"/>
      <c r="BDT319" s="68"/>
      <c r="BDU319" s="68"/>
      <c r="BDV319" s="68"/>
      <c r="BDW319" s="68"/>
      <c r="BDX319" s="68"/>
      <c r="BDY319" s="68"/>
      <c r="BDZ319" s="68"/>
      <c r="BEA319" s="68"/>
      <c r="BEB319" s="68"/>
      <c r="BEC319" s="68"/>
      <c r="BED319" s="68"/>
      <c r="BEE319" s="68"/>
      <c r="BEF319" s="68"/>
      <c r="BEG319" s="68"/>
      <c r="BEH319" s="68"/>
      <c r="BEI319" s="68"/>
      <c r="BEJ319" s="68"/>
      <c r="BEK319" s="68"/>
      <c r="BEL319" s="68"/>
      <c r="BEM319" s="68"/>
      <c r="BEN319" s="68"/>
      <c r="BEO319" s="68"/>
      <c r="BEP319" s="68"/>
      <c r="BEQ319" s="68"/>
      <c r="BER319" s="68"/>
      <c r="BES319" s="68"/>
      <c r="BET319" s="68"/>
      <c r="BEU319" s="68"/>
      <c r="BEV319" s="68"/>
      <c r="BEW319" s="68"/>
      <c r="BEX319" s="68"/>
      <c r="BEY319" s="68"/>
      <c r="BEZ319" s="68"/>
      <c r="BFA319" s="68"/>
      <c r="BFB319" s="68"/>
      <c r="BFC319" s="68"/>
      <c r="BFD319" s="68"/>
      <c r="BFE319" s="68"/>
      <c r="BFF319" s="68"/>
      <c r="BFG319" s="68"/>
      <c r="BFH319" s="68"/>
      <c r="BFI319" s="68"/>
      <c r="BFJ319" s="68"/>
      <c r="BFK319" s="68"/>
      <c r="BFL319" s="68"/>
      <c r="BFM319" s="68"/>
      <c r="BFN319" s="68"/>
      <c r="BFO319" s="68"/>
      <c r="BFP319" s="68"/>
      <c r="BFQ319" s="68"/>
      <c r="BFR319" s="68"/>
      <c r="BFS319" s="68"/>
      <c r="BFT319" s="68"/>
      <c r="BFU319" s="68"/>
      <c r="BFV319" s="68"/>
      <c r="BFW319" s="68"/>
      <c r="BFX319" s="68"/>
      <c r="BFY319" s="68"/>
      <c r="BFZ319" s="68"/>
      <c r="BGA319" s="68"/>
      <c r="BGB319" s="68"/>
      <c r="BGC319" s="68"/>
      <c r="BGD319" s="68"/>
      <c r="BGE319" s="68"/>
      <c r="BGF319" s="68"/>
      <c r="BGG319" s="68"/>
      <c r="BGH319" s="68"/>
      <c r="BGI319" s="68"/>
      <c r="BGJ319" s="68"/>
      <c r="BGK319" s="68"/>
      <c r="BGL319" s="68"/>
      <c r="BGM319" s="68"/>
      <c r="BGN319" s="68"/>
      <c r="BGO319" s="68"/>
      <c r="BGP319" s="68"/>
      <c r="BGQ319" s="68"/>
      <c r="BGR319" s="68"/>
      <c r="BGS319" s="68"/>
      <c r="BGT319" s="68"/>
      <c r="BGU319" s="68"/>
      <c r="BGV319" s="68"/>
      <c r="BGW319" s="68"/>
      <c r="BGX319" s="68"/>
      <c r="BGY319" s="68"/>
      <c r="BGZ319" s="68"/>
      <c r="BHA319" s="68"/>
      <c r="BHB319" s="68"/>
      <c r="BHC319" s="68"/>
      <c r="BHD319" s="68"/>
      <c r="BHE319" s="68"/>
      <c r="BHF319" s="68"/>
      <c r="BHG319" s="68"/>
      <c r="BHH319" s="68"/>
      <c r="BHI319" s="68"/>
      <c r="BHJ319" s="68"/>
      <c r="BHK319" s="68"/>
      <c r="BHL319" s="68"/>
      <c r="BHM319" s="68"/>
      <c r="BHN319" s="68"/>
      <c r="BHO319" s="68"/>
      <c r="BHP319" s="68"/>
      <c r="BHQ319" s="68"/>
      <c r="BHR319" s="68"/>
      <c r="BHS319" s="68"/>
      <c r="BHT319" s="68"/>
      <c r="BHU319" s="68"/>
      <c r="BHV319" s="68"/>
      <c r="BHW319" s="68"/>
      <c r="BHX319" s="68"/>
      <c r="BHY319" s="68"/>
      <c r="BHZ319" s="68"/>
      <c r="BIA319" s="68"/>
      <c r="BIB319" s="68"/>
      <c r="BIC319" s="68"/>
      <c r="BID319" s="68"/>
      <c r="BIE319" s="68"/>
      <c r="BIF319" s="68"/>
      <c r="BIG319" s="68"/>
      <c r="BIH319" s="68"/>
      <c r="BII319" s="68"/>
      <c r="BIJ319" s="68"/>
      <c r="BIK319" s="68"/>
      <c r="BIL319" s="68"/>
      <c r="BIM319" s="68"/>
      <c r="BIN319" s="68"/>
      <c r="BIO319" s="68"/>
      <c r="BIP319" s="68"/>
      <c r="BIQ319" s="68"/>
      <c r="BIR319" s="68"/>
      <c r="BIS319" s="68"/>
      <c r="BIT319" s="68"/>
      <c r="BIU319" s="68"/>
      <c r="BIV319" s="68"/>
      <c r="BIW319" s="68"/>
      <c r="BIX319" s="68"/>
      <c r="BIY319" s="68"/>
      <c r="BIZ319" s="68"/>
      <c r="BJA319" s="68"/>
      <c r="BJB319" s="68"/>
      <c r="BJC319" s="68"/>
      <c r="BJD319" s="68"/>
      <c r="BJE319" s="68"/>
      <c r="BJF319" s="68"/>
      <c r="BJG319" s="68"/>
      <c r="BJH319" s="68"/>
      <c r="BJI319" s="68"/>
      <c r="BJJ319" s="68"/>
      <c r="BJK319" s="68"/>
      <c r="BJL319" s="68"/>
      <c r="BJM319" s="68"/>
      <c r="BJN319" s="68"/>
      <c r="BJO319" s="68"/>
      <c r="BJP319" s="68"/>
      <c r="BJQ319" s="68"/>
      <c r="BJR319" s="68"/>
      <c r="BJS319" s="68"/>
      <c r="BJT319" s="68"/>
      <c r="BJU319" s="68"/>
      <c r="BJV319" s="68"/>
      <c r="BJW319" s="68"/>
      <c r="BJX319" s="68"/>
      <c r="BJY319" s="68"/>
      <c r="BJZ319" s="68"/>
      <c r="BKA319" s="68"/>
      <c r="BKB319" s="68"/>
      <c r="BKC319" s="68"/>
      <c r="BKD319" s="68"/>
      <c r="BKE319" s="68"/>
      <c r="BKF319" s="68"/>
      <c r="BKG319" s="68"/>
      <c r="BKH319" s="68"/>
      <c r="BKI319" s="68"/>
      <c r="BKJ319" s="68"/>
      <c r="BKK319" s="68"/>
      <c r="BKL319" s="68"/>
      <c r="BKM319" s="68"/>
      <c r="BKN319" s="68"/>
      <c r="BKO319" s="68"/>
      <c r="BKP319" s="68"/>
      <c r="BKQ319" s="68"/>
      <c r="BKR319" s="68"/>
      <c r="BKS319" s="68"/>
      <c r="BKT319" s="68"/>
      <c r="BKU319" s="68"/>
      <c r="BKV319" s="68"/>
      <c r="BKW319" s="68"/>
      <c r="BKX319" s="68"/>
      <c r="BKY319" s="68"/>
      <c r="BKZ319" s="68"/>
      <c r="BLA319" s="68"/>
      <c r="BLB319" s="68"/>
      <c r="BLC319" s="68"/>
      <c r="BLD319" s="68"/>
      <c r="BLE319" s="68"/>
      <c r="BLF319" s="68"/>
      <c r="BLG319" s="68"/>
      <c r="BLH319" s="68"/>
      <c r="BLI319" s="68"/>
      <c r="BLJ319" s="68"/>
      <c r="BLK319" s="68"/>
      <c r="BLL319" s="68"/>
      <c r="BLM319" s="68"/>
      <c r="BLN319" s="68"/>
      <c r="BLO319" s="68"/>
      <c r="BLP319" s="68"/>
      <c r="BLQ319" s="68"/>
      <c r="BLR319" s="68"/>
      <c r="BLS319" s="68"/>
      <c r="BLT319" s="68"/>
      <c r="BLU319" s="68"/>
      <c r="BLV319" s="68"/>
      <c r="BLW319" s="68"/>
      <c r="BLX319" s="68"/>
      <c r="BLY319" s="68"/>
      <c r="BLZ319" s="68"/>
      <c r="BMA319" s="68"/>
      <c r="BMB319" s="68"/>
      <c r="BMC319" s="68"/>
      <c r="BMD319" s="68"/>
      <c r="BME319" s="68"/>
      <c r="BMF319" s="68"/>
      <c r="BMG319" s="68"/>
      <c r="BMH319" s="68"/>
      <c r="BMI319" s="68"/>
      <c r="BMJ319" s="68"/>
      <c r="BMK319" s="68"/>
      <c r="BML319" s="68"/>
      <c r="BMM319" s="68"/>
      <c r="BMN319" s="68"/>
      <c r="BMO319" s="68"/>
      <c r="BMP319" s="68"/>
      <c r="BMQ319" s="68"/>
      <c r="BMR319" s="68"/>
      <c r="BMS319" s="68"/>
      <c r="BMT319" s="68"/>
      <c r="BMU319" s="68"/>
      <c r="BMV319" s="68"/>
      <c r="BMW319" s="68"/>
      <c r="BMX319" s="68"/>
      <c r="BMY319" s="68"/>
      <c r="BMZ319" s="68"/>
      <c r="BNA319" s="68"/>
      <c r="BNB319" s="68"/>
      <c r="BNC319" s="68"/>
      <c r="BND319" s="68"/>
      <c r="BNE319" s="68"/>
      <c r="BNF319" s="68"/>
      <c r="BNG319" s="68"/>
      <c r="BNH319" s="68"/>
      <c r="BNI319" s="68"/>
      <c r="BNJ319" s="68"/>
      <c r="BNK319" s="68"/>
      <c r="BNL319" s="68"/>
      <c r="BNM319" s="68"/>
      <c r="BNN319" s="68"/>
      <c r="BNO319" s="68"/>
      <c r="BNP319" s="68"/>
      <c r="BNQ319" s="68"/>
      <c r="BNR319" s="68"/>
      <c r="BNS319" s="68"/>
      <c r="BNT319" s="68"/>
      <c r="BNU319" s="68"/>
      <c r="BNV319" s="68"/>
      <c r="BNW319" s="68"/>
      <c r="BNX319" s="68"/>
      <c r="BNY319" s="68"/>
      <c r="BNZ319" s="68"/>
      <c r="BOA319" s="68"/>
      <c r="BOB319" s="68"/>
      <c r="BOC319" s="68"/>
      <c r="BOD319" s="68"/>
      <c r="BOE319" s="68"/>
      <c r="BOF319" s="68"/>
      <c r="BOG319" s="68"/>
      <c r="BOH319" s="68"/>
      <c r="BOI319" s="68"/>
      <c r="BOJ319" s="68"/>
      <c r="BOK319" s="68"/>
      <c r="BOL319" s="68"/>
      <c r="BOM319" s="68"/>
      <c r="BON319" s="68"/>
      <c r="BOO319" s="68"/>
      <c r="BOP319" s="68"/>
      <c r="BOQ319" s="68"/>
      <c r="BOR319" s="68"/>
      <c r="BOS319" s="68"/>
      <c r="BOT319" s="68"/>
      <c r="BOU319" s="68"/>
      <c r="BOV319" s="68"/>
      <c r="BOW319" s="68"/>
      <c r="BOX319" s="68"/>
      <c r="BOY319" s="68"/>
      <c r="BOZ319" s="68"/>
      <c r="BPA319" s="68"/>
      <c r="BPB319" s="68"/>
      <c r="BPC319" s="68"/>
      <c r="BPD319" s="68"/>
      <c r="BPE319" s="68"/>
      <c r="BPF319" s="68"/>
      <c r="BPG319" s="68"/>
      <c r="BPH319" s="68"/>
      <c r="BPI319" s="68"/>
      <c r="BPJ319" s="68"/>
      <c r="BPK319" s="68"/>
      <c r="BPL319" s="68"/>
      <c r="BPM319" s="68"/>
      <c r="BPN319" s="68"/>
      <c r="BPO319" s="68"/>
      <c r="BPP319" s="68"/>
      <c r="BPQ319" s="68"/>
      <c r="BPR319" s="68"/>
      <c r="BPS319" s="68"/>
      <c r="BPT319" s="68"/>
      <c r="BPU319" s="68"/>
      <c r="BPV319" s="68"/>
      <c r="BPW319" s="68"/>
      <c r="BPX319" s="68"/>
      <c r="BPY319" s="68"/>
      <c r="BPZ319" s="68"/>
      <c r="BQA319" s="68"/>
      <c r="BQB319" s="68"/>
      <c r="BQC319" s="68"/>
      <c r="BQD319" s="68"/>
      <c r="BQE319" s="68"/>
      <c r="BQF319" s="68"/>
      <c r="BQG319" s="68"/>
      <c r="BQH319" s="68"/>
      <c r="BQI319" s="68"/>
      <c r="BQJ319" s="68"/>
      <c r="BQK319" s="68"/>
      <c r="BQL319" s="68"/>
      <c r="BQM319" s="68"/>
      <c r="BQN319" s="68"/>
      <c r="BQO319" s="68"/>
      <c r="BQP319" s="68"/>
      <c r="BQQ319" s="68"/>
      <c r="BQR319" s="68"/>
      <c r="BQS319" s="68"/>
      <c r="BQT319" s="68"/>
      <c r="BQU319" s="68"/>
      <c r="BQV319" s="68"/>
      <c r="BQW319" s="68"/>
      <c r="BQX319" s="68"/>
      <c r="BQY319" s="68"/>
      <c r="BQZ319" s="68"/>
      <c r="BRA319" s="68"/>
      <c r="BRB319" s="68"/>
      <c r="BRC319" s="68"/>
      <c r="BRD319" s="68"/>
      <c r="BRE319" s="68"/>
      <c r="BRF319" s="68"/>
      <c r="BRG319" s="68"/>
      <c r="BRH319" s="68"/>
      <c r="BRI319" s="68"/>
      <c r="BRJ319" s="68"/>
      <c r="BRK319" s="68"/>
      <c r="BRL319" s="68"/>
      <c r="BRM319" s="68"/>
      <c r="BRN319" s="68"/>
      <c r="BRO319" s="68"/>
      <c r="BRP319" s="68"/>
      <c r="BRQ319" s="68"/>
      <c r="BRR319" s="68"/>
      <c r="BRS319" s="68"/>
      <c r="BRT319" s="68"/>
      <c r="BRU319" s="68"/>
      <c r="BRV319" s="68"/>
      <c r="BRW319" s="68"/>
      <c r="BRX319" s="68"/>
      <c r="BRY319" s="68"/>
      <c r="BRZ319" s="68"/>
      <c r="BSA319" s="68"/>
      <c r="BSB319" s="68"/>
      <c r="BSC319" s="68"/>
      <c r="BSD319" s="68"/>
      <c r="BSE319" s="68"/>
      <c r="BSF319" s="68"/>
      <c r="BSG319" s="68"/>
      <c r="BSH319" s="68"/>
      <c r="BSI319" s="68"/>
      <c r="BSJ319" s="68"/>
      <c r="BSK319" s="68"/>
      <c r="BSL319" s="68"/>
      <c r="BSM319" s="68"/>
      <c r="BSN319" s="68"/>
      <c r="BSO319" s="68"/>
      <c r="BSP319" s="68"/>
      <c r="BSQ319" s="68"/>
      <c r="BSR319" s="68"/>
      <c r="BSS319" s="68"/>
      <c r="BST319" s="68"/>
      <c r="BSU319" s="68"/>
      <c r="BSV319" s="68"/>
      <c r="BSW319" s="68"/>
      <c r="BSX319" s="68"/>
      <c r="BSY319" s="68"/>
      <c r="BSZ319" s="68"/>
      <c r="BTA319" s="68"/>
      <c r="BTB319" s="68"/>
      <c r="BTC319" s="68"/>
      <c r="BTD319" s="68"/>
      <c r="BTE319" s="68"/>
      <c r="BTF319" s="68"/>
      <c r="BTG319" s="68"/>
      <c r="BTH319" s="68"/>
      <c r="BTI319" s="68"/>
      <c r="BTJ319" s="68"/>
      <c r="BTK319" s="68"/>
      <c r="BTL319" s="68"/>
      <c r="BTM319" s="68"/>
      <c r="BTN319" s="68"/>
      <c r="BTO319" s="68"/>
      <c r="BTP319" s="68"/>
      <c r="BTQ319" s="68"/>
      <c r="BTR319" s="68"/>
      <c r="BTS319" s="68"/>
      <c r="BTT319" s="68"/>
      <c r="BTU319" s="68"/>
      <c r="BTV319" s="68"/>
      <c r="BTW319" s="68"/>
      <c r="BTX319" s="68"/>
      <c r="BTY319" s="68"/>
      <c r="BTZ319" s="68"/>
      <c r="BUA319" s="68"/>
      <c r="BUB319" s="68"/>
      <c r="BUC319" s="68"/>
      <c r="BUD319" s="68"/>
      <c r="BUE319" s="68"/>
      <c r="BUF319" s="68"/>
      <c r="BUG319" s="68"/>
      <c r="BUH319" s="68"/>
      <c r="BUI319" s="68"/>
      <c r="BUJ319" s="68"/>
      <c r="BUK319" s="68"/>
      <c r="BUL319" s="68"/>
      <c r="BUM319" s="68"/>
      <c r="BUN319" s="68"/>
      <c r="BUO319" s="68"/>
      <c r="BUP319" s="68"/>
      <c r="BUQ319" s="68"/>
      <c r="BUR319" s="68"/>
      <c r="BUS319" s="68"/>
      <c r="BUT319" s="68"/>
      <c r="BUU319" s="68"/>
      <c r="BUV319" s="68"/>
      <c r="BUW319" s="68"/>
      <c r="BUX319" s="68"/>
      <c r="BUY319" s="68"/>
      <c r="BUZ319" s="68"/>
      <c r="BVA319" s="68"/>
      <c r="BVB319" s="68"/>
      <c r="BVC319" s="68"/>
      <c r="BVD319" s="68"/>
      <c r="BVE319" s="68"/>
      <c r="BVF319" s="68"/>
      <c r="BVG319" s="68"/>
      <c r="BVH319" s="68"/>
      <c r="BVI319" s="68"/>
      <c r="BVJ319" s="68"/>
      <c r="BVK319" s="68"/>
      <c r="BVL319" s="68"/>
      <c r="BVM319" s="68"/>
      <c r="BVN319" s="68"/>
      <c r="BVO319" s="68"/>
      <c r="BVP319" s="68"/>
      <c r="BVQ319" s="68"/>
      <c r="BVR319" s="68"/>
      <c r="BVS319" s="68"/>
      <c r="BVT319" s="68"/>
      <c r="BVU319" s="68"/>
      <c r="BVV319" s="68"/>
      <c r="BVW319" s="68"/>
      <c r="BVX319" s="68"/>
      <c r="BVY319" s="68"/>
      <c r="BVZ319" s="68"/>
      <c r="BWA319" s="68"/>
      <c r="BWB319" s="68"/>
      <c r="BWC319" s="68"/>
      <c r="BWD319" s="68"/>
      <c r="BWE319" s="68"/>
      <c r="BWF319" s="68"/>
      <c r="BWG319" s="68"/>
      <c r="BWH319" s="68"/>
      <c r="BWI319" s="68"/>
      <c r="BWJ319" s="68"/>
      <c r="BWK319" s="68"/>
      <c r="BWL319" s="68"/>
      <c r="BWM319" s="68"/>
      <c r="BWN319" s="68"/>
      <c r="BWO319" s="68"/>
      <c r="BWP319" s="68"/>
      <c r="BWQ319" s="68"/>
      <c r="BWR319" s="68"/>
      <c r="BWS319" s="68"/>
      <c r="BWT319" s="68"/>
      <c r="BWU319" s="68"/>
      <c r="BWV319" s="68"/>
      <c r="BWW319" s="68"/>
      <c r="BWX319" s="68"/>
      <c r="BWY319" s="68"/>
      <c r="BWZ319" s="68"/>
      <c r="BXA319" s="68"/>
      <c r="BXB319" s="68"/>
      <c r="BXC319" s="68"/>
      <c r="BXD319" s="68"/>
      <c r="BXE319" s="68"/>
      <c r="BXF319" s="68"/>
      <c r="BXG319" s="68"/>
      <c r="BXH319" s="68"/>
      <c r="BXI319" s="68"/>
      <c r="BXJ319" s="68"/>
      <c r="BXK319" s="68"/>
      <c r="BXL319" s="68"/>
      <c r="BXM319" s="68"/>
      <c r="BXN319" s="68"/>
      <c r="BXO319" s="68"/>
      <c r="BXP319" s="68"/>
      <c r="BXQ319" s="68"/>
      <c r="BXR319" s="68"/>
      <c r="BXS319" s="68"/>
      <c r="BXT319" s="68"/>
      <c r="BXU319" s="68"/>
      <c r="BXV319" s="68"/>
      <c r="BXW319" s="68"/>
      <c r="BXX319" s="68"/>
      <c r="BXY319" s="68"/>
      <c r="BXZ319" s="68"/>
      <c r="BYA319" s="68"/>
      <c r="BYB319" s="68"/>
      <c r="BYC319" s="68"/>
      <c r="BYD319" s="68"/>
      <c r="BYE319" s="68"/>
      <c r="BYF319" s="68"/>
      <c r="BYG319" s="68"/>
      <c r="BYH319" s="68"/>
      <c r="BYI319" s="68"/>
      <c r="BYJ319" s="68"/>
      <c r="BYK319" s="68"/>
      <c r="BYL319" s="68"/>
      <c r="BYM319" s="68"/>
      <c r="BYN319" s="68"/>
      <c r="BYO319" s="68"/>
      <c r="BYP319" s="68"/>
      <c r="BYQ319" s="68"/>
      <c r="BYR319" s="68"/>
      <c r="BYS319" s="68"/>
      <c r="BYT319" s="68"/>
      <c r="BYU319" s="68"/>
      <c r="BYV319" s="68"/>
      <c r="BYW319" s="68"/>
      <c r="BYX319" s="68"/>
      <c r="BYY319" s="68"/>
      <c r="BYZ319" s="68"/>
      <c r="BZA319" s="68"/>
      <c r="BZB319" s="68"/>
      <c r="BZC319" s="68"/>
      <c r="BZD319" s="68"/>
      <c r="BZE319" s="68"/>
      <c r="BZF319" s="68"/>
      <c r="BZG319" s="68"/>
      <c r="BZH319" s="68"/>
      <c r="BZI319" s="68"/>
      <c r="BZJ319" s="68"/>
      <c r="BZK319" s="68"/>
      <c r="BZL319" s="68"/>
      <c r="BZM319" s="68"/>
      <c r="BZN319" s="68"/>
      <c r="BZO319" s="68"/>
      <c r="BZP319" s="68"/>
      <c r="BZQ319" s="68"/>
      <c r="BZR319" s="68"/>
      <c r="BZS319" s="68"/>
      <c r="BZT319" s="68"/>
      <c r="BZU319" s="68"/>
      <c r="BZV319" s="68"/>
      <c r="BZW319" s="68"/>
      <c r="BZX319" s="68"/>
      <c r="BZY319" s="68"/>
      <c r="BZZ319" s="68"/>
      <c r="CAA319" s="68"/>
      <c r="CAB319" s="68"/>
      <c r="CAC319" s="68"/>
      <c r="CAD319" s="68"/>
      <c r="CAE319" s="68"/>
      <c r="CAF319" s="68"/>
      <c r="CAG319" s="68"/>
      <c r="CAH319" s="68"/>
      <c r="CAI319" s="68"/>
      <c r="CAJ319" s="68"/>
      <c r="CAK319" s="68"/>
      <c r="CAL319" s="68"/>
      <c r="CAM319" s="68"/>
      <c r="CAN319" s="68"/>
      <c r="CAO319" s="68"/>
      <c r="CAP319" s="68"/>
      <c r="CAQ319" s="68"/>
      <c r="CAR319" s="68"/>
      <c r="CAS319" s="68"/>
      <c r="CAT319" s="68"/>
      <c r="CAU319" s="68"/>
      <c r="CAV319" s="68"/>
      <c r="CAW319" s="68"/>
      <c r="CAX319" s="68"/>
      <c r="CAY319" s="68"/>
      <c r="CAZ319" s="68"/>
      <c r="CBA319" s="68"/>
      <c r="CBB319" s="68"/>
      <c r="CBC319" s="68"/>
      <c r="CBD319" s="68"/>
      <c r="CBE319" s="68"/>
      <c r="CBF319" s="68"/>
      <c r="CBG319" s="68"/>
      <c r="CBH319" s="68"/>
      <c r="CBI319" s="68"/>
      <c r="CBJ319" s="68"/>
      <c r="CBK319" s="68"/>
      <c r="CBL319" s="68"/>
      <c r="CBM319" s="68"/>
      <c r="CBN319" s="68"/>
      <c r="CBO319" s="68"/>
      <c r="CBP319" s="68"/>
      <c r="CBQ319" s="68"/>
      <c r="CBR319" s="68"/>
      <c r="CBS319" s="68"/>
      <c r="CBT319" s="68"/>
      <c r="CBU319" s="68"/>
      <c r="CBV319" s="68"/>
      <c r="CBW319" s="68"/>
      <c r="CBX319" s="68"/>
      <c r="CBY319" s="68"/>
      <c r="CBZ319" s="68"/>
      <c r="CCA319" s="68"/>
      <c r="CCB319" s="68"/>
      <c r="CCC319" s="68"/>
      <c r="CCD319" s="68"/>
      <c r="CCE319" s="68"/>
      <c r="CCF319" s="68"/>
      <c r="CCG319" s="68"/>
      <c r="CCH319" s="68"/>
      <c r="CCI319" s="68"/>
      <c r="CCJ319" s="68"/>
      <c r="CCK319" s="68"/>
      <c r="CCL319" s="68"/>
      <c r="CCM319" s="68"/>
      <c r="CCN319" s="68"/>
      <c r="CCO319" s="68"/>
      <c r="CCP319" s="68"/>
      <c r="CCQ319" s="68"/>
      <c r="CCR319" s="68"/>
      <c r="CCS319" s="68"/>
      <c r="CCT319" s="68"/>
      <c r="CCU319" s="68"/>
      <c r="CCV319" s="68"/>
      <c r="CCW319" s="68"/>
      <c r="CCX319" s="68"/>
      <c r="CCY319" s="68"/>
      <c r="CCZ319" s="68"/>
      <c r="CDA319" s="68"/>
      <c r="CDB319" s="68"/>
      <c r="CDC319" s="68"/>
      <c r="CDD319" s="68"/>
      <c r="CDE319" s="68"/>
      <c r="CDF319" s="68"/>
      <c r="CDG319" s="68"/>
      <c r="CDH319" s="68"/>
      <c r="CDI319" s="68"/>
      <c r="CDJ319" s="68"/>
      <c r="CDK319" s="68"/>
      <c r="CDL319" s="68"/>
      <c r="CDM319" s="68"/>
      <c r="CDN319" s="68"/>
      <c r="CDO319" s="68"/>
      <c r="CDP319" s="68"/>
      <c r="CDQ319" s="68"/>
      <c r="CDR319" s="68"/>
      <c r="CDS319" s="68"/>
      <c r="CDT319" s="68"/>
      <c r="CDU319" s="68"/>
      <c r="CDV319" s="68"/>
      <c r="CDW319" s="68"/>
      <c r="CDX319" s="68"/>
      <c r="CDY319" s="68"/>
      <c r="CDZ319" s="68"/>
      <c r="CEA319" s="68"/>
      <c r="CEB319" s="68"/>
      <c r="CEC319" s="68"/>
      <c r="CED319" s="68"/>
      <c r="CEE319" s="68"/>
      <c r="CEF319" s="68"/>
      <c r="CEG319" s="68"/>
      <c r="CEH319" s="68"/>
      <c r="CEI319" s="68"/>
      <c r="CEJ319" s="68"/>
      <c r="CEK319" s="68"/>
      <c r="CEL319" s="68"/>
      <c r="CEM319" s="68"/>
      <c r="CEN319" s="68"/>
      <c r="CEO319" s="68"/>
      <c r="CEP319" s="68"/>
      <c r="CEQ319" s="68"/>
      <c r="CER319" s="68"/>
      <c r="CES319" s="68"/>
      <c r="CET319" s="68"/>
      <c r="CEU319" s="68"/>
      <c r="CEV319" s="68"/>
      <c r="CEW319" s="68"/>
      <c r="CEX319" s="68"/>
      <c r="CEY319" s="68"/>
      <c r="CEZ319" s="68"/>
      <c r="CFA319" s="68"/>
      <c r="CFB319" s="68"/>
      <c r="CFC319" s="68"/>
      <c r="CFD319" s="68"/>
      <c r="CFE319" s="68"/>
      <c r="CFF319" s="68"/>
      <c r="CFG319" s="68"/>
      <c r="CFH319" s="68"/>
      <c r="CFI319" s="68"/>
      <c r="CFJ319" s="68"/>
      <c r="CFK319" s="68"/>
      <c r="CFL319" s="68"/>
      <c r="CFM319" s="68"/>
      <c r="CFN319" s="68"/>
      <c r="CFO319" s="68"/>
      <c r="CFP319" s="68"/>
      <c r="CFQ319" s="68"/>
      <c r="CFR319" s="68"/>
      <c r="CFS319" s="68"/>
      <c r="CFT319" s="68"/>
      <c r="CFU319" s="68"/>
      <c r="CFV319" s="68"/>
      <c r="CFW319" s="68"/>
      <c r="CFX319" s="68"/>
      <c r="CFY319" s="68"/>
      <c r="CFZ319" s="68"/>
      <c r="CGA319" s="68"/>
      <c r="CGB319" s="68"/>
      <c r="CGC319" s="68"/>
      <c r="CGD319" s="68"/>
      <c r="CGE319" s="68"/>
      <c r="CGF319" s="68"/>
      <c r="CGG319" s="68"/>
      <c r="CGH319" s="68"/>
      <c r="CGI319" s="68"/>
      <c r="CGJ319" s="68"/>
      <c r="CGK319" s="68"/>
      <c r="CGL319" s="68"/>
      <c r="CGM319" s="68"/>
      <c r="CGN319" s="68"/>
      <c r="CGO319" s="68"/>
      <c r="CGP319" s="68"/>
      <c r="CGQ319" s="68"/>
      <c r="CGR319" s="68"/>
      <c r="CGS319" s="68"/>
      <c r="CGT319" s="68"/>
      <c r="CGU319" s="68"/>
      <c r="CGV319" s="68"/>
      <c r="CGW319" s="68"/>
      <c r="CGX319" s="68"/>
      <c r="CGY319" s="68"/>
      <c r="CGZ319" s="68"/>
      <c r="CHA319" s="68"/>
      <c r="CHB319" s="68"/>
      <c r="CHC319" s="68"/>
      <c r="CHD319" s="68"/>
      <c r="CHE319" s="68"/>
      <c r="CHF319" s="68"/>
      <c r="CHG319" s="68"/>
      <c r="CHH319" s="68"/>
      <c r="CHI319" s="68"/>
      <c r="CHJ319" s="68"/>
      <c r="CHK319" s="68"/>
      <c r="CHL319" s="68"/>
      <c r="CHM319" s="68"/>
      <c r="CHN319" s="68"/>
      <c r="CHO319" s="68"/>
      <c r="CHP319" s="68"/>
      <c r="CHQ319" s="68"/>
      <c r="CHR319" s="68"/>
      <c r="CHS319" s="68"/>
      <c r="CHT319" s="68"/>
      <c r="CHU319" s="68"/>
      <c r="CHV319" s="68"/>
      <c r="CHW319" s="68"/>
      <c r="CHX319" s="68"/>
      <c r="CHY319" s="68"/>
      <c r="CHZ319" s="68"/>
      <c r="CIA319" s="68"/>
      <c r="CIB319" s="68"/>
      <c r="CIC319" s="68"/>
      <c r="CID319" s="68"/>
      <c r="CIE319" s="68"/>
      <c r="CIF319" s="68"/>
      <c r="CIG319" s="68"/>
      <c r="CIH319" s="68"/>
      <c r="CII319" s="68"/>
      <c r="CIJ319" s="68"/>
      <c r="CIK319" s="68"/>
      <c r="CIL319" s="68"/>
      <c r="CIM319" s="68"/>
      <c r="CIN319" s="68"/>
      <c r="CIO319" s="68"/>
      <c r="CIP319" s="68"/>
      <c r="CIQ319" s="68"/>
      <c r="CIR319" s="68"/>
      <c r="CIS319" s="68"/>
      <c r="CIT319" s="68"/>
      <c r="CIU319" s="68"/>
      <c r="CIV319" s="68"/>
      <c r="CIW319" s="68"/>
      <c r="CIX319" s="68"/>
      <c r="CIY319" s="68"/>
      <c r="CIZ319" s="68"/>
      <c r="CJA319" s="68"/>
      <c r="CJB319" s="68"/>
      <c r="CJC319" s="68"/>
      <c r="CJD319" s="68"/>
      <c r="CJE319" s="68"/>
      <c r="CJF319" s="68"/>
      <c r="CJG319" s="68"/>
      <c r="CJH319" s="68"/>
      <c r="CJI319" s="68"/>
      <c r="CJJ319" s="68"/>
      <c r="CJK319" s="68"/>
      <c r="CJL319" s="68"/>
      <c r="CJM319" s="68"/>
      <c r="CJN319" s="68"/>
      <c r="CJO319" s="68"/>
      <c r="CJP319" s="68"/>
      <c r="CJQ319" s="68"/>
      <c r="CJR319" s="68"/>
      <c r="CJS319" s="68"/>
      <c r="CJT319" s="68"/>
      <c r="CJU319" s="68"/>
      <c r="CJV319" s="68"/>
      <c r="CJW319" s="68"/>
      <c r="CJX319" s="68"/>
      <c r="CJY319" s="68"/>
      <c r="CJZ319" s="68"/>
      <c r="CKA319" s="68"/>
      <c r="CKB319" s="68"/>
      <c r="CKC319" s="68"/>
      <c r="CKD319" s="68"/>
      <c r="CKE319" s="68"/>
      <c r="CKF319" s="68"/>
      <c r="CKG319" s="68"/>
      <c r="CKH319" s="68"/>
      <c r="CKI319" s="68"/>
      <c r="CKJ319" s="68"/>
      <c r="CKK319" s="68"/>
      <c r="CKL319" s="68"/>
      <c r="CKM319" s="68"/>
      <c r="CKN319" s="68"/>
      <c r="CKO319" s="68"/>
      <c r="CKP319" s="68"/>
      <c r="CKQ319" s="68"/>
      <c r="CKR319" s="68"/>
      <c r="CKS319" s="68"/>
      <c r="CKT319" s="68"/>
      <c r="CKU319" s="68"/>
      <c r="CKV319" s="68"/>
      <c r="CKW319" s="68"/>
      <c r="CKX319" s="68"/>
      <c r="CKY319" s="68"/>
      <c r="CKZ319" s="68"/>
      <c r="CLA319" s="68"/>
      <c r="CLB319" s="68"/>
      <c r="CLC319" s="68"/>
      <c r="CLD319" s="68"/>
      <c r="CLE319" s="68"/>
      <c r="CLF319" s="68"/>
      <c r="CLG319" s="68"/>
      <c r="CLH319" s="68"/>
      <c r="CLI319" s="68"/>
      <c r="CLJ319" s="68"/>
      <c r="CLK319" s="68"/>
      <c r="CLL319" s="68"/>
      <c r="CLM319" s="68"/>
      <c r="CLN319" s="68"/>
      <c r="CLO319" s="68"/>
      <c r="CLP319" s="68"/>
      <c r="CLQ319" s="68"/>
      <c r="CLR319" s="68"/>
      <c r="CLS319" s="68"/>
      <c r="CLT319" s="68"/>
      <c r="CLU319" s="68"/>
      <c r="CLV319" s="68"/>
      <c r="CLW319" s="68"/>
      <c r="CLX319" s="68"/>
      <c r="CLY319" s="68"/>
      <c r="CLZ319" s="68"/>
      <c r="CMA319" s="68"/>
      <c r="CMB319" s="68"/>
      <c r="CMC319" s="68"/>
      <c r="CMD319" s="68"/>
      <c r="CME319" s="68"/>
      <c r="CMF319" s="68"/>
      <c r="CMG319" s="68"/>
      <c r="CMH319" s="68"/>
      <c r="CMI319" s="68"/>
      <c r="CMJ319" s="68"/>
      <c r="CMK319" s="68"/>
      <c r="CML319" s="68"/>
      <c r="CMM319" s="68"/>
      <c r="CMN319" s="68"/>
      <c r="CMO319" s="68"/>
      <c r="CMP319" s="68"/>
      <c r="CMQ319" s="68"/>
      <c r="CMR319" s="68"/>
      <c r="CMS319" s="68"/>
      <c r="CMT319" s="68"/>
      <c r="CMU319" s="68"/>
      <c r="CMV319" s="68"/>
      <c r="CMW319" s="68"/>
      <c r="CMX319" s="68"/>
      <c r="CMY319" s="68"/>
      <c r="CMZ319" s="68"/>
      <c r="CNA319" s="68"/>
      <c r="CNB319" s="68"/>
      <c r="CNC319" s="68"/>
      <c r="CND319" s="68"/>
      <c r="CNE319" s="68"/>
      <c r="CNF319" s="68"/>
      <c r="CNG319" s="68"/>
      <c r="CNH319" s="68"/>
      <c r="CNI319" s="68"/>
      <c r="CNJ319" s="68"/>
      <c r="CNK319" s="68"/>
      <c r="CNL319" s="68"/>
      <c r="CNM319" s="68"/>
      <c r="CNN319" s="68"/>
      <c r="CNO319" s="68"/>
      <c r="CNP319" s="68"/>
      <c r="CNQ319" s="68"/>
      <c r="CNR319" s="68"/>
      <c r="CNS319" s="68"/>
      <c r="CNT319" s="68"/>
      <c r="CNU319" s="68"/>
      <c r="CNV319" s="68"/>
      <c r="CNW319" s="68"/>
      <c r="CNX319" s="68"/>
      <c r="CNY319" s="68"/>
      <c r="CNZ319" s="68"/>
      <c r="COA319" s="68"/>
      <c r="COB319" s="68"/>
      <c r="COC319" s="68"/>
      <c r="COD319" s="68"/>
      <c r="COE319" s="68"/>
      <c r="COF319" s="68"/>
      <c r="COG319" s="68"/>
      <c r="COH319" s="68"/>
      <c r="COI319" s="68"/>
      <c r="COJ319" s="68"/>
      <c r="COK319" s="68"/>
      <c r="COL319" s="68"/>
      <c r="COM319" s="68"/>
      <c r="CON319" s="68"/>
      <c r="COO319" s="68"/>
      <c r="COP319" s="68"/>
      <c r="COQ319" s="68"/>
      <c r="COR319" s="68"/>
      <c r="COS319" s="68"/>
      <c r="COT319" s="68"/>
      <c r="COU319" s="68"/>
      <c r="COV319" s="68"/>
      <c r="COW319" s="68"/>
      <c r="COX319" s="68"/>
      <c r="COY319" s="68"/>
      <c r="COZ319" s="68"/>
      <c r="CPA319" s="68"/>
      <c r="CPB319" s="68"/>
      <c r="CPC319" s="68"/>
      <c r="CPD319" s="68"/>
      <c r="CPE319" s="68"/>
      <c r="CPF319" s="68"/>
      <c r="CPG319" s="68"/>
      <c r="CPH319" s="68"/>
      <c r="CPI319" s="68"/>
      <c r="CPJ319" s="68"/>
      <c r="CPK319" s="68"/>
      <c r="CPL319" s="68"/>
      <c r="CPM319" s="68"/>
      <c r="CPN319" s="68"/>
      <c r="CPO319" s="68"/>
      <c r="CPP319" s="68"/>
      <c r="CPQ319" s="68"/>
      <c r="CPR319" s="68"/>
      <c r="CPS319" s="68"/>
      <c r="CPT319" s="68"/>
      <c r="CPU319" s="68"/>
      <c r="CPV319" s="68"/>
      <c r="CPW319" s="68"/>
      <c r="CPX319" s="68"/>
      <c r="CPY319" s="68"/>
      <c r="CPZ319" s="68"/>
      <c r="CQA319" s="68"/>
      <c r="CQB319" s="68"/>
      <c r="CQC319" s="68"/>
      <c r="CQD319" s="68"/>
      <c r="CQE319" s="68"/>
      <c r="CQF319" s="68"/>
      <c r="CQG319" s="68"/>
      <c r="CQH319" s="68"/>
      <c r="CQI319" s="68"/>
      <c r="CQJ319" s="68"/>
      <c r="CQK319" s="68"/>
      <c r="CQL319" s="68"/>
      <c r="CQM319" s="68"/>
      <c r="CQN319" s="68"/>
      <c r="CQO319" s="68"/>
      <c r="CQP319" s="68"/>
      <c r="CQQ319" s="68"/>
      <c r="CQR319" s="68"/>
      <c r="CQS319" s="68"/>
      <c r="CQT319" s="68"/>
      <c r="CQU319" s="68"/>
      <c r="CQV319" s="68"/>
      <c r="CQW319" s="68"/>
      <c r="CQX319" s="68"/>
      <c r="CQY319" s="68"/>
      <c r="CQZ319" s="68"/>
      <c r="CRA319" s="68"/>
      <c r="CRB319" s="68"/>
      <c r="CRC319" s="68"/>
      <c r="CRD319" s="68"/>
      <c r="CRE319" s="68"/>
      <c r="CRF319" s="68"/>
      <c r="CRG319" s="68"/>
      <c r="CRH319" s="68"/>
      <c r="CRI319" s="68"/>
      <c r="CRJ319" s="68"/>
      <c r="CRK319" s="68"/>
      <c r="CRL319" s="68"/>
      <c r="CRM319" s="68"/>
      <c r="CRN319" s="68"/>
      <c r="CRO319" s="68"/>
      <c r="CRP319" s="68"/>
      <c r="CRQ319" s="68"/>
      <c r="CRR319" s="68"/>
      <c r="CRS319" s="68"/>
      <c r="CRT319" s="68"/>
      <c r="CRU319" s="68"/>
      <c r="CRV319" s="68"/>
      <c r="CRW319" s="68"/>
      <c r="CRX319" s="68"/>
      <c r="CRY319" s="68"/>
      <c r="CRZ319" s="68"/>
      <c r="CSA319" s="68"/>
      <c r="CSB319" s="68"/>
      <c r="CSC319" s="68"/>
      <c r="CSD319" s="68"/>
      <c r="CSE319" s="68"/>
      <c r="CSF319" s="68"/>
      <c r="CSG319" s="68"/>
      <c r="CSH319" s="68"/>
      <c r="CSI319" s="68"/>
      <c r="CSJ319" s="68"/>
      <c r="CSK319" s="68"/>
      <c r="CSL319" s="68"/>
      <c r="CSM319" s="68"/>
      <c r="CSN319" s="68"/>
      <c r="CSO319" s="68"/>
      <c r="CSP319" s="68"/>
      <c r="CSQ319" s="68"/>
      <c r="CSR319" s="68"/>
      <c r="CSS319" s="68"/>
      <c r="CST319" s="68"/>
      <c r="CSU319" s="68"/>
      <c r="CSV319" s="68"/>
      <c r="CSW319" s="68"/>
      <c r="CSX319" s="68"/>
      <c r="CSY319" s="68"/>
      <c r="CSZ319" s="68"/>
      <c r="CTA319" s="68"/>
      <c r="CTB319" s="68"/>
      <c r="CTC319" s="68"/>
      <c r="CTD319" s="68"/>
      <c r="CTE319" s="68"/>
      <c r="CTF319" s="68"/>
      <c r="CTG319" s="68"/>
      <c r="CTH319" s="68"/>
      <c r="CTI319" s="68"/>
      <c r="CTJ319" s="68"/>
      <c r="CTK319" s="68"/>
      <c r="CTL319" s="68"/>
      <c r="CTM319" s="68"/>
      <c r="CTN319" s="68"/>
      <c r="CTO319" s="68"/>
      <c r="CTP319" s="68"/>
      <c r="CTQ319" s="68"/>
      <c r="CTR319" s="68"/>
      <c r="CTS319" s="68"/>
      <c r="CTT319" s="68"/>
      <c r="CTU319" s="68"/>
      <c r="CTV319" s="68"/>
      <c r="CTW319" s="68"/>
      <c r="CTX319" s="68"/>
      <c r="CTY319" s="68"/>
      <c r="CTZ319" s="68"/>
      <c r="CUA319" s="68"/>
      <c r="CUB319" s="68"/>
      <c r="CUC319" s="68"/>
      <c r="CUD319" s="68"/>
      <c r="CUE319" s="68"/>
      <c r="CUF319" s="68"/>
      <c r="CUG319" s="68"/>
      <c r="CUH319" s="68"/>
      <c r="CUI319" s="68"/>
      <c r="CUJ319" s="68"/>
      <c r="CUK319" s="68"/>
      <c r="CUL319" s="68"/>
      <c r="CUM319" s="68"/>
      <c r="CUN319" s="68"/>
      <c r="CUO319" s="68"/>
      <c r="CUP319" s="68"/>
      <c r="CUQ319" s="68"/>
      <c r="CUR319" s="68"/>
      <c r="CUS319" s="68"/>
      <c r="CUT319" s="68"/>
      <c r="CUU319" s="68"/>
      <c r="CUV319" s="68"/>
      <c r="CUW319" s="68"/>
      <c r="CUX319" s="68"/>
      <c r="CUY319" s="68"/>
      <c r="CUZ319" s="68"/>
      <c r="CVA319" s="68"/>
      <c r="CVB319" s="68"/>
      <c r="CVC319" s="68"/>
      <c r="CVD319" s="68"/>
      <c r="CVE319" s="68"/>
      <c r="CVF319" s="68"/>
      <c r="CVG319" s="68"/>
      <c r="CVH319" s="68"/>
      <c r="CVI319" s="68"/>
      <c r="CVJ319" s="68"/>
      <c r="CVK319" s="68"/>
      <c r="CVL319" s="68"/>
      <c r="CVM319" s="68"/>
      <c r="CVN319" s="68"/>
      <c r="CVO319" s="68"/>
      <c r="CVP319" s="68"/>
      <c r="CVQ319" s="68"/>
      <c r="CVR319" s="68"/>
      <c r="CVS319" s="68"/>
      <c r="CVT319" s="68"/>
      <c r="CVU319" s="68"/>
      <c r="CVV319" s="68"/>
      <c r="CVW319" s="68"/>
      <c r="CVX319" s="68"/>
      <c r="CVY319" s="68"/>
      <c r="CVZ319" s="68"/>
      <c r="CWA319" s="68"/>
      <c r="CWB319" s="68"/>
      <c r="CWC319" s="68"/>
      <c r="CWD319" s="68"/>
      <c r="CWE319" s="68"/>
      <c r="CWF319" s="68"/>
      <c r="CWG319" s="68"/>
      <c r="CWH319" s="68"/>
      <c r="CWI319" s="68"/>
      <c r="CWJ319" s="68"/>
      <c r="CWK319" s="68"/>
      <c r="CWL319" s="68"/>
      <c r="CWM319" s="68"/>
      <c r="CWN319" s="68"/>
      <c r="CWO319" s="68"/>
      <c r="CWP319" s="68"/>
      <c r="CWQ319" s="68"/>
      <c r="CWR319" s="68"/>
      <c r="CWS319" s="68"/>
      <c r="CWT319" s="68"/>
      <c r="CWU319" s="68"/>
      <c r="CWV319" s="68"/>
      <c r="CWW319" s="68"/>
      <c r="CWX319" s="68"/>
      <c r="CWY319" s="68"/>
      <c r="CWZ319" s="68"/>
      <c r="CXA319" s="68"/>
      <c r="CXB319" s="68"/>
      <c r="CXC319" s="68"/>
      <c r="CXD319" s="68"/>
      <c r="CXE319" s="68"/>
      <c r="CXF319" s="68"/>
      <c r="CXG319" s="68"/>
      <c r="CXH319" s="68"/>
      <c r="CXI319" s="68"/>
      <c r="CXJ319" s="68"/>
      <c r="CXK319" s="68"/>
      <c r="CXL319" s="68"/>
      <c r="CXM319" s="68"/>
      <c r="CXN319" s="68"/>
      <c r="CXO319" s="68"/>
      <c r="CXP319" s="68"/>
      <c r="CXQ319" s="68"/>
      <c r="CXR319" s="68"/>
      <c r="CXS319" s="68"/>
      <c r="CXT319" s="68"/>
      <c r="CXU319" s="68"/>
      <c r="CXV319" s="68"/>
      <c r="CXW319" s="68"/>
      <c r="CXX319" s="68"/>
      <c r="CXY319" s="68"/>
      <c r="CXZ319" s="68"/>
      <c r="CYA319" s="68"/>
      <c r="CYB319" s="68"/>
      <c r="CYC319" s="68"/>
      <c r="CYD319" s="68"/>
      <c r="CYE319" s="68"/>
      <c r="CYF319" s="68"/>
      <c r="CYG319" s="68"/>
      <c r="CYH319" s="68"/>
      <c r="CYI319" s="68"/>
      <c r="CYJ319" s="68"/>
      <c r="CYK319" s="68"/>
      <c r="CYL319" s="68"/>
      <c r="CYM319" s="68"/>
      <c r="CYN319" s="68"/>
      <c r="CYO319" s="68"/>
      <c r="CYP319" s="68"/>
      <c r="CYQ319" s="68"/>
      <c r="CYR319" s="68"/>
      <c r="CYS319" s="68"/>
      <c r="CYT319" s="68"/>
      <c r="CYU319" s="68"/>
      <c r="CYV319" s="68"/>
      <c r="CYW319" s="68"/>
      <c r="CYX319" s="68"/>
      <c r="CYY319" s="68"/>
      <c r="CYZ319" s="68"/>
      <c r="CZA319" s="68"/>
      <c r="CZB319" s="68"/>
      <c r="CZC319" s="68"/>
      <c r="CZD319" s="68"/>
      <c r="CZE319" s="68"/>
      <c r="CZF319" s="68"/>
      <c r="CZG319" s="68"/>
      <c r="CZH319" s="68"/>
      <c r="CZI319" s="68"/>
      <c r="CZJ319" s="68"/>
      <c r="CZK319" s="68"/>
      <c r="CZL319" s="68"/>
      <c r="CZM319" s="68"/>
      <c r="CZN319" s="68"/>
      <c r="CZO319" s="68"/>
      <c r="CZP319" s="68"/>
      <c r="CZQ319" s="68"/>
      <c r="CZR319" s="68"/>
      <c r="CZS319" s="68"/>
      <c r="CZT319" s="68"/>
      <c r="CZU319" s="68"/>
      <c r="CZV319" s="68"/>
      <c r="CZW319" s="68"/>
      <c r="CZX319" s="68"/>
      <c r="CZY319" s="68"/>
      <c r="CZZ319" s="68"/>
      <c r="DAA319" s="68"/>
      <c r="DAB319" s="68"/>
      <c r="DAC319" s="68"/>
      <c r="DAD319" s="68"/>
      <c r="DAE319" s="68"/>
      <c r="DAF319" s="68"/>
      <c r="DAG319" s="68"/>
      <c r="DAH319" s="68"/>
      <c r="DAI319" s="68"/>
      <c r="DAJ319" s="68"/>
      <c r="DAK319" s="68"/>
      <c r="DAL319" s="68"/>
      <c r="DAM319" s="68"/>
      <c r="DAN319" s="68"/>
      <c r="DAO319" s="68"/>
      <c r="DAP319" s="68"/>
      <c r="DAQ319" s="68"/>
      <c r="DAR319" s="68"/>
      <c r="DAS319" s="68"/>
      <c r="DAT319" s="68"/>
      <c r="DAU319" s="68"/>
      <c r="DAV319" s="68"/>
      <c r="DAW319" s="68"/>
      <c r="DAX319" s="68"/>
      <c r="DAY319" s="68"/>
      <c r="DAZ319" s="68"/>
      <c r="DBA319" s="68"/>
      <c r="DBB319" s="68"/>
      <c r="DBC319" s="68"/>
      <c r="DBD319" s="68"/>
      <c r="DBE319" s="68"/>
      <c r="DBF319" s="68"/>
      <c r="DBG319" s="68"/>
      <c r="DBH319" s="68"/>
      <c r="DBI319" s="68"/>
      <c r="DBJ319" s="68"/>
      <c r="DBK319" s="68"/>
      <c r="DBL319" s="68"/>
      <c r="DBM319" s="68"/>
      <c r="DBN319" s="68"/>
      <c r="DBO319" s="68"/>
      <c r="DBP319" s="68"/>
      <c r="DBQ319" s="68"/>
      <c r="DBR319" s="68"/>
      <c r="DBS319" s="68"/>
      <c r="DBT319" s="68"/>
      <c r="DBU319" s="68"/>
      <c r="DBV319" s="68"/>
      <c r="DBW319" s="68"/>
      <c r="DBX319" s="68"/>
      <c r="DBY319" s="68"/>
      <c r="DBZ319" s="68"/>
      <c r="DCA319" s="68"/>
      <c r="DCB319" s="68"/>
      <c r="DCC319" s="68"/>
      <c r="DCD319" s="68"/>
      <c r="DCE319" s="68"/>
      <c r="DCF319" s="68"/>
      <c r="DCG319" s="68"/>
      <c r="DCH319" s="68"/>
      <c r="DCI319" s="68"/>
      <c r="DCJ319" s="68"/>
      <c r="DCK319" s="68"/>
      <c r="DCL319" s="68"/>
      <c r="DCM319" s="68"/>
      <c r="DCN319" s="68"/>
      <c r="DCO319" s="68"/>
      <c r="DCP319" s="68"/>
      <c r="DCQ319" s="68"/>
      <c r="DCR319" s="68"/>
      <c r="DCS319" s="68"/>
      <c r="DCT319" s="68"/>
      <c r="DCU319" s="68"/>
      <c r="DCV319" s="68"/>
      <c r="DCW319" s="68"/>
      <c r="DCX319" s="68"/>
      <c r="DCY319" s="68"/>
      <c r="DCZ319" s="68"/>
      <c r="DDA319" s="68"/>
      <c r="DDB319" s="68"/>
      <c r="DDC319" s="68"/>
      <c r="DDD319" s="68"/>
      <c r="DDE319" s="68"/>
      <c r="DDF319" s="68"/>
      <c r="DDG319" s="68"/>
      <c r="DDH319" s="68"/>
      <c r="DDI319" s="68"/>
      <c r="DDJ319" s="68"/>
      <c r="DDK319" s="68"/>
      <c r="DDL319" s="68"/>
      <c r="DDM319" s="68"/>
      <c r="DDN319" s="68"/>
      <c r="DDO319" s="68"/>
      <c r="DDP319" s="68"/>
      <c r="DDQ319" s="68"/>
      <c r="DDR319" s="68"/>
      <c r="DDS319" s="68"/>
      <c r="DDT319" s="68"/>
      <c r="DDU319" s="68"/>
      <c r="DDV319" s="68"/>
      <c r="DDW319" s="68"/>
      <c r="DDX319" s="68"/>
      <c r="DDY319" s="68"/>
      <c r="DDZ319" s="68"/>
      <c r="DEA319" s="68"/>
      <c r="DEB319" s="68"/>
      <c r="DEC319" s="68"/>
      <c r="DED319" s="68"/>
      <c r="DEE319" s="68"/>
      <c r="DEF319" s="68"/>
      <c r="DEG319" s="68"/>
      <c r="DEH319" s="68"/>
      <c r="DEI319" s="68"/>
      <c r="DEJ319" s="68"/>
      <c r="DEK319" s="68"/>
      <c r="DEL319" s="68"/>
      <c r="DEM319" s="68"/>
      <c r="DEN319" s="68"/>
      <c r="DEO319" s="68"/>
      <c r="DEP319" s="68"/>
      <c r="DEQ319" s="68"/>
      <c r="DER319" s="68"/>
      <c r="DES319" s="68"/>
      <c r="DET319" s="68"/>
      <c r="DEU319" s="68"/>
      <c r="DEV319" s="68"/>
      <c r="DEW319" s="68"/>
      <c r="DEX319" s="68"/>
      <c r="DEY319" s="68"/>
      <c r="DEZ319" s="68"/>
      <c r="DFA319" s="68"/>
      <c r="DFB319" s="68"/>
      <c r="DFC319" s="68"/>
      <c r="DFD319" s="68"/>
      <c r="DFE319" s="68"/>
      <c r="DFF319" s="68"/>
      <c r="DFG319" s="68"/>
      <c r="DFH319" s="68"/>
      <c r="DFI319" s="68"/>
      <c r="DFJ319" s="68"/>
      <c r="DFK319" s="68"/>
      <c r="DFL319" s="68"/>
      <c r="DFM319" s="68"/>
      <c r="DFN319" s="68"/>
      <c r="DFO319" s="68"/>
      <c r="DFP319" s="68"/>
      <c r="DFQ319" s="68"/>
      <c r="DFR319" s="68"/>
      <c r="DFS319" s="68"/>
      <c r="DFT319" s="68"/>
      <c r="DFU319" s="68"/>
      <c r="DFV319" s="68"/>
      <c r="DFW319" s="68"/>
      <c r="DFX319" s="68"/>
      <c r="DFY319" s="68"/>
      <c r="DFZ319" s="68"/>
      <c r="DGA319" s="68"/>
      <c r="DGB319" s="68"/>
      <c r="DGC319" s="68"/>
      <c r="DGD319" s="68"/>
      <c r="DGE319" s="68"/>
      <c r="DGF319" s="68"/>
      <c r="DGG319" s="68"/>
      <c r="DGH319" s="68"/>
      <c r="DGI319" s="68"/>
      <c r="DGJ319" s="68"/>
      <c r="DGK319" s="68"/>
      <c r="DGL319" s="68"/>
      <c r="DGM319" s="68"/>
      <c r="DGN319" s="68"/>
      <c r="DGO319" s="68"/>
      <c r="DGP319" s="68"/>
      <c r="DGQ319" s="68"/>
      <c r="DGR319" s="68"/>
      <c r="DGS319" s="68"/>
      <c r="DGT319" s="68"/>
      <c r="DGU319" s="68"/>
      <c r="DGV319" s="68"/>
      <c r="DGW319" s="68"/>
      <c r="DGX319" s="68"/>
      <c r="DGY319" s="68"/>
      <c r="DGZ319" s="68"/>
      <c r="DHA319" s="68"/>
      <c r="DHB319" s="68"/>
      <c r="DHC319" s="68"/>
      <c r="DHD319" s="68"/>
      <c r="DHE319" s="68"/>
      <c r="DHF319" s="68"/>
      <c r="DHG319" s="68"/>
      <c r="DHH319" s="68"/>
      <c r="DHI319" s="68"/>
      <c r="DHJ319" s="68"/>
      <c r="DHK319" s="68"/>
      <c r="DHL319" s="68"/>
      <c r="DHM319" s="68"/>
      <c r="DHN319" s="68"/>
      <c r="DHO319" s="68"/>
      <c r="DHP319" s="68"/>
      <c r="DHQ319" s="68"/>
      <c r="DHR319" s="68"/>
      <c r="DHS319" s="68"/>
      <c r="DHT319" s="68"/>
      <c r="DHU319" s="68"/>
      <c r="DHV319" s="68"/>
      <c r="DHW319" s="68"/>
      <c r="DHX319" s="68"/>
      <c r="DHY319" s="68"/>
      <c r="DHZ319" s="68"/>
      <c r="DIA319" s="68"/>
      <c r="DIB319" s="68"/>
      <c r="DIC319" s="68"/>
      <c r="DID319" s="68"/>
      <c r="DIE319" s="68"/>
      <c r="DIF319" s="68"/>
      <c r="DIG319" s="68"/>
      <c r="DIH319" s="68"/>
      <c r="DII319" s="68"/>
      <c r="DIJ319" s="68"/>
      <c r="DIK319" s="68"/>
      <c r="DIL319" s="68"/>
      <c r="DIM319" s="68"/>
      <c r="DIN319" s="68"/>
      <c r="DIO319" s="68"/>
      <c r="DIP319" s="68"/>
      <c r="DIQ319" s="68"/>
      <c r="DIR319" s="68"/>
      <c r="DIS319" s="68"/>
      <c r="DIT319" s="68"/>
      <c r="DIU319" s="68"/>
      <c r="DIV319" s="68"/>
      <c r="DIW319" s="68"/>
      <c r="DIX319" s="68"/>
      <c r="DIY319" s="68"/>
      <c r="DIZ319" s="68"/>
      <c r="DJA319" s="68"/>
      <c r="DJB319" s="68"/>
      <c r="DJC319" s="68"/>
      <c r="DJD319" s="68"/>
      <c r="DJE319" s="68"/>
      <c r="DJF319" s="68"/>
      <c r="DJG319" s="68"/>
      <c r="DJH319" s="68"/>
      <c r="DJI319" s="68"/>
      <c r="DJJ319" s="68"/>
      <c r="DJK319" s="68"/>
      <c r="DJL319" s="68"/>
      <c r="DJM319" s="68"/>
      <c r="DJN319" s="68"/>
      <c r="DJO319" s="68"/>
      <c r="DJP319" s="68"/>
      <c r="DJQ319" s="68"/>
      <c r="DJR319" s="68"/>
      <c r="DJS319" s="68"/>
      <c r="DJT319" s="68"/>
      <c r="DJU319" s="68"/>
      <c r="DJV319" s="68"/>
      <c r="DJW319" s="68"/>
      <c r="DJX319" s="68"/>
      <c r="DJY319" s="68"/>
      <c r="DJZ319" s="68"/>
      <c r="DKA319" s="68"/>
      <c r="DKB319" s="68"/>
      <c r="DKC319" s="68"/>
      <c r="DKD319" s="68"/>
      <c r="DKE319" s="68"/>
      <c r="DKF319" s="68"/>
      <c r="DKG319" s="68"/>
      <c r="DKH319" s="68"/>
      <c r="DKI319" s="68"/>
      <c r="DKJ319" s="68"/>
      <c r="DKK319" s="68"/>
      <c r="DKL319" s="68"/>
      <c r="DKM319" s="68"/>
      <c r="DKN319" s="68"/>
      <c r="DKO319" s="68"/>
      <c r="DKP319" s="68"/>
      <c r="DKQ319" s="68"/>
      <c r="DKR319" s="68"/>
      <c r="DKS319" s="68"/>
      <c r="DKT319" s="68"/>
      <c r="DKU319" s="68"/>
      <c r="DKV319" s="68"/>
      <c r="DKW319" s="68"/>
      <c r="DKX319" s="68"/>
      <c r="DKY319" s="68"/>
      <c r="DKZ319" s="68"/>
      <c r="DLA319" s="68"/>
      <c r="DLB319" s="68"/>
      <c r="DLC319" s="68"/>
      <c r="DLD319" s="68"/>
      <c r="DLE319" s="68"/>
      <c r="DLF319" s="68"/>
      <c r="DLG319" s="68"/>
      <c r="DLH319" s="68"/>
      <c r="DLI319" s="68"/>
      <c r="DLJ319" s="68"/>
      <c r="DLK319" s="68"/>
      <c r="DLL319" s="68"/>
      <c r="DLM319" s="68"/>
      <c r="DLN319" s="68"/>
      <c r="DLO319" s="68"/>
      <c r="DLP319" s="68"/>
      <c r="DLQ319" s="68"/>
      <c r="DLR319" s="68"/>
      <c r="DLS319" s="68"/>
      <c r="DLT319" s="68"/>
      <c r="DLU319" s="68"/>
      <c r="DLV319" s="68"/>
      <c r="DLW319" s="68"/>
      <c r="DLX319" s="68"/>
      <c r="DLY319" s="68"/>
      <c r="DLZ319" s="68"/>
      <c r="DMA319" s="68"/>
      <c r="DMB319" s="68"/>
      <c r="DMC319" s="68"/>
      <c r="DMD319" s="68"/>
      <c r="DME319" s="68"/>
      <c r="DMF319" s="68"/>
      <c r="DMG319" s="68"/>
      <c r="DMH319" s="68"/>
      <c r="DMI319" s="68"/>
      <c r="DMJ319" s="68"/>
      <c r="DMK319" s="68"/>
      <c r="DML319" s="68"/>
      <c r="DMM319" s="68"/>
      <c r="DMN319" s="68"/>
      <c r="DMO319" s="68"/>
      <c r="DMP319" s="68"/>
      <c r="DMQ319" s="68"/>
      <c r="DMR319" s="68"/>
      <c r="DMS319" s="68"/>
      <c r="DMT319" s="68"/>
      <c r="DMU319" s="68"/>
      <c r="DMV319" s="68"/>
      <c r="DMW319" s="68"/>
      <c r="DMX319" s="68"/>
      <c r="DMY319" s="68"/>
      <c r="DMZ319" s="68"/>
      <c r="DNA319" s="68"/>
      <c r="DNB319" s="68"/>
      <c r="DNC319" s="68"/>
      <c r="DND319" s="68"/>
      <c r="DNE319" s="68"/>
      <c r="DNF319" s="68"/>
      <c r="DNG319" s="68"/>
      <c r="DNH319" s="68"/>
      <c r="DNI319" s="68"/>
      <c r="DNJ319" s="68"/>
      <c r="DNK319" s="68"/>
      <c r="DNL319" s="68"/>
      <c r="DNM319" s="68"/>
      <c r="DNN319" s="68"/>
      <c r="DNO319" s="68"/>
      <c r="DNP319" s="68"/>
      <c r="DNQ319" s="68"/>
      <c r="DNR319" s="68"/>
      <c r="DNS319" s="68"/>
      <c r="DNT319" s="68"/>
      <c r="DNU319" s="68"/>
      <c r="DNV319" s="68"/>
      <c r="DNW319" s="68"/>
      <c r="DNX319" s="68"/>
      <c r="DNY319" s="68"/>
      <c r="DNZ319" s="68"/>
      <c r="DOA319" s="68"/>
      <c r="DOB319" s="68"/>
      <c r="DOC319" s="68"/>
      <c r="DOD319" s="68"/>
      <c r="DOE319" s="68"/>
      <c r="DOF319" s="68"/>
      <c r="DOG319" s="68"/>
      <c r="DOH319" s="68"/>
      <c r="DOI319" s="68"/>
      <c r="DOJ319" s="68"/>
      <c r="DOK319" s="68"/>
      <c r="DOL319" s="68"/>
      <c r="DOM319" s="68"/>
      <c r="DON319" s="68"/>
      <c r="DOO319" s="68"/>
      <c r="DOP319" s="68"/>
      <c r="DOQ319" s="68"/>
      <c r="DOR319" s="68"/>
      <c r="DOS319" s="68"/>
      <c r="DOT319" s="68"/>
      <c r="DOU319" s="68"/>
      <c r="DOV319" s="68"/>
      <c r="DOW319" s="68"/>
      <c r="DOX319" s="68"/>
      <c r="DOY319" s="68"/>
      <c r="DOZ319" s="68"/>
      <c r="DPA319" s="68"/>
      <c r="DPB319" s="68"/>
      <c r="DPC319" s="68"/>
      <c r="DPD319" s="68"/>
      <c r="DPE319" s="68"/>
      <c r="DPF319" s="68"/>
      <c r="DPG319" s="68"/>
      <c r="DPH319" s="68"/>
      <c r="DPI319" s="68"/>
      <c r="DPJ319" s="68"/>
      <c r="DPK319" s="68"/>
      <c r="DPL319" s="68"/>
      <c r="DPM319" s="68"/>
      <c r="DPN319" s="68"/>
      <c r="DPO319" s="68"/>
      <c r="DPP319" s="68"/>
      <c r="DPQ319" s="68"/>
      <c r="DPR319" s="68"/>
      <c r="DPS319" s="68"/>
      <c r="DPT319" s="68"/>
      <c r="DPU319" s="68"/>
      <c r="DPV319" s="68"/>
      <c r="DPW319" s="68"/>
      <c r="DPX319" s="68"/>
      <c r="DPY319" s="68"/>
      <c r="DPZ319" s="68"/>
      <c r="DQA319" s="68"/>
      <c r="DQB319" s="68"/>
      <c r="DQC319" s="68"/>
      <c r="DQD319" s="68"/>
      <c r="DQE319" s="68"/>
      <c r="DQF319" s="68"/>
      <c r="DQG319" s="68"/>
      <c r="DQH319" s="68"/>
      <c r="DQI319" s="68"/>
      <c r="DQJ319" s="68"/>
      <c r="DQK319" s="68"/>
      <c r="DQL319" s="68"/>
      <c r="DQM319" s="68"/>
      <c r="DQN319" s="68"/>
      <c r="DQO319" s="68"/>
      <c r="DQP319" s="68"/>
      <c r="DQQ319" s="68"/>
      <c r="DQR319" s="68"/>
      <c r="DQS319" s="68"/>
      <c r="DQT319" s="68"/>
      <c r="DQU319" s="68"/>
      <c r="DQV319" s="68"/>
      <c r="DQW319" s="68"/>
      <c r="DQX319" s="68"/>
      <c r="DQY319" s="68"/>
      <c r="DQZ319" s="68"/>
      <c r="DRA319" s="68"/>
      <c r="DRB319" s="68"/>
      <c r="DRC319" s="68"/>
      <c r="DRD319" s="68"/>
      <c r="DRE319" s="68"/>
      <c r="DRF319" s="68"/>
      <c r="DRG319" s="68"/>
      <c r="DRH319" s="68"/>
      <c r="DRI319" s="68"/>
      <c r="DRJ319" s="68"/>
      <c r="DRK319" s="68"/>
      <c r="DRL319" s="68"/>
      <c r="DRM319" s="68"/>
      <c r="DRN319" s="68"/>
      <c r="DRO319" s="68"/>
      <c r="DRP319" s="68"/>
      <c r="DRQ319" s="68"/>
      <c r="DRR319" s="68"/>
      <c r="DRS319" s="68"/>
      <c r="DRT319" s="68"/>
      <c r="DRU319" s="68"/>
      <c r="DRV319" s="68"/>
      <c r="DRW319" s="68"/>
      <c r="DRX319" s="68"/>
      <c r="DRY319" s="68"/>
      <c r="DRZ319" s="68"/>
      <c r="DSA319" s="68"/>
      <c r="DSB319" s="68"/>
      <c r="DSC319" s="68"/>
      <c r="DSD319" s="68"/>
      <c r="DSE319" s="68"/>
      <c r="DSF319" s="68"/>
      <c r="DSG319" s="68"/>
      <c r="DSH319" s="68"/>
      <c r="DSI319" s="68"/>
      <c r="DSJ319" s="68"/>
      <c r="DSK319" s="68"/>
      <c r="DSL319" s="68"/>
      <c r="DSM319" s="68"/>
      <c r="DSN319" s="68"/>
      <c r="DSO319" s="68"/>
      <c r="DSP319" s="68"/>
      <c r="DSQ319" s="68"/>
      <c r="DSR319" s="68"/>
      <c r="DSS319" s="68"/>
      <c r="DST319" s="68"/>
      <c r="DSU319" s="68"/>
      <c r="DSV319" s="68"/>
      <c r="DSW319" s="68"/>
      <c r="DSX319" s="68"/>
      <c r="DSY319" s="68"/>
      <c r="DSZ319" s="68"/>
      <c r="DTA319" s="68"/>
      <c r="DTB319" s="68"/>
      <c r="DTC319" s="68"/>
      <c r="DTD319" s="68"/>
      <c r="DTE319" s="68"/>
      <c r="DTF319" s="68"/>
      <c r="DTG319" s="68"/>
      <c r="DTH319" s="68"/>
      <c r="DTI319" s="68"/>
      <c r="DTJ319" s="68"/>
      <c r="DTK319" s="68"/>
      <c r="DTL319" s="68"/>
      <c r="DTM319" s="68"/>
      <c r="DTN319" s="68"/>
      <c r="DTO319" s="68"/>
      <c r="DTP319" s="68"/>
      <c r="DTQ319" s="68"/>
      <c r="DTR319" s="68"/>
      <c r="DTS319" s="68"/>
      <c r="DTT319" s="68"/>
      <c r="DTU319" s="68"/>
      <c r="DTV319" s="68"/>
      <c r="DTW319" s="68"/>
      <c r="DTX319" s="68"/>
      <c r="DTY319" s="68"/>
      <c r="DTZ319" s="68"/>
      <c r="DUA319" s="68"/>
      <c r="DUB319" s="68"/>
      <c r="DUC319" s="68"/>
      <c r="DUD319" s="68"/>
      <c r="DUE319" s="68"/>
      <c r="DUF319" s="68"/>
      <c r="DUG319" s="68"/>
      <c r="DUH319" s="68"/>
      <c r="DUI319" s="68"/>
      <c r="DUJ319" s="68"/>
      <c r="DUK319" s="68"/>
      <c r="DUL319" s="68"/>
      <c r="DUM319" s="68"/>
      <c r="DUN319" s="68"/>
      <c r="DUO319" s="68"/>
      <c r="DUP319" s="68"/>
      <c r="DUQ319" s="68"/>
      <c r="DUR319" s="68"/>
      <c r="DUS319" s="68"/>
      <c r="DUT319" s="68"/>
      <c r="DUU319" s="68"/>
      <c r="DUV319" s="68"/>
      <c r="DUW319" s="68"/>
      <c r="DUX319" s="68"/>
      <c r="DUY319" s="68"/>
      <c r="DUZ319" s="68"/>
      <c r="DVA319" s="68"/>
      <c r="DVB319" s="68"/>
      <c r="DVC319" s="68"/>
      <c r="DVD319" s="68"/>
      <c r="DVE319" s="68"/>
      <c r="DVF319" s="68"/>
      <c r="DVG319" s="68"/>
      <c r="DVH319" s="68"/>
      <c r="DVI319" s="68"/>
      <c r="DVJ319" s="68"/>
      <c r="DVK319" s="68"/>
      <c r="DVL319" s="68"/>
      <c r="DVM319" s="68"/>
      <c r="DVN319" s="68"/>
      <c r="DVO319" s="68"/>
      <c r="DVP319" s="68"/>
      <c r="DVQ319" s="68"/>
      <c r="DVR319" s="68"/>
      <c r="DVS319" s="68"/>
      <c r="DVT319" s="68"/>
      <c r="DVU319" s="68"/>
      <c r="DVV319" s="68"/>
      <c r="DVW319" s="68"/>
      <c r="DVX319" s="68"/>
      <c r="DVY319" s="68"/>
      <c r="DVZ319" s="68"/>
      <c r="DWA319" s="68"/>
      <c r="DWB319" s="68"/>
      <c r="DWC319" s="68"/>
      <c r="DWD319" s="68"/>
      <c r="DWE319" s="68"/>
      <c r="DWF319" s="68"/>
      <c r="DWG319" s="68"/>
      <c r="DWH319" s="68"/>
      <c r="DWI319" s="68"/>
      <c r="DWJ319" s="68"/>
      <c r="DWK319" s="68"/>
      <c r="DWL319" s="68"/>
      <c r="DWM319" s="68"/>
      <c r="DWN319" s="68"/>
      <c r="DWO319" s="68"/>
      <c r="DWP319" s="68"/>
      <c r="DWQ319" s="68"/>
      <c r="DWR319" s="68"/>
      <c r="DWS319" s="68"/>
      <c r="DWT319" s="68"/>
      <c r="DWU319" s="68"/>
      <c r="DWV319" s="68"/>
      <c r="DWW319" s="68"/>
      <c r="DWX319" s="68"/>
      <c r="DWY319" s="68"/>
      <c r="DWZ319" s="68"/>
      <c r="DXA319" s="68"/>
      <c r="DXB319" s="68"/>
      <c r="DXC319" s="68"/>
      <c r="DXD319" s="68"/>
      <c r="DXE319" s="68"/>
      <c r="DXF319" s="68"/>
      <c r="DXG319" s="68"/>
      <c r="DXH319" s="68"/>
      <c r="DXI319" s="68"/>
      <c r="DXJ319" s="68"/>
      <c r="DXK319" s="68"/>
      <c r="DXL319" s="68"/>
      <c r="DXM319" s="68"/>
      <c r="DXN319" s="68"/>
      <c r="DXO319" s="68"/>
      <c r="DXP319" s="68"/>
      <c r="DXQ319" s="68"/>
      <c r="DXR319" s="68"/>
      <c r="DXS319" s="68"/>
      <c r="DXT319" s="68"/>
      <c r="DXU319" s="68"/>
      <c r="DXV319" s="68"/>
      <c r="DXW319" s="68"/>
      <c r="DXX319" s="68"/>
      <c r="DXY319" s="68"/>
      <c r="DXZ319" s="68"/>
      <c r="DYA319" s="68"/>
      <c r="DYB319" s="68"/>
      <c r="DYC319" s="68"/>
      <c r="DYD319" s="68"/>
      <c r="DYE319" s="68"/>
      <c r="DYF319" s="68"/>
      <c r="DYG319" s="68"/>
      <c r="DYH319" s="68"/>
      <c r="DYI319" s="68"/>
      <c r="DYJ319" s="68"/>
      <c r="DYK319" s="68"/>
      <c r="DYL319" s="68"/>
      <c r="DYM319" s="68"/>
      <c r="DYN319" s="68"/>
      <c r="DYO319" s="68"/>
      <c r="DYP319" s="68"/>
      <c r="DYQ319" s="68"/>
      <c r="DYR319" s="68"/>
      <c r="DYS319" s="68"/>
      <c r="DYT319" s="68"/>
      <c r="DYU319" s="68"/>
      <c r="DYV319" s="68"/>
      <c r="DYW319" s="68"/>
      <c r="DYX319" s="68"/>
      <c r="DYY319" s="68"/>
      <c r="DYZ319" s="68"/>
      <c r="DZA319" s="68"/>
      <c r="DZB319" s="68"/>
      <c r="DZC319" s="68"/>
      <c r="DZD319" s="68"/>
      <c r="DZE319" s="68"/>
      <c r="DZF319" s="68"/>
      <c r="DZG319" s="68"/>
      <c r="DZH319" s="68"/>
      <c r="DZI319" s="68"/>
      <c r="DZJ319" s="68"/>
      <c r="DZK319" s="68"/>
      <c r="DZL319" s="68"/>
      <c r="DZM319" s="68"/>
      <c r="DZN319" s="68"/>
      <c r="DZO319" s="68"/>
      <c r="DZP319" s="68"/>
      <c r="DZQ319" s="68"/>
      <c r="DZR319" s="68"/>
      <c r="DZS319" s="68"/>
      <c r="DZT319" s="68"/>
      <c r="DZU319" s="68"/>
      <c r="DZV319" s="68"/>
      <c r="DZW319" s="68"/>
      <c r="DZX319" s="68"/>
      <c r="DZY319" s="68"/>
      <c r="DZZ319" s="68"/>
      <c r="EAA319" s="68"/>
      <c r="EAB319" s="68"/>
      <c r="EAC319" s="68"/>
      <c r="EAD319" s="68"/>
      <c r="EAE319" s="68"/>
      <c r="EAF319" s="68"/>
      <c r="EAG319" s="68"/>
      <c r="EAH319" s="68"/>
      <c r="EAI319" s="68"/>
      <c r="EAJ319" s="68"/>
      <c r="EAK319" s="68"/>
      <c r="EAL319" s="68"/>
      <c r="EAM319" s="68"/>
      <c r="EAN319" s="68"/>
      <c r="EAO319" s="68"/>
      <c r="EAP319" s="68"/>
      <c r="EAQ319" s="68"/>
      <c r="EAR319" s="68"/>
      <c r="EAS319" s="68"/>
      <c r="EAT319" s="68"/>
      <c r="EAU319" s="68"/>
      <c r="EAV319" s="68"/>
      <c r="EAW319" s="68"/>
      <c r="EAX319" s="68"/>
      <c r="EAY319" s="68"/>
      <c r="EAZ319" s="68"/>
      <c r="EBA319" s="68"/>
      <c r="EBB319" s="68"/>
      <c r="EBC319" s="68"/>
      <c r="EBD319" s="68"/>
      <c r="EBE319" s="68"/>
      <c r="EBF319" s="68"/>
      <c r="EBG319" s="68"/>
      <c r="EBH319" s="68"/>
      <c r="EBI319" s="68"/>
      <c r="EBJ319" s="68"/>
      <c r="EBK319" s="68"/>
      <c r="EBL319" s="68"/>
      <c r="EBM319" s="68"/>
      <c r="EBN319" s="68"/>
      <c r="EBO319" s="68"/>
      <c r="EBP319" s="68"/>
      <c r="EBQ319" s="68"/>
      <c r="EBR319" s="68"/>
      <c r="EBS319" s="68"/>
      <c r="EBT319" s="68"/>
      <c r="EBU319" s="68"/>
      <c r="EBV319" s="68"/>
      <c r="EBW319" s="68"/>
      <c r="EBX319" s="68"/>
      <c r="EBY319" s="68"/>
      <c r="EBZ319" s="68"/>
      <c r="ECA319" s="68"/>
      <c r="ECB319" s="68"/>
      <c r="ECC319" s="68"/>
      <c r="ECD319" s="68"/>
      <c r="ECE319" s="68"/>
      <c r="ECF319" s="68"/>
      <c r="ECG319" s="68"/>
      <c r="ECH319" s="68"/>
      <c r="ECI319" s="68"/>
      <c r="ECJ319" s="68"/>
      <c r="ECK319" s="68"/>
      <c r="ECL319" s="68"/>
      <c r="ECM319" s="68"/>
      <c r="ECN319" s="68"/>
      <c r="ECO319" s="68"/>
      <c r="ECP319" s="68"/>
      <c r="ECQ319" s="68"/>
      <c r="ECR319" s="68"/>
      <c r="ECS319" s="68"/>
      <c r="ECT319" s="68"/>
      <c r="ECU319" s="68"/>
      <c r="ECV319" s="68"/>
      <c r="ECW319" s="68"/>
      <c r="ECX319" s="68"/>
      <c r="ECY319" s="68"/>
      <c r="ECZ319" s="68"/>
      <c r="EDA319" s="68"/>
      <c r="EDB319" s="68"/>
      <c r="EDC319" s="68"/>
      <c r="EDD319" s="68"/>
      <c r="EDE319" s="68"/>
      <c r="EDF319" s="68"/>
      <c r="EDG319" s="68"/>
      <c r="EDH319" s="68"/>
      <c r="EDI319" s="68"/>
      <c r="EDJ319" s="68"/>
      <c r="EDK319" s="68"/>
      <c r="EDL319" s="68"/>
      <c r="EDM319" s="68"/>
      <c r="EDN319" s="68"/>
      <c r="EDO319" s="68"/>
      <c r="EDP319" s="68"/>
      <c r="EDQ319" s="68"/>
      <c r="EDR319" s="68"/>
      <c r="EDS319" s="68"/>
      <c r="EDT319" s="68"/>
      <c r="EDU319" s="68"/>
      <c r="EDV319" s="68"/>
      <c r="EDW319" s="68"/>
      <c r="EDX319" s="68"/>
      <c r="EDY319" s="68"/>
      <c r="EDZ319" s="68"/>
      <c r="EEA319" s="68"/>
      <c r="EEB319" s="68"/>
      <c r="EEC319" s="68"/>
      <c r="EED319" s="68"/>
      <c r="EEE319" s="68"/>
      <c r="EEF319" s="68"/>
      <c r="EEG319" s="68"/>
      <c r="EEH319" s="68"/>
      <c r="EEI319" s="68"/>
      <c r="EEJ319" s="68"/>
      <c r="EEK319" s="68"/>
      <c r="EEL319" s="68"/>
      <c r="EEM319" s="68"/>
      <c r="EEN319" s="68"/>
      <c r="EEO319" s="68"/>
      <c r="EEP319" s="68"/>
      <c r="EEQ319" s="68"/>
      <c r="EER319" s="68"/>
      <c r="EES319" s="68"/>
      <c r="EET319" s="68"/>
      <c r="EEU319" s="68"/>
      <c r="EEV319" s="68"/>
      <c r="EEW319" s="68"/>
      <c r="EEX319" s="68"/>
      <c r="EEY319" s="68"/>
      <c r="EEZ319" s="68"/>
      <c r="EFA319" s="68"/>
      <c r="EFB319" s="68"/>
      <c r="EFC319" s="68"/>
      <c r="EFD319" s="68"/>
      <c r="EFE319" s="68"/>
      <c r="EFF319" s="68"/>
      <c r="EFG319" s="68"/>
      <c r="EFH319" s="68"/>
      <c r="EFI319" s="68"/>
      <c r="EFJ319" s="68"/>
      <c r="EFK319" s="68"/>
      <c r="EFL319" s="68"/>
      <c r="EFM319" s="68"/>
      <c r="EFN319" s="68"/>
      <c r="EFO319" s="68"/>
      <c r="EFP319" s="68"/>
      <c r="EFQ319" s="68"/>
      <c r="EFR319" s="68"/>
      <c r="EFS319" s="68"/>
      <c r="EFT319" s="68"/>
      <c r="EFU319" s="68"/>
      <c r="EFV319" s="68"/>
      <c r="EFW319" s="68"/>
      <c r="EFX319" s="68"/>
      <c r="EFY319" s="68"/>
      <c r="EFZ319" s="68"/>
      <c r="EGA319" s="68"/>
      <c r="EGB319" s="68"/>
      <c r="EGC319" s="68"/>
      <c r="EGD319" s="68"/>
      <c r="EGE319" s="68"/>
      <c r="EGF319" s="68"/>
      <c r="EGG319" s="68"/>
      <c r="EGH319" s="68"/>
      <c r="EGI319" s="68"/>
      <c r="EGJ319" s="68"/>
      <c r="EGK319" s="68"/>
      <c r="EGL319" s="68"/>
      <c r="EGM319" s="68"/>
      <c r="EGN319" s="68"/>
      <c r="EGO319" s="68"/>
      <c r="EGP319" s="68"/>
      <c r="EGQ319" s="68"/>
      <c r="EGR319" s="68"/>
      <c r="EGS319" s="68"/>
      <c r="EGT319" s="68"/>
      <c r="EGU319" s="68"/>
      <c r="EGV319" s="68"/>
      <c r="EGW319" s="68"/>
      <c r="EGX319" s="68"/>
      <c r="EGY319" s="68"/>
      <c r="EGZ319" s="68"/>
      <c r="EHA319" s="68"/>
      <c r="EHB319" s="68"/>
      <c r="EHC319" s="68"/>
      <c r="EHD319" s="68"/>
      <c r="EHE319" s="68"/>
      <c r="EHF319" s="68"/>
      <c r="EHG319" s="68"/>
      <c r="EHH319" s="68"/>
      <c r="EHI319" s="68"/>
      <c r="EHJ319" s="68"/>
      <c r="EHK319" s="68"/>
      <c r="EHL319" s="68"/>
      <c r="EHM319" s="68"/>
      <c r="EHN319" s="68"/>
      <c r="EHO319" s="68"/>
      <c r="EHP319" s="68"/>
      <c r="EHQ319" s="68"/>
      <c r="EHR319" s="68"/>
      <c r="EHS319" s="68"/>
      <c r="EHT319" s="68"/>
      <c r="EHU319" s="68"/>
      <c r="EHV319" s="68"/>
      <c r="EHW319" s="68"/>
      <c r="EHX319" s="68"/>
      <c r="EHY319" s="68"/>
      <c r="EHZ319" s="68"/>
      <c r="EIA319" s="68"/>
      <c r="EIB319" s="68"/>
      <c r="EIC319" s="68"/>
      <c r="EID319" s="68"/>
      <c r="EIE319" s="68"/>
      <c r="EIF319" s="68"/>
      <c r="EIG319" s="68"/>
      <c r="EIH319" s="68"/>
      <c r="EII319" s="68"/>
      <c r="EIJ319" s="68"/>
      <c r="EIK319" s="68"/>
      <c r="EIL319" s="68"/>
      <c r="EIM319" s="68"/>
      <c r="EIN319" s="68"/>
      <c r="EIO319" s="68"/>
      <c r="EIP319" s="68"/>
      <c r="EIQ319" s="68"/>
      <c r="EIR319" s="68"/>
      <c r="EIS319" s="68"/>
      <c r="EIT319" s="68"/>
      <c r="EIU319" s="68"/>
      <c r="EIV319" s="68"/>
      <c r="EIW319" s="68"/>
      <c r="EIX319" s="68"/>
      <c r="EIY319" s="68"/>
      <c r="EIZ319" s="68"/>
      <c r="EJA319" s="68"/>
      <c r="EJB319" s="68"/>
      <c r="EJC319" s="68"/>
      <c r="EJD319" s="68"/>
      <c r="EJE319" s="68"/>
      <c r="EJF319" s="68"/>
      <c r="EJG319" s="68"/>
      <c r="EJH319" s="68"/>
      <c r="EJI319" s="68"/>
      <c r="EJJ319" s="68"/>
      <c r="EJK319" s="68"/>
      <c r="EJL319" s="68"/>
      <c r="EJM319" s="68"/>
      <c r="EJN319" s="68"/>
      <c r="EJO319" s="68"/>
      <c r="EJP319" s="68"/>
      <c r="EJQ319" s="68"/>
      <c r="EJR319" s="68"/>
      <c r="EJS319" s="68"/>
      <c r="EJT319" s="68"/>
      <c r="EJU319" s="68"/>
      <c r="EJV319" s="68"/>
      <c r="EJW319" s="68"/>
      <c r="EJX319" s="68"/>
      <c r="EJY319" s="68"/>
      <c r="EJZ319" s="68"/>
      <c r="EKA319" s="68"/>
      <c r="EKB319" s="68"/>
      <c r="EKC319" s="68"/>
      <c r="EKD319" s="68"/>
      <c r="EKE319" s="68"/>
      <c r="EKF319" s="68"/>
      <c r="EKG319" s="68"/>
      <c r="EKH319" s="68"/>
      <c r="EKI319" s="68"/>
      <c r="EKJ319" s="68"/>
      <c r="EKK319" s="68"/>
      <c r="EKL319" s="68"/>
      <c r="EKM319" s="68"/>
      <c r="EKN319" s="68"/>
      <c r="EKO319" s="68"/>
      <c r="EKP319" s="68"/>
      <c r="EKQ319" s="68"/>
      <c r="EKR319" s="68"/>
      <c r="EKS319" s="68"/>
      <c r="EKT319" s="68"/>
      <c r="EKU319" s="68"/>
      <c r="EKV319" s="68"/>
      <c r="EKW319" s="68"/>
      <c r="EKX319" s="68"/>
      <c r="EKY319" s="68"/>
      <c r="EKZ319" s="68"/>
      <c r="ELA319" s="68"/>
      <c r="ELB319" s="68"/>
      <c r="ELC319" s="68"/>
      <c r="ELD319" s="68"/>
      <c r="ELE319" s="68"/>
      <c r="ELF319" s="68"/>
      <c r="ELG319" s="68"/>
      <c r="ELH319" s="68"/>
      <c r="ELI319" s="68"/>
      <c r="ELJ319" s="68"/>
      <c r="ELK319" s="68"/>
      <c r="ELL319" s="68"/>
      <c r="ELM319" s="68"/>
      <c r="ELN319" s="68"/>
      <c r="ELO319" s="68"/>
      <c r="ELP319" s="68"/>
      <c r="ELQ319" s="68"/>
      <c r="ELR319" s="68"/>
      <c r="ELS319" s="68"/>
      <c r="ELT319" s="68"/>
      <c r="ELU319" s="68"/>
      <c r="ELV319" s="68"/>
      <c r="ELW319" s="68"/>
      <c r="ELX319" s="68"/>
      <c r="ELY319" s="68"/>
      <c r="ELZ319" s="68"/>
      <c r="EMA319" s="68"/>
      <c r="EMB319" s="68"/>
      <c r="EMC319" s="68"/>
      <c r="EMD319" s="68"/>
      <c r="EME319" s="68"/>
      <c r="EMF319" s="68"/>
      <c r="EMG319" s="68"/>
      <c r="EMH319" s="68"/>
      <c r="EMI319" s="68"/>
      <c r="EMJ319" s="68"/>
      <c r="EMK319" s="68"/>
      <c r="EML319" s="68"/>
      <c r="EMM319" s="68"/>
      <c r="EMN319" s="68"/>
      <c r="EMO319" s="68"/>
      <c r="EMP319" s="68"/>
      <c r="EMQ319" s="68"/>
      <c r="EMR319" s="68"/>
      <c r="EMS319" s="68"/>
      <c r="EMT319" s="68"/>
      <c r="EMU319" s="68"/>
      <c r="EMV319" s="68"/>
      <c r="EMW319" s="68"/>
      <c r="EMX319" s="68"/>
      <c r="EMY319" s="68"/>
      <c r="EMZ319" s="68"/>
      <c r="ENA319" s="68"/>
      <c r="ENB319" s="68"/>
      <c r="ENC319" s="68"/>
      <c r="END319" s="68"/>
      <c r="ENE319" s="68"/>
      <c r="ENF319" s="68"/>
      <c r="ENG319" s="68"/>
      <c r="ENH319" s="68"/>
      <c r="ENI319" s="68"/>
      <c r="ENJ319" s="68"/>
      <c r="ENK319" s="68"/>
      <c r="ENL319" s="68"/>
      <c r="ENM319" s="68"/>
      <c r="ENN319" s="68"/>
      <c r="ENO319" s="68"/>
      <c r="ENP319" s="68"/>
      <c r="ENQ319" s="68"/>
      <c r="ENR319" s="68"/>
      <c r="ENS319" s="68"/>
      <c r="ENT319" s="68"/>
      <c r="ENU319" s="68"/>
      <c r="ENV319" s="68"/>
      <c r="ENW319" s="68"/>
      <c r="ENX319" s="68"/>
      <c r="ENY319" s="68"/>
      <c r="ENZ319" s="68"/>
      <c r="EOA319" s="68"/>
      <c r="EOB319" s="68"/>
      <c r="EOC319" s="68"/>
      <c r="EOD319" s="68"/>
      <c r="EOE319" s="68"/>
      <c r="EOF319" s="68"/>
      <c r="EOG319" s="68"/>
      <c r="EOH319" s="68"/>
      <c r="EOI319" s="68"/>
      <c r="EOJ319" s="68"/>
      <c r="EOK319" s="68"/>
      <c r="EOL319" s="68"/>
      <c r="EOM319" s="68"/>
      <c r="EON319" s="68"/>
      <c r="EOO319" s="68"/>
      <c r="EOP319" s="68"/>
      <c r="EOQ319" s="68"/>
      <c r="EOR319" s="68"/>
      <c r="EOS319" s="68"/>
      <c r="EOT319" s="68"/>
      <c r="EOU319" s="68"/>
      <c r="EOV319" s="68"/>
      <c r="EOW319" s="68"/>
      <c r="EOX319" s="68"/>
      <c r="EOY319" s="68"/>
      <c r="EOZ319" s="68"/>
      <c r="EPA319" s="68"/>
      <c r="EPB319" s="68"/>
      <c r="EPC319" s="68"/>
      <c r="EPD319" s="68"/>
      <c r="EPE319" s="68"/>
      <c r="EPF319" s="68"/>
      <c r="EPG319" s="68"/>
      <c r="EPH319" s="68"/>
      <c r="EPI319" s="68"/>
      <c r="EPJ319" s="68"/>
      <c r="EPK319" s="68"/>
      <c r="EPL319" s="68"/>
      <c r="EPM319" s="68"/>
      <c r="EPN319" s="68"/>
      <c r="EPO319" s="68"/>
      <c r="EPP319" s="68"/>
      <c r="EPQ319" s="68"/>
      <c r="EPR319" s="68"/>
      <c r="EPS319" s="68"/>
      <c r="EPT319" s="68"/>
      <c r="EPU319" s="68"/>
      <c r="EPV319" s="68"/>
      <c r="EPW319" s="68"/>
      <c r="EPX319" s="68"/>
      <c r="EPY319" s="68"/>
      <c r="EPZ319" s="68"/>
      <c r="EQA319" s="68"/>
      <c r="EQB319" s="68"/>
      <c r="EQC319" s="68"/>
      <c r="EQD319" s="68"/>
      <c r="EQE319" s="68"/>
      <c r="EQF319" s="68"/>
      <c r="EQG319" s="68"/>
      <c r="EQH319" s="68"/>
      <c r="EQI319" s="68"/>
      <c r="EQJ319" s="68"/>
      <c r="EQK319" s="68"/>
      <c r="EQL319" s="68"/>
      <c r="EQM319" s="68"/>
      <c r="EQN319" s="68"/>
      <c r="EQO319" s="68"/>
      <c r="EQP319" s="68"/>
      <c r="EQQ319" s="68"/>
      <c r="EQR319" s="68"/>
      <c r="EQS319" s="68"/>
      <c r="EQT319" s="68"/>
      <c r="EQU319" s="68"/>
      <c r="EQV319" s="68"/>
      <c r="EQW319" s="68"/>
      <c r="EQX319" s="68"/>
      <c r="EQY319" s="68"/>
      <c r="EQZ319" s="68"/>
      <c r="ERA319" s="68"/>
      <c r="ERB319" s="68"/>
      <c r="ERC319" s="68"/>
      <c r="ERD319" s="68"/>
      <c r="ERE319" s="68"/>
      <c r="ERF319" s="68"/>
      <c r="ERG319" s="68"/>
      <c r="ERH319" s="68"/>
      <c r="ERI319" s="68"/>
      <c r="ERJ319" s="68"/>
      <c r="ERK319" s="68"/>
      <c r="ERL319" s="68"/>
      <c r="ERM319" s="68"/>
      <c r="ERN319" s="68"/>
      <c r="ERO319" s="68"/>
      <c r="ERP319" s="68"/>
      <c r="ERQ319" s="68"/>
      <c r="ERR319" s="68"/>
      <c r="ERS319" s="68"/>
      <c r="ERT319" s="68"/>
      <c r="ERU319" s="68"/>
      <c r="ERV319" s="68"/>
      <c r="ERW319" s="68"/>
      <c r="ERX319" s="68"/>
      <c r="ERY319" s="68"/>
      <c r="ERZ319" s="68"/>
      <c r="ESA319" s="68"/>
      <c r="ESB319" s="68"/>
      <c r="ESC319" s="68"/>
      <c r="ESD319" s="68"/>
      <c r="ESE319" s="68"/>
      <c r="ESF319" s="68"/>
      <c r="ESG319" s="68"/>
      <c r="ESH319" s="68"/>
      <c r="ESI319" s="68"/>
      <c r="ESJ319" s="68"/>
      <c r="ESK319" s="68"/>
      <c r="ESL319" s="68"/>
      <c r="ESM319" s="68"/>
      <c r="ESN319" s="68"/>
      <c r="ESO319" s="68"/>
      <c r="ESP319" s="68"/>
      <c r="ESQ319" s="68"/>
      <c r="ESR319" s="68"/>
      <c r="ESS319" s="68"/>
      <c r="EST319" s="68"/>
      <c r="ESU319" s="68"/>
      <c r="ESV319" s="68"/>
      <c r="ESW319" s="68"/>
      <c r="ESX319" s="68"/>
      <c r="ESY319" s="68"/>
      <c r="ESZ319" s="68"/>
      <c r="ETA319" s="68"/>
      <c r="ETB319" s="68"/>
      <c r="ETC319" s="68"/>
      <c r="ETD319" s="68"/>
      <c r="ETE319" s="68"/>
      <c r="ETF319" s="68"/>
      <c r="ETG319" s="68"/>
      <c r="ETH319" s="68"/>
      <c r="ETI319" s="68"/>
      <c r="ETJ319" s="68"/>
      <c r="ETK319" s="68"/>
      <c r="ETL319" s="68"/>
      <c r="ETM319" s="68"/>
      <c r="ETN319" s="68"/>
      <c r="ETO319" s="68"/>
      <c r="ETP319" s="68"/>
      <c r="ETQ319" s="68"/>
      <c r="ETR319" s="68"/>
      <c r="ETS319" s="68"/>
      <c r="ETT319" s="68"/>
      <c r="ETU319" s="68"/>
      <c r="ETV319" s="68"/>
      <c r="ETW319" s="68"/>
      <c r="ETX319" s="68"/>
      <c r="ETY319" s="68"/>
      <c r="ETZ319" s="68"/>
      <c r="EUA319" s="68"/>
      <c r="EUB319" s="68"/>
      <c r="EUC319" s="68"/>
      <c r="EUD319" s="68"/>
      <c r="EUE319" s="68"/>
      <c r="EUF319" s="68"/>
      <c r="EUG319" s="68"/>
      <c r="EUH319" s="68"/>
      <c r="EUI319" s="68"/>
      <c r="EUJ319" s="68"/>
      <c r="EUK319" s="68"/>
      <c r="EUL319" s="68"/>
      <c r="EUM319" s="68"/>
      <c r="EUN319" s="68"/>
      <c r="EUO319" s="68"/>
      <c r="EUP319" s="68"/>
      <c r="EUQ319" s="68"/>
      <c r="EUR319" s="68"/>
      <c r="EUS319" s="68"/>
      <c r="EUT319" s="68"/>
      <c r="EUU319" s="68"/>
      <c r="EUV319" s="68"/>
      <c r="EUW319" s="68"/>
      <c r="EUX319" s="68"/>
      <c r="EUY319" s="68"/>
      <c r="EUZ319" s="68"/>
      <c r="EVA319" s="68"/>
      <c r="EVB319" s="68"/>
      <c r="EVC319" s="68"/>
      <c r="EVD319" s="68"/>
      <c r="EVE319" s="68"/>
      <c r="EVF319" s="68"/>
      <c r="EVG319" s="68"/>
      <c r="EVH319" s="68"/>
      <c r="EVI319" s="68"/>
      <c r="EVJ319" s="68"/>
      <c r="EVK319" s="68"/>
      <c r="EVL319" s="68"/>
      <c r="EVM319" s="68"/>
      <c r="EVN319" s="68"/>
      <c r="EVO319" s="68"/>
      <c r="EVP319" s="68"/>
      <c r="EVQ319" s="68"/>
      <c r="EVR319" s="68"/>
      <c r="EVS319" s="68"/>
      <c r="EVT319" s="68"/>
      <c r="EVU319" s="68"/>
      <c r="EVV319" s="68"/>
      <c r="EVW319" s="68"/>
      <c r="EVX319" s="68"/>
      <c r="EVY319" s="68"/>
      <c r="EVZ319" s="68"/>
      <c r="EWA319" s="68"/>
      <c r="EWB319" s="68"/>
      <c r="EWC319" s="68"/>
      <c r="EWD319" s="68"/>
      <c r="EWE319" s="68"/>
      <c r="EWF319" s="68"/>
      <c r="EWG319" s="68"/>
      <c r="EWH319" s="68"/>
      <c r="EWI319" s="68"/>
      <c r="EWJ319" s="68"/>
      <c r="EWK319" s="68"/>
      <c r="EWL319" s="68"/>
      <c r="EWM319" s="68"/>
      <c r="EWN319" s="68"/>
      <c r="EWO319" s="68"/>
      <c r="EWP319" s="68"/>
      <c r="EWQ319" s="68"/>
      <c r="EWR319" s="68"/>
      <c r="EWS319" s="68"/>
      <c r="EWT319" s="68"/>
      <c r="EWU319" s="68"/>
      <c r="EWV319" s="68"/>
      <c r="EWW319" s="68"/>
      <c r="EWX319" s="68"/>
      <c r="EWY319" s="68"/>
      <c r="EWZ319" s="68"/>
      <c r="EXA319" s="68"/>
      <c r="EXB319" s="68"/>
      <c r="EXC319" s="68"/>
      <c r="EXD319" s="68"/>
      <c r="EXE319" s="68"/>
      <c r="EXF319" s="68"/>
      <c r="EXG319" s="68"/>
      <c r="EXH319" s="68"/>
      <c r="EXI319" s="68"/>
      <c r="EXJ319" s="68"/>
      <c r="EXK319" s="68"/>
      <c r="EXL319" s="68"/>
      <c r="EXM319" s="68"/>
      <c r="EXN319" s="68"/>
      <c r="EXO319" s="68"/>
      <c r="EXP319" s="68"/>
      <c r="EXQ319" s="68"/>
      <c r="EXR319" s="68"/>
      <c r="EXS319" s="68"/>
      <c r="EXT319" s="68"/>
      <c r="EXU319" s="68"/>
      <c r="EXV319" s="68"/>
      <c r="EXW319" s="68"/>
      <c r="EXX319" s="68"/>
      <c r="EXY319" s="68"/>
      <c r="EXZ319" s="68"/>
      <c r="EYA319" s="68"/>
      <c r="EYB319" s="68"/>
      <c r="EYC319" s="68"/>
      <c r="EYD319" s="68"/>
      <c r="EYE319" s="68"/>
      <c r="EYF319" s="68"/>
      <c r="EYG319" s="68"/>
      <c r="EYH319" s="68"/>
      <c r="EYI319" s="68"/>
      <c r="EYJ319" s="68"/>
      <c r="EYK319" s="68"/>
      <c r="EYL319" s="68"/>
      <c r="EYM319" s="68"/>
      <c r="EYN319" s="68"/>
      <c r="EYO319" s="68"/>
      <c r="EYP319" s="68"/>
      <c r="EYQ319" s="68"/>
      <c r="EYR319" s="68"/>
      <c r="EYS319" s="68"/>
      <c r="EYT319" s="68"/>
      <c r="EYU319" s="68"/>
      <c r="EYV319" s="68"/>
      <c r="EYW319" s="68"/>
      <c r="EYX319" s="68"/>
      <c r="EYY319" s="68"/>
      <c r="EYZ319" s="68"/>
      <c r="EZA319" s="68"/>
      <c r="EZB319" s="68"/>
      <c r="EZC319" s="68"/>
      <c r="EZD319" s="68"/>
      <c r="EZE319" s="68"/>
      <c r="EZF319" s="68"/>
      <c r="EZG319" s="68"/>
      <c r="EZH319" s="68"/>
      <c r="EZI319" s="68"/>
      <c r="EZJ319" s="68"/>
      <c r="EZK319" s="68"/>
      <c r="EZL319" s="68"/>
      <c r="EZM319" s="68"/>
      <c r="EZN319" s="68"/>
      <c r="EZO319" s="68"/>
      <c r="EZP319" s="68"/>
      <c r="EZQ319" s="68"/>
      <c r="EZR319" s="68"/>
      <c r="EZS319" s="68"/>
      <c r="EZT319" s="68"/>
      <c r="EZU319" s="68"/>
      <c r="EZV319" s="68"/>
      <c r="EZW319" s="68"/>
      <c r="EZX319" s="68"/>
      <c r="EZY319" s="68"/>
      <c r="EZZ319" s="68"/>
      <c r="FAA319" s="68"/>
      <c r="FAB319" s="68"/>
      <c r="FAC319" s="68"/>
      <c r="FAD319" s="68"/>
      <c r="FAE319" s="68"/>
      <c r="FAF319" s="68"/>
      <c r="FAG319" s="68"/>
      <c r="FAH319" s="68"/>
      <c r="FAI319" s="68"/>
      <c r="FAJ319" s="68"/>
      <c r="FAK319" s="68"/>
      <c r="FAL319" s="68"/>
      <c r="FAM319" s="68"/>
      <c r="FAN319" s="68"/>
      <c r="FAO319" s="68"/>
      <c r="FAP319" s="68"/>
      <c r="FAQ319" s="68"/>
      <c r="FAR319" s="68"/>
      <c r="FAS319" s="68"/>
      <c r="FAT319" s="68"/>
      <c r="FAU319" s="68"/>
      <c r="FAV319" s="68"/>
      <c r="FAW319" s="68"/>
      <c r="FAX319" s="68"/>
      <c r="FAY319" s="68"/>
      <c r="FAZ319" s="68"/>
      <c r="FBA319" s="68"/>
      <c r="FBB319" s="68"/>
      <c r="FBC319" s="68"/>
      <c r="FBD319" s="68"/>
      <c r="FBE319" s="68"/>
      <c r="FBF319" s="68"/>
      <c r="FBG319" s="68"/>
      <c r="FBH319" s="68"/>
      <c r="FBI319" s="68"/>
      <c r="FBJ319" s="68"/>
      <c r="FBK319" s="68"/>
      <c r="FBL319" s="68"/>
      <c r="FBM319" s="68"/>
      <c r="FBN319" s="68"/>
      <c r="FBO319" s="68"/>
      <c r="FBP319" s="68"/>
      <c r="FBQ319" s="68"/>
      <c r="FBR319" s="68"/>
      <c r="FBS319" s="68"/>
      <c r="FBT319" s="68"/>
      <c r="FBU319" s="68"/>
      <c r="FBV319" s="68"/>
      <c r="FBW319" s="68"/>
      <c r="FBX319" s="68"/>
      <c r="FBY319" s="68"/>
      <c r="FBZ319" s="68"/>
      <c r="FCA319" s="68"/>
      <c r="FCB319" s="68"/>
      <c r="FCC319" s="68"/>
      <c r="FCD319" s="68"/>
      <c r="FCE319" s="68"/>
      <c r="FCF319" s="68"/>
      <c r="FCG319" s="68"/>
      <c r="FCH319" s="68"/>
      <c r="FCI319" s="68"/>
      <c r="FCJ319" s="68"/>
      <c r="FCK319" s="68"/>
      <c r="FCL319" s="68"/>
      <c r="FCM319" s="68"/>
      <c r="FCN319" s="68"/>
      <c r="FCO319" s="68"/>
      <c r="FCP319" s="68"/>
      <c r="FCQ319" s="68"/>
      <c r="FCR319" s="68"/>
      <c r="FCS319" s="68"/>
      <c r="FCT319" s="68"/>
      <c r="FCU319" s="68"/>
      <c r="FCV319" s="68"/>
      <c r="FCW319" s="68"/>
      <c r="FCX319" s="68"/>
      <c r="FCY319" s="68"/>
      <c r="FCZ319" s="68"/>
      <c r="FDA319" s="68"/>
      <c r="FDB319" s="68"/>
      <c r="FDC319" s="68"/>
      <c r="FDD319" s="68"/>
      <c r="FDE319" s="68"/>
      <c r="FDF319" s="68"/>
      <c r="FDG319" s="68"/>
      <c r="FDH319" s="68"/>
      <c r="FDI319" s="68"/>
      <c r="FDJ319" s="68"/>
      <c r="FDK319" s="68"/>
      <c r="FDL319" s="68"/>
      <c r="FDM319" s="68"/>
      <c r="FDN319" s="68"/>
      <c r="FDO319" s="68"/>
      <c r="FDP319" s="68"/>
      <c r="FDQ319" s="68"/>
      <c r="FDR319" s="68"/>
      <c r="FDS319" s="68"/>
      <c r="FDT319" s="68"/>
      <c r="FDU319" s="68"/>
      <c r="FDV319" s="68"/>
      <c r="FDW319" s="68"/>
      <c r="FDX319" s="68"/>
      <c r="FDY319" s="68"/>
      <c r="FDZ319" s="68"/>
      <c r="FEA319" s="68"/>
      <c r="FEB319" s="68"/>
      <c r="FEC319" s="68"/>
      <c r="FED319" s="68"/>
      <c r="FEE319" s="68"/>
      <c r="FEF319" s="68"/>
      <c r="FEG319" s="68"/>
      <c r="FEH319" s="68"/>
      <c r="FEI319" s="68"/>
      <c r="FEJ319" s="68"/>
      <c r="FEK319" s="68"/>
      <c r="FEL319" s="68"/>
      <c r="FEM319" s="68"/>
      <c r="FEN319" s="68"/>
      <c r="FEO319" s="68"/>
      <c r="FEP319" s="68"/>
      <c r="FEQ319" s="68"/>
      <c r="FER319" s="68"/>
      <c r="FES319" s="68"/>
      <c r="FET319" s="68"/>
      <c r="FEU319" s="68"/>
      <c r="FEV319" s="68"/>
      <c r="FEW319" s="68"/>
      <c r="FEX319" s="68"/>
      <c r="FEY319" s="68"/>
      <c r="FEZ319" s="68"/>
      <c r="FFA319" s="68"/>
      <c r="FFB319" s="68"/>
      <c r="FFC319" s="68"/>
      <c r="FFD319" s="68"/>
      <c r="FFE319" s="68"/>
      <c r="FFF319" s="68"/>
      <c r="FFG319" s="68"/>
      <c r="FFH319" s="68"/>
      <c r="FFI319" s="68"/>
      <c r="FFJ319" s="68"/>
      <c r="FFK319" s="68"/>
      <c r="FFL319" s="68"/>
      <c r="FFM319" s="68"/>
      <c r="FFN319" s="68"/>
      <c r="FFO319" s="68"/>
      <c r="FFP319" s="68"/>
      <c r="FFQ319" s="68"/>
      <c r="FFR319" s="68"/>
      <c r="FFS319" s="68"/>
      <c r="FFT319" s="68"/>
      <c r="FFU319" s="68"/>
      <c r="FFV319" s="68"/>
      <c r="FFW319" s="68"/>
      <c r="FFX319" s="68"/>
      <c r="FFY319" s="68"/>
      <c r="FFZ319" s="68"/>
      <c r="FGA319" s="68"/>
      <c r="FGB319" s="68"/>
      <c r="FGC319" s="68"/>
      <c r="FGD319" s="68"/>
      <c r="FGE319" s="68"/>
      <c r="FGF319" s="68"/>
      <c r="FGG319" s="68"/>
      <c r="FGH319" s="68"/>
      <c r="FGI319" s="68"/>
      <c r="FGJ319" s="68"/>
      <c r="FGK319" s="68"/>
      <c r="FGL319" s="68"/>
      <c r="FGM319" s="68"/>
      <c r="FGN319" s="68"/>
      <c r="FGO319" s="68"/>
      <c r="FGP319" s="68"/>
      <c r="FGQ319" s="68"/>
      <c r="FGR319" s="68"/>
      <c r="FGS319" s="68"/>
      <c r="FGT319" s="68"/>
      <c r="FGU319" s="68"/>
      <c r="FGV319" s="68"/>
      <c r="FGW319" s="68"/>
      <c r="FGX319" s="68"/>
      <c r="FGY319" s="68"/>
      <c r="FGZ319" s="68"/>
      <c r="FHA319" s="68"/>
      <c r="FHB319" s="68"/>
      <c r="FHC319" s="68"/>
      <c r="FHD319" s="68"/>
      <c r="FHE319" s="68"/>
      <c r="FHF319" s="68"/>
      <c r="FHG319" s="68"/>
      <c r="FHH319" s="68"/>
      <c r="FHI319" s="68"/>
      <c r="FHJ319" s="68"/>
      <c r="FHK319" s="68"/>
      <c r="FHL319" s="68"/>
      <c r="FHM319" s="68"/>
      <c r="FHN319" s="68"/>
      <c r="FHO319" s="68"/>
      <c r="FHP319" s="68"/>
      <c r="FHQ319" s="68"/>
      <c r="FHR319" s="68"/>
      <c r="FHS319" s="68"/>
      <c r="FHT319" s="68"/>
      <c r="FHU319" s="68"/>
      <c r="FHV319" s="68"/>
      <c r="FHW319" s="68"/>
      <c r="FHX319" s="68"/>
      <c r="FHY319" s="68"/>
      <c r="FHZ319" s="68"/>
      <c r="FIA319" s="68"/>
      <c r="FIB319" s="68"/>
      <c r="FIC319" s="68"/>
      <c r="FID319" s="68"/>
      <c r="FIE319" s="68"/>
      <c r="FIF319" s="68"/>
      <c r="FIG319" s="68"/>
      <c r="FIH319" s="68"/>
      <c r="FII319" s="68"/>
      <c r="FIJ319" s="68"/>
      <c r="FIK319" s="68"/>
      <c r="FIL319" s="68"/>
      <c r="FIM319" s="68"/>
      <c r="FIN319" s="68"/>
      <c r="FIO319" s="68"/>
      <c r="FIP319" s="68"/>
      <c r="FIQ319" s="68"/>
      <c r="FIR319" s="68"/>
      <c r="FIS319" s="68"/>
      <c r="FIT319" s="68"/>
      <c r="FIU319" s="68"/>
      <c r="FIV319" s="68"/>
      <c r="FIW319" s="68"/>
      <c r="FIX319" s="68"/>
      <c r="FIY319" s="68"/>
      <c r="FIZ319" s="68"/>
      <c r="FJA319" s="68"/>
      <c r="FJB319" s="68"/>
      <c r="FJC319" s="68"/>
      <c r="FJD319" s="68"/>
      <c r="FJE319" s="68"/>
      <c r="FJF319" s="68"/>
      <c r="FJG319" s="68"/>
      <c r="FJH319" s="68"/>
      <c r="FJI319" s="68"/>
      <c r="FJJ319" s="68"/>
      <c r="FJK319" s="68"/>
      <c r="FJL319" s="68"/>
      <c r="FJM319" s="68"/>
      <c r="FJN319" s="68"/>
      <c r="FJO319" s="68"/>
      <c r="FJP319" s="68"/>
      <c r="FJQ319" s="68"/>
      <c r="FJR319" s="68"/>
      <c r="FJS319" s="68"/>
      <c r="FJT319" s="68"/>
      <c r="FJU319" s="68"/>
      <c r="FJV319" s="68"/>
      <c r="FJW319" s="68"/>
      <c r="FJX319" s="68"/>
      <c r="FJY319" s="68"/>
      <c r="FJZ319" s="68"/>
      <c r="FKA319" s="68"/>
      <c r="FKB319" s="68"/>
      <c r="FKC319" s="68"/>
      <c r="FKD319" s="68"/>
      <c r="FKE319" s="68"/>
      <c r="FKF319" s="68"/>
      <c r="FKG319" s="68"/>
      <c r="FKH319" s="68"/>
      <c r="FKI319" s="68"/>
      <c r="FKJ319" s="68"/>
      <c r="FKK319" s="68"/>
      <c r="FKL319" s="68"/>
      <c r="FKM319" s="68"/>
      <c r="FKN319" s="68"/>
      <c r="FKO319" s="68"/>
      <c r="FKP319" s="68"/>
      <c r="FKQ319" s="68"/>
      <c r="FKR319" s="68"/>
      <c r="FKS319" s="68"/>
      <c r="FKT319" s="68"/>
      <c r="FKU319" s="68"/>
      <c r="FKV319" s="68"/>
      <c r="FKW319" s="68"/>
      <c r="FKX319" s="68"/>
      <c r="FKY319" s="68"/>
      <c r="FKZ319" s="68"/>
      <c r="FLA319" s="68"/>
      <c r="FLB319" s="68"/>
      <c r="FLC319" s="68"/>
      <c r="FLD319" s="68"/>
      <c r="FLE319" s="68"/>
      <c r="FLF319" s="68"/>
      <c r="FLG319" s="68"/>
      <c r="FLH319" s="68"/>
      <c r="FLI319" s="68"/>
      <c r="FLJ319" s="68"/>
      <c r="FLK319" s="68"/>
      <c r="FLL319" s="68"/>
      <c r="FLM319" s="68"/>
      <c r="FLN319" s="68"/>
      <c r="FLO319" s="68"/>
      <c r="FLP319" s="68"/>
      <c r="FLQ319" s="68"/>
      <c r="FLR319" s="68"/>
      <c r="FLS319" s="68"/>
      <c r="FLT319" s="68"/>
      <c r="FLU319" s="68"/>
      <c r="FLV319" s="68"/>
      <c r="FLW319" s="68"/>
      <c r="FLX319" s="68"/>
      <c r="FLY319" s="68"/>
      <c r="FLZ319" s="68"/>
      <c r="FMA319" s="68"/>
      <c r="FMB319" s="68"/>
      <c r="FMC319" s="68"/>
      <c r="FMD319" s="68"/>
      <c r="FME319" s="68"/>
      <c r="FMF319" s="68"/>
      <c r="FMG319" s="68"/>
      <c r="FMH319" s="68"/>
      <c r="FMI319" s="68"/>
      <c r="FMJ319" s="68"/>
      <c r="FMK319" s="68"/>
      <c r="FML319" s="68"/>
      <c r="FMM319" s="68"/>
      <c r="FMN319" s="68"/>
      <c r="FMO319" s="68"/>
      <c r="FMP319" s="68"/>
      <c r="FMQ319" s="68"/>
      <c r="FMR319" s="68"/>
      <c r="FMS319" s="68"/>
      <c r="FMT319" s="68"/>
      <c r="FMU319" s="68"/>
      <c r="FMV319" s="68"/>
      <c r="FMW319" s="68"/>
      <c r="FMX319" s="68"/>
      <c r="FMY319" s="68"/>
      <c r="FMZ319" s="68"/>
      <c r="FNA319" s="68"/>
      <c r="FNB319" s="68"/>
      <c r="FNC319" s="68"/>
      <c r="FND319" s="68"/>
      <c r="FNE319" s="68"/>
      <c r="FNF319" s="68"/>
      <c r="FNG319" s="68"/>
      <c r="FNH319" s="68"/>
      <c r="FNI319" s="68"/>
      <c r="FNJ319" s="68"/>
      <c r="FNK319" s="68"/>
      <c r="FNL319" s="68"/>
      <c r="FNM319" s="68"/>
      <c r="FNN319" s="68"/>
      <c r="FNO319" s="68"/>
      <c r="FNP319" s="68"/>
      <c r="FNQ319" s="68"/>
      <c r="FNR319" s="68"/>
      <c r="FNS319" s="68"/>
      <c r="FNT319" s="68"/>
      <c r="FNU319" s="68"/>
      <c r="FNV319" s="68"/>
      <c r="FNW319" s="68"/>
      <c r="FNX319" s="68"/>
      <c r="FNY319" s="68"/>
      <c r="FNZ319" s="68"/>
      <c r="FOA319" s="68"/>
      <c r="FOB319" s="68"/>
      <c r="FOC319" s="68"/>
      <c r="FOD319" s="68"/>
      <c r="FOE319" s="68"/>
      <c r="FOF319" s="68"/>
      <c r="FOG319" s="68"/>
      <c r="FOH319" s="68"/>
      <c r="FOI319" s="68"/>
      <c r="FOJ319" s="68"/>
      <c r="FOK319" s="68"/>
      <c r="FOL319" s="68"/>
      <c r="FOM319" s="68"/>
      <c r="FON319" s="68"/>
      <c r="FOO319" s="68"/>
      <c r="FOP319" s="68"/>
      <c r="FOQ319" s="68"/>
      <c r="FOR319" s="68"/>
      <c r="FOS319" s="68"/>
      <c r="FOT319" s="68"/>
      <c r="FOU319" s="68"/>
      <c r="FOV319" s="68"/>
      <c r="FOW319" s="68"/>
      <c r="FOX319" s="68"/>
      <c r="FOY319" s="68"/>
      <c r="FOZ319" s="68"/>
      <c r="FPA319" s="68"/>
      <c r="FPB319" s="68"/>
      <c r="FPC319" s="68"/>
      <c r="FPD319" s="68"/>
      <c r="FPE319" s="68"/>
      <c r="FPF319" s="68"/>
      <c r="FPG319" s="68"/>
      <c r="FPH319" s="68"/>
      <c r="FPI319" s="68"/>
      <c r="FPJ319" s="68"/>
      <c r="FPK319" s="68"/>
      <c r="FPL319" s="68"/>
      <c r="FPM319" s="68"/>
      <c r="FPN319" s="68"/>
      <c r="FPO319" s="68"/>
      <c r="FPP319" s="68"/>
      <c r="FPQ319" s="68"/>
      <c r="FPR319" s="68"/>
      <c r="FPS319" s="68"/>
      <c r="FPT319" s="68"/>
      <c r="FPU319" s="68"/>
      <c r="FPV319" s="68"/>
      <c r="FPW319" s="68"/>
      <c r="FPX319" s="68"/>
      <c r="FPY319" s="68"/>
      <c r="FPZ319" s="68"/>
      <c r="FQA319" s="68"/>
      <c r="FQB319" s="68"/>
      <c r="FQC319" s="68"/>
      <c r="FQD319" s="68"/>
      <c r="FQE319" s="68"/>
      <c r="FQF319" s="68"/>
      <c r="FQG319" s="68"/>
      <c r="FQH319" s="68"/>
      <c r="FQI319" s="68"/>
      <c r="FQJ319" s="68"/>
      <c r="FQK319" s="68"/>
      <c r="FQL319" s="68"/>
      <c r="FQM319" s="68"/>
      <c r="FQN319" s="68"/>
      <c r="FQO319" s="68"/>
      <c r="FQP319" s="68"/>
      <c r="FQQ319" s="68"/>
      <c r="FQR319" s="68"/>
      <c r="FQS319" s="68"/>
      <c r="FQT319" s="68"/>
      <c r="FQU319" s="68"/>
      <c r="FQV319" s="68"/>
      <c r="FQW319" s="68"/>
      <c r="FQX319" s="68"/>
      <c r="FQY319" s="68"/>
      <c r="FQZ319" s="68"/>
      <c r="FRA319" s="68"/>
      <c r="FRB319" s="68"/>
      <c r="FRC319" s="68"/>
      <c r="FRD319" s="68"/>
      <c r="FRE319" s="68"/>
      <c r="FRF319" s="68"/>
      <c r="FRG319" s="68"/>
      <c r="FRH319" s="68"/>
      <c r="FRI319" s="68"/>
      <c r="FRJ319" s="68"/>
      <c r="FRK319" s="68"/>
      <c r="FRL319" s="68"/>
      <c r="FRM319" s="68"/>
      <c r="FRN319" s="68"/>
      <c r="FRO319" s="68"/>
      <c r="FRP319" s="68"/>
      <c r="FRQ319" s="68"/>
      <c r="FRR319" s="68"/>
      <c r="FRS319" s="68"/>
      <c r="FRT319" s="68"/>
      <c r="FRU319" s="68"/>
      <c r="FRV319" s="68"/>
      <c r="FRW319" s="68"/>
      <c r="FRX319" s="68"/>
      <c r="FRY319" s="68"/>
      <c r="FRZ319" s="68"/>
      <c r="FSA319" s="68"/>
      <c r="FSB319" s="68"/>
      <c r="FSC319" s="68"/>
      <c r="FSD319" s="68"/>
      <c r="FSE319" s="68"/>
      <c r="FSF319" s="68"/>
      <c r="FSG319" s="68"/>
      <c r="FSH319" s="68"/>
      <c r="FSI319" s="68"/>
      <c r="FSJ319" s="68"/>
      <c r="FSK319" s="68"/>
      <c r="FSL319" s="68"/>
      <c r="FSM319" s="68"/>
      <c r="FSN319" s="68"/>
      <c r="FSO319" s="68"/>
      <c r="FSP319" s="68"/>
      <c r="FSQ319" s="68"/>
      <c r="FSR319" s="68"/>
      <c r="FSS319" s="68"/>
      <c r="FST319" s="68"/>
      <c r="FSU319" s="68"/>
      <c r="FSV319" s="68"/>
      <c r="FSW319" s="68"/>
      <c r="FSX319" s="68"/>
      <c r="FSY319" s="68"/>
      <c r="FSZ319" s="68"/>
      <c r="FTA319" s="68"/>
      <c r="FTB319" s="68"/>
      <c r="FTC319" s="68"/>
      <c r="FTD319" s="68"/>
      <c r="FTE319" s="68"/>
      <c r="FTF319" s="68"/>
      <c r="FTG319" s="68"/>
      <c r="FTH319" s="68"/>
      <c r="FTI319" s="68"/>
      <c r="FTJ319" s="68"/>
      <c r="FTK319" s="68"/>
      <c r="FTL319" s="68"/>
      <c r="FTM319" s="68"/>
      <c r="FTN319" s="68"/>
      <c r="FTO319" s="68"/>
      <c r="FTP319" s="68"/>
      <c r="FTQ319" s="68"/>
      <c r="FTR319" s="68"/>
      <c r="FTS319" s="68"/>
      <c r="FTT319" s="68"/>
      <c r="FTU319" s="68"/>
      <c r="FTV319" s="68"/>
      <c r="FTW319" s="68"/>
      <c r="FTX319" s="68"/>
      <c r="FTY319" s="68"/>
      <c r="FTZ319" s="68"/>
      <c r="FUA319" s="68"/>
      <c r="FUB319" s="68"/>
      <c r="FUC319" s="68"/>
      <c r="FUD319" s="68"/>
      <c r="FUE319" s="68"/>
      <c r="FUF319" s="68"/>
      <c r="FUG319" s="68"/>
      <c r="FUH319" s="68"/>
      <c r="FUI319" s="68"/>
      <c r="FUJ319" s="68"/>
      <c r="FUK319" s="68"/>
      <c r="FUL319" s="68"/>
      <c r="FUM319" s="68"/>
      <c r="FUN319" s="68"/>
      <c r="FUO319" s="68"/>
      <c r="FUP319" s="68"/>
      <c r="FUQ319" s="68"/>
      <c r="FUR319" s="68"/>
      <c r="FUS319" s="68"/>
      <c r="FUT319" s="68"/>
      <c r="FUU319" s="68"/>
      <c r="FUV319" s="68"/>
      <c r="FUW319" s="68"/>
      <c r="FUX319" s="68"/>
      <c r="FUY319" s="68"/>
      <c r="FUZ319" s="68"/>
      <c r="FVA319" s="68"/>
      <c r="FVB319" s="68"/>
      <c r="FVC319" s="68"/>
      <c r="FVD319" s="68"/>
      <c r="FVE319" s="68"/>
      <c r="FVF319" s="68"/>
      <c r="FVG319" s="68"/>
      <c r="FVH319" s="68"/>
      <c r="FVI319" s="68"/>
      <c r="FVJ319" s="68"/>
      <c r="FVK319" s="68"/>
      <c r="FVL319" s="68"/>
      <c r="FVM319" s="68"/>
      <c r="FVN319" s="68"/>
      <c r="FVO319" s="68"/>
      <c r="FVP319" s="68"/>
      <c r="FVQ319" s="68"/>
      <c r="FVR319" s="68"/>
      <c r="FVS319" s="68"/>
      <c r="FVT319" s="68"/>
      <c r="FVU319" s="68"/>
      <c r="FVV319" s="68"/>
      <c r="FVW319" s="68"/>
      <c r="FVX319" s="68"/>
      <c r="FVY319" s="68"/>
      <c r="FVZ319" s="68"/>
      <c r="FWA319" s="68"/>
      <c r="FWB319" s="68"/>
      <c r="FWC319" s="68"/>
      <c r="FWD319" s="68"/>
      <c r="FWE319" s="68"/>
      <c r="FWF319" s="68"/>
      <c r="FWG319" s="68"/>
      <c r="FWH319" s="68"/>
      <c r="FWI319" s="68"/>
      <c r="FWJ319" s="68"/>
      <c r="FWK319" s="68"/>
      <c r="FWL319" s="68"/>
      <c r="FWM319" s="68"/>
      <c r="FWN319" s="68"/>
      <c r="FWO319" s="68"/>
      <c r="FWP319" s="68"/>
      <c r="FWQ319" s="68"/>
      <c r="FWR319" s="68"/>
      <c r="FWS319" s="68"/>
      <c r="FWT319" s="68"/>
      <c r="FWU319" s="68"/>
      <c r="FWV319" s="68"/>
      <c r="FWW319" s="68"/>
      <c r="FWX319" s="68"/>
      <c r="FWY319" s="68"/>
      <c r="FWZ319" s="68"/>
      <c r="FXA319" s="68"/>
      <c r="FXB319" s="68"/>
      <c r="FXC319" s="68"/>
      <c r="FXD319" s="68"/>
      <c r="FXE319" s="68"/>
      <c r="FXF319" s="68"/>
      <c r="FXG319" s="68"/>
      <c r="FXH319" s="68"/>
      <c r="FXI319" s="68"/>
      <c r="FXJ319" s="68"/>
      <c r="FXK319" s="68"/>
      <c r="FXL319" s="68"/>
      <c r="FXM319" s="68"/>
      <c r="FXN319" s="68"/>
      <c r="FXO319" s="68"/>
      <c r="FXP319" s="68"/>
      <c r="FXQ319" s="68"/>
      <c r="FXR319" s="68"/>
      <c r="FXS319" s="68"/>
      <c r="FXT319" s="68"/>
      <c r="FXU319" s="68"/>
      <c r="FXV319" s="68"/>
      <c r="FXW319" s="68"/>
      <c r="FXX319" s="68"/>
      <c r="FXY319" s="68"/>
      <c r="FXZ319" s="68"/>
      <c r="FYA319" s="68"/>
      <c r="FYB319" s="68"/>
      <c r="FYC319" s="68"/>
      <c r="FYD319" s="68"/>
      <c r="FYE319" s="68"/>
      <c r="FYF319" s="68"/>
      <c r="FYG319" s="68"/>
      <c r="FYH319" s="68"/>
      <c r="FYI319" s="68"/>
      <c r="FYJ319" s="68"/>
      <c r="FYK319" s="68"/>
      <c r="FYL319" s="68"/>
      <c r="FYM319" s="68"/>
      <c r="FYN319" s="68"/>
      <c r="FYO319" s="68"/>
      <c r="FYP319" s="68"/>
      <c r="FYQ319" s="68"/>
      <c r="FYR319" s="68"/>
      <c r="FYS319" s="68"/>
      <c r="FYT319" s="68"/>
      <c r="FYU319" s="68"/>
      <c r="FYV319" s="68"/>
      <c r="FYW319" s="68"/>
      <c r="FYX319" s="68"/>
      <c r="FYY319" s="68"/>
      <c r="FYZ319" s="68"/>
      <c r="FZA319" s="68"/>
      <c r="FZB319" s="68"/>
      <c r="FZC319" s="68"/>
      <c r="FZD319" s="68"/>
      <c r="FZE319" s="68"/>
      <c r="FZF319" s="68"/>
      <c r="FZG319" s="68"/>
      <c r="FZH319" s="68"/>
      <c r="FZI319" s="68"/>
      <c r="FZJ319" s="68"/>
      <c r="FZK319" s="68"/>
      <c r="FZL319" s="68"/>
      <c r="FZM319" s="68"/>
      <c r="FZN319" s="68"/>
      <c r="FZO319" s="68"/>
      <c r="FZP319" s="68"/>
      <c r="FZQ319" s="68"/>
      <c r="FZR319" s="68"/>
      <c r="FZS319" s="68"/>
      <c r="FZT319" s="68"/>
      <c r="FZU319" s="68"/>
      <c r="FZV319" s="68"/>
      <c r="FZW319" s="68"/>
      <c r="FZX319" s="68"/>
      <c r="FZY319" s="68"/>
      <c r="FZZ319" s="68"/>
      <c r="GAA319" s="68"/>
      <c r="GAB319" s="68"/>
      <c r="GAC319" s="68"/>
      <c r="GAD319" s="68"/>
      <c r="GAE319" s="68"/>
      <c r="GAF319" s="68"/>
      <c r="GAG319" s="68"/>
      <c r="GAH319" s="68"/>
      <c r="GAI319" s="68"/>
      <c r="GAJ319" s="68"/>
      <c r="GAK319" s="68"/>
      <c r="GAL319" s="68"/>
      <c r="GAM319" s="68"/>
      <c r="GAN319" s="68"/>
      <c r="GAO319" s="68"/>
      <c r="GAP319" s="68"/>
      <c r="GAQ319" s="68"/>
      <c r="GAR319" s="68"/>
      <c r="GAS319" s="68"/>
      <c r="GAT319" s="68"/>
      <c r="GAU319" s="68"/>
      <c r="GAV319" s="68"/>
      <c r="GAW319" s="68"/>
      <c r="GAX319" s="68"/>
      <c r="GAY319" s="68"/>
      <c r="GAZ319" s="68"/>
      <c r="GBA319" s="68"/>
      <c r="GBB319" s="68"/>
      <c r="GBC319" s="68"/>
      <c r="GBD319" s="68"/>
      <c r="GBE319" s="68"/>
      <c r="GBF319" s="68"/>
      <c r="GBG319" s="68"/>
      <c r="GBH319" s="68"/>
      <c r="GBI319" s="68"/>
      <c r="GBJ319" s="68"/>
      <c r="GBK319" s="68"/>
      <c r="GBL319" s="68"/>
      <c r="GBM319" s="68"/>
      <c r="GBN319" s="68"/>
      <c r="GBO319" s="68"/>
      <c r="GBP319" s="68"/>
      <c r="GBQ319" s="68"/>
      <c r="GBR319" s="68"/>
      <c r="GBS319" s="68"/>
      <c r="GBT319" s="68"/>
      <c r="GBU319" s="68"/>
      <c r="GBV319" s="68"/>
      <c r="GBW319" s="68"/>
      <c r="GBX319" s="68"/>
      <c r="GBY319" s="68"/>
      <c r="GBZ319" s="68"/>
      <c r="GCA319" s="68"/>
      <c r="GCB319" s="68"/>
      <c r="GCC319" s="68"/>
      <c r="GCD319" s="68"/>
      <c r="GCE319" s="68"/>
      <c r="GCF319" s="68"/>
      <c r="GCG319" s="68"/>
      <c r="GCH319" s="68"/>
      <c r="GCI319" s="68"/>
      <c r="GCJ319" s="68"/>
      <c r="GCK319" s="68"/>
      <c r="GCL319" s="68"/>
      <c r="GCM319" s="68"/>
      <c r="GCN319" s="68"/>
      <c r="GCO319" s="68"/>
      <c r="GCP319" s="68"/>
      <c r="GCQ319" s="68"/>
      <c r="GCR319" s="68"/>
      <c r="GCS319" s="68"/>
      <c r="GCT319" s="68"/>
      <c r="GCU319" s="68"/>
      <c r="GCV319" s="68"/>
      <c r="GCW319" s="68"/>
      <c r="GCX319" s="68"/>
      <c r="GCY319" s="68"/>
      <c r="GCZ319" s="68"/>
      <c r="GDA319" s="68"/>
      <c r="GDB319" s="68"/>
      <c r="GDC319" s="68"/>
      <c r="GDD319" s="68"/>
      <c r="GDE319" s="68"/>
      <c r="GDF319" s="68"/>
      <c r="GDG319" s="68"/>
      <c r="GDH319" s="68"/>
      <c r="GDI319" s="68"/>
      <c r="GDJ319" s="68"/>
      <c r="GDK319" s="68"/>
      <c r="GDL319" s="68"/>
      <c r="GDM319" s="68"/>
      <c r="GDN319" s="68"/>
      <c r="GDO319" s="68"/>
      <c r="GDP319" s="68"/>
      <c r="GDQ319" s="68"/>
      <c r="GDR319" s="68"/>
      <c r="GDS319" s="68"/>
      <c r="GDT319" s="68"/>
      <c r="GDU319" s="68"/>
      <c r="GDV319" s="68"/>
      <c r="GDW319" s="68"/>
      <c r="GDX319" s="68"/>
      <c r="GDY319" s="68"/>
      <c r="GDZ319" s="68"/>
      <c r="GEA319" s="68"/>
      <c r="GEB319" s="68"/>
      <c r="GEC319" s="68"/>
      <c r="GED319" s="68"/>
      <c r="GEE319" s="68"/>
      <c r="GEF319" s="68"/>
      <c r="GEG319" s="68"/>
      <c r="GEH319" s="68"/>
      <c r="GEI319" s="68"/>
      <c r="GEJ319" s="68"/>
      <c r="GEK319" s="68"/>
      <c r="GEL319" s="68"/>
      <c r="GEM319" s="68"/>
      <c r="GEN319" s="68"/>
      <c r="GEO319" s="68"/>
      <c r="GEP319" s="68"/>
      <c r="GEQ319" s="68"/>
      <c r="GER319" s="68"/>
      <c r="GES319" s="68"/>
      <c r="GET319" s="68"/>
      <c r="GEU319" s="68"/>
      <c r="GEV319" s="68"/>
      <c r="GEW319" s="68"/>
      <c r="GEX319" s="68"/>
      <c r="GEY319" s="68"/>
      <c r="GEZ319" s="68"/>
      <c r="GFA319" s="68"/>
      <c r="GFB319" s="68"/>
      <c r="GFC319" s="68"/>
      <c r="GFD319" s="68"/>
      <c r="GFE319" s="68"/>
      <c r="GFF319" s="68"/>
      <c r="GFG319" s="68"/>
      <c r="GFH319" s="68"/>
      <c r="GFI319" s="68"/>
      <c r="GFJ319" s="68"/>
      <c r="GFK319" s="68"/>
      <c r="GFL319" s="68"/>
      <c r="GFM319" s="68"/>
      <c r="GFN319" s="68"/>
      <c r="GFO319" s="68"/>
      <c r="GFP319" s="68"/>
      <c r="GFQ319" s="68"/>
      <c r="GFR319" s="68"/>
      <c r="GFS319" s="68"/>
      <c r="GFT319" s="68"/>
      <c r="GFU319" s="68"/>
      <c r="GFV319" s="68"/>
      <c r="GFW319" s="68"/>
      <c r="GFX319" s="68"/>
      <c r="GFY319" s="68"/>
      <c r="GFZ319" s="68"/>
      <c r="GGA319" s="68"/>
      <c r="GGB319" s="68"/>
      <c r="GGC319" s="68"/>
      <c r="GGD319" s="68"/>
      <c r="GGE319" s="68"/>
      <c r="GGF319" s="68"/>
      <c r="GGG319" s="68"/>
      <c r="GGH319" s="68"/>
      <c r="GGI319" s="68"/>
      <c r="GGJ319" s="68"/>
      <c r="GGK319" s="68"/>
      <c r="GGL319" s="68"/>
      <c r="GGM319" s="68"/>
      <c r="GGN319" s="68"/>
      <c r="GGO319" s="68"/>
      <c r="GGP319" s="68"/>
      <c r="GGQ319" s="68"/>
      <c r="GGR319" s="68"/>
      <c r="GGS319" s="68"/>
      <c r="GGT319" s="68"/>
      <c r="GGU319" s="68"/>
      <c r="GGV319" s="68"/>
      <c r="GGW319" s="68"/>
      <c r="GGX319" s="68"/>
      <c r="GGY319" s="68"/>
      <c r="GGZ319" s="68"/>
      <c r="GHA319" s="68"/>
      <c r="GHB319" s="68"/>
      <c r="GHC319" s="68"/>
      <c r="GHD319" s="68"/>
      <c r="GHE319" s="68"/>
      <c r="GHF319" s="68"/>
      <c r="GHG319" s="68"/>
      <c r="GHH319" s="68"/>
      <c r="GHI319" s="68"/>
      <c r="GHJ319" s="68"/>
      <c r="GHK319" s="68"/>
      <c r="GHL319" s="68"/>
      <c r="GHM319" s="68"/>
      <c r="GHN319" s="68"/>
      <c r="GHO319" s="68"/>
      <c r="GHP319" s="68"/>
      <c r="GHQ319" s="68"/>
      <c r="GHR319" s="68"/>
      <c r="GHS319" s="68"/>
      <c r="GHT319" s="68"/>
      <c r="GHU319" s="68"/>
      <c r="GHV319" s="68"/>
      <c r="GHW319" s="68"/>
      <c r="GHX319" s="68"/>
      <c r="GHY319" s="68"/>
      <c r="GHZ319" s="68"/>
      <c r="GIA319" s="68"/>
      <c r="GIB319" s="68"/>
      <c r="GIC319" s="68"/>
      <c r="GID319" s="68"/>
      <c r="GIE319" s="68"/>
      <c r="GIF319" s="68"/>
      <c r="GIG319" s="68"/>
      <c r="GIH319" s="68"/>
      <c r="GII319" s="68"/>
      <c r="GIJ319" s="68"/>
      <c r="GIK319" s="68"/>
      <c r="GIL319" s="68"/>
      <c r="GIM319" s="68"/>
      <c r="GIN319" s="68"/>
      <c r="GIO319" s="68"/>
      <c r="GIP319" s="68"/>
      <c r="GIQ319" s="68"/>
      <c r="GIR319" s="68"/>
      <c r="GIS319" s="68"/>
      <c r="GIT319" s="68"/>
      <c r="GIU319" s="68"/>
      <c r="GIV319" s="68"/>
      <c r="GIW319" s="68"/>
      <c r="GIX319" s="68"/>
      <c r="GIY319" s="68"/>
      <c r="GIZ319" s="68"/>
      <c r="GJA319" s="68"/>
      <c r="GJB319" s="68"/>
      <c r="GJC319" s="68"/>
      <c r="GJD319" s="68"/>
      <c r="GJE319" s="68"/>
      <c r="GJF319" s="68"/>
      <c r="GJG319" s="68"/>
      <c r="GJH319" s="68"/>
      <c r="GJI319" s="68"/>
      <c r="GJJ319" s="68"/>
      <c r="GJK319" s="68"/>
      <c r="GJL319" s="68"/>
      <c r="GJM319" s="68"/>
      <c r="GJN319" s="68"/>
      <c r="GJO319" s="68"/>
      <c r="GJP319" s="68"/>
      <c r="GJQ319" s="68"/>
      <c r="GJR319" s="68"/>
      <c r="GJS319" s="68"/>
      <c r="GJT319" s="68"/>
      <c r="GJU319" s="68"/>
      <c r="GJV319" s="68"/>
      <c r="GJW319" s="68"/>
      <c r="GJX319" s="68"/>
      <c r="GJY319" s="68"/>
      <c r="GJZ319" s="68"/>
      <c r="GKA319" s="68"/>
      <c r="GKB319" s="68"/>
      <c r="GKC319" s="68"/>
      <c r="GKD319" s="68"/>
      <c r="GKE319" s="68"/>
      <c r="GKF319" s="68"/>
      <c r="GKG319" s="68"/>
      <c r="GKH319" s="68"/>
      <c r="GKI319" s="68"/>
      <c r="GKJ319" s="68"/>
      <c r="GKK319" s="68"/>
      <c r="GKL319" s="68"/>
      <c r="GKM319" s="68"/>
      <c r="GKN319" s="68"/>
      <c r="GKO319" s="68"/>
      <c r="GKP319" s="68"/>
      <c r="GKQ319" s="68"/>
      <c r="GKR319" s="68"/>
      <c r="GKS319" s="68"/>
      <c r="GKT319" s="68"/>
      <c r="GKU319" s="68"/>
      <c r="GKV319" s="68"/>
      <c r="GKW319" s="68"/>
      <c r="GKX319" s="68"/>
      <c r="GKY319" s="68"/>
      <c r="GKZ319" s="68"/>
      <c r="GLA319" s="68"/>
      <c r="GLB319" s="68"/>
      <c r="GLC319" s="68"/>
      <c r="GLD319" s="68"/>
      <c r="GLE319" s="68"/>
      <c r="GLF319" s="68"/>
      <c r="GLG319" s="68"/>
      <c r="GLH319" s="68"/>
      <c r="GLI319" s="68"/>
      <c r="GLJ319" s="68"/>
      <c r="GLK319" s="68"/>
      <c r="GLL319" s="68"/>
      <c r="GLM319" s="68"/>
      <c r="GLN319" s="68"/>
      <c r="GLO319" s="68"/>
      <c r="GLP319" s="68"/>
      <c r="GLQ319" s="68"/>
      <c r="GLR319" s="68"/>
      <c r="GLS319" s="68"/>
      <c r="GLT319" s="68"/>
      <c r="GLU319" s="68"/>
      <c r="GLV319" s="68"/>
      <c r="GLW319" s="68"/>
      <c r="GLX319" s="68"/>
      <c r="GLY319" s="68"/>
      <c r="GLZ319" s="68"/>
      <c r="GMA319" s="68"/>
      <c r="GMB319" s="68"/>
      <c r="GMC319" s="68"/>
      <c r="GMD319" s="68"/>
      <c r="GME319" s="68"/>
      <c r="GMF319" s="68"/>
      <c r="GMG319" s="68"/>
      <c r="GMH319" s="68"/>
      <c r="GMI319" s="68"/>
      <c r="GMJ319" s="68"/>
      <c r="GMK319" s="68"/>
      <c r="GML319" s="68"/>
      <c r="GMM319" s="68"/>
      <c r="GMN319" s="68"/>
      <c r="GMO319" s="68"/>
      <c r="GMP319" s="68"/>
      <c r="GMQ319" s="68"/>
      <c r="GMR319" s="68"/>
      <c r="GMS319" s="68"/>
      <c r="GMT319" s="68"/>
      <c r="GMU319" s="68"/>
      <c r="GMV319" s="68"/>
      <c r="GMW319" s="68"/>
      <c r="GMX319" s="68"/>
      <c r="GMY319" s="68"/>
      <c r="GMZ319" s="68"/>
      <c r="GNA319" s="68"/>
      <c r="GNB319" s="68"/>
      <c r="GNC319" s="68"/>
      <c r="GND319" s="68"/>
      <c r="GNE319" s="68"/>
      <c r="GNF319" s="68"/>
      <c r="GNG319" s="68"/>
      <c r="GNH319" s="68"/>
      <c r="GNI319" s="68"/>
      <c r="GNJ319" s="68"/>
      <c r="GNK319" s="68"/>
      <c r="GNL319" s="68"/>
      <c r="GNM319" s="68"/>
      <c r="GNN319" s="68"/>
      <c r="GNO319" s="68"/>
      <c r="GNP319" s="68"/>
      <c r="GNQ319" s="68"/>
      <c r="GNR319" s="68"/>
      <c r="GNS319" s="68"/>
      <c r="GNT319" s="68"/>
      <c r="GNU319" s="68"/>
      <c r="GNV319" s="68"/>
      <c r="GNW319" s="68"/>
      <c r="GNX319" s="68"/>
      <c r="GNY319" s="68"/>
      <c r="GNZ319" s="68"/>
      <c r="GOA319" s="68"/>
      <c r="GOB319" s="68"/>
      <c r="GOC319" s="68"/>
      <c r="GOD319" s="68"/>
      <c r="GOE319" s="68"/>
      <c r="GOF319" s="68"/>
      <c r="GOG319" s="68"/>
      <c r="GOH319" s="68"/>
      <c r="GOI319" s="68"/>
      <c r="GOJ319" s="68"/>
      <c r="GOK319" s="68"/>
      <c r="GOL319" s="68"/>
      <c r="GOM319" s="68"/>
      <c r="GON319" s="68"/>
      <c r="GOO319" s="68"/>
      <c r="GOP319" s="68"/>
      <c r="GOQ319" s="68"/>
      <c r="GOR319" s="68"/>
      <c r="GOS319" s="68"/>
      <c r="GOT319" s="68"/>
      <c r="GOU319" s="68"/>
      <c r="GOV319" s="68"/>
      <c r="GOW319" s="68"/>
      <c r="GOX319" s="68"/>
      <c r="GOY319" s="68"/>
      <c r="GOZ319" s="68"/>
      <c r="GPA319" s="68"/>
      <c r="GPB319" s="68"/>
      <c r="GPC319" s="68"/>
      <c r="GPD319" s="68"/>
      <c r="GPE319" s="68"/>
      <c r="GPF319" s="68"/>
      <c r="GPG319" s="68"/>
      <c r="GPH319" s="68"/>
      <c r="GPI319" s="68"/>
      <c r="GPJ319" s="68"/>
      <c r="GPK319" s="68"/>
      <c r="GPL319" s="68"/>
      <c r="GPM319" s="68"/>
      <c r="GPN319" s="68"/>
      <c r="GPO319" s="68"/>
      <c r="GPP319" s="68"/>
      <c r="GPQ319" s="68"/>
      <c r="GPR319" s="68"/>
      <c r="GPS319" s="68"/>
      <c r="GPT319" s="68"/>
      <c r="GPU319" s="68"/>
      <c r="GPV319" s="68"/>
      <c r="GPW319" s="68"/>
      <c r="GPX319" s="68"/>
      <c r="GPY319" s="68"/>
      <c r="GPZ319" s="68"/>
      <c r="GQA319" s="68"/>
      <c r="GQB319" s="68"/>
      <c r="GQC319" s="68"/>
      <c r="GQD319" s="68"/>
      <c r="GQE319" s="68"/>
      <c r="GQF319" s="68"/>
      <c r="GQG319" s="68"/>
      <c r="GQH319" s="68"/>
      <c r="GQI319" s="68"/>
      <c r="GQJ319" s="68"/>
      <c r="GQK319" s="68"/>
      <c r="GQL319" s="68"/>
      <c r="GQM319" s="68"/>
      <c r="GQN319" s="68"/>
      <c r="GQO319" s="68"/>
      <c r="GQP319" s="68"/>
      <c r="GQQ319" s="68"/>
      <c r="GQR319" s="68"/>
      <c r="GQS319" s="68"/>
      <c r="GQT319" s="68"/>
      <c r="GQU319" s="68"/>
      <c r="GQV319" s="68"/>
      <c r="GQW319" s="68"/>
      <c r="GQX319" s="68"/>
      <c r="GQY319" s="68"/>
      <c r="GQZ319" s="68"/>
      <c r="GRA319" s="68"/>
      <c r="GRB319" s="68"/>
      <c r="GRC319" s="68"/>
      <c r="GRD319" s="68"/>
      <c r="GRE319" s="68"/>
      <c r="GRF319" s="68"/>
      <c r="GRG319" s="68"/>
      <c r="GRH319" s="68"/>
      <c r="GRI319" s="68"/>
      <c r="GRJ319" s="68"/>
      <c r="GRK319" s="68"/>
      <c r="GRL319" s="68"/>
      <c r="GRM319" s="68"/>
      <c r="GRN319" s="68"/>
      <c r="GRO319" s="68"/>
      <c r="GRP319" s="68"/>
      <c r="GRQ319" s="68"/>
      <c r="GRR319" s="68"/>
      <c r="GRS319" s="68"/>
      <c r="GRT319" s="68"/>
      <c r="GRU319" s="68"/>
      <c r="GRV319" s="68"/>
      <c r="GRW319" s="68"/>
      <c r="GRX319" s="68"/>
      <c r="GRY319" s="68"/>
      <c r="GRZ319" s="68"/>
      <c r="GSA319" s="68"/>
      <c r="GSB319" s="68"/>
      <c r="GSC319" s="68"/>
      <c r="GSD319" s="68"/>
      <c r="GSE319" s="68"/>
      <c r="GSF319" s="68"/>
      <c r="GSG319" s="68"/>
      <c r="GSH319" s="68"/>
      <c r="GSI319" s="68"/>
      <c r="GSJ319" s="68"/>
      <c r="GSK319" s="68"/>
      <c r="GSL319" s="68"/>
      <c r="GSM319" s="68"/>
      <c r="GSN319" s="68"/>
      <c r="GSO319" s="68"/>
      <c r="GSP319" s="68"/>
      <c r="GSQ319" s="68"/>
      <c r="GSR319" s="68"/>
      <c r="GSS319" s="68"/>
      <c r="GST319" s="68"/>
      <c r="GSU319" s="68"/>
      <c r="GSV319" s="68"/>
      <c r="GSW319" s="68"/>
      <c r="GSX319" s="68"/>
      <c r="GSY319" s="68"/>
      <c r="GSZ319" s="68"/>
      <c r="GTA319" s="68"/>
      <c r="GTB319" s="68"/>
      <c r="GTC319" s="68"/>
      <c r="GTD319" s="68"/>
      <c r="GTE319" s="68"/>
      <c r="GTF319" s="68"/>
      <c r="GTG319" s="68"/>
      <c r="GTH319" s="68"/>
      <c r="GTI319" s="68"/>
      <c r="GTJ319" s="68"/>
      <c r="GTK319" s="68"/>
      <c r="GTL319" s="68"/>
      <c r="GTM319" s="68"/>
      <c r="GTN319" s="68"/>
      <c r="GTO319" s="68"/>
      <c r="GTP319" s="68"/>
      <c r="GTQ319" s="68"/>
      <c r="GTR319" s="68"/>
      <c r="GTS319" s="68"/>
      <c r="GTT319" s="68"/>
      <c r="GTU319" s="68"/>
      <c r="GTV319" s="68"/>
      <c r="GTW319" s="68"/>
      <c r="GTX319" s="68"/>
      <c r="GTY319" s="68"/>
      <c r="GTZ319" s="68"/>
      <c r="GUA319" s="68"/>
      <c r="GUB319" s="68"/>
      <c r="GUC319" s="68"/>
      <c r="GUD319" s="68"/>
      <c r="GUE319" s="68"/>
      <c r="GUF319" s="68"/>
      <c r="GUG319" s="68"/>
      <c r="GUH319" s="68"/>
      <c r="GUI319" s="68"/>
      <c r="GUJ319" s="68"/>
      <c r="GUK319" s="68"/>
      <c r="GUL319" s="68"/>
      <c r="GUM319" s="68"/>
      <c r="GUN319" s="68"/>
      <c r="GUO319" s="68"/>
      <c r="GUP319" s="68"/>
      <c r="GUQ319" s="68"/>
      <c r="GUR319" s="68"/>
      <c r="GUS319" s="68"/>
      <c r="GUT319" s="68"/>
      <c r="GUU319" s="68"/>
      <c r="GUV319" s="68"/>
      <c r="GUW319" s="68"/>
      <c r="GUX319" s="68"/>
      <c r="GUY319" s="68"/>
      <c r="GUZ319" s="68"/>
      <c r="GVA319" s="68"/>
      <c r="GVB319" s="68"/>
      <c r="GVC319" s="68"/>
      <c r="GVD319" s="68"/>
      <c r="GVE319" s="68"/>
      <c r="GVF319" s="68"/>
      <c r="GVG319" s="68"/>
      <c r="GVH319" s="68"/>
      <c r="GVI319" s="68"/>
      <c r="GVJ319" s="68"/>
      <c r="GVK319" s="68"/>
      <c r="GVL319" s="68"/>
      <c r="GVM319" s="68"/>
      <c r="GVN319" s="68"/>
      <c r="GVO319" s="68"/>
      <c r="GVP319" s="68"/>
      <c r="GVQ319" s="68"/>
      <c r="GVR319" s="68"/>
      <c r="GVS319" s="68"/>
      <c r="GVT319" s="68"/>
      <c r="GVU319" s="68"/>
      <c r="GVV319" s="68"/>
      <c r="GVW319" s="68"/>
      <c r="GVX319" s="68"/>
      <c r="GVY319" s="68"/>
      <c r="GVZ319" s="68"/>
      <c r="GWA319" s="68"/>
      <c r="GWB319" s="68"/>
      <c r="GWC319" s="68"/>
      <c r="GWD319" s="68"/>
      <c r="GWE319" s="68"/>
      <c r="GWF319" s="68"/>
      <c r="GWG319" s="68"/>
      <c r="GWH319" s="68"/>
      <c r="GWI319" s="68"/>
      <c r="GWJ319" s="68"/>
      <c r="GWK319" s="68"/>
      <c r="GWL319" s="68"/>
      <c r="GWM319" s="68"/>
      <c r="GWN319" s="68"/>
      <c r="GWO319" s="68"/>
      <c r="GWP319" s="68"/>
      <c r="GWQ319" s="68"/>
      <c r="GWR319" s="68"/>
      <c r="GWS319" s="68"/>
      <c r="GWT319" s="68"/>
      <c r="GWU319" s="68"/>
      <c r="GWV319" s="68"/>
      <c r="GWW319" s="68"/>
      <c r="GWX319" s="68"/>
      <c r="GWY319" s="68"/>
      <c r="GWZ319" s="68"/>
      <c r="GXA319" s="68"/>
      <c r="GXB319" s="68"/>
      <c r="GXC319" s="68"/>
      <c r="GXD319" s="68"/>
      <c r="GXE319" s="68"/>
      <c r="GXF319" s="68"/>
      <c r="GXG319" s="68"/>
      <c r="GXH319" s="68"/>
      <c r="GXI319" s="68"/>
      <c r="GXJ319" s="68"/>
      <c r="GXK319" s="68"/>
      <c r="GXL319" s="68"/>
      <c r="GXM319" s="68"/>
      <c r="GXN319" s="68"/>
      <c r="GXO319" s="68"/>
      <c r="GXP319" s="68"/>
      <c r="GXQ319" s="68"/>
      <c r="GXR319" s="68"/>
      <c r="GXS319" s="68"/>
      <c r="GXT319" s="68"/>
      <c r="GXU319" s="68"/>
      <c r="GXV319" s="68"/>
      <c r="GXW319" s="68"/>
      <c r="GXX319" s="68"/>
      <c r="GXY319" s="68"/>
      <c r="GXZ319" s="68"/>
      <c r="GYA319" s="68"/>
      <c r="GYB319" s="68"/>
      <c r="GYC319" s="68"/>
      <c r="GYD319" s="68"/>
      <c r="GYE319" s="68"/>
      <c r="GYF319" s="68"/>
      <c r="GYG319" s="68"/>
      <c r="GYH319" s="68"/>
      <c r="GYI319" s="68"/>
      <c r="GYJ319" s="68"/>
      <c r="GYK319" s="68"/>
      <c r="GYL319" s="68"/>
      <c r="GYM319" s="68"/>
      <c r="GYN319" s="68"/>
      <c r="GYO319" s="68"/>
      <c r="GYP319" s="68"/>
      <c r="GYQ319" s="68"/>
      <c r="GYR319" s="68"/>
      <c r="GYS319" s="68"/>
      <c r="GYT319" s="68"/>
      <c r="GYU319" s="68"/>
      <c r="GYV319" s="68"/>
      <c r="GYW319" s="68"/>
      <c r="GYX319" s="68"/>
      <c r="GYY319" s="68"/>
      <c r="GYZ319" s="68"/>
      <c r="GZA319" s="68"/>
      <c r="GZB319" s="68"/>
      <c r="GZC319" s="68"/>
      <c r="GZD319" s="68"/>
      <c r="GZE319" s="68"/>
      <c r="GZF319" s="68"/>
      <c r="GZG319" s="68"/>
      <c r="GZH319" s="68"/>
      <c r="GZI319" s="68"/>
      <c r="GZJ319" s="68"/>
      <c r="GZK319" s="68"/>
      <c r="GZL319" s="68"/>
      <c r="GZM319" s="68"/>
      <c r="GZN319" s="68"/>
      <c r="GZO319" s="68"/>
      <c r="GZP319" s="68"/>
      <c r="GZQ319" s="68"/>
      <c r="GZR319" s="68"/>
      <c r="GZS319" s="68"/>
      <c r="GZT319" s="68"/>
      <c r="GZU319" s="68"/>
      <c r="GZV319" s="68"/>
      <c r="GZW319" s="68"/>
      <c r="GZX319" s="68"/>
      <c r="GZY319" s="68"/>
      <c r="GZZ319" s="68"/>
      <c r="HAA319" s="68"/>
      <c r="HAB319" s="68"/>
      <c r="HAC319" s="68"/>
      <c r="HAD319" s="68"/>
      <c r="HAE319" s="68"/>
      <c r="HAF319" s="68"/>
      <c r="HAG319" s="68"/>
      <c r="HAH319" s="68"/>
      <c r="HAI319" s="68"/>
      <c r="HAJ319" s="68"/>
      <c r="HAK319" s="68"/>
      <c r="HAL319" s="68"/>
      <c r="HAM319" s="68"/>
      <c r="HAN319" s="68"/>
      <c r="HAO319" s="68"/>
      <c r="HAP319" s="68"/>
      <c r="HAQ319" s="68"/>
      <c r="HAR319" s="68"/>
      <c r="HAS319" s="68"/>
      <c r="HAT319" s="68"/>
      <c r="HAU319" s="68"/>
      <c r="HAV319" s="68"/>
      <c r="HAW319" s="68"/>
      <c r="HAX319" s="68"/>
      <c r="HAY319" s="68"/>
      <c r="HAZ319" s="68"/>
      <c r="HBA319" s="68"/>
      <c r="HBB319" s="68"/>
      <c r="HBC319" s="68"/>
      <c r="HBD319" s="68"/>
      <c r="HBE319" s="68"/>
      <c r="HBF319" s="68"/>
      <c r="HBG319" s="68"/>
      <c r="HBH319" s="68"/>
      <c r="HBI319" s="68"/>
      <c r="HBJ319" s="68"/>
      <c r="HBK319" s="68"/>
      <c r="HBL319" s="68"/>
      <c r="HBM319" s="68"/>
      <c r="HBN319" s="68"/>
      <c r="HBO319" s="68"/>
      <c r="HBP319" s="68"/>
      <c r="HBQ319" s="68"/>
      <c r="HBR319" s="68"/>
      <c r="HBS319" s="68"/>
      <c r="HBT319" s="68"/>
      <c r="HBU319" s="68"/>
      <c r="HBV319" s="68"/>
      <c r="HBW319" s="68"/>
      <c r="HBX319" s="68"/>
      <c r="HBY319" s="68"/>
      <c r="HBZ319" s="68"/>
      <c r="HCA319" s="68"/>
      <c r="HCB319" s="68"/>
      <c r="HCC319" s="68"/>
      <c r="HCD319" s="68"/>
      <c r="HCE319" s="68"/>
      <c r="HCF319" s="68"/>
      <c r="HCG319" s="68"/>
      <c r="HCH319" s="68"/>
      <c r="HCI319" s="68"/>
      <c r="HCJ319" s="68"/>
      <c r="HCK319" s="68"/>
      <c r="HCL319" s="68"/>
      <c r="HCM319" s="68"/>
      <c r="HCN319" s="68"/>
      <c r="HCO319" s="68"/>
      <c r="HCP319" s="68"/>
      <c r="HCQ319" s="68"/>
      <c r="HCR319" s="68"/>
      <c r="HCS319" s="68"/>
      <c r="HCT319" s="68"/>
      <c r="HCU319" s="68"/>
      <c r="HCV319" s="68"/>
      <c r="HCW319" s="68"/>
      <c r="HCX319" s="68"/>
      <c r="HCY319" s="68"/>
      <c r="HCZ319" s="68"/>
      <c r="HDA319" s="68"/>
      <c r="HDB319" s="68"/>
      <c r="HDC319" s="68"/>
      <c r="HDD319" s="68"/>
      <c r="HDE319" s="68"/>
      <c r="HDF319" s="68"/>
      <c r="HDG319" s="68"/>
      <c r="HDH319" s="68"/>
      <c r="HDI319" s="68"/>
      <c r="HDJ319" s="68"/>
      <c r="HDK319" s="68"/>
      <c r="HDL319" s="68"/>
      <c r="HDM319" s="68"/>
      <c r="HDN319" s="68"/>
      <c r="HDO319" s="68"/>
      <c r="HDP319" s="68"/>
      <c r="HDQ319" s="68"/>
      <c r="HDR319" s="68"/>
      <c r="HDS319" s="68"/>
      <c r="HDT319" s="68"/>
      <c r="HDU319" s="68"/>
      <c r="HDV319" s="68"/>
      <c r="HDW319" s="68"/>
      <c r="HDX319" s="68"/>
      <c r="HDY319" s="68"/>
      <c r="HDZ319" s="68"/>
      <c r="HEA319" s="68"/>
      <c r="HEB319" s="68"/>
      <c r="HEC319" s="68"/>
      <c r="HED319" s="68"/>
      <c r="HEE319" s="68"/>
      <c r="HEF319" s="68"/>
      <c r="HEG319" s="68"/>
      <c r="HEH319" s="68"/>
      <c r="HEI319" s="68"/>
      <c r="HEJ319" s="68"/>
      <c r="HEK319" s="68"/>
      <c r="HEL319" s="68"/>
      <c r="HEM319" s="68"/>
      <c r="HEN319" s="68"/>
      <c r="HEO319" s="68"/>
      <c r="HEP319" s="68"/>
      <c r="HEQ319" s="68"/>
      <c r="HER319" s="68"/>
      <c r="HES319" s="68"/>
      <c r="HET319" s="68"/>
      <c r="HEU319" s="68"/>
      <c r="HEV319" s="68"/>
      <c r="HEW319" s="68"/>
      <c r="HEX319" s="68"/>
      <c r="HEY319" s="68"/>
      <c r="HEZ319" s="68"/>
      <c r="HFA319" s="68"/>
      <c r="HFB319" s="68"/>
      <c r="HFC319" s="68"/>
      <c r="HFD319" s="68"/>
      <c r="HFE319" s="68"/>
      <c r="HFF319" s="68"/>
      <c r="HFG319" s="68"/>
      <c r="HFH319" s="68"/>
      <c r="HFI319" s="68"/>
      <c r="HFJ319" s="68"/>
      <c r="HFK319" s="68"/>
      <c r="HFL319" s="68"/>
      <c r="HFM319" s="68"/>
      <c r="HFN319" s="68"/>
      <c r="HFO319" s="68"/>
      <c r="HFP319" s="68"/>
      <c r="HFQ319" s="68"/>
      <c r="HFR319" s="68"/>
      <c r="HFS319" s="68"/>
      <c r="HFT319" s="68"/>
      <c r="HFU319" s="68"/>
      <c r="HFV319" s="68"/>
      <c r="HFW319" s="68"/>
      <c r="HFX319" s="68"/>
      <c r="HFY319" s="68"/>
      <c r="HFZ319" s="68"/>
      <c r="HGA319" s="68"/>
      <c r="HGB319" s="68"/>
      <c r="HGC319" s="68"/>
      <c r="HGD319" s="68"/>
      <c r="HGE319" s="68"/>
      <c r="HGF319" s="68"/>
      <c r="HGG319" s="68"/>
      <c r="HGH319" s="68"/>
      <c r="HGI319" s="68"/>
      <c r="HGJ319" s="68"/>
      <c r="HGK319" s="68"/>
      <c r="HGL319" s="68"/>
      <c r="HGM319" s="68"/>
      <c r="HGN319" s="68"/>
      <c r="HGO319" s="68"/>
      <c r="HGP319" s="68"/>
      <c r="HGQ319" s="68"/>
      <c r="HGR319" s="68"/>
      <c r="HGS319" s="68"/>
      <c r="HGT319" s="68"/>
      <c r="HGU319" s="68"/>
      <c r="HGV319" s="68"/>
      <c r="HGW319" s="68"/>
      <c r="HGX319" s="68"/>
      <c r="HGY319" s="68"/>
      <c r="HGZ319" s="68"/>
      <c r="HHA319" s="68"/>
      <c r="HHB319" s="68"/>
      <c r="HHC319" s="68"/>
      <c r="HHD319" s="68"/>
      <c r="HHE319" s="68"/>
      <c r="HHF319" s="68"/>
      <c r="HHG319" s="68"/>
      <c r="HHH319" s="68"/>
      <c r="HHI319" s="68"/>
      <c r="HHJ319" s="68"/>
      <c r="HHK319" s="68"/>
      <c r="HHL319" s="68"/>
      <c r="HHM319" s="68"/>
      <c r="HHN319" s="68"/>
      <c r="HHO319" s="68"/>
      <c r="HHP319" s="68"/>
      <c r="HHQ319" s="68"/>
      <c r="HHR319" s="68"/>
      <c r="HHS319" s="68"/>
      <c r="HHT319" s="68"/>
      <c r="HHU319" s="68"/>
      <c r="HHV319" s="68"/>
      <c r="HHW319" s="68"/>
      <c r="HHX319" s="68"/>
      <c r="HHY319" s="68"/>
      <c r="HHZ319" s="68"/>
      <c r="HIA319" s="68"/>
      <c r="HIB319" s="68"/>
      <c r="HIC319" s="68"/>
      <c r="HID319" s="68"/>
      <c r="HIE319" s="68"/>
      <c r="HIF319" s="68"/>
      <c r="HIG319" s="68"/>
      <c r="HIH319" s="68"/>
      <c r="HII319" s="68"/>
      <c r="HIJ319" s="68"/>
      <c r="HIK319" s="68"/>
      <c r="HIL319" s="68"/>
      <c r="HIM319" s="68"/>
      <c r="HIN319" s="68"/>
      <c r="HIO319" s="68"/>
      <c r="HIP319" s="68"/>
      <c r="HIQ319" s="68"/>
      <c r="HIR319" s="68"/>
      <c r="HIS319" s="68"/>
      <c r="HIT319" s="68"/>
      <c r="HIU319" s="68"/>
      <c r="HIV319" s="68"/>
      <c r="HIW319" s="68"/>
      <c r="HIX319" s="68"/>
      <c r="HIY319" s="68"/>
      <c r="HIZ319" s="68"/>
      <c r="HJA319" s="68"/>
      <c r="HJB319" s="68"/>
      <c r="HJC319" s="68"/>
      <c r="HJD319" s="68"/>
      <c r="HJE319" s="68"/>
      <c r="HJF319" s="68"/>
      <c r="HJG319" s="68"/>
      <c r="HJH319" s="68"/>
      <c r="HJI319" s="68"/>
      <c r="HJJ319" s="68"/>
      <c r="HJK319" s="68"/>
      <c r="HJL319" s="68"/>
      <c r="HJM319" s="68"/>
      <c r="HJN319" s="68"/>
      <c r="HJO319" s="68"/>
      <c r="HJP319" s="68"/>
      <c r="HJQ319" s="68"/>
      <c r="HJR319" s="68"/>
      <c r="HJS319" s="68"/>
      <c r="HJT319" s="68"/>
      <c r="HJU319" s="68"/>
      <c r="HJV319" s="68"/>
      <c r="HJW319" s="68"/>
      <c r="HJX319" s="68"/>
      <c r="HJY319" s="68"/>
      <c r="HJZ319" s="68"/>
      <c r="HKA319" s="68"/>
      <c r="HKB319" s="68"/>
      <c r="HKC319" s="68"/>
      <c r="HKD319" s="68"/>
      <c r="HKE319" s="68"/>
      <c r="HKF319" s="68"/>
      <c r="HKG319" s="68"/>
      <c r="HKH319" s="68"/>
      <c r="HKI319" s="68"/>
      <c r="HKJ319" s="68"/>
      <c r="HKK319" s="68"/>
      <c r="HKL319" s="68"/>
      <c r="HKM319" s="68"/>
      <c r="HKN319" s="68"/>
      <c r="HKO319" s="68"/>
      <c r="HKP319" s="68"/>
      <c r="HKQ319" s="68"/>
      <c r="HKR319" s="68"/>
      <c r="HKS319" s="68"/>
      <c r="HKT319" s="68"/>
      <c r="HKU319" s="68"/>
      <c r="HKV319" s="68"/>
      <c r="HKW319" s="68"/>
      <c r="HKX319" s="68"/>
      <c r="HKY319" s="68"/>
      <c r="HKZ319" s="68"/>
      <c r="HLA319" s="68"/>
      <c r="HLB319" s="68"/>
      <c r="HLC319" s="68"/>
      <c r="HLD319" s="68"/>
      <c r="HLE319" s="68"/>
      <c r="HLF319" s="68"/>
      <c r="HLG319" s="68"/>
      <c r="HLH319" s="68"/>
      <c r="HLI319" s="68"/>
      <c r="HLJ319" s="68"/>
      <c r="HLK319" s="68"/>
      <c r="HLL319" s="68"/>
      <c r="HLM319" s="68"/>
      <c r="HLN319" s="68"/>
      <c r="HLO319" s="68"/>
      <c r="HLP319" s="68"/>
      <c r="HLQ319" s="68"/>
      <c r="HLR319" s="68"/>
      <c r="HLS319" s="68"/>
      <c r="HLT319" s="68"/>
      <c r="HLU319" s="68"/>
      <c r="HLV319" s="68"/>
      <c r="HLW319" s="68"/>
      <c r="HLX319" s="68"/>
      <c r="HLY319" s="68"/>
      <c r="HLZ319" s="68"/>
      <c r="HMA319" s="68"/>
      <c r="HMB319" s="68"/>
      <c r="HMC319" s="68"/>
      <c r="HMD319" s="68"/>
      <c r="HME319" s="68"/>
      <c r="HMF319" s="68"/>
      <c r="HMG319" s="68"/>
      <c r="HMH319" s="68"/>
      <c r="HMI319" s="68"/>
      <c r="HMJ319" s="68"/>
      <c r="HMK319" s="68"/>
      <c r="HML319" s="68"/>
      <c r="HMM319" s="68"/>
      <c r="HMN319" s="68"/>
      <c r="HMO319" s="68"/>
      <c r="HMP319" s="68"/>
      <c r="HMQ319" s="68"/>
      <c r="HMR319" s="68"/>
      <c r="HMS319" s="68"/>
      <c r="HMT319" s="68"/>
      <c r="HMU319" s="68"/>
      <c r="HMV319" s="68"/>
      <c r="HMW319" s="68"/>
      <c r="HMX319" s="68"/>
      <c r="HMY319" s="68"/>
      <c r="HMZ319" s="68"/>
      <c r="HNA319" s="68"/>
      <c r="HNB319" s="68"/>
      <c r="HNC319" s="68"/>
      <c r="HND319" s="68"/>
      <c r="HNE319" s="68"/>
      <c r="HNF319" s="68"/>
      <c r="HNG319" s="68"/>
      <c r="HNH319" s="68"/>
      <c r="HNI319" s="68"/>
      <c r="HNJ319" s="68"/>
      <c r="HNK319" s="68"/>
      <c r="HNL319" s="68"/>
      <c r="HNM319" s="68"/>
      <c r="HNN319" s="68"/>
      <c r="HNO319" s="68"/>
      <c r="HNP319" s="68"/>
      <c r="HNQ319" s="68"/>
      <c r="HNR319" s="68"/>
      <c r="HNS319" s="68"/>
      <c r="HNT319" s="68"/>
      <c r="HNU319" s="68"/>
      <c r="HNV319" s="68"/>
      <c r="HNW319" s="68"/>
      <c r="HNX319" s="68"/>
      <c r="HNY319" s="68"/>
      <c r="HNZ319" s="68"/>
      <c r="HOA319" s="68"/>
      <c r="HOB319" s="68"/>
      <c r="HOC319" s="68"/>
      <c r="HOD319" s="68"/>
      <c r="HOE319" s="68"/>
      <c r="HOF319" s="68"/>
      <c r="HOG319" s="68"/>
      <c r="HOH319" s="68"/>
      <c r="HOI319" s="68"/>
      <c r="HOJ319" s="68"/>
      <c r="HOK319" s="68"/>
      <c r="HOL319" s="68"/>
      <c r="HOM319" s="68"/>
      <c r="HON319" s="68"/>
      <c r="HOO319" s="68"/>
      <c r="HOP319" s="68"/>
      <c r="HOQ319" s="68"/>
      <c r="HOR319" s="68"/>
      <c r="HOS319" s="68"/>
      <c r="HOT319" s="68"/>
      <c r="HOU319" s="68"/>
      <c r="HOV319" s="68"/>
      <c r="HOW319" s="68"/>
      <c r="HOX319" s="68"/>
      <c r="HOY319" s="68"/>
      <c r="HOZ319" s="68"/>
      <c r="HPA319" s="68"/>
      <c r="HPB319" s="68"/>
      <c r="HPC319" s="68"/>
      <c r="HPD319" s="68"/>
      <c r="HPE319" s="68"/>
      <c r="HPF319" s="68"/>
      <c r="HPG319" s="68"/>
      <c r="HPH319" s="68"/>
      <c r="HPI319" s="68"/>
      <c r="HPJ319" s="68"/>
      <c r="HPK319" s="68"/>
      <c r="HPL319" s="68"/>
      <c r="HPM319" s="68"/>
      <c r="HPN319" s="68"/>
      <c r="HPO319" s="68"/>
      <c r="HPP319" s="68"/>
      <c r="HPQ319" s="68"/>
      <c r="HPR319" s="68"/>
      <c r="HPS319" s="68"/>
      <c r="HPT319" s="68"/>
      <c r="HPU319" s="68"/>
      <c r="HPV319" s="68"/>
      <c r="HPW319" s="68"/>
      <c r="HPX319" s="68"/>
      <c r="HPY319" s="68"/>
      <c r="HPZ319" s="68"/>
      <c r="HQA319" s="68"/>
      <c r="HQB319" s="68"/>
      <c r="HQC319" s="68"/>
      <c r="HQD319" s="68"/>
      <c r="HQE319" s="68"/>
      <c r="HQF319" s="68"/>
      <c r="HQG319" s="68"/>
      <c r="HQH319" s="68"/>
      <c r="HQI319" s="68"/>
      <c r="HQJ319" s="68"/>
      <c r="HQK319" s="68"/>
      <c r="HQL319" s="68"/>
      <c r="HQM319" s="68"/>
      <c r="HQN319" s="68"/>
      <c r="HQO319" s="68"/>
      <c r="HQP319" s="68"/>
      <c r="HQQ319" s="68"/>
      <c r="HQR319" s="68"/>
      <c r="HQS319" s="68"/>
      <c r="HQT319" s="68"/>
      <c r="HQU319" s="68"/>
      <c r="HQV319" s="68"/>
      <c r="HQW319" s="68"/>
      <c r="HQX319" s="68"/>
      <c r="HQY319" s="68"/>
      <c r="HQZ319" s="68"/>
      <c r="HRA319" s="68"/>
      <c r="HRB319" s="68"/>
      <c r="HRC319" s="68"/>
      <c r="HRD319" s="68"/>
      <c r="HRE319" s="68"/>
      <c r="HRF319" s="68"/>
      <c r="HRG319" s="68"/>
      <c r="HRH319" s="68"/>
      <c r="HRI319" s="68"/>
      <c r="HRJ319" s="68"/>
      <c r="HRK319" s="68"/>
      <c r="HRL319" s="68"/>
      <c r="HRM319" s="68"/>
      <c r="HRN319" s="68"/>
      <c r="HRO319" s="68"/>
      <c r="HRP319" s="68"/>
      <c r="HRQ319" s="68"/>
      <c r="HRR319" s="68"/>
      <c r="HRS319" s="68"/>
      <c r="HRT319" s="68"/>
      <c r="HRU319" s="68"/>
      <c r="HRV319" s="68"/>
      <c r="HRW319" s="68"/>
      <c r="HRX319" s="68"/>
      <c r="HRY319" s="68"/>
      <c r="HRZ319" s="68"/>
      <c r="HSA319" s="68"/>
      <c r="HSB319" s="68"/>
      <c r="HSC319" s="68"/>
      <c r="HSD319" s="68"/>
      <c r="HSE319" s="68"/>
      <c r="HSF319" s="68"/>
      <c r="HSG319" s="68"/>
      <c r="HSH319" s="68"/>
      <c r="HSI319" s="68"/>
      <c r="HSJ319" s="68"/>
      <c r="HSK319" s="68"/>
      <c r="HSL319" s="68"/>
      <c r="HSM319" s="68"/>
      <c r="HSN319" s="68"/>
      <c r="HSO319" s="68"/>
      <c r="HSP319" s="68"/>
      <c r="HSQ319" s="68"/>
      <c r="HSR319" s="68"/>
      <c r="HSS319" s="68"/>
      <c r="HST319" s="68"/>
      <c r="HSU319" s="68"/>
      <c r="HSV319" s="68"/>
      <c r="HSW319" s="68"/>
      <c r="HSX319" s="68"/>
      <c r="HSY319" s="68"/>
      <c r="HSZ319" s="68"/>
      <c r="HTA319" s="68"/>
      <c r="HTB319" s="68"/>
      <c r="HTC319" s="68"/>
      <c r="HTD319" s="68"/>
      <c r="HTE319" s="68"/>
      <c r="HTF319" s="68"/>
      <c r="HTG319" s="68"/>
      <c r="HTH319" s="68"/>
      <c r="HTI319" s="68"/>
      <c r="HTJ319" s="68"/>
      <c r="HTK319" s="68"/>
      <c r="HTL319" s="68"/>
      <c r="HTM319" s="68"/>
      <c r="HTN319" s="68"/>
      <c r="HTO319" s="68"/>
      <c r="HTP319" s="68"/>
      <c r="HTQ319" s="68"/>
      <c r="HTR319" s="68"/>
      <c r="HTS319" s="68"/>
      <c r="HTT319" s="68"/>
      <c r="HTU319" s="68"/>
      <c r="HTV319" s="68"/>
      <c r="HTW319" s="68"/>
      <c r="HTX319" s="68"/>
      <c r="HTY319" s="68"/>
      <c r="HTZ319" s="68"/>
      <c r="HUA319" s="68"/>
      <c r="HUB319" s="68"/>
      <c r="HUC319" s="68"/>
      <c r="HUD319" s="68"/>
      <c r="HUE319" s="68"/>
      <c r="HUF319" s="68"/>
      <c r="HUG319" s="68"/>
      <c r="HUH319" s="68"/>
      <c r="HUI319" s="68"/>
      <c r="HUJ319" s="68"/>
      <c r="HUK319" s="68"/>
      <c r="HUL319" s="68"/>
      <c r="HUM319" s="68"/>
      <c r="HUN319" s="68"/>
      <c r="HUO319" s="68"/>
      <c r="HUP319" s="68"/>
      <c r="HUQ319" s="68"/>
      <c r="HUR319" s="68"/>
      <c r="HUS319" s="68"/>
      <c r="HUT319" s="68"/>
      <c r="HUU319" s="68"/>
      <c r="HUV319" s="68"/>
      <c r="HUW319" s="68"/>
      <c r="HUX319" s="68"/>
      <c r="HUY319" s="68"/>
      <c r="HUZ319" s="68"/>
      <c r="HVA319" s="68"/>
      <c r="HVB319" s="68"/>
      <c r="HVC319" s="68"/>
      <c r="HVD319" s="68"/>
      <c r="HVE319" s="68"/>
      <c r="HVF319" s="68"/>
      <c r="HVG319" s="68"/>
      <c r="HVH319" s="68"/>
      <c r="HVI319" s="68"/>
      <c r="HVJ319" s="68"/>
      <c r="HVK319" s="68"/>
      <c r="HVL319" s="68"/>
      <c r="HVM319" s="68"/>
      <c r="HVN319" s="68"/>
      <c r="HVO319" s="68"/>
      <c r="HVP319" s="68"/>
      <c r="HVQ319" s="68"/>
      <c r="HVR319" s="68"/>
      <c r="HVS319" s="68"/>
      <c r="HVT319" s="68"/>
      <c r="HVU319" s="68"/>
      <c r="HVV319" s="68"/>
      <c r="HVW319" s="68"/>
      <c r="HVX319" s="68"/>
      <c r="HVY319" s="68"/>
      <c r="HVZ319" s="68"/>
      <c r="HWA319" s="68"/>
      <c r="HWB319" s="68"/>
      <c r="HWC319" s="68"/>
      <c r="HWD319" s="68"/>
      <c r="HWE319" s="68"/>
      <c r="HWF319" s="68"/>
      <c r="HWG319" s="68"/>
      <c r="HWH319" s="68"/>
      <c r="HWI319" s="68"/>
      <c r="HWJ319" s="68"/>
      <c r="HWK319" s="68"/>
      <c r="HWL319" s="68"/>
      <c r="HWM319" s="68"/>
      <c r="HWN319" s="68"/>
      <c r="HWO319" s="68"/>
      <c r="HWP319" s="68"/>
      <c r="HWQ319" s="68"/>
      <c r="HWR319" s="68"/>
      <c r="HWS319" s="68"/>
      <c r="HWT319" s="68"/>
      <c r="HWU319" s="68"/>
      <c r="HWV319" s="68"/>
      <c r="HWW319" s="68"/>
      <c r="HWX319" s="68"/>
      <c r="HWY319" s="68"/>
      <c r="HWZ319" s="68"/>
      <c r="HXA319" s="68"/>
      <c r="HXB319" s="68"/>
      <c r="HXC319" s="68"/>
      <c r="HXD319" s="68"/>
      <c r="HXE319" s="68"/>
      <c r="HXF319" s="68"/>
      <c r="HXG319" s="68"/>
      <c r="HXH319" s="68"/>
      <c r="HXI319" s="68"/>
      <c r="HXJ319" s="68"/>
      <c r="HXK319" s="68"/>
      <c r="HXL319" s="68"/>
      <c r="HXM319" s="68"/>
      <c r="HXN319" s="68"/>
      <c r="HXO319" s="68"/>
      <c r="HXP319" s="68"/>
      <c r="HXQ319" s="68"/>
      <c r="HXR319" s="68"/>
      <c r="HXS319" s="68"/>
      <c r="HXT319" s="68"/>
      <c r="HXU319" s="68"/>
      <c r="HXV319" s="68"/>
      <c r="HXW319" s="68"/>
      <c r="HXX319" s="68"/>
      <c r="HXY319" s="68"/>
      <c r="HXZ319" s="68"/>
      <c r="HYA319" s="68"/>
      <c r="HYB319" s="68"/>
      <c r="HYC319" s="68"/>
      <c r="HYD319" s="68"/>
      <c r="HYE319" s="68"/>
      <c r="HYF319" s="68"/>
      <c r="HYG319" s="68"/>
      <c r="HYH319" s="68"/>
      <c r="HYI319" s="68"/>
      <c r="HYJ319" s="68"/>
      <c r="HYK319" s="68"/>
      <c r="HYL319" s="68"/>
      <c r="HYM319" s="68"/>
      <c r="HYN319" s="68"/>
      <c r="HYO319" s="68"/>
      <c r="HYP319" s="68"/>
      <c r="HYQ319" s="68"/>
      <c r="HYR319" s="68"/>
      <c r="HYS319" s="68"/>
      <c r="HYT319" s="68"/>
      <c r="HYU319" s="68"/>
      <c r="HYV319" s="68"/>
      <c r="HYW319" s="68"/>
      <c r="HYX319" s="68"/>
      <c r="HYY319" s="68"/>
      <c r="HYZ319" s="68"/>
      <c r="HZA319" s="68"/>
      <c r="HZB319" s="68"/>
      <c r="HZC319" s="68"/>
      <c r="HZD319" s="68"/>
      <c r="HZE319" s="68"/>
      <c r="HZF319" s="68"/>
      <c r="HZG319" s="68"/>
      <c r="HZH319" s="68"/>
      <c r="HZI319" s="68"/>
      <c r="HZJ319" s="68"/>
      <c r="HZK319" s="68"/>
      <c r="HZL319" s="68"/>
      <c r="HZM319" s="68"/>
      <c r="HZN319" s="68"/>
      <c r="HZO319" s="68"/>
      <c r="HZP319" s="68"/>
      <c r="HZQ319" s="68"/>
      <c r="HZR319" s="68"/>
      <c r="HZS319" s="68"/>
      <c r="HZT319" s="68"/>
      <c r="HZU319" s="68"/>
      <c r="HZV319" s="68"/>
      <c r="HZW319" s="68"/>
      <c r="HZX319" s="68"/>
      <c r="HZY319" s="68"/>
      <c r="HZZ319" s="68"/>
      <c r="IAA319" s="68"/>
      <c r="IAB319" s="68"/>
      <c r="IAC319" s="68"/>
      <c r="IAD319" s="68"/>
      <c r="IAE319" s="68"/>
      <c r="IAF319" s="68"/>
      <c r="IAG319" s="68"/>
      <c r="IAH319" s="68"/>
      <c r="IAI319" s="68"/>
      <c r="IAJ319" s="68"/>
      <c r="IAK319" s="68"/>
      <c r="IAL319" s="68"/>
      <c r="IAM319" s="68"/>
      <c r="IAN319" s="68"/>
      <c r="IAO319" s="68"/>
      <c r="IAP319" s="68"/>
      <c r="IAQ319" s="68"/>
      <c r="IAR319" s="68"/>
      <c r="IAS319" s="68"/>
      <c r="IAT319" s="68"/>
      <c r="IAU319" s="68"/>
      <c r="IAV319" s="68"/>
      <c r="IAW319" s="68"/>
      <c r="IAX319" s="68"/>
      <c r="IAY319" s="68"/>
      <c r="IAZ319" s="68"/>
      <c r="IBA319" s="68"/>
      <c r="IBB319" s="68"/>
      <c r="IBC319" s="68"/>
      <c r="IBD319" s="68"/>
      <c r="IBE319" s="68"/>
      <c r="IBF319" s="68"/>
      <c r="IBG319" s="68"/>
      <c r="IBH319" s="68"/>
      <c r="IBI319" s="68"/>
      <c r="IBJ319" s="68"/>
      <c r="IBK319" s="68"/>
      <c r="IBL319" s="68"/>
      <c r="IBM319" s="68"/>
      <c r="IBN319" s="68"/>
      <c r="IBO319" s="68"/>
      <c r="IBP319" s="68"/>
      <c r="IBQ319" s="68"/>
      <c r="IBR319" s="68"/>
      <c r="IBS319" s="68"/>
      <c r="IBT319" s="68"/>
      <c r="IBU319" s="68"/>
      <c r="IBV319" s="68"/>
      <c r="IBW319" s="68"/>
      <c r="IBX319" s="68"/>
      <c r="IBY319" s="68"/>
      <c r="IBZ319" s="68"/>
      <c r="ICA319" s="68"/>
      <c r="ICB319" s="68"/>
      <c r="ICC319" s="68"/>
      <c r="ICD319" s="68"/>
      <c r="ICE319" s="68"/>
      <c r="ICF319" s="68"/>
      <c r="ICG319" s="68"/>
      <c r="ICH319" s="68"/>
      <c r="ICI319" s="68"/>
      <c r="ICJ319" s="68"/>
      <c r="ICK319" s="68"/>
      <c r="ICL319" s="68"/>
      <c r="ICM319" s="68"/>
      <c r="ICN319" s="68"/>
      <c r="ICO319" s="68"/>
      <c r="ICP319" s="68"/>
      <c r="ICQ319" s="68"/>
      <c r="ICR319" s="68"/>
      <c r="ICS319" s="68"/>
      <c r="ICT319" s="68"/>
      <c r="ICU319" s="68"/>
      <c r="ICV319" s="68"/>
      <c r="ICW319" s="68"/>
      <c r="ICX319" s="68"/>
      <c r="ICY319" s="68"/>
      <c r="ICZ319" s="68"/>
      <c r="IDA319" s="68"/>
      <c r="IDB319" s="68"/>
      <c r="IDC319" s="68"/>
      <c r="IDD319" s="68"/>
      <c r="IDE319" s="68"/>
      <c r="IDF319" s="68"/>
      <c r="IDG319" s="68"/>
      <c r="IDH319" s="68"/>
      <c r="IDI319" s="68"/>
      <c r="IDJ319" s="68"/>
      <c r="IDK319" s="68"/>
      <c r="IDL319" s="68"/>
      <c r="IDM319" s="68"/>
      <c r="IDN319" s="68"/>
      <c r="IDO319" s="68"/>
      <c r="IDP319" s="68"/>
      <c r="IDQ319" s="68"/>
      <c r="IDR319" s="68"/>
      <c r="IDS319" s="68"/>
      <c r="IDT319" s="68"/>
      <c r="IDU319" s="68"/>
      <c r="IDV319" s="68"/>
      <c r="IDW319" s="68"/>
      <c r="IDX319" s="68"/>
      <c r="IDY319" s="68"/>
      <c r="IDZ319" s="68"/>
      <c r="IEA319" s="68"/>
      <c r="IEB319" s="68"/>
      <c r="IEC319" s="68"/>
      <c r="IED319" s="68"/>
      <c r="IEE319" s="68"/>
      <c r="IEF319" s="68"/>
      <c r="IEG319" s="68"/>
      <c r="IEH319" s="68"/>
      <c r="IEI319" s="68"/>
      <c r="IEJ319" s="68"/>
      <c r="IEK319" s="68"/>
      <c r="IEL319" s="68"/>
      <c r="IEM319" s="68"/>
      <c r="IEN319" s="68"/>
      <c r="IEO319" s="68"/>
      <c r="IEP319" s="68"/>
      <c r="IEQ319" s="68"/>
      <c r="IER319" s="68"/>
      <c r="IES319" s="68"/>
      <c r="IET319" s="68"/>
      <c r="IEU319" s="68"/>
      <c r="IEV319" s="68"/>
      <c r="IEW319" s="68"/>
      <c r="IEX319" s="68"/>
      <c r="IEY319" s="68"/>
      <c r="IEZ319" s="68"/>
      <c r="IFA319" s="68"/>
      <c r="IFB319" s="68"/>
      <c r="IFC319" s="68"/>
      <c r="IFD319" s="68"/>
      <c r="IFE319" s="68"/>
      <c r="IFF319" s="68"/>
      <c r="IFG319" s="68"/>
      <c r="IFH319" s="68"/>
      <c r="IFI319" s="68"/>
      <c r="IFJ319" s="68"/>
      <c r="IFK319" s="68"/>
      <c r="IFL319" s="68"/>
      <c r="IFM319" s="68"/>
      <c r="IFN319" s="68"/>
      <c r="IFO319" s="68"/>
      <c r="IFP319" s="68"/>
      <c r="IFQ319" s="68"/>
      <c r="IFR319" s="68"/>
      <c r="IFS319" s="68"/>
      <c r="IFT319" s="68"/>
      <c r="IFU319" s="68"/>
      <c r="IFV319" s="68"/>
      <c r="IFW319" s="68"/>
      <c r="IFX319" s="68"/>
      <c r="IFY319" s="68"/>
      <c r="IFZ319" s="68"/>
      <c r="IGA319" s="68"/>
      <c r="IGB319" s="68"/>
      <c r="IGC319" s="68"/>
      <c r="IGD319" s="68"/>
      <c r="IGE319" s="68"/>
      <c r="IGF319" s="68"/>
      <c r="IGG319" s="68"/>
      <c r="IGH319" s="68"/>
      <c r="IGI319" s="68"/>
      <c r="IGJ319" s="68"/>
      <c r="IGK319" s="68"/>
      <c r="IGL319" s="68"/>
      <c r="IGM319" s="68"/>
      <c r="IGN319" s="68"/>
      <c r="IGO319" s="68"/>
      <c r="IGP319" s="68"/>
      <c r="IGQ319" s="68"/>
      <c r="IGR319" s="68"/>
      <c r="IGS319" s="68"/>
      <c r="IGT319" s="68"/>
      <c r="IGU319" s="68"/>
      <c r="IGV319" s="68"/>
      <c r="IGW319" s="68"/>
      <c r="IGX319" s="68"/>
      <c r="IGY319" s="68"/>
      <c r="IGZ319" s="68"/>
      <c r="IHA319" s="68"/>
      <c r="IHB319" s="68"/>
      <c r="IHC319" s="68"/>
      <c r="IHD319" s="68"/>
      <c r="IHE319" s="68"/>
      <c r="IHF319" s="68"/>
      <c r="IHG319" s="68"/>
      <c r="IHH319" s="68"/>
      <c r="IHI319" s="68"/>
      <c r="IHJ319" s="68"/>
      <c r="IHK319" s="68"/>
      <c r="IHL319" s="68"/>
      <c r="IHM319" s="68"/>
      <c r="IHN319" s="68"/>
      <c r="IHO319" s="68"/>
      <c r="IHP319" s="68"/>
      <c r="IHQ319" s="68"/>
      <c r="IHR319" s="68"/>
      <c r="IHS319" s="68"/>
      <c r="IHT319" s="68"/>
      <c r="IHU319" s="68"/>
      <c r="IHV319" s="68"/>
      <c r="IHW319" s="68"/>
      <c r="IHX319" s="68"/>
      <c r="IHY319" s="68"/>
      <c r="IHZ319" s="68"/>
      <c r="IIA319" s="68"/>
      <c r="IIB319" s="68"/>
      <c r="IIC319" s="68"/>
      <c r="IID319" s="68"/>
      <c r="IIE319" s="68"/>
      <c r="IIF319" s="68"/>
      <c r="IIG319" s="68"/>
      <c r="IIH319" s="68"/>
      <c r="III319" s="68"/>
      <c r="IIJ319" s="68"/>
      <c r="IIK319" s="68"/>
      <c r="IIL319" s="68"/>
      <c r="IIM319" s="68"/>
      <c r="IIN319" s="68"/>
      <c r="IIO319" s="68"/>
      <c r="IIP319" s="68"/>
      <c r="IIQ319" s="68"/>
      <c r="IIR319" s="68"/>
      <c r="IIS319" s="68"/>
      <c r="IIT319" s="68"/>
      <c r="IIU319" s="68"/>
      <c r="IIV319" s="68"/>
      <c r="IIW319" s="68"/>
      <c r="IIX319" s="68"/>
      <c r="IIY319" s="68"/>
      <c r="IIZ319" s="68"/>
      <c r="IJA319" s="68"/>
      <c r="IJB319" s="68"/>
      <c r="IJC319" s="68"/>
      <c r="IJD319" s="68"/>
      <c r="IJE319" s="68"/>
      <c r="IJF319" s="68"/>
      <c r="IJG319" s="68"/>
      <c r="IJH319" s="68"/>
      <c r="IJI319" s="68"/>
      <c r="IJJ319" s="68"/>
      <c r="IJK319" s="68"/>
      <c r="IJL319" s="68"/>
      <c r="IJM319" s="68"/>
      <c r="IJN319" s="68"/>
      <c r="IJO319" s="68"/>
      <c r="IJP319" s="68"/>
      <c r="IJQ319" s="68"/>
      <c r="IJR319" s="68"/>
      <c r="IJS319" s="68"/>
      <c r="IJT319" s="68"/>
      <c r="IJU319" s="68"/>
      <c r="IJV319" s="68"/>
      <c r="IJW319" s="68"/>
      <c r="IJX319" s="68"/>
      <c r="IJY319" s="68"/>
      <c r="IJZ319" s="68"/>
      <c r="IKA319" s="68"/>
      <c r="IKB319" s="68"/>
      <c r="IKC319" s="68"/>
      <c r="IKD319" s="68"/>
      <c r="IKE319" s="68"/>
      <c r="IKF319" s="68"/>
      <c r="IKG319" s="68"/>
      <c r="IKH319" s="68"/>
      <c r="IKI319" s="68"/>
      <c r="IKJ319" s="68"/>
      <c r="IKK319" s="68"/>
      <c r="IKL319" s="68"/>
      <c r="IKM319" s="68"/>
      <c r="IKN319" s="68"/>
      <c r="IKO319" s="68"/>
      <c r="IKP319" s="68"/>
      <c r="IKQ319" s="68"/>
      <c r="IKR319" s="68"/>
      <c r="IKS319" s="68"/>
      <c r="IKT319" s="68"/>
      <c r="IKU319" s="68"/>
      <c r="IKV319" s="68"/>
      <c r="IKW319" s="68"/>
      <c r="IKX319" s="68"/>
      <c r="IKY319" s="68"/>
      <c r="IKZ319" s="68"/>
      <c r="ILA319" s="68"/>
      <c r="ILB319" s="68"/>
      <c r="ILC319" s="68"/>
      <c r="ILD319" s="68"/>
      <c r="ILE319" s="68"/>
      <c r="ILF319" s="68"/>
      <c r="ILG319" s="68"/>
      <c r="ILH319" s="68"/>
      <c r="ILI319" s="68"/>
      <c r="ILJ319" s="68"/>
      <c r="ILK319" s="68"/>
      <c r="ILL319" s="68"/>
      <c r="ILM319" s="68"/>
      <c r="ILN319" s="68"/>
      <c r="ILO319" s="68"/>
      <c r="ILP319" s="68"/>
      <c r="ILQ319" s="68"/>
      <c r="ILR319" s="68"/>
      <c r="ILS319" s="68"/>
      <c r="ILT319" s="68"/>
      <c r="ILU319" s="68"/>
      <c r="ILV319" s="68"/>
      <c r="ILW319" s="68"/>
      <c r="ILX319" s="68"/>
      <c r="ILY319" s="68"/>
      <c r="ILZ319" s="68"/>
      <c r="IMA319" s="68"/>
      <c r="IMB319" s="68"/>
      <c r="IMC319" s="68"/>
      <c r="IMD319" s="68"/>
      <c r="IME319" s="68"/>
      <c r="IMF319" s="68"/>
      <c r="IMG319" s="68"/>
      <c r="IMH319" s="68"/>
      <c r="IMI319" s="68"/>
      <c r="IMJ319" s="68"/>
      <c r="IMK319" s="68"/>
      <c r="IML319" s="68"/>
      <c r="IMM319" s="68"/>
      <c r="IMN319" s="68"/>
      <c r="IMO319" s="68"/>
      <c r="IMP319" s="68"/>
      <c r="IMQ319" s="68"/>
      <c r="IMR319" s="68"/>
      <c r="IMS319" s="68"/>
      <c r="IMT319" s="68"/>
      <c r="IMU319" s="68"/>
      <c r="IMV319" s="68"/>
      <c r="IMW319" s="68"/>
      <c r="IMX319" s="68"/>
      <c r="IMY319" s="68"/>
      <c r="IMZ319" s="68"/>
      <c r="INA319" s="68"/>
      <c r="INB319" s="68"/>
      <c r="INC319" s="68"/>
      <c r="IND319" s="68"/>
      <c r="INE319" s="68"/>
      <c r="INF319" s="68"/>
      <c r="ING319" s="68"/>
      <c r="INH319" s="68"/>
      <c r="INI319" s="68"/>
      <c r="INJ319" s="68"/>
      <c r="INK319" s="68"/>
      <c r="INL319" s="68"/>
      <c r="INM319" s="68"/>
      <c r="INN319" s="68"/>
      <c r="INO319" s="68"/>
      <c r="INP319" s="68"/>
      <c r="INQ319" s="68"/>
      <c r="INR319" s="68"/>
      <c r="INS319" s="68"/>
      <c r="INT319" s="68"/>
      <c r="INU319" s="68"/>
      <c r="INV319" s="68"/>
      <c r="INW319" s="68"/>
      <c r="INX319" s="68"/>
      <c r="INY319" s="68"/>
      <c r="INZ319" s="68"/>
      <c r="IOA319" s="68"/>
      <c r="IOB319" s="68"/>
      <c r="IOC319" s="68"/>
      <c r="IOD319" s="68"/>
      <c r="IOE319" s="68"/>
      <c r="IOF319" s="68"/>
      <c r="IOG319" s="68"/>
      <c r="IOH319" s="68"/>
      <c r="IOI319" s="68"/>
      <c r="IOJ319" s="68"/>
      <c r="IOK319" s="68"/>
      <c r="IOL319" s="68"/>
      <c r="IOM319" s="68"/>
      <c r="ION319" s="68"/>
      <c r="IOO319" s="68"/>
      <c r="IOP319" s="68"/>
      <c r="IOQ319" s="68"/>
      <c r="IOR319" s="68"/>
      <c r="IOS319" s="68"/>
      <c r="IOT319" s="68"/>
      <c r="IOU319" s="68"/>
      <c r="IOV319" s="68"/>
      <c r="IOW319" s="68"/>
      <c r="IOX319" s="68"/>
      <c r="IOY319" s="68"/>
      <c r="IOZ319" s="68"/>
      <c r="IPA319" s="68"/>
      <c r="IPB319" s="68"/>
      <c r="IPC319" s="68"/>
      <c r="IPD319" s="68"/>
      <c r="IPE319" s="68"/>
      <c r="IPF319" s="68"/>
      <c r="IPG319" s="68"/>
      <c r="IPH319" s="68"/>
      <c r="IPI319" s="68"/>
      <c r="IPJ319" s="68"/>
      <c r="IPK319" s="68"/>
      <c r="IPL319" s="68"/>
      <c r="IPM319" s="68"/>
      <c r="IPN319" s="68"/>
      <c r="IPO319" s="68"/>
      <c r="IPP319" s="68"/>
      <c r="IPQ319" s="68"/>
      <c r="IPR319" s="68"/>
      <c r="IPS319" s="68"/>
      <c r="IPT319" s="68"/>
      <c r="IPU319" s="68"/>
      <c r="IPV319" s="68"/>
      <c r="IPW319" s="68"/>
      <c r="IPX319" s="68"/>
      <c r="IPY319" s="68"/>
      <c r="IPZ319" s="68"/>
      <c r="IQA319" s="68"/>
      <c r="IQB319" s="68"/>
      <c r="IQC319" s="68"/>
      <c r="IQD319" s="68"/>
      <c r="IQE319" s="68"/>
      <c r="IQF319" s="68"/>
      <c r="IQG319" s="68"/>
      <c r="IQH319" s="68"/>
      <c r="IQI319" s="68"/>
      <c r="IQJ319" s="68"/>
      <c r="IQK319" s="68"/>
      <c r="IQL319" s="68"/>
      <c r="IQM319" s="68"/>
      <c r="IQN319" s="68"/>
      <c r="IQO319" s="68"/>
      <c r="IQP319" s="68"/>
      <c r="IQQ319" s="68"/>
      <c r="IQR319" s="68"/>
      <c r="IQS319" s="68"/>
      <c r="IQT319" s="68"/>
      <c r="IQU319" s="68"/>
      <c r="IQV319" s="68"/>
      <c r="IQW319" s="68"/>
      <c r="IQX319" s="68"/>
      <c r="IQY319" s="68"/>
      <c r="IQZ319" s="68"/>
      <c r="IRA319" s="68"/>
      <c r="IRB319" s="68"/>
      <c r="IRC319" s="68"/>
      <c r="IRD319" s="68"/>
      <c r="IRE319" s="68"/>
      <c r="IRF319" s="68"/>
      <c r="IRG319" s="68"/>
      <c r="IRH319" s="68"/>
      <c r="IRI319" s="68"/>
      <c r="IRJ319" s="68"/>
      <c r="IRK319" s="68"/>
      <c r="IRL319" s="68"/>
      <c r="IRM319" s="68"/>
      <c r="IRN319" s="68"/>
      <c r="IRO319" s="68"/>
      <c r="IRP319" s="68"/>
      <c r="IRQ319" s="68"/>
      <c r="IRR319" s="68"/>
      <c r="IRS319" s="68"/>
      <c r="IRT319" s="68"/>
      <c r="IRU319" s="68"/>
      <c r="IRV319" s="68"/>
      <c r="IRW319" s="68"/>
      <c r="IRX319" s="68"/>
      <c r="IRY319" s="68"/>
      <c r="IRZ319" s="68"/>
      <c r="ISA319" s="68"/>
      <c r="ISB319" s="68"/>
      <c r="ISC319" s="68"/>
      <c r="ISD319" s="68"/>
      <c r="ISE319" s="68"/>
      <c r="ISF319" s="68"/>
      <c r="ISG319" s="68"/>
      <c r="ISH319" s="68"/>
      <c r="ISI319" s="68"/>
      <c r="ISJ319" s="68"/>
      <c r="ISK319" s="68"/>
      <c r="ISL319" s="68"/>
      <c r="ISM319" s="68"/>
      <c r="ISN319" s="68"/>
      <c r="ISO319" s="68"/>
      <c r="ISP319" s="68"/>
      <c r="ISQ319" s="68"/>
      <c r="ISR319" s="68"/>
      <c r="ISS319" s="68"/>
      <c r="IST319" s="68"/>
      <c r="ISU319" s="68"/>
      <c r="ISV319" s="68"/>
      <c r="ISW319" s="68"/>
      <c r="ISX319" s="68"/>
      <c r="ISY319" s="68"/>
      <c r="ISZ319" s="68"/>
      <c r="ITA319" s="68"/>
      <c r="ITB319" s="68"/>
      <c r="ITC319" s="68"/>
      <c r="ITD319" s="68"/>
      <c r="ITE319" s="68"/>
      <c r="ITF319" s="68"/>
      <c r="ITG319" s="68"/>
      <c r="ITH319" s="68"/>
      <c r="ITI319" s="68"/>
      <c r="ITJ319" s="68"/>
      <c r="ITK319" s="68"/>
      <c r="ITL319" s="68"/>
      <c r="ITM319" s="68"/>
      <c r="ITN319" s="68"/>
      <c r="ITO319" s="68"/>
      <c r="ITP319" s="68"/>
      <c r="ITQ319" s="68"/>
      <c r="ITR319" s="68"/>
      <c r="ITS319" s="68"/>
      <c r="ITT319" s="68"/>
      <c r="ITU319" s="68"/>
      <c r="ITV319" s="68"/>
      <c r="ITW319" s="68"/>
      <c r="ITX319" s="68"/>
      <c r="ITY319" s="68"/>
      <c r="ITZ319" s="68"/>
      <c r="IUA319" s="68"/>
      <c r="IUB319" s="68"/>
      <c r="IUC319" s="68"/>
      <c r="IUD319" s="68"/>
      <c r="IUE319" s="68"/>
      <c r="IUF319" s="68"/>
      <c r="IUG319" s="68"/>
      <c r="IUH319" s="68"/>
      <c r="IUI319" s="68"/>
      <c r="IUJ319" s="68"/>
      <c r="IUK319" s="68"/>
      <c r="IUL319" s="68"/>
      <c r="IUM319" s="68"/>
      <c r="IUN319" s="68"/>
      <c r="IUO319" s="68"/>
      <c r="IUP319" s="68"/>
      <c r="IUQ319" s="68"/>
      <c r="IUR319" s="68"/>
      <c r="IUS319" s="68"/>
      <c r="IUT319" s="68"/>
      <c r="IUU319" s="68"/>
      <c r="IUV319" s="68"/>
      <c r="IUW319" s="68"/>
      <c r="IUX319" s="68"/>
      <c r="IUY319" s="68"/>
      <c r="IUZ319" s="68"/>
      <c r="IVA319" s="68"/>
      <c r="IVB319" s="68"/>
      <c r="IVC319" s="68"/>
      <c r="IVD319" s="68"/>
      <c r="IVE319" s="68"/>
      <c r="IVF319" s="68"/>
      <c r="IVG319" s="68"/>
      <c r="IVH319" s="68"/>
      <c r="IVI319" s="68"/>
      <c r="IVJ319" s="68"/>
      <c r="IVK319" s="68"/>
      <c r="IVL319" s="68"/>
      <c r="IVM319" s="68"/>
      <c r="IVN319" s="68"/>
      <c r="IVO319" s="68"/>
      <c r="IVP319" s="68"/>
      <c r="IVQ319" s="68"/>
      <c r="IVR319" s="68"/>
      <c r="IVS319" s="68"/>
      <c r="IVT319" s="68"/>
      <c r="IVU319" s="68"/>
      <c r="IVV319" s="68"/>
      <c r="IVW319" s="68"/>
      <c r="IVX319" s="68"/>
      <c r="IVY319" s="68"/>
      <c r="IVZ319" s="68"/>
      <c r="IWA319" s="68"/>
      <c r="IWB319" s="68"/>
      <c r="IWC319" s="68"/>
      <c r="IWD319" s="68"/>
      <c r="IWE319" s="68"/>
      <c r="IWF319" s="68"/>
      <c r="IWG319" s="68"/>
      <c r="IWH319" s="68"/>
      <c r="IWI319" s="68"/>
      <c r="IWJ319" s="68"/>
      <c r="IWK319" s="68"/>
      <c r="IWL319" s="68"/>
      <c r="IWM319" s="68"/>
      <c r="IWN319" s="68"/>
      <c r="IWO319" s="68"/>
      <c r="IWP319" s="68"/>
      <c r="IWQ319" s="68"/>
      <c r="IWR319" s="68"/>
      <c r="IWS319" s="68"/>
      <c r="IWT319" s="68"/>
      <c r="IWU319" s="68"/>
      <c r="IWV319" s="68"/>
      <c r="IWW319" s="68"/>
      <c r="IWX319" s="68"/>
      <c r="IWY319" s="68"/>
      <c r="IWZ319" s="68"/>
      <c r="IXA319" s="68"/>
      <c r="IXB319" s="68"/>
      <c r="IXC319" s="68"/>
      <c r="IXD319" s="68"/>
      <c r="IXE319" s="68"/>
      <c r="IXF319" s="68"/>
      <c r="IXG319" s="68"/>
      <c r="IXH319" s="68"/>
      <c r="IXI319" s="68"/>
      <c r="IXJ319" s="68"/>
      <c r="IXK319" s="68"/>
      <c r="IXL319" s="68"/>
      <c r="IXM319" s="68"/>
      <c r="IXN319" s="68"/>
      <c r="IXO319" s="68"/>
      <c r="IXP319" s="68"/>
      <c r="IXQ319" s="68"/>
      <c r="IXR319" s="68"/>
      <c r="IXS319" s="68"/>
      <c r="IXT319" s="68"/>
      <c r="IXU319" s="68"/>
      <c r="IXV319" s="68"/>
      <c r="IXW319" s="68"/>
      <c r="IXX319" s="68"/>
      <c r="IXY319" s="68"/>
      <c r="IXZ319" s="68"/>
      <c r="IYA319" s="68"/>
      <c r="IYB319" s="68"/>
      <c r="IYC319" s="68"/>
      <c r="IYD319" s="68"/>
      <c r="IYE319" s="68"/>
      <c r="IYF319" s="68"/>
      <c r="IYG319" s="68"/>
      <c r="IYH319" s="68"/>
      <c r="IYI319" s="68"/>
      <c r="IYJ319" s="68"/>
      <c r="IYK319" s="68"/>
      <c r="IYL319" s="68"/>
      <c r="IYM319" s="68"/>
      <c r="IYN319" s="68"/>
      <c r="IYO319" s="68"/>
      <c r="IYP319" s="68"/>
      <c r="IYQ319" s="68"/>
      <c r="IYR319" s="68"/>
      <c r="IYS319" s="68"/>
      <c r="IYT319" s="68"/>
      <c r="IYU319" s="68"/>
      <c r="IYV319" s="68"/>
      <c r="IYW319" s="68"/>
      <c r="IYX319" s="68"/>
      <c r="IYY319" s="68"/>
      <c r="IYZ319" s="68"/>
      <c r="IZA319" s="68"/>
      <c r="IZB319" s="68"/>
      <c r="IZC319" s="68"/>
      <c r="IZD319" s="68"/>
      <c r="IZE319" s="68"/>
      <c r="IZF319" s="68"/>
      <c r="IZG319" s="68"/>
      <c r="IZH319" s="68"/>
      <c r="IZI319" s="68"/>
      <c r="IZJ319" s="68"/>
      <c r="IZK319" s="68"/>
      <c r="IZL319" s="68"/>
      <c r="IZM319" s="68"/>
      <c r="IZN319" s="68"/>
      <c r="IZO319" s="68"/>
      <c r="IZP319" s="68"/>
      <c r="IZQ319" s="68"/>
      <c r="IZR319" s="68"/>
      <c r="IZS319" s="68"/>
      <c r="IZT319" s="68"/>
      <c r="IZU319" s="68"/>
      <c r="IZV319" s="68"/>
      <c r="IZW319" s="68"/>
      <c r="IZX319" s="68"/>
      <c r="IZY319" s="68"/>
      <c r="IZZ319" s="68"/>
      <c r="JAA319" s="68"/>
      <c r="JAB319" s="68"/>
      <c r="JAC319" s="68"/>
      <c r="JAD319" s="68"/>
      <c r="JAE319" s="68"/>
      <c r="JAF319" s="68"/>
      <c r="JAG319" s="68"/>
      <c r="JAH319" s="68"/>
      <c r="JAI319" s="68"/>
      <c r="JAJ319" s="68"/>
      <c r="JAK319" s="68"/>
      <c r="JAL319" s="68"/>
      <c r="JAM319" s="68"/>
      <c r="JAN319" s="68"/>
      <c r="JAO319" s="68"/>
      <c r="JAP319" s="68"/>
      <c r="JAQ319" s="68"/>
      <c r="JAR319" s="68"/>
      <c r="JAS319" s="68"/>
      <c r="JAT319" s="68"/>
      <c r="JAU319" s="68"/>
      <c r="JAV319" s="68"/>
      <c r="JAW319" s="68"/>
      <c r="JAX319" s="68"/>
      <c r="JAY319" s="68"/>
      <c r="JAZ319" s="68"/>
      <c r="JBA319" s="68"/>
      <c r="JBB319" s="68"/>
      <c r="JBC319" s="68"/>
      <c r="JBD319" s="68"/>
      <c r="JBE319" s="68"/>
      <c r="JBF319" s="68"/>
      <c r="JBG319" s="68"/>
      <c r="JBH319" s="68"/>
      <c r="JBI319" s="68"/>
      <c r="JBJ319" s="68"/>
      <c r="JBK319" s="68"/>
      <c r="JBL319" s="68"/>
      <c r="JBM319" s="68"/>
      <c r="JBN319" s="68"/>
      <c r="JBO319" s="68"/>
      <c r="JBP319" s="68"/>
      <c r="JBQ319" s="68"/>
      <c r="JBR319" s="68"/>
      <c r="JBS319" s="68"/>
      <c r="JBT319" s="68"/>
      <c r="JBU319" s="68"/>
      <c r="JBV319" s="68"/>
      <c r="JBW319" s="68"/>
      <c r="JBX319" s="68"/>
      <c r="JBY319" s="68"/>
      <c r="JBZ319" s="68"/>
      <c r="JCA319" s="68"/>
      <c r="JCB319" s="68"/>
      <c r="JCC319" s="68"/>
      <c r="JCD319" s="68"/>
      <c r="JCE319" s="68"/>
      <c r="JCF319" s="68"/>
      <c r="JCG319" s="68"/>
      <c r="JCH319" s="68"/>
      <c r="JCI319" s="68"/>
      <c r="JCJ319" s="68"/>
      <c r="JCK319" s="68"/>
      <c r="JCL319" s="68"/>
      <c r="JCM319" s="68"/>
      <c r="JCN319" s="68"/>
      <c r="JCO319" s="68"/>
      <c r="JCP319" s="68"/>
      <c r="JCQ319" s="68"/>
      <c r="JCR319" s="68"/>
      <c r="JCS319" s="68"/>
      <c r="JCT319" s="68"/>
      <c r="JCU319" s="68"/>
      <c r="JCV319" s="68"/>
      <c r="JCW319" s="68"/>
      <c r="JCX319" s="68"/>
      <c r="JCY319" s="68"/>
      <c r="JCZ319" s="68"/>
      <c r="JDA319" s="68"/>
      <c r="JDB319" s="68"/>
      <c r="JDC319" s="68"/>
      <c r="JDD319" s="68"/>
      <c r="JDE319" s="68"/>
      <c r="JDF319" s="68"/>
      <c r="JDG319" s="68"/>
      <c r="JDH319" s="68"/>
      <c r="JDI319" s="68"/>
      <c r="JDJ319" s="68"/>
      <c r="JDK319" s="68"/>
      <c r="JDL319" s="68"/>
      <c r="JDM319" s="68"/>
      <c r="JDN319" s="68"/>
      <c r="JDO319" s="68"/>
      <c r="JDP319" s="68"/>
      <c r="JDQ319" s="68"/>
      <c r="JDR319" s="68"/>
      <c r="JDS319" s="68"/>
      <c r="JDT319" s="68"/>
      <c r="JDU319" s="68"/>
      <c r="JDV319" s="68"/>
      <c r="JDW319" s="68"/>
      <c r="JDX319" s="68"/>
      <c r="JDY319" s="68"/>
      <c r="JDZ319" s="68"/>
      <c r="JEA319" s="68"/>
      <c r="JEB319" s="68"/>
      <c r="JEC319" s="68"/>
      <c r="JED319" s="68"/>
      <c r="JEE319" s="68"/>
      <c r="JEF319" s="68"/>
      <c r="JEG319" s="68"/>
      <c r="JEH319" s="68"/>
      <c r="JEI319" s="68"/>
      <c r="JEJ319" s="68"/>
      <c r="JEK319" s="68"/>
      <c r="JEL319" s="68"/>
      <c r="JEM319" s="68"/>
      <c r="JEN319" s="68"/>
      <c r="JEO319" s="68"/>
      <c r="JEP319" s="68"/>
      <c r="JEQ319" s="68"/>
      <c r="JER319" s="68"/>
      <c r="JES319" s="68"/>
      <c r="JET319" s="68"/>
      <c r="JEU319" s="68"/>
      <c r="JEV319" s="68"/>
      <c r="JEW319" s="68"/>
      <c r="JEX319" s="68"/>
      <c r="JEY319" s="68"/>
      <c r="JEZ319" s="68"/>
      <c r="JFA319" s="68"/>
      <c r="JFB319" s="68"/>
      <c r="JFC319" s="68"/>
      <c r="JFD319" s="68"/>
      <c r="JFE319" s="68"/>
      <c r="JFF319" s="68"/>
      <c r="JFG319" s="68"/>
      <c r="JFH319" s="68"/>
      <c r="JFI319" s="68"/>
      <c r="JFJ319" s="68"/>
      <c r="JFK319" s="68"/>
      <c r="JFL319" s="68"/>
      <c r="JFM319" s="68"/>
      <c r="JFN319" s="68"/>
      <c r="JFO319" s="68"/>
      <c r="JFP319" s="68"/>
      <c r="JFQ319" s="68"/>
      <c r="JFR319" s="68"/>
      <c r="JFS319" s="68"/>
      <c r="JFT319" s="68"/>
      <c r="JFU319" s="68"/>
      <c r="JFV319" s="68"/>
      <c r="JFW319" s="68"/>
      <c r="JFX319" s="68"/>
      <c r="JFY319" s="68"/>
      <c r="JFZ319" s="68"/>
      <c r="JGA319" s="68"/>
      <c r="JGB319" s="68"/>
      <c r="JGC319" s="68"/>
      <c r="JGD319" s="68"/>
      <c r="JGE319" s="68"/>
      <c r="JGF319" s="68"/>
      <c r="JGG319" s="68"/>
      <c r="JGH319" s="68"/>
      <c r="JGI319" s="68"/>
      <c r="JGJ319" s="68"/>
      <c r="JGK319" s="68"/>
      <c r="JGL319" s="68"/>
      <c r="JGM319" s="68"/>
      <c r="JGN319" s="68"/>
      <c r="JGO319" s="68"/>
      <c r="JGP319" s="68"/>
      <c r="JGQ319" s="68"/>
      <c r="JGR319" s="68"/>
      <c r="JGS319" s="68"/>
      <c r="JGT319" s="68"/>
      <c r="JGU319" s="68"/>
      <c r="JGV319" s="68"/>
      <c r="JGW319" s="68"/>
      <c r="JGX319" s="68"/>
      <c r="JGY319" s="68"/>
      <c r="JGZ319" s="68"/>
      <c r="JHA319" s="68"/>
      <c r="JHB319" s="68"/>
      <c r="JHC319" s="68"/>
      <c r="JHD319" s="68"/>
      <c r="JHE319" s="68"/>
      <c r="JHF319" s="68"/>
      <c r="JHG319" s="68"/>
      <c r="JHH319" s="68"/>
      <c r="JHI319" s="68"/>
      <c r="JHJ319" s="68"/>
      <c r="JHK319" s="68"/>
      <c r="JHL319" s="68"/>
      <c r="JHM319" s="68"/>
      <c r="JHN319" s="68"/>
      <c r="JHO319" s="68"/>
      <c r="JHP319" s="68"/>
      <c r="JHQ319" s="68"/>
      <c r="JHR319" s="68"/>
      <c r="JHS319" s="68"/>
      <c r="JHT319" s="68"/>
      <c r="JHU319" s="68"/>
      <c r="JHV319" s="68"/>
      <c r="JHW319" s="68"/>
      <c r="JHX319" s="68"/>
      <c r="JHY319" s="68"/>
      <c r="JHZ319" s="68"/>
      <c r="JIA319" s="68"/>
      <c r="JIB319" s="68"/>
      <c r="JIC319" s="68"/>
      <c r="JID319" s="68"/>
      <c r="JIE319" s="68"/>
      <c r="JIF319" s="68"/>
      <c r="JIG319" s="68"/>
      <c r="JIH319" s="68"/>
      <c r="JII319" s="68"/>
      <c r="JIJ319" s="68"/>
      <c r="JIK319" s="68"/>
      <c r="JIL319" s="68"/>
      <c r="JIM319" s="68"/>
      <c r="JIN319" s="68"/>
      <c r="JIO319" s="68"/>
      <c r="JIP319" s="68"/>
      <c r="JIQ319" s="68"/>
      <c r="JIR319" s="68"/>
      <c r="JIS319" s="68"/>
      <c r="JIT319" s="68"/>
      <c r="JIU319" s="68"/>
      <c r="JIV319" s="68"/>
      <c r="JIW319" s="68"/>
      <c r="JIX319" s="68"/>
      <c r="JIY319" s="68"/>
      <c r="JIZ319" s="68"/>
      <c r="JJA319" s="68"/>
      <c r="JJB319" s="68"/>
      <c r="JJC319" s="68"/>
      <c r="JJD319" s="68"/>
      <c r="JJE319" s="68"/>
      <c r="JJF319" s="68"/>
      <c r="JJG319" s="68"/>
      <c r="JJH319" s="68"/>
      <c r="JJI319" s="68"/>
      <c r="JJJ319" s="68"/>
      <c r="JJK319" s="68"/>
      <c r="JJL319" s="68"/>
      <c r="JJM319" s="68"/>
      <c r="JJN319" s="68"/>
      <c r="JJO319" s="68"/>
      <c r="JJP319" s="68"/>
      <c r="JJQ319" s="68"/>
      <c r="JJR319" s="68"/>
      <c r="JJS319" s="68"/>
      <c r="JJT319" s="68"/>
      <c r="JJU319" s="68"/>
      <c r="JJV319" s="68"/>
      <c r="JJW319" s="68"/>
      <c r="JJX319" s="68"/>
      <c r="JJY319" s="68"/>
      <c r="JJZ319" s="68"/>
      <c r="JKA319" s="68"/>
      <c r="JKB319" s="68"/>
      <c r="JKC319" s="68"/>
      <c r="JKD319" s="68"/>
      <c r="JKE319" s="68"/>
      <c r="JKF319" s="68"/>
      <c r="JKG319" s="68"/>
      <c r="JKH319" s="68"/>
      <c r="JKI319" s="68"/>
      <c r="JKJ319" s="68"/>
      <c r="JKK319" s="68"/>
      <c r="JKL319" s="68"/>
      <c r="JKM319" s="68"/>
      <c r="JKN319" s="68"/>
      <c r="JKO319" s="68"/>
      <c r="JKP319" s="68"/>
      <c r="JKQ319" s="68"/>
      <c r="JKR319" s="68"/>
      <c r="JKS319" s="68"/>
      <c r="JKT319" s="68"/>
      <c r="JKU319" s="68"/>
      <c r="JKV319" s="68"/>
      <c r="JKW319" s="68"/>
      <c r="JKX319" s="68"/>
      <c r="JKY319" s="68"/>
      <c r="JKZ319" s="68"/>
      <c r="JLA319" s="68"/>
      <c r="JLB319" s="68"/>
      <c r="JLC319" s="68"/>
      <c r="JLD319" s="68"/>
      <c r="JLE319" s="68"/>
      <c r="JLF319" s="68"/>
      <c r="JLG319" s="68"/>
      <c r="JLH319" s="68"/>
      <c r="JLI319" s="68"/>
      <c r="JLJ319" s="68"/>
      <c r="JLK319" s="68"/>
      <c r="JLL319" s="68"/>
      <c r="JLM319" s="68"/>
      <c r="JLN319" s="68"/>
      <c r="JLO319" s="68"/>
      <c r="JLP319" s="68"/>
      <c r="JLQ319" s="68"/>
      <c r="JLR319" s="68"/>
      <c r="JLS319" s="68"/>
      <c r="JLT319" s="68"/>
      <c r="JLU319" s="68"/>
      <c r="JLV319" s="68"/>
      <c r="JLW319" s="68"/>
      <c r="JLX319" s="68"/>
      <c r="JLY319" s="68"/>
      <c r="JLZ319" s="68"/>
      <c r="JMA319" s="68"/>
      <c r="JMB319" s="68"/>
      <c r="JMC319" s="68"/>
      <c r="JMD319" s="68"/>
      <c r="JME319" s="68"/>
      <c r="JMF319" s="68"/>
      <c r="JMG319" s="68"/>
      <c r="JMH319" s="68"/>
      <c r="JMI319" s="68"/>
      <c r="JMJ319" s="68"/>
      <c r="JMK319" s="68"/>
      <c r="JML319" s="68"/>
      <c r="JMM319" s="68"/>
      <c r="JMN319" s="68"/>
      <c r="JMO319" s="68"/>
      <c r="JMP319" s="68"/>
      <c r="JMQ319" s="68"/>
      <c r="JMR319" s="68"/>
      <c r="JMS319" s="68"/>
      <c r="JMT319" s="68"/>
      <c r="JMU319" s="68"/>
      <c r="JMV319" s="68"/>
      <c r="JMW319" s="68"/>
      <c r="JMX319" s="68"/>
      <c r="JMY319" s="68"/>
      <c r="JMZ319" s="68"/>
      <c r="JNA319" s="68"/>
      <c r="JNB319" s="68"/>
      <c r="JNC319" s="68"/>
      <c r="JND319" s="68"/>
      <c r="JNE319" s="68"/>
      <c r="JNF319" s="68"/>
      <c r="JNG319" s="68"/>
      <c r="JNH319" s="68"/>
      <c r="JNI319" s="68"/>
      <c r="JNJ319" s="68"/>
      <c r="JNK319" s="68"/>
      <c r="JNL319" s="68"/>
      <c r="JNM319" s="68"/>
      <c r="JNN319" s="68"/>
      <c r="JNO319" s="68"/>
      <c r="JNP319" s="68"/>
      <c r="JNQ319" s="68"/>
      <c r="JNR319" s="68"/>
      <c r="JNS319" s="68"/>
      <c r="JNT319" s="68"/>
      <c r="JNU319" s="68"/>
      <c r="JNV319" s="68"/>
      <c r="JNW319" s="68"/>
      <c r="JNX319" s="68"/>
      <c r="JNY319" s="68"/>
      <c r="JNZ319" s="68"/>
      <c r="JOA319" s="68"/>
      <c r="JOB319" s="68"/>
      <c r="JOC319" s="68"/>
      <c r="JOD319" s="68"/>
      <c r="JOE319" s="68"/>
      <c r="JOF319" s="68"/>
      <c r="JOG319" s="68"/>
      <c r="JOH319" s="68"/>
      <c r="JOI319" s="68"/>
      <c r="JOJ319" s="68"/>
      <c r="JOK319" s="68"/>
      <c r="JOL319" s="68"/>
      <c r="JOM319" s="68"/>
      <c r="JON319" s="68"/>
      <c r="JOO319" s="68"/>
      <c r="JOP319" s="68"/>
      <c r="JOQ319" s="68"/>
      <c r="JOR319" s="68"/>
      <c r="JOS319" s="68"/>
      <c r="JOT319" s="68"/>
      <c r="JOU319" s="68"/>
      <c r="JOV319" s="68"/>
      <c r="JOW319" s="68"/>
      <c r="JOX319" s="68"/>
      <c r="JOY319" s="68"/>
      <c r="JOZ319" s="68"/>
      <c r="JPA319" s="68"/>
      <c r="JPB319" s="68"/>
      <c r="JPC319" s="68"/>
      <c r="JPD319" s="68"/>
      <c r="JPE319" s="68"/>
      <c r="JPF319" s="68"/>
      <c r="JPG319" s="68"/>
      <c r="JPH319" s="68"/>
      <c r="JPI319" s="68"/>
      <c r="JPJ319" s="68"/>
      <c r="JPK319" s="68"/>
      <c r="JPL319" s="68"/>
      <c r="JPM319" s="68"/>
      <c r="JPN319" s="68"/>
      <c r="JPO319" s="68"/>
      <c r="JPP319" s="68"/>
      <c r="JPQ319" s="68"/>
      <c r="JPR319" s="68"/>
      <c r="JPS319" s="68"/>
      <c r="JPT319" s="68"/>
      <c r="JPU319" s="68"/>
      <c r="JPV319" s="68"/>
      <c r="JPW319" s="68"/>
      <c r="JPX319" s="68"/>
      <c r="JPY319" s="68"/>
      <c r="JPZ319" s="68"/>
      <c r="JQA319" s="68"/>
      <c r="JQB319" s="68"/>
      <c r="JQC319" s="68"/>
      <c r="JQD319" s="68"/>
      <c r="JQE319" s="68"/>
      <c r="JQF319" s="68"/>
      <c r="JQG319" s="68"/>
      <c r="JQH319" s="68"/>
      <c r="JQI319" s="68"/>
      <c r="JQJ319" s="68"/>
      <c r="JQK319" s="68"/>
      <c r="JQL319" s="68"/>
      <c r="JQM319" s="68"/>
      <c r="JQN319" s="68"/>
      <c r="JQO319" s="68"/>
      <c r="JQP319" s="68"/>
      <c r="JQQ319" s="68"/>
      <c r="JQR319" s="68"/>
      <c r="JQS319" s="68"/>
      <c r="JQT319" s="68"/>
      <c r="JQU319" s="68"/>
      <c r="JQV319" s="68"/>
      <c r="JQW319" s="68"/>
      <c r="JQX319" s="68"/>
      <c r="JQY319" s="68"/>
      <c r="JQZ319" s="68"/>
      <c r="JRA319" s="68"/>
      <c r="JRB319" s="68"/>
      <c r="JRC319" s="68"/>
      <c r="JRD319" s="68"/>
      <c r="JRE319" s="68"/>
      <c r="JRF319" s="68"/>
      <c r="JRG319" s="68"/>
      <c r="JRH319" s="68"/>
      <c r="JRI319" s="68"/>
      <c r="JRJ319" s="68"/>
      <c r="JRK319" s="68"/>
      <c r="JRL319" s="68"/>
      <c r="JRM319" s="68"/>
      <c r="JRN319" s="68"/>
      <c r="JRO319" s="68"/>
      <c r="JRP319" s="68"/>
      <c r="JRQ319" s="68"/>
      <c r="JRR319" s="68"/>
      <c r="JRS319" s="68"/>
      <c r="JRT319" s="68"/>
      <c r="JRU319" s="68"/>
      <c r="JRV319" s="68"/>
      <c r="JRW319" s="68"/>
      <c r="JRX319" s="68"/>
      <c r="JRY319" s="68"/>
      <c r="JRZ319" s="68"/>
      <c r="JSA319" s="68"/>
      <c r="JSB319" s="68"/>
      <c r="JSC319" s="68"/>
      <c r="JSD319" s="68"/>
      <c r="JSE319" s="68"/>
      <c r="JSF319" s="68"/>
      <c r="JSG319" s="68"/>
      <c r="JSH319" s="68"/>
      <c r="JSI319" s="68"/>
      <c r="JSJ319" s="68"/>
      <c r="JSK319" s="68"/>
      <c r="JSL319" s="68"/>
      <c r="JSM319" s="68"/>
      <c r="JSN319" s="68"/>
      <c r="JSO319" s="68"/>
      <c r="JSP319" s="68"/>
      <c r="JSQ319" s="68"/>
      <c r="JSR319" s="68"/>
      <c r="JSS319" s="68"/>
      <c r="JST319" s="68"/>
      <c r="JSU319" s="68"/>
      <c r="JSV319" s="68"/>
      <c r="JSW319" s="68"/>
      <c r="JSX319" s="68"/>
      <c r="JSY319" s="68"/>
      <c r="JSZ319" s="68"/>
      <c r="JTA319" s="68"/>
      <c r="JTB319" s="68"/>
      <c r="JTC319" s="68"/>
      <c r="JTD319" s="68"/>
      <c r="JTE319" s="68"/>
      <c r="JTF319" s="68"/>
      <c r="JTG319" s="68"/>
      <c r="JTH319" s="68"/>
      <c r="JTI319" s="68"/>
      <c r="JTJ319" s="68"/>
      <c r="JTK319" s="68"/>
      <c r="JTL319" s="68"/>
      <c r="JTM319" s="68"/>
      <c r="JTN319" s="68"/>
      <c r="JTO319" s="68"/>
      <c r="JTP319" s="68"/>
      <c r="JTQ319" s="68"/>
      <c r="JTR319" s="68"/>
      <c r="JTS319" s="68"/>
      <c r="JTT319" s="68"/>
      <c r="JTU319" s="68"/>
      <c r="JTV319" s="68"/>
      <c r="JTW319" s="68"/>
      <c r="JTX319" s="68"/>
      <c r="JTY319" s="68"/>
      <c r="JTZ319" s="68"/>
      <c r="JUA319" s="68"/>
      <c r="JUB319" s="68"/>
      <c r="JUC319" s="68"/>
      <c r="JUD319" s="68"/>
      <c r="JUE319" s="68"/>
      <c r="JUF319" s="68"/>
      <c r="JUG319" s="68"/>
      <c r="JUH319" s="68"/>
      <c r="JUI319" s="68"/>
      <c r="JUJ319" s="68"/>
      <c r="JUK319" s="68"/>
      <c r="JUL319" s="68"/>
      <c r="JUM319" s="68"/>
      <c r="JUN319" s="68"/>
      <c r="JUO319" s="68"/>
      <c r="JUP319" s="68"/>
      <c r="JUQ319" s="68"/>
      <c r="JUR319" s="68"/>
      <c r="JUS319" s="68"/>
      <c r="JUT319" s="68"/>
      <c r="JUU319" s="68"/>
      <c r="JUV319" s="68"/>
      <c r="JUW319" s="68"/>
      <c r="JUX319" s="68"/>
      <c r="JUY319" s="68"/>
      <c r="JUZ319" s="68"/>
      <c r="JVA319" s="68"/>
      <c r="JVB319" s="68"/>
      <c r="JVC319" s="68"/>
      <c r="JVD319" s="68"/>
      <c r="JVE319" s="68"/>
      <c r="JVF319" s="68"/>
      <c r="JVG319" s="68"/>
      <c r="JVH319" s="68"/>
      <c r="JVI319" s="68"/>
      <c r="JVJ319" s="68"/>
      <c r="JVK319" s="68"/>
      <c r="JVL319" s="68"/>
      <c r="JVM319" s="68"/>
      <c r="JVN319" s="68"/>
      <c r="JVO319" s="68"/>
      <c r="JVP319" s="68"/>
      <c r="JVQ319" s="68"/>
      <c r="JVR319" s="68"/>
      <c r="JVS319" s="68"/>
      <c r="JVT319" s="68"/>
      <c r="JVU319" s="68"/>
      <c r="JVV319" s="68"/>
      <c r="JVW319" s="68"/>
      <c r="JVX319" s="68"/>
      <c r="JVY319" s="68"/>
      <c r="JVZ319" s="68"/>
      <c r="JWA319" s="68"/>
      <c r="JWB319" s="68"/>
      <c r="JWC319" s="68"/>
      <c r="JWD319" s="68"/>
      <c r="JWE319" s="68"/>
      <c r="JWF319" s="68"/>
      <c r="JWG319" s="68"/>
      <c r="JWH319" s="68"/>
      <c r="JWI319" s="68"/>
      <c r="JWJ319" s="68"/>
      <c r="JWK319" s="68"/>
      <c r="JWL319" s="68"/>
      <c r="JWM319" s="68"/>
      <c r="JWN319" s="68"/>
      <c r="JWO319" s="68"/>
      <c r="JWP319" s="68"/>
      <c r="JWQ319" s="68"/>
      <c r="JWR319" s="68"/>
      <c r="JWS319" s="68"/>
      <c r="JWT319" s="68"/>
      <c r="JWU319" s="68"/>
      <c r="JWV319" s="68"/>
      <c r="JWW319" s="68"/>
      <c r="JWX319" s="68"/>
      <c r="JWY319" s="68"/>
      <c r="JWZ319" s="68"/>
      <c r="JXA319" s="68"/>
      <c r="JXB319" s="68"/>
      <c r="JXC319" s="68"/>
      <c r="JXD319" s="68"/>
      <c r="JXE319" s="68"/>
      <c r="JXF319" s="68"/>
      <c r="JXG319" s="68"/>
      <c r="JXH319" s="68"/>
      <c r="JXI319" s="68"/>
      <c r="JXJ319" s="68"/>
      <c r="JXK319" s="68"/>
      <c r="JXL319" s="68"/>
      <c r="JXM319" s="68"/>
      <c r="JXN319" s="68"/>
      <c r="JXO319" s="68"/>
      <c r="JXP319" s="68"/>
      <c r="JXQ319" s="68"/>
      <c r="JXR319" s="68"/>
      <c r="JXS319" s="68"/>
      <c r="JXT319" s="68"/>
      <c r="JXU319" s="68"/>
      <c r="JXV319" s="68"/>
      <c r="JXW319" s="68"/>
      <c r="JXX319" s="68"/>
      <c r="JXY319" s="68"/>
      <c r="JXZ319" s="68"/>
      <c r="JYA319" s="68"/>
      <c r="JYB319" s="68"/>
      <c r="JYC319" s="68"/>
      <c r="JYD319" s="68"/>
      <c r="JYE319" s="68"/>
      <c r="JYF319" s="68"/>
      <c r="JYG319" s="68"/>
      <c r="JYH319" s="68"/>
      <c r="JYI319" s="68"/>
      <c r="JYJ319" s="68"/>
      <c r="JYK319" s="68"/>
      <c r="JYL319" s="68"/>
      <c r="JYM319" s="68"/>
      <c r="JYN319" s="68"/>
      <c r="JYO319" s="68"/>
      <c r="JYP319" s="68"/>
      <c r="JYQ319" s="68"/>
      <c r="JYR319" s="68"/>
      <c r="JYS319" s="68"/>
      <c r="JYT319" s="68"/>
      <c r="JYU319" s="68"/>
      <c r="JYV319" s="68"/>
      <c r="JYW319" s="68"/>
      <c r="JYX319" s="68"/>
      <c r="JYY319" s="68"/>
      <c r="JYZ319" s="68"/>
      <c r="JZA319" s="68"/>
      <c r="JZB319" s="68"/>
      <c r="JZC319" s="68"/>
      <c r="JZD319" s="68"/>
      <c r="JZE319" s="68"/>
      <c r="JZF319" s="68"/>
      <c r="JZG319" s="68"/>
      <c r="JZH319" s="68"/>
      <c r="JZI319" s="68"/>
      <c r="JZJ319" s="68"/>
      <c r="JZK319" s="68"/>
      <c r="JZL319" s="68"/>
      <c r="JZM319" s="68"/>
      <c r="JZN319" s="68"/>
      <c r="JZO319" s="68"/>
      <c r="JZP319" s="68"/>
      <c r="JZQ319" s="68"/>
      <c r="JZR319" s="68"/>
      <c r="JZS319" s="68"/>
      <c r="JZT319" s="68"/>
      <c r="JZU319" s="68"/>
      <c r="JZV319" s="68"/>
      <c r="JZW319" s="68"/>
      <c r="JZX319" s="68"/>
      <c r="JZY319" s="68"/>
      <c r="JZZ319" s="68"/>
      <c r="KAA319" s="68"/>
      <c r="KAB319" s="68"/>
      <c r="KAC319" s="68"/>
      <c r="KAD319" s="68"/>
      <c r="KAE319" s="68"/>
      <c r="KAF319" s="68"/>
      <c r="KAG319" s="68"/>
      <c r="KAH319" s="68"/>
      <c r="KAI319" s="68"/>
      <c r="KAJ319" s="68"/>
      <c r="KAK319" s="68"/>
      <c r="KAL319" s="68"/>
      <c r="KAM319" s="68"/>
      <c r="KAN319" s="68"/>
      <c r="KAO319" s="68"/>
      <c r="KAP319" s="68"/>
      <c r="KAQ319" s="68"/>
      <c r="KAR319" s="68"/>
      <c r="KAS319" s="68"/>
      <c r="KAT319" s="68"/>
      <c r="KAU319" s="68"/>
      <c r="KAV319" s="68"/>
      <c r="KAW319" s="68"/>
      <c r="KAX319" s="68"/>
      <c r="KAY319" s="68"/>
      <c r="KAZ319" s="68"/>
      <c r="KBA319" s="68"/>
      <c r="KBB319" s="68"/>
      <c r="KBC319" s="68"/>
      <c r="KBD319" s="68"/>
      <c r="KBE319" s="68"/>
      <c r="KBF319" s="68"/>
      <c r="KBG319" s="68"/>
      <c r="KBH319" s="68"/>
      <c r="KBI319" s="68"/>
      <c r="KBJ319" s="68"/>
      <c r="KBK319" s="68"/>
      <c r="KBL319" s="68"/>
      <c r="KBM319" s="68"/>
      <c r="KBN319" s="68"/>
      <c r="KBO319" s="68"/>
      <c r="KBP319" s="68"/>
      <c r="KBQ319" s="68"/>
      <c r="KBR319" s="68"/>
      <c r="KBS319" s="68"/>
      <c r="KBT319" s="68"/>
      <c r="KBU319" s="68"/>
      <c r="KBV319" s="68"/>
      <c r="KBW319" s="68"/>
      <c r="KBX319" s="68"/>
      <c r="KBY319" s="68"/>
      <c r="KBZ319" s="68"/>
      <c r="KCA319" s="68"/>
      <c r="KCB319" s="68"/>
      <c r="KCC319" s="68"/>
      <c r="KCD319" s="68"/>
      <c r="KCE319" s="68"/>
      <c r="KCF319" s="68"/>
      <c r="KCG319" s="68"/>
      <c r="KCH319" s="68"/>
      <c r="KCI319" s="68"/>
      <c r="KCJ319" s="68"/>
      <c r="KCK319" s="68"/>
      <c r="KCL319" s="68"/>
      <c r="KCM319" s="68"/>
      <c r="KCN319" s="68"/>
      <c r="KCO319" s="68"/>
      <c r="KCP319" s="68"/>
      <c r="KCQ319" s="68"/>
      <c r="KCR319" s="68"/>
      <c r="KCS319" s="68"/>
      <c r="KCT319" s="68"/>
      <c r="KCU319" s="68"/>
      <c r="KCV319" s="68"/>
      <c r="KCW319" s="68"/>
      <c r="KCX319" s="68"/>
      <c r="KCY319" s="68"/>
      <c r="KCZ319" s="68"/>
      <c r="KDA319" s="68"/>
      <c r="KDB319" s="68"/>
      <c r="KDC319" s="68"/>
      <c r="KDD319" s="68"/>
      <c r="KDE319" s="68"/>
      <c r="KDF319" s="68"/>
      <c r="KDG319" s="68"/>
      <c r="KDH319" s="68"/>
      <c r="KDI319" s="68"/>
      <c r="KDJ319" s="68"/>
      <c r="KDK319" s="68"/>
      <c r="KDL319" s="68"/>
      <c r="KDM319" s="68"/>
      <c r="KDN319" s="68"/>
      <c r="KDO319" s="68"/>
      <c r="KDP319" s="68"/>
      <c r="KDQ319" s="68"/>
      <c r="KDR319" s="68"/>
      <c r="KDS319" s="68"/>
      <c r="KDT319" s="68"/>
      <c r="KDU319" s="68"/>
      <c r="KDV319" s="68"/>
      <c r="KDW319" s="68"/>
      <c r="KDX319" s="68"/>
      <c r="KDY319" s="68"/>
      <c r="KDZ319" s="68"/>
      <c r="KEA319" s="68"/>
      <c r="KEB319" s="68"/>
      <c r="KEC319" s="68"/>
      <c r="KED319" s="68"/>
      <c r="KEE319" s="68"/>
      <c r="KEF319" s="68"/>
      <c r="KEG319" s="68"/>
      <c r="KEH319" s="68"/>
      <c r="KEI319" s="68"/>
      <c r="KEJ319" s="68"/>
      <c r="KEK319" s="68"/>
      <c r="KEL319" s="68"/>
      <c r="KEM319" s="68"/>
      <c r="KEN319" s="68"/>
      <c r="KEO319" s="68"/>
      <c r="KEP319" s="68"/>
      <c r="KEQ319" s="68"/>
      <c r="KER319" s="68"/>
      <c r="KES319" s="68"/>
      <c r="KET319" s="68"/>
      <c r="KEU319" s="68"/>
      <c r="KEV319" s="68"/>
      <c r="KEW319" s="68"/>
      <c r="KEX319" s="68"/>
      <c r="KEY319" s="68"/>
      <c r="KEZ319" s="68"/>
      <c r="KFA319" s="68"/>
      <c r="KFB319" s="68"/>
      <c r="KFC319" s="68"/>
      <c r="KFD319" s="68"/>
      <c r="KFE319" s="68"/>
      <c r="KFF319" s="68"/>
      <c r="KFG319" s="68"/>
      <c r="KFH319" s="68"/>
      <c r="KFI319" s="68"/>
      <c r="KFJ319" s="68"/>
      <c r="KFK319" s="68"/>
      <c r="KFL319" s="68"/>
      <c r="KFM319" s="68"/>
      <c r="KFN319" s="68"/>
      <c r="KFO319" s="68"/>
      <c r="KFP319" s="68"/>
      <c r="KFQ319" s="68"/>
      <c r="KFR319" s="68"/>
      <c r="KFS319" s="68"/>
      <c r="KFT319" s="68"/>
      <c r="KFU319" s="68"/>
      <c r="KFV319" s="68"/>
      <c r="KFW319" s="68"/>
      <c r="KFX319" s="68"/>
      <c r="KFY319" s="68"/>
      <c r="KFZ319" s="68"/>
      <c r="KGA319" s="68"/>
      <c r="KGB319" s="68"/>
      <c r="KGC319" s="68"/>
      <c r="KGD319" s="68"/>
      <c r="KGE319" s="68"/>
      <c r="KGF319" s="68"/>
      <c r="KGG319" s="68"/>
      <c r="KGH319" s="68"/>
      <c r="KGI319" s="68"/>
      <c r="KGJ319" s="68"/>
      <c r="KGK319" s="68"/>
      <c r="KGL319" s="68"/>
      <c r="KGM319" s="68"/>
      <c r="KGN319" s="68"/>
      <c r="KGO319" s="68"/>
      <c r="KGP319" s="68"/>
      <c r="KGQ319" s="68"/>
      <c r="KGR319" s="68"/>
      <c r="KGS319" s="68"/>
      <c r="KGT319" s="68"/>
      <c r="KGU319" s="68"/>
      <c r="KGV319" s="68"/>
      <c r="KGW319" s="68"/>
      <c r="KGX319" s="68"/>
      <c r="KGY319" s="68"/>
      <c r="KGZ319" s="68"/>
      <c r="KHA319" s="68"/>
      <c r="KHB319" s="68"/>
      <c r="KHC319" s="68"/>
      <c r="KHD319" s="68"/>
      <c r="KHE319" s="68"/>
      <c r="KHF319" s="68"/>
      <c r="KHG319" s="68"/>
      <c r="KHH319" s="68"/>
      <c r="KHI319" s="68"/>
      <c r="KHJ319" s="68"/>
      <c r="KHK319" s="68"/>
      <c r="KHL319" s="68"/>
      <c r="KHM319" s="68"/>
      <c r="KHN319" s="68"/>
      <c r="KHO319" s="68"/>
      <c r="KHP319" s="68"/>
      <c r="KHQ319" s="68"/>
      <c r="KHR319" s="68"/>
      <c r="KHS319" s="68"/>
      <c r="KHT319" s="68"/>
      <c r="KHU319" s="68"/>
      <c r="KHV319" s="68"/>
      <c r="KHW319" s="68"/>
      <c r="KHX319" s="68"/>
      <c r="KHY319" s="68"/>
      <c r="KHZ319" s="68"/>
      <c r="KIA319" s="68"/>
      <c r="KIB319" s="68"/>
      <c r="KIC319" s="68"/>
      <c r="KID319" s="68"/>
      <c r="KIE319" s="68"/>
      <c r="KIF319" s="68"/>
      <c r="KIG319" s="68"/>
      <c r="KIH319" s="68"/>
      <c r="KII319" s="68"/>
      <c r="KIJ319" s="68"/>
      <c r="KIK319" s="68"/>
      <c r="KIL319" s="68"/>
      <c r="KIM319" s="68"/>
      <c r="KIN319" s="68"/>
      <c r="KIO319" s="68"/>
      <c r="KIP319" s="68"/>
      <c r="KIQ319" s="68"/>
      <c r="KIR319" s="68"/>
      <c r="KIS319" s="68"/>
      <c r="KIT319" s="68"/>
      <c r="KIU319" s="68"/>
      <c r="KIV319" s="68"/>
      <c r="KIW319" s="68"/>
      <c r="KIX319" s="68"/>
      <c r="KIY319" s="68"/>
      <c r="KIZ319" s="68"/>
      <c r="KJA319" s="68"/>
      <c r="KJB319" s="68"/>
      <c r="KJC319" s="68"/>
      <c r="KJD319" s="68"/>
      <c r="KJE319" s="68"/>
      <c r="KJF319" s="68"/>
      <c r="KJG319" s="68"/>
      <c r="KJH319" s="68"/>
      <c r="KJI319" s="68"/>
      <c r="KJJ319" s="68"/>
      <c r="KJK319" s="68"/>
      <c r="KJL319" s="68"/>
      <c r="KJM319" s="68"/>
      <c r="KJN319" s="68"/>
      <c r="KJO319" s="68"/>
      <c r="KJP319" s="68"/>
      <c r="KJQ319" s="68"/>
      <c r="KJR319" s="68"/>
      <c r="KJS319" s="68"/>
      <c r="KJT319" s="68"/>
      <c r="KJU319" s="68"/>
      <c r="KJV319" s="68"/>
      <c r="KJW319" s="68"/>
      <c r="KJX319" s="68"/>
      <c r="KJY319" s="68"/>
      <c r="KJZ319" s="68"/>
      <c r="KKA319" s="68"/>
      <c r="KKB319" s="68"/>
      <c r="KKC319" s="68"/>
      <c r="KKD319" s="68"/>
      <c r="KKE319" s="68"/>
      <c r="KKF319" s="68"/>
      <c r="KKG319" s="68"/>
      <c r="KKH319" s="68"/>
      <c r="KKI319" s="68"/>
      <c r="KKJ319" s="68"/>
      <c r="KKK319" s="68"/>
      <c r="KKL319" s="68"/>
      <c r="KKM319" s="68"/>
      <c r="KKN319" s="68"/>
      <c r="KKO319" s="68"/>
      <c r="KKP319" s="68"/>
      <c r="KKQ319" s="68"/>
      <c r="KKR319" s="68"/>
      <c r="KKS319" s="68"/>
      <c r="KKT319" s="68"/>
      <c r="KKU319" s="68"/>
      <c r="KKV319" s="68"/>
      <c r="KKW319" s="68"/>
      <c r="KKX319" s="68"/>
      <c r="KKY319" s="68"/>
      <c r="KKZ319" s="68"/>
      <c r="KLA319" s="68"/>
      <c r="KLB319" s="68"/>
      <c r="KLC319" s="68"/>
      <c r="KLD319" s="68"/>
      <c r="KLE319" s="68"/>
      <c r="KLF319" s="68"/>
      <c r="KLG319" s="68"/>
      <c r="KLH319" s="68"/>
      <c r="KLI319" s="68"/>
      <c r="KLJ319" s="68"/>
      <c r="KLK319" s="68"/>
      <c r="KLL319" s="68"/>
      <c r="KLM319" s="68"/>
      <c r="KLN319" s="68"/>
      <c r="KLO319" s="68"/>
      <c r="KLP319" s="68"/>
      <c r="KLQ319" s="68"/>
      <c r="KLR319" s="68"/>
      <c r="KLS319" s="68"/>
      <c r="KLT319" s="68"/>
      <c r="KLU319" s="68"/>
      <c r="KLV319" s="68"/>
      <c r="KLW319" s="68"/>
      <c r="KLX319" s="68"/>
      <c r="KLY319" s="68"/>
      <c r="KLZ319" s="68"/>
      <c r="KMA319" s="68"/>
      <c r="KMB319" s="68"/>
      <c r="KMC319" s="68"/>
      <c r="KMD319" s="68"/>
      <c r="KME319" s="68"/>
      <c r="KMF319" s="68"/>
      <c r="KMG319" s="68"/>
      <c r="KMH319" s="68"/>
      <c r="KMI319" s="68"/>
      <c r="KMJ319" s="68"/>
      <c r="KMK319" s="68"/>
      <c r="KML319" s="68"/>
      <c r="KMM319" s="68"/>
      <c r="KMN319" s="68"/>
      <c r="KMO319" s="68"/>
      <c r="KMP319" s="68"/>
      <c r="KMQ319" s="68"/>
      <c r="KMR319" s="68"/>
      <c r="KMS319" s="68"/>
      <c r="KMT319" s="68"/>
      <c r="KMU319" s="68"/>
      <c r="KMV319" s="68"/>
      <c r="KMW319" s="68"/>
      <c r="KMX319" s="68"/>
      <c r="KMY319" s="68"/>
      <c r="KMZ319" s="68"/>
      <c r="KNA319" s="68"/>
      <c r="KNB319" s="68"/>
      <c r="KNC319" s="68"/>
      <c r="KND319" s="68"/>
      <c r="KNE319" s="68"/>
      <c r="KNF319" s="68"/>
      <c r="KNG319" s="68"/>
      <c r="KNH319" s="68"/>
      <c r="KNI319" s="68"/>
      <c r="KNJ319" s="68"/>
      <c r="KNK319" s="68"/>
      <c r="KNL319" s="68"/>
      <c r="KNM319" s="68"/>
      <c r="KNN319" s="68"/>
      <c r="KNO319" s="68"/>
      <c r="KNP319" s="68"/>
      <c r="KNQ319" s="68"/>
      <c r="KNR319" s="68"/>
      <c r="KNS319" s="68"/>
      <c r="KNT319" s="68"/>
      <c r="KNU319" s="68"/>
      <c r="KNV319" s="68"/>
      <c r="KNW319" s="68"/>
      <c r="KNX319" s="68"/>
      <c r="KNY319" s="68"/>
      <c r="KNZ319" s="68"/>
      <c r="KOA319" s="68"/>
      <c r="KOB319" s="68"/>
      <c r="KOC319" s="68"/>
      <c r="KOD319" s="68"/>
      <c r="KOE319" s="68"/>
      <c r="KOF319" s="68"/>
      <c r="KOG319" s="68"/>
      <c r="KOH319" s="68"/>
      <c r="KOI319" s="68"/>
      <c r="KOJ319" s="68"/>
      <c r="KOK319" s="68"/>
      <c r="KOL319" s="68"/>
      <c r="KOM319" s="68"/>
      <c r="KON319" s="68"/>
      <c r="KOO319" s="68"/>
      <c r="KOP319" s="68"/>
      <c r="KOQ319" s="68"/>
      <c r="KOR319" s="68"/>
      <c r="KOS319" s="68"/>
      <c r="KOT319" s="68"/>
      <c r="KOU319" s="68"/>
      <c r="KOV319" s="68"/>
      <c r="KOW319" s="68"/>
      <c r="KOX319" s="68"/>
      <c r="KOY319" s="68"/>
      <c r="KOZ319" s="68"/>
      <c r="KPA319" s="68"/>
      <c r="KPB319" s="68"/>
      <c r="KPC319" s="68"/>
      <c r="KPD319" s="68"/>
      <c r="KPE319" s="68"/>
      <c r="KPF319" s="68"/>
      <c r="KPG319" s="68"/>
      <c r="KPH319" s="68"/>
      <c r="KPI319" s="68"/>
      <c r="KPJ319" s="68"/>
      <c r="KPK319" s="68"/>
      <c r="KPL319" s="68"/>
      <c r="KPM319" s="68"/>
      <c r="KPN319" s="68"/>
      <c r="KPO319" s="68"/>
      <c r="KPP319" s="68"/>
      <c r="KPQ319" s="68"/>
      <c r="KPR319" s="68"/>
      <c r="KPS319" s="68"/>
      <c r="KPT319" s="68"/>
      <c r="KPU319" s="68"/>
      <c r="KPV319" s="68"/>
      <c r="KPW319" s="68"/>
      <c r="KPX319" s="68"/>
      <c r="KPY319" s="68"/>
      <c r="KPZ319" s="68"/>
      <c r="KQA319" s="68"/>
      <c r="KQB319" s="68"/>
      <c r="KQC319" s="68"/>
      <c r="KQD319" s="68"/>
      <c r="KQE319" s="68"/>
      <c r="KQF319" s="68"/>
      <c r="KQG319" s="68"/>
      <c r="KQH319" s="68"/>
      <c r="KQI319" s="68"/>
      <c r="KQJ319" s="68"/>
      <c r="KQK319" s="68"/>
      <c r="KQL319" s="68"/>
      <c r="KQM319" s="68"/>
      <c r="KQN319" s="68"/>
      <c r="KQO319" s="68"/>
      <c r="KQP319" s="68"/>
      <c r="KQQ319" s="68"/>
      <c r="KQR319" s="68"/>
      <c r="KQS319" s="68"/>
      <c r="KQT319" s="68"/>
      <c r="KQU319" s="68"/>
      <c r="KQV319" s="68"/>
      <c r="KQW319" s="68"/>
      <c r="KQX319" s="68"/>
      <c r="KQY319" s="68"/>
      <c r="KQZ319" s="68"/>
      <c r="KRA319" s="68"/>
      <c r="KRB319" s="68"/>
      <c r="KRC319" s="68"/>
      <c r="KRD319" s="68"/>
      <c r="KRE319" s="68"/>
      <c r="KRF319" s="68"/>
      <c r="KRG319" s="68"/>
      <c r="KRH319" s="68"/>
      <c r="KRI319" s="68"/>
      <c r="KRJ319" s="68"/>
      <c r="KRK319" s="68"/>
      <c r="KRL319" s="68"/>
      <c r="KRM319" s="68"/>
      <c r="KRN319" s="68"/>
      <c r="KRO319" s="68"/>
      <c r="KRP319" s="68"/>
      <c r="KRQ319" s="68"/>
      <c r="KRR319" s="68"/>
      <c r="KRS319" s="68"/>
      <c r="KRT319" s="68"/>
      <c r="KRU319" s="68"/>
      <c r="KRV319" s="68"/>
      <c r="KRW319" s="68"/>
      <c r="KRX319" s="68"/>
      <c r="KRY319" s="68"/>
      <c r="KRZ319" s="68"/>
      <c r="KSA319" s="68"/>
      <c r="KSB319" s="68"/>
      <c r="KSC319" s="68"/>
      <c r="KSD319" s="68"/>
      <c r="KSE319" s="68"/>
      <c r="KSF319" s="68"/>
      <c r="KSG319" s="68"/>
      <c r="KSH319" s="68"/>
      <c r="KSI319" s="68"/>
      <c r="KSJ319" s="68"/>
      <c r="KSK319" s="68"/>
      <c r="KSL319" s="68"/>
      <c r="KSM319" s="68"/>
      <c r="KSN319" s="68"/>
      <c r="KSO319" s="68"/>
      <c r="KSP319" s="68"/>
      <c r="KSQ319" s="68"/>
      <c r="KSR319" s="68"/>
      <c r="KSS319" s="68"/>
      <c r="KST319" s="68"/>
      <c r="KSU319" s="68"/>
      <c r="KSV319" s="68"/>
      <c r="KSW319" s="68"/>
      <c r="KSX319" s="68"/>
      <c r="KSY319" s="68"/>
      <c r="KSZ319" s="68"/>
      <c r="KTA319" s="68"/>
      <c r="KTB319" s="68"/>
      <c r="KTC319" s="68"/>
      <c r="KTD319" s="68"/>
      <c r="KTE319" s="68"/>
      <c r="KTF319" s="68"/>
      <c r="KTG319" s="68"/>
      <c r="KTH319" s="68"/>
      <c r="KTI319" s="68"/>
      <c r="KTJ319" s="68"/>
      <c r="KTK319" s="68"/>
      <c r="KTL319" s="68"/>
      <c r="KTM319" s="68"/>
      <c r="KTN319" s="68"/>
      <c r="KTO319" s="68"/>
      <c r="KTP319" s="68"/>
      <c r="KTQ319" s="68"/>
      <c r="KTR319" s="68"/>
      <c r="KTS319" s="68"/>
      <c r="KTT319" s="68"/>
      <c r="KTU319" s="68"/>
      <c r="KTV319" s="68"/>
      <c r="KTW319" s="68"/>
      <c r="KTX319" s="68"/>
      <c r="KTY319" s="68"/>
      <c r="KTZ319" s="68"/>
      <c r="KUA319" s="68"/>
      <c r="KUB319" s="68"/>
      <c r="KUC319" s="68"/>
      <c r="KUD319" s="68"/>
      <c r="KUE319" s="68"/>
      <c r="KUF319" s="68"/>
      <c r="KUG319" s="68"/>
      <c r="KUH319" s="68"/>
      <c r="KUI319" s="68"/>
      <c r="KUJ319" s="68"/>
      <c r="KUK319" s="68"/>
      <c r="KUL319" s="68"/>
      <c r="KUM319" s="68"/>
      <c r="KUN319" s="68"/>
      <c r="KUO319" s="68"/>
      <c r="KUP319" s="68"/>
      <c r="KUQ319" s="68"/>
      <c r="KUR319" s="68"/>
      <c r="KUS319" s="68"/>
      <c r="KUT319" s="68"/>
      <c r="KUU319" s="68"/>
      <c r="KUV319" s="68"/>
      <c r="KUW319" s="68"/>
      <c r="KUX319" s="68"/>
      <c r="KUY319" s="68"/>
      <c r="KUZ319" s="68"/>
      <c r="KVA319" s="68"/>
      <c r="KVB319" s="68"/>
      <c r="KVC319" s="68"/>
      <c r="KVD319" s="68"/>
      <c r="KVE319" s="68"/>
      <c r="KVF319" s="68"/>
      <c r="KVG319" s="68"/>
      <c r="KVH319" s="68"/>
      <c r="KVI319" s="68"/>
      <c r="KVJ319" s="68"/>
      <c r="KVK319" s="68"/>
      <c r="KVL319" s="68"/>
      <c r="KVM319" s="68"/>
      <c r="KVN319" s="68"/>
      <c r="KVO319" s="68"/>
      <c r="KVP319" s="68"/>
      <c r="KVQ319" s="68"/>
      <c r="KVR319" s="68"/>
      <c r="KVS319" s="68"/>
      <c r="KVT319" s="68"/>
      <c r="KVU319" s="68"/>
      <c r="KVV319" s="68"/>
      <c r="KVW319" s="68"/>
      <c r="KVX319" s="68"/>
      <c r="KVY319" s="68"/>
      <c r="KVZ319" s="68"/>
      <c r="KWA319" s="68"/>
      <c r="KWB319" s="68"/>
      <c r="KWC319" s="68"/>
      <c r="KWD319" s="68"/>
      <c r="KWE319" s="68"/>
      <c r="KWF319" s="68"/>
      <c r="KWG319" s="68"/>
      <c r="KWH319" s="68"/>
      <c r="KWI319" s="68"/>
      <c r="KWJ319" s="68"/>
      <c r="KWK319" s="68"/>
      <c r="KWL319" s="68"/>
      <c r="KWM319" s="68"/>
      <c r="KWN319" s="68"/>
      <c r="KWO319" s="68"/>
      <c r="KWP319" s="68"/>
      <c r="KWQ319" s="68"/>
      <c r="KWR319" s="68"/>
      <c r="KWS319" s="68"/>
      <c r="KWT319" s="68"/>
      <c r="KWU319" s="68"/>
      <c r="KWV319" s="68"/>
      <c r="KWW319" s="68"/>
      <c r="KWX319" s="68"/>
      <c r="KWY319" s="68"/>
      <c r="KWZ319" s="68"/>
      <c r="KXA319" s="68"/>
      <c r="KXB319" s="68"/>
      <c r="KXC319" s="68"/>
      <c r="KXD319" s="68"/>
      <c r="KXE319" s="68"/>
      <c r="KXF319" s="68"/>
      <c r="KXG319" s="68"/>
      <c r="KXH319" s="68"/>
      <c r="KXI319" s="68"/>
      <c r="KXJ319" s="68"/>
      <c r="KXK319" s="68"/>
      <c r="KXL319" s="68"/>
      <c r="KXM319" s="68"/>
      <c r="KXN319" s="68"/>
      <c r="KXO319" s="68"/>
      <c r="KXP319" s="68"/>
      <c r="KXQ319" s="68"/>
      <c r="KXR319" s="68"/>
      <c r="KXS319" s="68"/>
      <c r="KXT319" s="68"/>
      <c r="KXU319" s="68"/>
      <c r="KXV319" s="68"/>
      <c r="KXW319" s="68"/>
      <c r="KXX319" s="68"/>
      <c r="KXY319" s="68"/>
      <c r="KXZ319" s="68"/>
      <c r="KYA319" s="68"/>
      <c r="KYB319" s="68"/>
      <c r="KYC319" s="68"/>
      <c r="KYD319" s="68"/>
      <c r="KYE319" s="68"/>
      <c r="KYF319" s="68"/>
      <c r="KYG319" s="68"/>
      <c r="KYH319" s="68"/>
      <c r="KYI319" s="68"/>
      <c r="KYJ319" s="68"/>
      <c r="KYK319" s="68"/>
      <c r="KYL319" s="68"/>
      <c r="KYM319" s="68"/>
      <c r="KYN319" s="68"/>
      <c r="KYO319" s="68"/>
      <c r="KYP319" s="68"/>
      <c r="KYQ319" s="68"/>
      <c r="KYR319" s="68"/>
      <c r="KYS319" s="68"/>
      <c r="KYT319" s="68"/>
      <c r="KYU319" s="68"/>
      <c r="KYV319" s="68"/>
      <c r="KYW319" s="68"/>
      <c r="KYX319" s="68"/>
      <c r="KYY319" s="68"/>
      <c r="KYZ319" s="68"/>
      <c r="KZA319" s="68"/>
      <c r="KZB319" s="68"/>
      <c r="KZC319" s="68"/>
      <c r="KZD319" s="68"/>
      <c r="KZE319" s="68"/>
      <c r="KZF319" s="68"/>
      <c r="KZG319" s="68"/>
      <c r="KZH319" s="68"/>
      <c r="KZI319" s="68"/>
      <c r="KZJ319" s="68"/>
      <c r="KZK319" s="68"/>
      <c r="KZL319" s="68"/>
      <c r="KZM319" s="68"/>
      <c r="KZN319" s="68"/>
      <c r="KZO319" s="68"/>
      <c r="KZP319" s="68"/>
      <c r="KZQ319" s="68"/>
      <c r="KZR319" s="68"/>
      <c r="KZS319" s="68"/>
      <c r="KZT319" s="68"/>
      <c r="KZU319" s="68"/>
      <c r="KZV319" s="68"/>
      <c r="KZW319" s="68"/>
      <c r="KZX319" s="68"/>
      <c r="KZY319" s="68"/>
      <c r="KZZ319" s="68"/>
      <c r="LAA319" s="68"/>
      <c r="LAB319" s="68"/>
      <c r="LAC319" s="68"/>
      <c r="LAD319" s="68"/>
      <c r="LAE319" s="68"/>
      <c r="LAF319" s="68"/>
      <c r="LAG319" s="68"/>
      <c r="LAH319" s="68"/>
      <c r="LAI319" s="68"/>
      <c r="LAJ319" s="68"/>
      <c r="LAK319" s="68"/>
      <c r="LAL319" s="68"/>
      <c r="LAM319" s="68"/>
      <c r="LAN319" s="68"/>
      <c r="LAO319" s="68"/>
      <c r="LAP319" s="68"/>
      <c r="LAQ319" s="68"/>
      <c r="LAR319" s="68"/>
      <c r="LAS319" s="68"/>
      <c r="LAT319" s="68"/>
      <c r="LAU319" s="68"/>
      <c r="LAV319" s="68"/>
      <c r="LAW319" s="68"/>
      <c r="LAX319" s="68"/>
      <c r="LAY319" s="68"/>
      <c r="LAZ319" s="68"/>
      <c r="LBA319" s="68"/>
      <c r="LBB319" s="68"/>
      <c r="LBC319" s="68"/>
      <c r="LBD319" s="68"/>
      <c r="LBE319" s="68"/>
      <c r="LBF319" s="68"/>
      <c r="LBG319" s="68"/>
      <c r="LBH319" s="68"/>
      <c r="LBI319" s="68"/>
      <c r="LBJ319" s="68"/>
      <c r="LBK319" s="68"/>
      <c r="LBL319" s="68"/>
      <c r="LBM319" s="68"/>
      <c r="LBN319" s="68"/>
      <c r="LBO319" s="68"/>
      <c r="LBP319" s="68"/>
      <c r="LBQ319" s="68"/>
      <c r="LBR319" s="68"/>
      <c r="LBS319" s="68"/>
      <c r="LBT319" s="68"/>
      <c r="LBU319" s="68"/>
      <c r="LBV319" s="68"/>
      <c r="LBW319" s="68"/>
      <c r="LBX319" s="68"/>
      <c r="LBY319" s="68"/>
      <c r="LBZ319" s="68"/>
      <c r="LCA319" s="68"/>
      <c r="LCB319" s="68"/>
      <c r="LCC319" s="68"/>
      <c r="LCD319" s="68"/>
      <c r="LCE319" s="68"/>
      <c r="LCF319" s="68"/>
      <c r="LCG319" s="68"/>
      <c r="LCH319" s="68"/>
      <c r="LCI319" s="68"/>
      <c r="LCJ319" s="68"/>
      <c r="LCK319" s="68"/>
      <c r="LCL319" s="68"/>
      <c r="LCM319" s="68"/>
      <c r="LCN319" s="68"/>
      <c r="LCO319" s="68"/>
      <c r="LCP319" s="68"/>
      <c r="LCQ319" s="68"/>
      <c r="LCR319" s="68"/>
      <c r="LCS319" s="68"/>
      <c r="LCT319" s="68"/>
      <c r="LCU319" s="68"/>
      <c r="LCV319" s="68"/>
      <c r="LCW319" s="68"/>
      <c r="LCX319" s="68"/>
      <c r="LCY319" s="68"/>
      <c r="LCZ319" s="68"/>
      <c r="LDA319" s="68"/>
      <c r="LDB319" s="68"/>
      <c r="LDC319" s="68"/>
      <c r="LDD319" s="68"/>
      <c r="LDE319" s="68"/>
      <c r="LDF319" s="68"/>
      <c r="LDG319" s="68"/>
      <c r="LDH319" s="68"/>
      <c r="LDI319" s="68"/>
      <c r="LDJ319" s="68"/>
      <c r="LDK319" s="68"/>
      <c r="LDL319" s="68"/>
      <c r="LDM319" s="68"/>
      <c r="LDN319" s="68"/>
      <c r="LDO319" s="68"/>
      <c r="LDP319" s="68"/>
      <c r="LDQ319" s="68"/>
      <c r="LDR319" s="68"/>
      <c r="LDS319" s="68"/>
      <c r="LDT319" s="68"/>
      <c r="LDU319" s="68"/>
      <c r="LDV319" s="68"/>
      <c r="LDW319" s="68"/>
      <c r="LDX319" s="68"/>
      <c r="LDY319" s="68"/>
      <c r="LDZ319" s="68"/>
      <c r="LEA319" s="68"/>
      <c r="LEB319" s="68"/>
      <c r="LEC319" s="68"/>
      <c r="LED319" s="68"/>
      <c r="LEE319" s="68"/>
      <c r="LEF319" s="68"/>
      <c r="LEG319" s="68"/>
      <c r="LEH319" s="68"/>
      <c r="LEI319" s="68"/>
      <c r="LEJ319" s="68"/>
      <c r="LEK319" s="68"/>
      <c r="LEL319" s="68"/>
      <c r="LEM319" s="68"/>
      <c r="LEN319" s="68"/>
      <c r="LEO319" s="68"/>
      <c r="LEP319" s="68"/>
      <c r="LEQ319" s="68"/>
      <c r="LER319" s="68"/>
      <c r="LES319" s="68"/>
      <c r="LET319" s="68"/>
      <c r="LEU319" s="68"/>
      <c r="LEV319" s="68"/>
      <c r="LEW319" s="68"/>
      <c r="LEX319" s="68"/>
      <c r="LEY319" s="68"/>
      <c r="LEZ319" s="68"/>
      <c r="LFA319" s="68"/>
      <c r="LFB319" s="68"/>
      <c r="LFC319" s="68"/>
      <c r="LFD319" s="68"/>
      <c r="LFE319" s="68"/>
      <c r="LFF319" s="68"/>
      <c r="LFG319" s="68"/>
      <c r="LFH319" s="68"/>
      <c r="LFI319" s="68"/>
      <c r="LFJ319" s="68"/>
      <c r="LFK319" s="68"/>
      <c r="LFL319" s="68"/>
      <c r="LFM319" s="68"/>
      <c r="LFN319" s="68"/>
      <c r="LFO319" s="68"/>
      <c r="LFP319" s="68"/>
      <c r="LFQ319" s="68"/>
      <c r="LFR319" s="68"/>
      <c r="LFS319" s="68"/>
      <c r="LFT319" s="68"/>
      <c r="LFU319" s="68"/>
      <c r="LFV319" s="68"/>
      <c r="LFW319" s="68"/>
      <c r="LFX319" s="68"/>
      <c r="LFY319" s="68"/>
      <c r="LFZ319" s="68"/>
      <c r="LGA319" s="68"/>
      <c r="LGB319" s="68"/>
      <c r="LGC319" s="68"/>
      <c r="LGD319" s="68"/>
      <c r="LGE319" s="68"/>
      <c r="LGF319" s="68"/>
      <c r="LGG319" s="68"/>
      <c r="LGH319" s="68"/>
      <c r="LGI319" s="68"/>
      <c r="LGJ319" s="68"/>
      <c r="LGK319" s="68"/>
      <c r="LGL319" s="68"/>
      <c r="LGM319" s="68"/>
      <c r="LGN319" s="68"/>
      <c r="LGO319" s="68"/>
      <c r="LGP319" s="68"/>
      <c r="LGQ319" s="68"/>
      <c r="LGR319" s="68"/>
      <c r="LGS319" s="68"/>
      <c r="LGT319" s="68"/>
      <c r="LGU319" s="68"/>
      <c r="LGV319" s="68"/>
      <c r="LGW319" s="68"/>
      <c r="LGX319" s="68"/>
      <c r="LGY319" s="68"/>
      <c r="LGZ319" s="68"/>
      <c r="LHA319" s="68"/>
      <c r="LHB319" s="68"/>
      <c r="LHC319" s="68"/>
      <c r="LHD319" s="68"/>
      <c r="LHE319" s="68"/>
      <c r="LHF319" s="68"/>
      <c r="LHG319" s="68"/>
      <c r="LHH319" s="68"/>
      <c r="LHI319" s="68"/>
      <c r="LHJ319" s="68"/>
      <c r="LHK319" s="68"/>
      <c r="LHL319" s="68"/>
      <c r="LHM319" s="68"/>
      <c r="LHN319" s="68"/>
      <c r="LHO319" s="68"/>
      <c r="LHP319" s="68"/>
      <c r="LHQ319" s="68"/>
      <c r="LHR319" s="68"/>
      <c r="LHS319" s="68"/>
      <c r="LHT319" s="68"/>
      <c r="LHU319" s="68"/>
      <c r="LHV319" s="68"/>
      <c r="LHW319" s="68"/>
      <c r="LHX319" s="68"/>
      <c r="LHY319" s="68"/>
      <c r="LHZ319" s="68"/>
      <c r="LIA319" s="68"/>
      <c r="LIB319" s="68"/>
      <c r="LIC319" s="68"/>
      <c r="LID319" s="68"/>
      <c r="LIE319" s="68"/>
      <c r="LIF319" s="68"/>
      <c r="LIG319" s="68"/>
      <c r="LIH319" s="68"/>
      <c r="LII319" s="68"/>
      <c r="LIJ319" s="68"/>
      <c r="LIK319" s="68"/>
      <c r="LIL319" s="68"/>
      <c r="LIM319" s="68"/>
      <c r="LIN319" s="68"/>
      <c r="LIO319" s="68"/>
      <c r="LIP319" s="68"/>
      <c r="LIQ319" s="68"/>
      <c r="LIR319" s="68"/>
      <c r="LIS319" s="68"/>
      <c r="LIT319" s="68"/>
      <c r="LIU319" s="68"/>
      <c r="LIV319" s="68"/>
      <c r="LIW319" s="68"/>
      <c r="LIX319" s="68"/>
      <c r="LIY319" s="68"/>
      <c r="LIZ319" s="68"/>
      <c r="LJA319" s="68"/>
      <c r="LJB319" s="68"/>
      <c r="LJC319" s="68"/>
      <c r="LJD319" s="68"/>
      <c r="LJE319" s="68"/>
      <c r="LJF319" s="68"/>
      <c r="LJG319" s="68"/>
      <c r="LJH319" s="68"/>
      <c r="LJI319" s="68"/>
      <c r="LJJ319" s="68"/>
      <c r="LJK319" s="68"/>
      <c r="LJL319" s="68"/>
      <c r="LJM319" s="68"/>
      <c r="LJN319" s="68"/>
      <c r="LJO319" s="68"/>
      <c r="LJP319" s="68"/>
      <c r="LJQ319" s="68"/>
      <c r="LJR319" s="68"/>
      <c r="LJS319" s="68"/>
      <c r="LJT319" s="68"/>
      <c r="LJU319" s="68"/>
      <c r="LJV319" s="68"/>
      <c r="LJW319" s="68"/>
      <c r="LJX319" s="68"/>
      <c r="LJY319" s="68"/>
      <c r="LJZ319" s="68"/>
      <c r="LKA319" s="68"/>
      <c r="LKB319" s="68"/>
      <c r="LKC319" s="68"/>
      <c r="LKD319" s="68"/>
      <c r="LKE319" s="68"/>
      <c r="LKF319" s="68"/>
      <c r="LKG319" s="68"/>
      <c r="LKH319" s="68"/>
      <c r="LKI319" s="68"/>
      <c r="LKJ319" s="68"/>
      <c r="LKK319" s="68"/>
      <c r="LKL319" s="68"/>
      <c r="LKM319" s="68"/>
      <c r="LKN319" s="68"/>
      <c r="LKO319" s="68"/>
      <c r="LKP319" s="68"/>
      <c r="LKQ319" s="68"/>
      <c r="LKR319" s="68"/>
      <c r="LKS319" s="68"/>
      <c r="LKT319" s="68"/>
      <c r="LKU319" s="68"/>
      <c r="LKV319" s="68"/>
      <c r="LKW319" s="68"/>
      <c r="LKX319" s="68"/>
      <c r="LKY319" s="68"/>
      <c r="LKZ319" s="68"/>
      <c r="LLA319" s="68"/>
      <c r="LLB319" s="68"/>
      <c r="LLC319" s="68"/>
      <c r="LLD319" s="68"/>
      <c r="LLE319" s="68"/>
      <c r="LLF319" s="68"/>
      <c r="LLG319" s="68"/>
      <c r="LLH319" s="68"/>
      <c r="LLI319" s="68"/>
      <c r="LLJ319" s="68"/>
      <c r="LLK319" s="68"/>
      <c r="LLL319" s="68"/>
      <c r="LLM319" s="68"/>
      <c r="LLN319" s="68"/>
      <c r="LLO319" s="68"/>
      <c r="LLP319" s="68"/>
      <c r="LLQ319" s="68"/>
      <c r="LLR319" s="68"/>
      <c r="LLS319" s="68"/>
      <c r="LLT319" s="68"/>
      <c r="LLU319" s="68"/>
      <c r="LLV319" s="68"/>
      <c r="LLW319" s="68"/>
      <c r="LLX319" s="68"/>
      <c r="LLY319" s="68"/>
      <c r="LLZ319" s="68"/>
      <c r="LMA319" s="68"/>
      <c r="LMB319" s="68"/>
      <c r="LMC319" s="68"/>
      <c r="LMD319" s="68"/>
      <c r="LME319" s="68"/>
      <c r="LMF319" s="68"/>
      <c r="LMG319" s="68"/>
      <c r="LMH319" s="68"/>
      <c r="LMI319" s="68"/>
      <c r="LMJ319" s="68"/>
      <c r="LMK319" s="68"/>
      <c r="LML319" s="68"/>
      <c r="LMM319" s="68"/>
      <c r="LMN319" s="68"/>
      <c r="LMO319" s="68"/>
      <c r="LMP319" s="68"/>
      <c r="LMQ319" s="68"/>
      <c r="LMR319" s="68"/>
      <c r="LMS319" s="68"/>
      <c r="LMT319" s="68"/>
      <c r="LMU319" s="68"/>
      <c r="LMV319" s="68"/>
      <c r="LMW319" s="68"/>
      <c r="LMX319" s="68"/>
      <c r="LMY319" s="68"/>
      <c r="LMZ319" s="68"/>
      <c r="LNA319" s="68"/>
      <c r="LNB319" s="68"/>
      <c r="LNC319" s="68"/>
      <c r="LND319" s="68"/>
      <c r="LNE319" s="68"/>
      <c r="LNF319" s="68"/>
      <c r="LNG319" s="68"/>
      <c r="LNH319" s="68"/>
      <c r="LNI319" s="68"/>
      <c r="LNJ319" s="68"/>
      <c r="LNK319" s="68"/>
      <c r="LNL319" s="68"/>
      <c r="LNM319" s="68"/>
      <c r="LNN319" s="68"/>
      <c r="LNO319" s="68"/>
      <c r="LNP319" s="68"/>
      <c r="LNQ319" s="68"/>
      <c r="LNR319" s="68"/>
      <c r="LNS319" s="68"/>
      <c r="LNT319" s="68"/>
      <c r="LNU319" s="68"/>
      <c r="LNV319" s="68"/>
      <c r="LNW319" s="68"/>
      <c r="LNX319" s="68"/>
      <c r="LNY319" s="68"/>
      <c r="LNZ319" s="68"/>
      <c r="LOA319" s="68"/>
      <c r="LOB319" s="68"/>
      <c r="LOC319" s="68"/>
      <c r="LOD319" s="68"/>
      <c r="LOE319" s="68"/>
      <c r="LOF319" s="68"/>
      <c r="LOG319" s="68"/>
      <c r="LOH319" s="68"/>
      <c r="LOI319" s="68"/>
      <c r="LOJ319" s="68"/>
      <c r="LOK319" s="68"/>
      <c r="LOL319" s="68"/>
      <c r="LOM319" s="68"/>
      <c r="LON319" s="68"/>
      <c r="LOO319" s="68"/>
      <c r="LOP319" s="68"/>
      <c r="LOQ319" s="68"/>
      <c r="LOR319" s="68"/>
      <c r="LOS319" s="68"/>
      <c r="LOT319" s="68"/>
      <c r="LOU319" s="68"/>
      <c r="LOV319" s="68"/>
      <c r="LOW319" s="68"/>
      <c r="LOX319" s="68"/>
      <c r="LOY319" s="68"/>
      <c r="LOZ319" s="68"/>
      <c r="LPA319" s="68"/>
      <c r="LPB319" s="68"/>
      <c r="LPC319" s="68"/>
      <c r="LPD319" s="68"/>
      <c r="LPE319" s="68"/>
      <c r="LPF319" s="68"/>
      <c r="LPG319" s="68"/>
      <c r="LPH319" s="68"/>
      <c r="LPI319" s="68"/>
      <c r="LPJ319" s="68"/>
      <c r="LPK319" s="68"/>
      <c r="LPL319" s="68"/>
      <c r="LPM319" s="68"/>
      <c r="LPN319" s="68"/>
      <c r="LPO319" s="68"/>
      <c r="LPP319" s="68"/>
      <c r="LPQ319" s="68"/>
      <c r="LPR319" s="68"/>
      <c r="LPS319" s="68"/>
      <c r="LPT319" s="68"/>
      <c r="LPU319" s="68"/>
      <c r="LPV319" s="68"/>
      <c r="LPW319" s="68"/>
      <c r="LPX319" s="68"/>
      <c r="LPY319" s="68"/>
      <c r="LPZ319" s="68"/>
      <c r="LQA319" s="68"/>
      <c r="LQB319" s="68"/>
      <c r="LQC319" s="68"/>
      <c r="LQD319" s="68"/>
      <c r="LQE319" s="68"/>
      <c r="LQF319" s="68"/>
      <c r="LQG319" s="68"/>
      <c r="LQH319" s="68"/>
      <c r="LQI319" s="68"/>
      <c r="LQJ319" s="68"/>
      <c r="LQK319" s="68"/>
      <c r="LQL319" s="68"/>
      <c r="LQM319" s="68"/>
      <c r="LQN319" s="68"/>
      <c r="LQO319" s="68"/>
      <c r="LQP319" s="68"/>
      <c r="LQQ319" s="68"/>
      <c r="LQR319" s="68"/>
      <c r="LQS319" s="68"/>
      <c r="LQT319" s="68"/>
      <c r="LQU319" s="68"/>
      <c r="LQV319" s="68"/>
      <c r="LQW319" s="68"/>
      <c r="LQX319" s="68"/>
      <c r="LQY319" s="68"/>
      <c r="LQZ319" s="68"/>
      <c r="LRA319" s="68"/>
      <c r="LRB319" s="68"/>
      <c r="LRC319" s="68"/>
      <c r="LRD319" s="68"/>
      <c r="LRE319" s="68"/>
      <c r="LRF319" s="68"/>
      <c r="LRG319" s="68"/>
      <c r="LRH319" s="68"/>
      <c r="LRI319" s="68"/>
      <c r="LRJ319" s="68"/>
      <c r="LRK319" s="68"/>
      <c r="LRL319" s="68"/>
      <c r="LRM319" s="68"/>
      <c r="LRN319" s="68"/>
      <c r="LRO319" s="68"/>
      <c r="LRP319" s="68"/>
      <c r="LRQ319" s="68"/>
      <c r="LRR319" s="68"/>
      <c r="LRS319" s="68"/>
      <c r="LRT319" s="68"/>
      <c r="LRU319" s="68"/>
      <c r="LRV319" s="68"/>
      <c r="LRW319" s="68"/>
      <c r="LRX319" s="68"/>
      <c r="LRY319" s="68"/>
      <c r="LRZ319" s="68"/>
      <c r="LSA319" s="68"/>
      <c r="LSB319" s="68"/>
      <c r="LSC319" s="68"/>
      <c r="LSD319" s="68"/>
      <c r="LSE319" s="68"/>
      <c r="LSF319" s="68"/>
      <c r="LSG319" s="68"/>
      <c r="LSH319" s="68"/>
      <c r="LSI319" s="68"/>
      <c r="LSJ319" s="68"/>
      <c r="LSK319" s="68"/>
      <c r="LSL319" s="68"/>
      <c r="LSM319" s="68"/>
      <c r="LSN319" s="68"/>
      <c r="LSO319" s="68"/>
      <c r="LSP319" s="68"/>
      <c r="LSQ319" s="68"/>
      <c r="LSR319" s="68"/>
      <c r="LSS319" s="68"/>
      <c r="LST319" s="68"/>
      <c r="LSU319" s="68"/>
      <c r="LSV319" s="68"/>
      <c r="LSW319" s="68"/>
      <c r="LSX319" s="68"/>
      <c r="LSY319" s="68"/>
      <c r="LSZ319" s="68"/>
      <c r="LTA319" s="68"/>
      <c r="LTB319" s="68"/>
      <c r="LTC319" s="68"/>
      <c r="LTD319" s="68"/>
      <c r="LTE319" s="68"/>
      <c r="LTF319" s="68"/>
      <c r="LTG319" s="68"/>
      <c r="LTH319" s="68"/>
      <c r="LTI319" s="68"/>
      <c r="LTJ319" s="68"/>
      <c r="LTK319" s="68"/>
      <c r="LTL319" s="68"/>
      <c r="LTM319" s="68"/>
      <c r="LTN319" s="68"/>
      <c r="LTO319" s="68"/>
      <c r="LTP319" s="68"/>
      <c r="LTQ319" s="68"/>
      <c r="LTR319" s="68"/>
      <c r="LTS319" s="68"/>
      <c r="LTT319" s="68"/>
      <c r="LTU319" s="68"/>
      <c r="LTV319" s="68"/>
      <c r="LTW319" s="68"/>
      <c r="LTX319" s="68"/>
      <c r="LTY319" s="68"/>
      <c r="LTZ319" s="68"/>
      <c r="LUA319" s="68"/>
      <c r="LUB319" s="68"/>
      <c r="LUC319" s="68"/>
      <c r="LUD319" s="68"/>
      <c r="LUE319" s="68"/>
      <c r="LUF319" s="68"/>
      <c r="LUG319" s="68"/>
      <c r="LUH319" s="68"/>
      <c r="LUI319" s="68"/>
      <c r="LUJ319" s="68"/>
      <c r="LUK319" s="68"/>
      <c r="LUL319" s="68"/>
      <c r="LUM319" s="68"/>
      <c r="LUN319" s="68"/>
      <c r="LUO319" s="68"/>
      <c r="LUP319" s="68"/>
      <c r="LUQ319" s="68"/>
      <c r="LUR319" s="68"/>
      <c r="LUS319" s="68"/>
      <c r="LUT319" s="68"/>
      <c r="LUU319" s="68"/>
      <c r="LUV319" s="68"/>
      <c r="LUW319" s="68"/>
      <c r="LUX319" s="68"/>
      <c r="LUY319" s="68"/>
      <c r="LUZ319" s="68"/>
      <c r="LVA319" s="68"/>
      <c r="LVB319" s="68"/>
      <c r="LVC319" s="68"/>
      <c r="LVD319" s="68"/>
      <c r="LVE319" s="68"/>
      <c r="LVF319" s="68"/>
      <c r="LVG319" s="68"/>
      <c r="LVH319" s="68"/>
      <c r="LVI319" s="68"/>
      <c r="LVJ319" s="68"/>
      <c r="LVK319" s="68"/>
      <c r="LVL319" s="68"/>
      <c r="LVM319" s="68"/>
      <c r="LVN319" s="68"/>
      <c r="LVO319" s="68"/>
      <c r="LVP319" s="68"/>
      <c r="LVQ319" s="68"/>
      <c r="LVR319" s="68"/>
      <c r="LVS319" s="68"/>
      <c r="LVT319" s="68"/>
      <c r="LVU319" s="68"/>
      <c r="LVV319" s="68"/>
      <c r="LVW319" s="68"/>
      <c r="LVX319" s="68"/>
      <c r="LVY319" s="68"/>
      <c r="LVZ319" s="68"/>
      <c r="LWA319" s="68"/>
      <c r="LWB319" s="68"/>
      <c r="LWC319" s="68"/>
      <c r="LWD319" s="68"/>
      <c r="LWE319" s="68"/>
      <c r="LWF319" s="68"/>
      <c r="LWG319" s="68"/>
      <c r="LWH319" s="68"/>
      <c r="LWI319" s="68"/>
      <c r="LWJ319" s="68"/>
      <c r="LWK319" s="68"/>
      <c r="LWL319" s="68"/>
      <c r="LWM319" s="68"/>
      <c r="LWN319" s="68"/>
      <c r="LWO319" s="68"/>
      <c r="LWP319" s="68"/>
      <c r="LWQ319" s="68"/>
      <c r="LWR319" s="68"/>
      <c r="LWS319" s="68"/>
      <c r="LWT319" s="68"/>
      <c r="LWU319" s="68"/>
      <c r="LWV319" s="68"/>
      <c r="LWW319" s="68"/>
      <c r="LWX319" s="68"/>
      <c r="LWY319" s="68"/>
      <c r="LWZ319" s="68"/>
      <c r="LXA319" s="68"/>
      <c r="LXB319" s="68"/>
      <c r="LXC319" s="68"/>
      <c r="LXD319" s="68"/>
      <c r="LXE319" s="68"/>
      <c r="LXF319" s="68"/>
      <c r="LXG319" s="68"/>
      <c r="LXH319" s="68"/>
      <c r="LXI319" s="68"/>
      <c r="LXJ319" s="68"/>
      <c r="LXK319" s="68"/>
      <c r="LXL319" s="68"/>
      <c r="LXM319" s="68"/>
      <c r="LXN319" s="68"/>
      <c r="LXO319" s="68"/>
      <c r="LXP319" s="68"/>
      <c r="LXQ319" s="68"/>
      <c r="LXR319" s="68"/>
      <c r="LXS319" s="68"/>
      <c r="LXT319" s="68"/>
      <c r="LXU319" s="68"/>
      <c r="LXV319" s="68"/>
      <c r="LXW319" s="68"/>
      <c r="LXX319" s="68"/>
      <c r="LXY319" s="68"/>
      <c r="LXZ319" s="68"/>
      <c r="LYA319" s="68"/>
      <c r="LYB319" s="68"/>
      <c r="LYC319" s="68"/>
      <c r="LYD319" s="68"/>
      <c r="LYE319" s="68"/>
      <c r="LYF319" s="68"/>
      <c r="LYG319" s="68"/>
      <c r="LYH319" s="68"/>
      <c r="LYI319" s="68"/>
      <c r="LYJ319" s="68"/>
      <c r="LYK319" s="68"/>
      <c r="LYL319" s="68"/>
      <c r="LYM319" s="68"/>
      <c r="LYN319" s="68"/>
      <c r="LYO319" s="68"/>
      <c r="LYP319" s="68"/>
      <c r="LYQ319" s="68"/>
      <c r="LYR319" s="68"/>
      <c r="LYS319" s="68"/>
      <c r="LYT319" s="68"/>
      <c r="LYU319" s="68"/>
      <c r="LYV319" s="68"/>
      <c r="LYW319" s="68"/>
      <c r="LYX319" s="68"/>
      <c r="LYY319" s="68"/>
      <c r="LYZ319" s="68"/>
      <c r="LZA319" s="68"/>
      <c r="LZB319" s="68"/>
      <c r="LZC319" s="68"/>
      <c r="LZD319" s="68"/>
      <c r="LZE319" s="68"/>
      <c r="LZF319" s="68"/>
      <c r="LZG319" s="68"/>
      <c r="LZH319" s="68"/>
      <c r="LZI319" s="68"/>
      <c r="LZJ319" s="68"/>
      <c r="LZK319" s="68"/>
      <c r="LZL319" s="68"/>
      <c r="LZM319" s="68"/>
      <c r="LZN319" s="68"/>
      <c r="LZO319" s="68"/>
      <c r="LZP319" s="68"/>
      <c r="LZQ319" s="68"/>
      <c r="LZR319" s="68"/>
      <c r="LZS319" s="68"/>
      <c r="LZT319" s="68"/>
      <c r="LZU319" s="68"/>
      <c r="LZV319" s="68"/>
      <c r="LZW319" s="68"/>
      <c r="LZX319" s="68"/>
      <c r="LZY319" s="68"/>
      <c r="LZZ319" s="68"/>
      <c r="MAA319" s="68"/>
      <c r="MAB319" s="68"/>
      <c r="MAC319" s="68"/>
      <c r="MAD319" s="68"/>
      <c r="MAE319" s="68"/>
      <c r="MAF319" s="68"/>
      <c r="MAG319" s="68"/>
      <c r="MAH319" s="68"/>
      <c r="MAI319" s="68"/>
      <c r="MAJ319" s="68"/>
      <c r="MAK319" s="68"/>
      <c r="MAL319" s="68"/>
      <c r="MAM319" s="68"/>
      <c r="MAN319" s="68"/>
      <c r="MAO319" s="68"/>
      <c r="MAP319" s="68"/>
      <c r="MAQ319" s="68"/>
      <c r="MAR319" s="68"/>
      <c r="MAS319" s="68"/>
      <c r="MAT319" s="68"/>
      <c r="MAU319" s="68"/>
      <c r="MAV319" s="68"/>
      <c r="MAW319" s="68"/>
      <c r="MAX319" s="68"/>
      <c r="MAY319" s="68"/>
      <c r="MAZ319" s="68"/>
      <c r="MBA319" s="68"/>
      <c r="MBB319" s="68"/>
      <c r="MBC319" s="68"/>
      <c r="MBD319" s="68"/>
      <c r="MBE319" s="68"/>
      <c r="MBF319" s="68"/>
      <c r="MBG319" s="68"/>
      <c r="MBH319" s="68"/>
      <c r="MBI319" s="68"/>
      <c r="MBJ319" s="68"/>
      <c r="MBK319" s="68"/>
      <c r="MBL319" s="68"/>
      <c r="MBM319" s="68"/>
      <c r="MBN319" s="68"/>
      <c r="MBO319" s="68"/>
      <c r="MBP319" s="68"/>
      <c r="MBQ319" s="68"/>
      <c r="MBR319" s="68"/>
      <c r="MBS319" s="68"/>
      <c r="MBT319" s="68"/>
      <c r="MBU319" s="68"/>
      <c r="MBV319" s="68"/>
      <c r="MBW319" s="68"/>
      <c r="MBX319" s="68"/>
      <c r="MBY319" s="68"/>
      <c r="MBZ319" s="68"/>
      <c r="MCA319" s="68"/>
      <c r="MCB319" s="68"/>
      <c r="MCC319" s="68"/>
      <c r="MCD319" s="68"/>
      <c r="MCE319" s="68"/>
      <c r="MCF319" s="68"/>
      <c r="MCG319" s="68"/>
      <c r="MCH319" s="68"/>
      <c r="MCI319" s="68"/>
      <c r="MCJ319" s="68"/>
      <c r="MCK319" s="68"/>
      <c r="MCL319" s="68"/>
      <c r="MCM319" s="68"/>
      <c r="MCN319" s="68"/>
      <c r="MCO319" s="68"/>
      <c r="MCP319" s="68"/>
      <c r="MCQ319" s="68"/>
      <c r="MCR319" s="68"/>
      <c r="MCS319" s="68"/>
      <c r="MCT319" s="68"/>
      <c r="MCU319" s="68"/>
      <c r="MCV319" s="68"/>
      <c r="MCW319" s="68"/>
      <c r="MCX319" s="68"/>
      <c r="MCY319" s="68"/>
      <c r="MCZ319" s="68"/>
      <c r="MDA319" s="68"/>
      <c r="MDB319" s="68"/>
      <c r="MDC319" s="68"/>
      <c r="MDD319" s="68"/>
      <c r="MDE319" s="68"/>
      <c r="MDF319" s="68"/>
      <c r="MDG319" s="68"/>
      <c r="MDH319" s="68"/>
      <c r="MDI319" s="68"/>
      <c r="MDJ319" s="68"/>
      <c r="MDK319" s="68"/>
      <c r="MDL319" s="68"/>
      <c r="MDM319" s="68"/>
      <c r="MDN319" s="68"/>
      <c r="MDO319" s="68"/>
      <c r="MDP319" s="68"/>
      <c r="MDQ319" s="68"/>
      <c r="MDR319" s="68"/>
      <c r="MDS319" s="68"/>
      <c r="MDT319" s="68"/>
      <c r="MDU319" s="68"/>
      <c r="MDV319" s="68"/>
      <c r="MDW319" s="68"/>
      <c r="MDX319" s="68"/>
      <c r="MDY319" s="68"/>
      <c r="MDZ319" s="68"/>
      <c r="MEA319" s="68"/>
      <c r="MEB319" s="68"/>
      <c r="MEC319" s="68"/>
      <c r="MED319" s="68"/>
      <c r="MEE319" s="68"/>
      <c r="MEF319" s="68"/>
      <c r="MEG319" s="68"/>
      <c r="MEH319" s="68"/>
      <c r="MEI319" s="68"/>
      <c r="MEJ319" s="68"/>
      <c r="MEK319" s="68"/>
      <c r="MEL319" s="68"/>
      <c r="MEM319" s="68"/>
      <c r="MEN319" s="68"/>
      <c r="MEO319" s="68"/>
      <c r="MEP319" s="68"/>
      <c r="MEQ319" s="68"/>
      <c r="MER319" s="68"/>
      <c r="MES319" s="68"/>
      <c r="MET319" s="68"/>
      <c r="MEU319" s="68"/>
      <c r="MEV319" s="68"/>
      <c r="MEW319" s="68"/>
      <c r="MEX319" s="68"/>
      <c r="MEY319" s="68"/>
      <c r="MEZ319" s="68"/>
      <c r="MFA319" s="68"/>
      <c r="MFB319" s="68"/>
      <c r="MFC319" s="68"/>
      <c r="MFD319" s="68"/>
      <c r="MFE319" s="68"/>
      <c r="MFF319" s="68"/>
      <c r="MFG319" s="68"/>
      <c r="MFH319" s="68"/>
      <c r="MFI319" s="68"/>
      <c r="MFJ319" s="68"/>
      <c r="MFK319" s="68"/>
      <c r="MFL319" s="68"/>
      <c r="MFM319" s="68"/>
      <c r="MFN319" s="68"/>
      <c r="MFO319" s="68"/>
      <c r="MFP319" s="68"/>
      <c r="MFQ319" s="68"/>
      <c r="MFR319" s="68"/>
      <c r="MFS319" s="68"/>
      <c r="MFT319" s="68"/>
      <c r="MFU319" s="68"/>
      <c r="MFV319" s="68"/>
      <c r="MFW319" s="68"/>
      <c r="MFX319" s="68"/>
      <c r="MFY319" s="68"/>
      <c r="MFZ319" s="68"/>
      <c r="MGA319" s="68"/>
      <c r="MGB319" s="68"/>
      <c r="MGC319" s="68"/>
      <c r="MGD319" s="68"/>
      <c r="MGE319" s="68"/>
      <c r="MGF319" s="68"/>
      <c r="MGG319" s="68"/>
      <c r="MGH319" s="68"/>
      <c r="MGI319" s="68"/>
      <c r="MGJ319" s="68"/>
      <c r="MGK319" s="68"/>
      <c r="MGL319" s="68"/>
      <c r="MGM319" s="68"/>
      <c r="MGN319" s="68"/>
      <c r="MGO319" s="68"/>
      <c r="MGP319" s="68"/>
      <c r="MGQ319" s="68"/>
      <c r="MGR319" s="68"/>
      <c r="MGS319" s="68"/>
      <c r="MGT319" s="68"/>
      <c r="MGU319" s="68"/>
      <c r="MGV319" s="68"/>
      <c r="MGW319" s="68"/>
      <c r="MGX319" s="68"/>
      <c r="MGY319" s="68"/>
      <c r="MGZ319" s="68"/>
      <c r="MHA319" s="68"/>
      <c r="MHB319" s="68"/>
      <c r="MHC319" s="68"/>
      <c r="MHD319" s="68"/>
      <c r="MHE319" s="68"/>
      <c r="MHF319" s="68"/>
      <c r="MHG319" s="68"/>
      <c r="MHH319" s="68"/>
      <c r="MHI319" s="68"/>
      <c r="MHJ319" s="68"/>
      <c r="MHK319" s="68"/>
      <c r="MHL319" s="68"/>
      <c r="MHM319" s="68"/>
      <c r="MHN319" s="68"/>
      <c r="MHO319" s="68"/>
      <c r="MHP319" s="68"/>
      <c r="MHQ319" s="68"/>
      <c r="MHR319" s="68"/>
      <c r="MHS319" s="68"/>
      <c r="MHT319" s="68"/>
      <c r="MHU319" s="68"/>
      <c r="MHV319" s="68"/>
      <c r="MHW319" s="68"/>
      <c r="MHX319" s="68"/>
      <c r="MHY319" s="68"/>
      <c r="MHZ319" s="68"/>
      <c r="MIA319" s="68"/>
      <c r="MIB319" s="68"/>
      <c r="MIC319" s="68"/>
      <c r="MID319" s="68"/>
      <c r="MIE319" s="68"/>
      <c r="MIF319" s="68"/>
      <c r="MIG319" s="68"/>
      <c r="MIH319" s="68"/>
      <c r="MII319" s="68"/>
      <c r="MIJ319" s="68"/>
      <c r="MIK319" s="68"/>
      <c r="MIL319" s="68"/>
      <c r="MIM319" s="68"/>
      <c r="MIN319" s="68"/>
      <c r="MIO319" s="68"/>
      <c r="MIP319" s="68"/>
      <c r="MIQ319" s="68"/>
      <c r="MIR319" s="68"/>
      <c r="MIS319" s="68"/>
      <c r="MIT319" s="68"/>
      <c r="MIU319" s="68"/>
      <c r="MIV319" s="68"/>
      <c r="MIW319" s="68"/>
      <c r="MIX319" s="68"/>
      <c r="MIY319" s="68"/>
      <c r="MIZ319" s="68"/>
      <c r="MJA319" s="68"/>
      <c r="MJB319" s="68"/>
      <c r="MJC319" s="68"/>
      <c r="MJD319" s="68"/>
      <c r="MJE319" s="68"/>
      <c r="MJF319" s="68"/>
      <c r="MJG319" s="68"/>
      <c r="MJH319" s="68"/>
      <c r="MJI319" s="68"/>
      <c r="MJJ319" s="68"/>
      <c r="MJK319" s="68"/>
      <c r="MJL319" s="68"/>
      <c r="MJM319" s="68"/>
      <c r="MJN319" s="68"/>
      <c r="MJO319" s="68"/>
      <c r="MJP319" s="68"/>
      <c r="MJQ319" s="68"/>
      <c r="MJR319" s="68"/>
      <c r="MJS319" s="68"/>
      <c r="MJT319" s="68"/>
      <c r="MJU319" s="68"/>
      <c r="MJV319" s="68"/>
      <c r="MJW319" s="68"/>
      <c r="MJX319" s="68"/>
      <c r="MJY319" s="68"/>
      <c r="MJZ319" s="68"/>
      <c r="MKA319" s="68"/>
      <c r="MKB319" s="68"/>
      <c r="MKC319" s="68"/>
      <c r="MKD319" s="68"/>
      <c r="MKE319" s="68"/>
      <c r="MKF319" s="68"/>
      <c r="MKG319" s="68"/>
      <c r="MKH319" s="68"/>
      <c r="MKI319" s="68"/>
      <c r="MKJ319" s="68"/>
      <c r="MKK319" s="68"/>
      <c r="MKL319" s="68"/>
      <c r="MKM319" s="68"/>
      <c r="MKN319" s="68"/>
      <c r="MKO319" s="68"/>
      <c r="MKP319" s="68"/>
      <c r="MKQ319" s="68"/>
      <c r="MKR319" s="68"/>
      <c r="MKS319" s="68"/>
      <c r="MKT319" s="68"/>
      <c r="MKU319" s="68"/>
      <c r="MKV319" s="68"/>
      <c r="MKW319" s="68"/>
      <c r="MKX319" s="68"/>
      <c r="MKY319" s="68"/>
      <c r="MKZ319" s="68"/>
      <c r="MLA319" s="68"/>
      <c r="MLB319" s="68"/>
      <c r="MLC319" s="68"/>
      <c r="MLD319" s="68"/>
      <c r="MLE319" s="68"/>
      <c r="MLF319" s="68"/>
      <c r="MLG319" s="68"/>
      <c r="MLH319" s="68"/>
      <c r="MLI319" s="68"/>
      <c r="MLJ319" s="68"/>
      <c r="MLK319" s="68"/>
      <c r="MLL319" s="68"/>
      <c r="MLM319" s="68"/>
      <c r="MLN319" s="68"/>
      <c r="MLO319" s="68"/>
      <c r="MLP319" s="68"/>
      <c r="MLQ319" s="68"/>
      <c r="MLR319" s="68"/>
      <c r="MLS319" s="68"/>
      <c r="MLT319" s="68"/>
      <c r="MLU319" s="68"/>
      <c r="MLV319" s="68"/>
      <c r="MLW319" s="68"/>
      <c r="MLX319" s="68"/>
      <c r="MLY319" s="68"/>
      <c r="MLZ319" s="68"/>
      <c r="MMA319" s="68"/>
      <c r="MMB319" s="68"/>
      <c r="MMC319" s="68"/>
      <c r="MMD319" s="68"/>
      <c r="MME319" s="68"/>
      <c r="MMF319" s="68"/>
      <c r="MMG319" s="68"/>
      <c r="MMH319" s="68"/>
      <c r="MMI319" s="68"/>
      <c r="MMJ319" s="68"/>
      <c r="MMK319" s="68"/>
      <c r="MML319" s="68"/>
      <c r="MMM319" s="68"/>
      <c r="MMN319" s="68"/>
      <c r="MMO319" s="68"/>
      <c r="MMP319" s="68"/>
      <c r="MMQ319" s="68"/>
      <c r="MMR319" s="68"/>
      <c r="MMS319" s="68"/>
      <c r="MMT319" s="68"/>
      <c r="MMU319" s="68"/>
      <c r="MMV319" s="68"/>
      <c r="MMW319" s="68"/>
      <c r="MMX319" s="68"/>
      <c r="MMY319" s="68"/>
      <c r="MMZ319" s="68"/>
      <c r="MNA319" s="68"/>
      <c r="MNB319" s="68"/>
      <c r="MNC319" s="68"/>
      <c r="MND319" s="68"/>
      <c r="MNE319" s="68"/>
      <c r="MNF319" s="68"/>
      <c r="MNG319" s="68"/>
      <c r="MNH319" s="68"/>
      <c r="MNI319" s="68"/>
      <c r="MNJ319" s="68"/>
      <c r="MNK319" s="68"/>
      <c r="MNL319" s="68"/>
      <c r="MNM319" s="68"/>
      <c r="MNN319" s="68"/>
      <c r="MNO319" s="68"/>
      <c r="MNP319" s="68"/>
      <c r="MNQ319" s="68"/>
      <c r="MNR319" s="68"/>
      <c r="MNS319" s="68"/>
      <c r="MNT319" s="68"/>
      <c r="MNU319" s="68"/>
      <c r="MNV319" s="68"/>
      <c r="MNW319" s="68"/>
      <c r="MNX319" s="68"/>
      <c r="MNY319" s="68"/>
      <c r="MNZ319" s="68"/>
      <c r="MOA319" s="68"/>
      <c r="MOB319" s="68"/>
      <c r="MOC319" s="68"/>
      <c r="MOD319" s="68"/>
      <c r="MOE319" s="68"/>
      <c r="MOF319" s="68"/>
      <c r="MOG319" s="68"/>
      <c r="MOH319" s="68"/>
      <c r="MOI319" s="68"/>
      <c r="MOJ319" s="68"/>
      <c r="MOK319" s="68"/>
      <c r="MOL319" s="68"/>
      <c r="MOM319" s="68"/>
      <c r="MON319" s="68"/>
      <c r="MOO319" s="68"/>
      <c r="MOP319" s="68"/>
      <c r="MOQ319" s="68"/>
      <c r="MOR319" s="68"/>
      <c r="MOS319" s="68"/>
      <c r="MOT319" s="68"/>
      <c r="MOU319" s="68"/>
      <c r="MOV319" s="68"/>
      <c r="MOW319" s="68"/>
      <c r="MOX319" s="68"/>
      <c r="MOY319" s="68"/>
      <c r="MOZ319" s="68"/>
      <c r="MPA319" s="68"/>
      <c r="MPB319" s="68"/>
      <c r="MPC319" s="68"/>
      <c r="MPD319" s="68"/>
      <c r="MPE319" s="68"/>
      <c r="MPF319" s="68"/>
      <c r="MPG319" s="68"/>
      <c r="MPH319" s="68"/>
      <c r="MPI319" s="68"/>
      <c r="MPJ319" s="68"/>
      <c r="MPK319" s="68"/>
      <c r="MPL319" s="68"/>
      <c r="MPM319" s="68"/>
      <c r="MPN319" s="68"/>
      <c r="MPO319" s="68"/>
      <c r="MPP319" s="68"/>
      <c r="MPQ319" s="68"/>
      <c r="MPR319" s="68"/>
      <c r="MPS319" s="68"/>
      <c r="MPT319" s="68"/>
      <c r="MPU319" s="68"/>
      <c r="MPV319" s="68"/>
      <c r="MPW319" s="68"/>
      <c r="MPX319" s="68"/>
      <c r="MPY319" s="68"/>
      <c r="MPZ319" s="68"/>
      <c r="MQA319" s="68"/>
      <c r="MQB319" s="68"/>
      <c r="MQC319" s="68"/>
      <c r="MQD319" s="68"/>
      <c r="MQE319" s="68"/>
      <c r="MQF319" s="68"/>
      <c r="MQG319" s="68"/>
      <c r="MQH319" s="68"/>
      <c r="MQI319" s="68"/>
      <c r="MQJ319" s="68"/>
      <c r="MQK319" s="68"/>
      <c r="MQL319" s="68"/>
      <c r="MQM319" s="68"/>
      <c r="MQN319" s="68"/>
      <c r="MQO319" s="68"/>
      <c r="MQP319" s="68"/>
      <c r="MQQ319" s="68"/>
      <c r="MQR319" s="68"/>
      <c r="MQS319" s="68"/>
      <c r="MQT319" s="68"/>
      <c r="MQU319" s="68"/>
      <c r="MQV319" s="68"/>
      <c r="MQW319" s="68"/>
      <c r="MQX319" s="68"/>
      <c r="MQY319" s="68"/>
      <c r="MQZ319" s="68"/>
      <c r="MRA319" s="68"/>
      <c r="MRB319" s="68"/>
      <c r="MRC319" s="68"/>
      <c r="MRD319" s="68"/>
      <c r="MRE319" s="68"/>
      <c r="MRF319" s="68"/>
      <c r="MRG319" s="68"/>
      <c r="MRH319" s="68"/>
      <c r="MRI319" s="68"/>
      <c r="MRJ319" s="68"/>
      <c r="MRK319" s="68"/>
      <c r="MRL319" s="68"/>
      <c r="MRM319" s="68"/>
      <c r="MRN319" s="68"/>
      <c r="MRO319" s="68"/>
      <c r="MRP319" s="68"/>
      <c r="MRQ319" s="68"/>
      <c r="MRR319" s="68"/>
      <c r="MRS319" s="68"/>
      <c r="MRT319" s="68"/>
      <c r="MRU319" s="68"/>
      <c r="MRV319" s="68"/>
      <c r="MRW319" s="68"/>
      <c r="MRX319" s="68"/>
      <c r="MRY319" s="68"/>
      <c r="MRZ319" s="68"/>
      <c r="MSA319" s="68"/>
      <c r="MSB319" s="68"/>
      <c r="MSC319" s="68"/>
      <c r="MSD319" s="68"/>
      <c r="MSE319" s="68"/>
      <c r="MSF319" s="68"/>
      <c r="MSG319" s="68"/>
      <c r="MSH319" s="68"/>
      <c r="MSI319" s="68"/>
      <c r="MSJ319" s="68"/>
      <c r="MSK319" s="68"/>
      <c r="MSL319" s="68"/>
      <c r="MSM319" s="68"/>
      <c r="MSN319" s="68"/>
      <c r="MSO319" s="68"/>
      <c r="MSP319" s="68"/>
      <c r="MSQ319" s="68"/>
      <c r="MSR319" s="68"/>
      <c r="MSS319" s="68"/>
      <c r="MST319" s="68"/>
      <c r="MSU319" s="68"/>
      <c r="MSV319" s="68"/>
      <c r="MSW319" s="68"/>
      <c r="MSX319" s="68"/>
      <c r="MSY319" s="68"/>
      <c r="MSZ319" s="68"/>
      <c r="MTA319" s="68"/>
      <c r="MTB319" s="68"/>
      <c r="MTC319" s="68"/>
      <c r="MTD319" s="68"/>
      <c r="MTE319" s="68"/>
      <c r="MTF319" s="68"/>
      <c r="MTG319" s="68"/>
      <c r="MTH319" s="68"/>
      <c r="MTI319" s="68"/>
      <c r="MTJ319" s="68"/>
      <c r="MTK319" s="68"/>
      <c r="MTL319" s="68"/>
      <c r="MTM319" s="68"/>
      <c r="MTN319" s="68"/>
      <c r="MTO319" s="68"/>
      <c r="MTP319" s="68"/>
      <c r="MTQ319" s="68"/>
      <c r="MTR319" s="68"/>
      <c r="MTS319" s="68"/>
      <c r="MTT319" s="68"/>
      <c r="MTU319" s="68"/>
      <c r="MTV319" s="68"/>
      <c r="MTW319" s="68"/>
      <c r="MTX319" s="68"/>
      <c r="MTY319" s="68"/>
      <c r="MTZ319" s="68"/>
      <c r="MUA319" s="68"/>
      <c r="MUB319" s="68"/>
      <c r="MUC319" s="68"/>
      <c r="MUD319" s="68"/>
      <c r="MUE319" s="68"/>
      <c r="MUF319" s="68"/>
      <c r="MUG319" s="68"/>
      <c r="MUH319" s="68"/>
      <c r="MUI319" s="68"/>
      <c r="MUJ319" s="68"/>
      <c r="MUK319" s="68"/>
      <c r="MUL319" s="68"/>
      <c r="MUM319" s="68"/>
      <c r="MUN319" s="68"/>
      <c r="MUO319" s="68"/>
      <c r="MUP319" s="68"/>
      <c r="MUQ319" s="68"/>
      <c r="MUR319" s="68"/>
      <c r="MUS319" s="68"/>
      <c r="MUT319" s="68"/>
      <c r="MUU319" s="68"/>
      <c r="MUV319" s="68"/>
      <c r="MUW319" s="68"/>
      <c r="MUX319" s="68"/>
      <c r="MUY319" s="68"/>
      <c r="MUZ319" s="68"/>
      <c r="MVA319" s="68"/>
      <c r="MVB319" s="68"/>
      <c r="MVC319" s="68"/>
      <c r="MVD319" s="68"/>
      <c r="MVE319" s="68"/>
      <c r="MVF319" s="68"/>
      <c r="MVG319" s="68"/>
      <c r="MVH319" s="68"/>
      <c r="MVI319" s="68"/>
      <c r="MVJ319" s="68"/>
      <c r="MVK319" s="68"/>
      <c r="MVL319" s="68"/>
      <c r="MVM319" s="68"/>
      <c r="MVN319" s="68"/>
      <c r="MVO319" s="68"/>
      <c r="MVP319" s="68"/>
      <c r="MVQ319" s="68"/>
      <c r="MVR319" s="68"/>
      <c r="MVS319" s="68"/>
      <c r="MVT319" s="68"/>
      <c r="MVU319" s="68"/>
      <c r="MVV319" s="68"/>
      <c r="MVW319" s="68"/>
      <c r="MVX319" s="68"/>
      <c r="MVY319" s="68"/>
      <c r="MVZ319" s="68"/>
      <c r="MWA319" s="68"/>
      <c r="MWB319" s="68"/>
      <c r="MWC319" s="68"/>
      <c r="MWD319" s="68"/>
      <c r="MWE319" s="68"/>
      <c r="MWF319" s="68"/>
      <c r="MWG319" s="68"/>
      <c r="MWH319" s="68"/>
      <c r="MWI319" s="68"/>
      <c r="MWJ319" s="68"/>
      <c r="MWK319" s="68"/>
      <c r="MWL319" s="68"/>
      <c r="MWM319" s="68"/>
      <c r="MWN319" s="68"/>
      <c r="MWO319" s="68"/>
      <c r="MWP319" s="68"/>
      <c r="MWQ319" s="68"/>
      <c r="MWR319" s="68"/>
      <c r="MWS319" s="68"/>
      <c r="MWT319" s="68"/>
      <c r="MWU319" s="68"/>
      <c r="MWV319" s="68"/>
      <c r="MWW319" s="68"/>
      <c r="MWX319" s="68"/>
      <c r="MWY319" s="68"/>
      <c r="MWZ319" s="68"/>
      <c r="MXA319" s="68"/>
      <c r="MXB319" s="68"/>
      <c r="MXC319" s="68"/>
      <c r="MXD319" s="68"/>
      <c r="MXE319" s="68"/>
      <c r="MXF319" s="68"/>
      <c r="MXG319" s="68"/>
      <c r="MXH319" s="68"/>
      <c r="MXI319" s="68"/>
      <c r="MXJ319" s="68"/>
      <c r="MXK319" s="68"/>
      <c r="MXL319" s="68"/>
      <c r="MXM319" s="68"/>
      <c r="MXN319" s="68"/>
      <c r="MXO319" s="68"/>
      <c r="MXP319" s="68"/>
      <c r="MXQ319" s="68"/>
      <c r="MXR319" s="68"/>
      <c r="MXS319" s="68"/>
      <c r="MXT319" s="68"/>
      <c r="MXU319" s="68"/>
      <c r="MXV319" s="68"/>
      <c r="MXW319" s="68"/>
      <c r="MXX319" s="68"/>
      <c r="MXY319" s="68"/>
      <c r="MXZ319" s="68"/>
      <c r="MYA319" s="68"/>
      <c r="MYB319" s="68"/>
      <c r="MYC319" s="68"/>
      <c r="MYD319" s="68"/>
      <c r="MYE319" s="68"/>
      <c r="MYF319" s="68"/>
      <c r="MYG319" s="68"/>
      <c r="MYH319" s="68"/>
      <c r="MYI319" s="68"/>
      <c r="MYJ319" s="68"/>
      <c r="MYK319" s="68"/>
      <c r="MYL319" s="68"/>
      <c r="MYM319" s="68"/>
      <c r="MYN319" s="68"/>
      <c r="MYO319" s="68"/>
      <c r="MYP319" s="68"/>
      <c r="MYQ319" s="68"/>
      <c r="MYR319" s="68"/>
      <c r="MYS319" s="68"/>
      <c r="MYT319" s="68"/>
      <c r="MYU319" s="68"/>
      <c r="MYV319" s="68"/>
      <c r="MYW319" s="68"/>
      <c r="MYX319" s="68"/>
      <c r="MYY319" s="68"/>
      <c r="MYZ319" s="68"/>
      <c r="MZA319" s="68"/>
      <c r="MZB319" s="68"/>
      <c r="MZC319" s="68"/>
      <c r="MZD319" s="68"/>
      <c r="MZE319" s="68"/>
      <c r="MZF319" s="68"/>
      <c r="MZG319" s="68"/>
      <c r="MZH319" s="68"/>
      <c r="MZI319" s="68"/>
      <c r="MZJ319" s="68"/>
      <c r="MZK319" s="68"/>
      <c r="MZL319" s="68"/>
      <c r="MZM319" s="68"/>
      <c r="MZN319" s="68"/>
      <c r="MZO319" s="68"/>
      <c r="MZP319" s="68"/>
      <c r="MZQ319" s="68"/>
      <c r="MZR319" s="68"/>
      <c r="MZS319" s="68"/>
      <c r="MZT319" s="68"/>
      <c r="MZU319" s="68"/>
      <c r="MZV319" s="68"/>
      <c r="MZW319" s="68"/>
      <c r="MZX319" s="68"/>
      <c r="MZY319" s="68"/>
      <c r="MZZ319" s="68"/>
      <c r="NAA319" s="68"/>
      <c r="NAB319" s="68"/>
      <c r="NAC319" s="68"/>
      <c r="NAD319" s="68"/>
      <c r="NAE319" s="68"/>
      <c r="NAF319" s="68"/>
      <c r="NAG319" s="68"/>
      <c r="NAH319" s="68"/>
      <c r="NAI319" s="68"/>
      <c r="NAJ319" s="68"/>
      <c r="NAK319" s="68"/>
      <c r="NAL319" s="68"/>
      <c r="NAM319" s="68"/>
      <c r="NAN319" s="68"/>
      <c r="NAO319" s="68"/>
      <c r="NAP319" s="68"/>
      <c r="NAQ319" s="68"/>
      <c r="NAR319" s="68"/>
      <c r="NAS319" s="68"/>
      <c r="NAT319" s="68"/>
      <c r="NAU319" s="68"/>
      <c r="NAV319" s="68"/>
      <c r="NAW319" s="68"/>
      <c r="NAX319" s="68"/>
      <c r="NAY319" s="68"/>
      <c r="NAZ319" s="68"/>
      <c r="NBA319" s="68"/>
      <c r="NBB319" s="68"/>
      <c r="NBC319" s="68"/>
      <c r="NBD319" s="68"/>
      <c r="NBE319" s="68"/>
      <c r="NBF319" s="68"/>
      <c r="NBG319" s="68"/>
      <c r="NBH319" s="68"/>
      <c r="NBI319" s="68"/>
      <c r="NBJ319" s="68"/>
      <c r="NBK319" s="68"/>
      <c r="NBL319" s="68"/>
      <c r="NBM319" s="68"/>
      <c r="NBN319" s="68"/>
      <c r="NBO319" s="68"/>
      <c r="NBP319" s="68"/>
      <c r="NBQ319" s="68"/>
      <c r="NBR319" s="68"/>
      <c r="NBS319" s="68"/>
      <c r="NBT319" s="68"/>
      <c r="NBU319" s="68"/>
      <c r="NBV319" s="68"/>
      <c r="NBW319" s="68"/>
      <c r="NBX319" s="68"/>
      <c r="NBY319" s="68"/>
      <c r="NBZ319" s="68"/>
      <c r="NCA319" s="68"/>
      <c r="NCB319" s="68"/>
      <c r="NCC319" s="68"/>
      <c r="NCD319" s="68"/>
      <c r="NCE319" s="68"/>
      <c r="NCF319" s="68"/>
      <c r="NCG319" s="68"/>
      <c r="NCH319" s="68"/>
      <c r="NCI319" s="68"/>
      <c r="NCJ319" s="68"/>
      <c r="NCK319" s="68"/>
      <c r="NCL319" s="68"/>
      <c r="NCM319" s="68"/>
      <c r="NCN319" s="68"/>
      <c r="NCO319" s="68"/>
      <c r="NCP319" s="68"/>
      <c r="NCQ319" s="68"/>
      <c r="NCR319" s="68"/>
      <c r="NCS319" s="68"/>
      <c r="NCT319" s="68"/>
      <c r="NCU319" s="68"/>
      <c r="NCV319" s="68"/>
      <c r="NCW319" s="68"/>
      <c r="NCX319" s="68"/>
      <c r="NCY319" s="68"/>
      <c r="NCZ319" s="68"/>
      <c r="NDA319" s="68"/>
      <c r="NDB319" s="68"/>
      <c r="NDC319" s="68"/>
      <c r="NDD319" s="68"/>
      <c r="NDE319" s="68"/>
      <c r="NDF319" s="68"/>
      <c r="NDG319" s="68"/>
      <c r="NDH319" s="68"/>
      <c r="NDI319" s="68"/>
      <c r="NDJ319" s="68"/>
      <c r="NDK319" s="68"/>
      <c r="NDL319" s="68"/>
      <c r="NDM319" s="68"/>
      <c r="NDN319" s="68"/>
      <c r="NDO319" s="68"/>
      <c r="NDP319" s="68"/>
      <c r="NDQ319" s="68"/>
      <c r="NDR319" s="68"/>
      <c r="NDS319" s="68"/>
      <c r="NDT319" s="68"/>
      <c r="NDU319" s="68"/>
      <c r="NDV319" s="68"/>
      <c r="NDW319" s="68"/>
      <c r="NDX319" s="68"/>
      <c r="NDY319" s="68"/>
      <c r="NDZ319" s="68"/>
      <c r="NEA319" s="68"/>
      <c r="NEB319" s="68"/>
      <c r="NEC319" s="68"/>
      <c r="NED319" s="68"/>
      <c r="NEE319" s="68"/>
      <c r="NEF319" s="68"/>
      <c r="NEG319" s="68"/>
      <c r="NEH319" s="68"/>
      <c r="NEI319" s="68"/>
      <c r="NEJ319" s="68"/>
      <c r="NEK319" s="68"/>
      <c r="NEL319" s="68"/>
      <c r="NEM319" s="68"/>
      <c r="NEN319" s="68"/>
      <c r="NEO319" s="68"/>
      <c r="NEP319" s="68"/>
      <c r="NEQ319" s="68"/>
      <c r="NER319" s="68"/>
      <c r="NES319" s="68"/>
      <c r="NET319" s="68"/>
      <c r="NEU319" s="68"/>
      <c r="NEV319" s="68"/>
      <c r="NEW319" s="68"/>
      <c r="NEX319" s="68"/>
      <c r="NEY319" s="68"/>
      <c r="NEZ319" s="68"/>
      <c r="NFA319" s="68"/>
      <c r="NFB319" s="68"/>
      <c r="NFC319" s="68"/>
      <c r="NFD319" s="68"/>
      <c r="NFE319" s="68"/>
      <c r="NFF319" s="68"/>
      <c r="NFG319" s="68"/>
      <c r="NFH319" s="68"/>
      <c r="NFI319" s="68"/>
      <c r="NFJ319" s="68"/>
      <c r="NFK319" s="68"/>
      <c r="NFL319" s="68"/>
      <c r="NFM319" s="68"/>
      <c r="NFN319" s="68"/>
      <c r="NFO319" s="68"/>
      <c r="NFP319" s="68"/>
      <c r="NFQ319" s="68"/>
      <c r="NFR319" s="68"/>
      <c r="NFS319" s="68"/>
      <c r="NFT319" s="68"/>
      <c r="NFU319" s="68"/>
      <c r="NFV319" s="68"/>
      <c r="NFW319" s="68"/>
      <c r="NFX319" s="68"/>
      <c r="NFY319" s="68"/>
      <c r="NFZ319" s="68"/>
      <c r="NGA319" s="68"/>
      <c r="NGB319" s="68"/>
      <c r="NGC319" s="68"/>
      <c r="NGD319" s="68"/>
      <c r="NGE319" s="68"/>
      <c r="NGF319" s="68"/>
      <c r="NGG319" s="68"/>
      <c r="NGH319" s="68"/>
      <c r="NGI319" s="68"/>
      <c r="NGJ319" s="68"/>
      <c r="NGK319" s="68"/>
      <c r="NGL319" s="68"/>
      <c r="NGM319" s="68"/>
      <c r="NGN319" s="68"/>
      <c r="NGO319" s="68"/>
      <c r="NGP319" s="68"/>
      <c r="NGQ319" s="68"/>
      <c r="NGR319" s="68"/>
      <c r="NGS319" s="68"/>
      <c r="NGT319" s="68"/>
      <c r="NGU319" s="68"/>
      <c r="NGV319" s="68"/>
      <c r="NGW319" s="68"/>
      <c r="NGX319" s="68"/>
      <c r="NGY319" s="68"/>
      <c r="NGZ319" s="68"/>
      <c r="NHA319" s="68"/>
      <c r="NHB319" s="68"/>
      <c r="NHC319" s="68"/>
      <c r="NHD319" s="68"/>
      <c r="NHE319" s="68"/>
      <c r="NHF319" s="68"/>
      <c r="NHG319" s="68"/>
      <c r="NHH319" s="68"/>
      <c r="NHI319" s="68"/>
      <c r="NHJ319" s="68"/>
      <c r="NHK319" s="68"/>
      <c r="NHL319" s="68"/>
      <c r="NHM319" s="68"/>
      <c r="NHN319" s="68"/>
      <c r="NHO319" s="68"/>
      <c r="NHP319" s="68"/>
      <c r="NHQ319" s="68"/>
      <c r="NHR319" s="68"/>
      <c r="NHS319" s="68"/>
      <c r="NHT319" s="68"/>
      <c r="NHU319" s="68"/>
      <c r="NHV319" s="68"/>
      <c r="NHW319" s="68"/>
      <c r="NHX319" s="68"/>
      <c r="NHY319" s="68"/>
      <c r="NHZ319" s="68"/>
      <c r="NIA319" s="68"/>
      <c r="NIB319" s="68"/>
      <c r="NIC319" s="68"/>
      <c r="NID319" s="68"/>
      <c r="NIE319" s="68"/>
      <c r="NIF319" s="68"/>
      <c r="NIG319" s="68"/>
      <c r="NIH319" s="68"/>
      <c r="NII319" s="68"/>
      <c r="NIJ319" s="68"/>
      <c r="NIK319" s="68"/>
      <c r="NIL319" s="68"/>
      <c r="NIM319" s="68"/>
      <c r="NIN319" s="68"/>
      <c r="NIO319" s="68"/>
      <c r="NIP319" s="68"/>
      <c r="NIQ319" s="68"/>
      <c r="NIR319" s="68"/>
      <c r="NIS319" s="68"/>
      <c r="NIT319" s="68"/>
      <c r="NIU319" s="68"/>
      <c r="NIV319" s="68"/>
      <c r="NIW319" s="68"/>
      <c r="NIX319" s="68"/>
      <c r="NIY319" s="68"/>
      <c r="NIZ319" s="68"/>
      <c r="NJA319" s="68"/>
      <c r="NJB319" s="68"/>
      <c r="NJC319" s="68"/>
      <c r="NJD319" s="68"/>
      <c r="NJE319" s="68"/>
      <c r="NJF319" s="68"/>
      <c r="NJG319" s="68"/>
      <c r="NJH319" s="68"/>
      <c r="NJI319" s="68"/>
      <c r="NJJ319" s="68"/>
      <c r="NJK319" s="68"/>
      <c r="NJL319" s="68"/>
      <c r="NJM319" s="68"/>
      <c r="NJN319" s="68"/>
      <c r="NJO319" s="68"/>
      <c r="NJP319" s="68"/>
      <c r="NJQ319" s="68"/>
      <c r="NJR319" s="68"/>
      <c r="NJS319" s="68"/>
      <c r="NJT319" s="68"/>
      <c r="NJU319" s="68"/>
      <c r="NJV319" s="68"/>
      <c r="NJW319" s="68"/>
      <c r="NJX319" s="68"/>
      <c r="NJY319" s="68"/>
      <c r="NJZ319" s="68"/>
      <c r="NKA319" s="68"/>
      <c r="NKB319" s="68"/>
      <c r="NKC319" s="68"/>
      <c r="NKD319" s="68"/>
      <c r="NKE319" s="68"/>
      <c r="NKF319" s="68"/>
      <c r="NKG319" s="68"/>
      <c r="NKH319" s="68"/>
      <c r="NKI319" s="68"/>
      <c r="NKJ319" s="68"/>
      <c r="NKK319" s="68"/>
      <c r="NKL319" s="68"/>
      <c r="NKM319" s="68"/>
      <c r="NKN319" s="68"/>
      <c r="NKO319" s="68"/>
      <c r="NKP319" s="68"/>
      <c r="NKQ319" s="68"/>
      <c r="NKR319" s="68"/>
      <c r="NKS319" s="68"/>
      <c r="NKT319" s="68"/>
      <c r="NKU319" s="68"/>
      <c r="NKV319" s="68"/>
      <c r="NKW319" s="68"/>
      <c r="NKX319" s="68"/>
      <c r="NKY319" s="68"/>
      <c r="NKZ319" s="68"/>
      <c r="NLA319" s="68"/>
      <c r="NLB319" s="68"/>
      <c r="NLC319" s="68"/>
      <c r="NLD319" s="68"/>
      <c r="NLE319" s="68"/>
      <c r="NLF319" s="68"/>
      <c r="NLG319" s="68"/>
      <c r="NLH319" s="68"/>
      <c r="NLI319" s="68"/>
      <c r="NLJ319" s="68"/>
      <c r="NLK319" s="68"/>
      <c r="NLL319" s="68"/>
      <c r="NLM319" s="68"/>
      <c r="NLN319" s="68"/>
      <c r="NLO319" s="68"/>
      <c r="NLP319" s="68"/>
      <c r="NLQ319" s="68"/>
      <c r="NLR319" s="68"/>
      <c r="NLS319" s="68"/>
      <c r="NLT319" s="68"/>
      <c r="NLU319" s="68"/>
      <c r="NLV319" s="68"/>
      <c r="NLW319" s="68"/>
      <c r="NLX319" s="68"/>
      <c r="NLY319" s="68"/>
      <c r="NLZ319" s="68"/>
      <c r="NMA319" s="68"/>
      <c r="NMB319" s="68"/>
      <c r="NMC319" s="68"/>
      <c r="NMD319" s="68"/>
      <c r="NME319" s="68"/>
      <c r="NMF319" s="68"/>
      <c r="NMG319" s="68"/>
      <c r="NMH319" s="68"/>
      <c r="NMI319" s="68"/>
      <c r="NMJ319" s="68"/>
      <c r="NMK319" s="68"/>
      <c r="NML319" s="68"/>
      <c r="NMM319" s="68"/>
      <c r="NMN319" s="68"/>
      <c r="NMO319" s="68"/>
      <c r="NMP319" s="68"/>
      <c r="NMQ319" s="68"/>
      <c r="NMR319" s="68"/>
      <c r="NMS319" s="68"/>
      <c r="NMT319" s="68"/>
      <c r="NMU319" s="68"/>
      <c r="NMV319" s="68"/>
      <c r="NMW319" s="68"/>
      <c r="NMX319" s="68"/>
      <c r="NMY319" s="68"/>
      <c r="NMZ319" s="68"/>
      <c r="NNA319" s="68"/>
      <c r="NNB319" s="68"/>
      <c r="NNC319" s="68"/>
      <c r="NND319" s="68"/>
      <c r="NNE319" s="68"/>
      <c r="NNF319" s="68"/>
      <c r="NNG319" s="68"/>
      <c r="NNH319" s="68"/>
      <c r="NNI319" s="68"/>
      <c r="NNJ319" s="68"/>
      <c r="NNK319" s="68"/>
      <c r="NNL319" s="68"/>
      <c r="NNM319" s="68"/>
      <c r="NNN319" s="68"/>
      <c r="NNO319" s="68"/>
      <c r="NNP319" s="68"/>
      <c r="NNQ319" s="68"/>
      <c r="NNR319" s="68"/>
      <c r="NNS319" s="68"/>
      <c r="NNT319" s="68"/>
      <c r="NNU319" s="68"/>
      <c r="NNV319" s="68"/>
      <c r="NNW319" s="68"/>
      <c r="NNX319" s="68"/>
      <c r="NNY319" s="68"/>
      <c r="NNZ319" s="68"/>
      <c r="NOA319" s="68"/>
      <c r="NOB319" s="68"/>
      <c r="NOC319" s="68"/>
      <c r="NOD319" s="68"/>
      <c r="NOE319" s="68"/>
      <c r="NOF319" s="68"/>
      <c r="NOG319" s="68"/>
      <c r="NOH319" s="68"/>
      <c r="NOI319" s="68"/>
      <c r="NOJ319" s="68"/>
      <c r="NOK319" s="68"/>
      <c r="NOL319" s="68"/>
      <c r="NOM319" s="68"/>
      <c r="NON319" s="68"/>
      <c r="NOO319" s="68"/>
      <c r="NOP319" s="68"/>
      <c r="NOQ319" s="68"/>
      <c r="NOR319" s="68"/>
      <c r="NOS319" s="68"/>
      <c r="NOT319" s="68"/>
      <c r="NOU319" s="68"/>
      <c r="NOV319" s="68"/>
      <c r="NOW319" s="68"/>
      <c r="NOX319" s="68"/>
      <c r="NOY319" s="68"/>
      <c r="NOZ319" s="68"/>
      <c r="NPA319" s="68"/>
      <c r="NPB319" s="68"/>
      <c r="NPC319" s="68"/>
      <c r="NPD319" s="68"/>
      <c r="NPE319" s="68"/>
      <c r="NPF319" s="68"/>
      <c r="NPG319" s="68"/>
      <c r="NPH319" s="68"/>
      <c r="NPI319" s="68"/>
      <c r="NPJ319" s="68"/>
      <c r="NPK319" s="68"/>
      <c r="NPL319" s="68"/>
      <c r="NPM319" s="68"/>
      <c r="NPN319" s="68"/>
      <c r="NPO319" s="68"/>
      <c r="NPP319" s="68"/>
      <c r="NPQ319" s="68"/>
      <c r="NPR319" s="68"/>
      <c r="NPS319" s="68"/>
      <c r="NPT319" s="68"/>
      <c r="NPU319" s="68"/>
      <c r="NPV319" s="68"/>
      <c r="NPW319" s="68"/>
      <c r="NPX319" s="68"/>
      <c r="NPY319" s="68"/>
      <c r="NPZ319" s="68"/>
      <c r="NQA319" s="68"/>
      <c r="NQB319" s="68"/>
      <c r="NQC319" s="68"/>
      <c r="NQD319" s="68"/>
      <c r="NQE319" s="68"/>
      <c r="NQF319" s="68"/>
      <c r="NQG319" s="68"/>
      <c r="NQH319" s="68"/>
      <c r="NQI319" s="68"/>
      <c r="NQJ319" s="68"/>
      <c r="NQK319" s="68"/>
      <c r="NQL319" s="68"/>
      <c r="NQM319" s="68"/>
      <c r="NQN319" s="68"/>
      <c r="NQO319" s="68"/>
      <c r="NQP319" s="68"/>
      <c r="NQQ319" s="68"/>
      <c r="NQR319" s="68"/>
      <c r="NQS319" s="68"/>
      <c r="NQT319" s="68"/>
      <c r="NQU319" s="68"/>
      <c r="NQV319" s="68"/>
      <c r="NQW319" s="68"/>
      <c r="NQX319" s="68"/>
      <c r="NQY319" s="68"/>
      <c r="NQZ319" s="68"/>
      <c r="NRA319" s="68"/>
      <c r="NRB319" s="68"/>
      <c r="NRC319" s="68"/>
      <c r="NRD319" s="68"/>
      <c r="NRE319" s="68"/>
      <c r="NRF319" s="68"/>
      <c r="NRG319" s="68"/>
      <c r="NRH319" s="68"/>
      <c r="NRI319" s="68"/>
      <c r="NRJ319" s="68"/>
      <c r="NRK319" s="68"/>
      <c r="NRL319" s="68"/>
      <c r="NRM319" s="68"/>
      <c r="NRN319" s="68"/>
      <c r="NRO319" s="68"/>
      <c r="NRP319" s="68"/>
      <c r="NRQ319" s="68"/>
      <c r="NRR319" s="68"/>
      <c r="NRS319" s="68"/>
      <c r="NRT319" s="68"/>
      <c r="NRU319" s="68"/>
      <c r="NRV319" s="68"/>
      <c r="NRW319" s="68"/>
      <c r="NRX319" s="68"/>
      <c r="NRY319" s="68"/>
      <c r="NRZ319" s="68"/>
      <c r="NSA319" s="68"/>
      <c r="NSB319" s="68"/>
      <c r="NSC319" s="68"/>
      <c r="NSD319" s="68"/>
      <c r="NSE319" s="68"/>
      <c r="NSF319" s="68"/>
      <c r="NSG319" s="68"/>
      <c r="NSH319" s="68"/>
      <c r="NSI319" s="68"/>
      <c r="NSJ319" s="68"/>
      <c r="NSK319" s="68"/>
      <c r="NSL319" s="68"/>
      <c r="NSM319" s="68"/>
      <c r="NSN319" s="68"/>
      <c r="NSO319" s="68"/>
      <c r="NSP319" s="68"/>
      <c r="NSQ319" s="68"/>
      <c r="NSR319" s="68"/>
      <c r="NSS319" s="68"/>
      <c r="NST319" s="68"/>
      <c r="NSU319" s="68"/>
      <c r="NSV319" s="68"/>
      <c r="NSW319" s="68"/>
      <c r="NSX319" s="68"/>
      <c r="NSY319" s="68"/>
      <c r="NSZ319" s="68"/>
      <c r="NTA319" s="68"/>
      <c r="NTB319" s="68"/>
      <c r="NTC319" s="68"/>
      <c r="NTD319" s="68"/>
      <c r="NTE319" s="68"/>
      <c r="NTF319" s="68"/>
      <c r="NTG319" s="68"/>
      <c r="NTH319" s="68"/>
      <c r="NTI319" s="68"/>
      <c r="NTJ319" s="68"/>
      <c r="NTK319" s="68"/>
      <c r="NTL319" s="68"/>
      <c r="NTM319" s="68"/>
      <c r="NTN319" s="68"/>
      <c r="NTO319" s="68"/>
      <c r="NTP319" s="68"/>
      <c r="NTQ319" s="68"/>
      <c r="NTR319" s="68"/>
      <c r="NTS319" s="68"/>
      <c r="NTT319" s="68"/>
      <c r="NTU319" s="68"/>
      <c r="NTV319" s="68"/>
      <c r="NTW319" s="68"/>
      <c r="NTX319" s="68"/>
      <c r="NTY319" s="68"/>
      <c r="NTZ319" s="68"/>
      <c r="NUA319" s="68"/>
      <c r="NUB319" s="68"/>
      <c r="NUC319" s="68"/>
      <c r="NUD319" s="68"/>
      <c r="NUE319" s="68"/>
      <c r="NUF319" s="68"/>
      <c r="NUG319" s="68"/>
      <c r="NUH319" s="68"/>
      <c r="NUI319" s="68"/>
      <c r="NUJ319" s="68"/>
      <c r="NUK319" s="68"/>
      <c r="NUL319" s="68"/>
      <c r="NUM319" s="68"/>
      <c r="NUN319" s="68"/>
      <c r="NUO319" s="68"/>
      <c r="NUP319" s="68"/>
      <c r="NUQ319" s="68"/>
      <c r="NUR319" s="68"/>
      <c r="NUS319" s="68"/>
      <c r="NUT319" s="68"/>
      <c r="NUU319" s="68"/>
      <c r="NUV319" s="68"/>
      <c r="NUW319" s="68"/>
      <c r="NUX319" s="68"/>
      <c r="NUY319" s="68"/>
      <c r="NUZ319" s="68"/>
      <c r="NVA319" s="68"/>
      <c r="NVB319" s="68"/>
      <c r="NVC319" s="68"/>
      <c r="NVD319" s="68"/>
      <c r="NVE319" s="68"/>
      <c r="NVF319" s="68"/>
      <c r="NVG319" s="68"/>
      <c r="NVH319" s="68"/>
      <c r="NVI319" s="68"/>
      <c r="NVJ319" s="68"/>
      <c r="NVK319" s="68"/>
      <c r="NVL319" s="68"/>
      <c r="NVM319" s="68"/>
      <c r="NVN319" s="68"/>
      <c r="NVO319" s="68"/>
      <c r="NVP319" s="68"/>
      <c r="NVQ319" s="68"/>
      <c r="NVR319" s="68"/>
      <c r="NVS319" s="68"/>
      <c r="NVT319" s="68"/>
      <c r="NVU319" s="68"/>
      <c r="NVV319" s="68"/>
      <c r="NVW319" s="68"/>
      <c r="NVX319" s="68"/>
      <c r="NVY319" s="68"/>
      <c r="NVZ319" s="68"/>
      <c r="NWA319" s="68"/>
      <c r="NWB319" s="68"/>
      <c r="NWC319" s="68"/>
      <c r="NWD319" s="68"/>
      <c r="NWE319" s="68"/>
      <c r="NWF319" s="68"/>
      <c r="NWG319" s="68"/>
      <c r="NWH319" s="68"/>
      <c r="NWI319" s="68"/>
      <c r="NWJ319" s="68"/>
      <c r="NWK319" s="68"/>
      <c r="NWL319" s="68"/>
      <c r="NWM319" s="68"/>
      <c r="NWN319" s="68"/>
      <c r="NWO319" s="68"/>
      <c r="NWP319" s="68"/>
      <c r="NWQ319" s="68"/>
      <c r="NWR319" s="68"/>
      <c r="NWS319" s="68"/>
      <c r="NWT319" s="68"/>
      <c r="NWU319" s="68"/>
      <c r="NWV319" s="68"/>
      <c r="NWW319" s="68"/>
      <c r="NWX319" s="68"/>
      <c r="NWY319" s="68"/>
      <c r="NWZ319" s="68"/>
      <c r="NXA319" s="68"/>
      <c r="NXB319" s="68"/>
      <c r="NXC319" s="68"/>
      <c r="NXD319" s="68"/>
      <c r="NXE319" s="68"/>
      <c r="NXF319" s="68"/>
      <c r="NXG319" s="68"/>
      <c r="NXH319" s="68"/>
      <c r="NXI319" s="68"/>
      <c r="NXJ319" s="68"/>
      <c r="NXK319" s="68"/>
      <c r="NXL319" s="68"/>
      <c r="NXM319" s="68"/>
      <c r="NXN319" s="68"/>
      <c r="NXO319" s="68"/>
      <c r="NXP319" s="68"/>
      <c r="NXQ319" s="68"/>
      <c r="NXR319" s="68"/>
      <c r="NXS319" s="68"/>
      <c r="NXT319" s="68"/>
      <c r="NXU319" s="68"/>
      <c r="NXV319" s="68"/>
      <c r="NXW319" s="68"/>
      <c r="NXX319" s="68"/>
      <c r="NXY319" s="68"/>
      <c r="NXZ319" s="68"/>
      <c r="NYA319" s="68"/>
      <c r="NYB319" s="68"/>
      <c r="NYC319" s="68"/>
      <c r="NYD319" s="68"/>
      <c r="NYE319" s="68"/>
      <c r="NYF319" s="68"/>
      <c r="NYG319" s="68"/>
      <c r="NYH319" s="68"/>
      <c r="NYI319" s="68"/>
      <c r="NYJ319" s="68"/>
      <c r="NYK319" s="68"/>
      <c r="NYL319" s="68"/>
      <c r="NYM319" s="68"/>
      <c r="NYN319" s="68"/>
      <c r="NYO319" s="68"/>
      <c r="NYP319" s="68"/>
      <c r="NYQ319" s="68"/>
      <c r="NYR319" s="68"/>
      <c r="NYS319" s="68"/>
      <c r="NYT319" s="68"/>
      <c r="NYU319" s="68"/>
      <c r="NYV319" s="68"/>
      <c r="NYW319" s="68"/>
      <c r="NYX319" s="68"/>
      <c r="NYY319" s="68"/>
      <c r="NYZ319" s="68"/>
      <c r="NZA319" s="68"/>
      <c r="NZB319" s="68"/>
      <c r="NZC319" s="68"/>
      <c r="NZD319" s="68"/>
      <c r="NZE319" s="68"/>
      <c r="NZF319" s="68"/>
      <c r="NZG319" s="68"/>
      <c r="NZH319" s="68"/>
      <c r="NZI319" s="68"/>
      <c r="NZJ319" s="68"/>
      <c r="NZK319" s="68"/>
      <c r="NZL319" s="68"/>
      <c r="NZM319" s="68"/>
      <c r="NZN319" s="68"/>
      <c r="NZO319" s="68"/>
      <c r="NZP319" s="68"/>
      <c r="NZQ319" s="68"/>
      <c r="NZR319" s="68"/>
      <c r="NZS319" s="68"/>
      <c r="NZT319" s="68"/>
      <c r="NZU319" s="68"/>
      <c r="NZV319" s="68"/>
      <c r="NZW319" s="68"/>
      <c r="NZX319" s="68"/>
      <c r="NZY319" s="68"/>
      <c r="NZZ319" s="68"/>
      <c r="OAA319" s="68"/>
      <c r="OAB319" s="68"/>
      <c r="OAC319" s="68"/>
      <c r="OAD319" s="68"/>
      <c r="OAE319" s="68"/>
      <c r="OAF319" s="68"/>
      <c r="OAG319" s="68"/>
      <c r="OAH319" s="68"/>
      <c r="OAI319" s="68"/>
      <c r="OAJ319" s="68"/>
      <c r="OAK319" s="68"/>
      <c r="OAL319" s="68"/>
      <c r="OAM319" s="68"/>
      <c r="OAN319" s="68"/>
      <c r="OAO319" s="68"/>
      <c r="OAP319" s="68"/>
      <c r="OAQ319" s="68"/>
      <c r="OAR319" s="68"/>
      <c r="OAS319" s="68"/>
      <c r="OAT319" s="68"/>
      <c r="OAU319" s="68"/>
      <c r="OAV319" s="68"/>
      <c r="OAW319" s="68"/>
      <c r="OAX319" s="68"/>
      <c r="OAY319" s="68"/>
      <c r="OAZ319" s="68"/>
      <c r="OBA319" s="68"/>
      <c r="OBB319" s="68"/>
      <c r="OBC319" s="68"/>
      <c r="OBD319" s="68"/>
      <c r="OBE319" s="68"/>
      <c r="OBF319" s="68"/>
      <c r="OBG319" s="68"/>
      <c r="OBH319" s="68"/>
      <c r="OBI319" s="68"/>
      <c r="OBJ319" s="68"/>
      <c r="OBK319" s="68"/>
      <c r="OBL319" s="68"/>
      <c r="OBM319" s="68"/>
      <c r="OBN319" s="68"/>
      <c r="OBO319" s="68"/>
      <c r="OBP319" s="68"/>
      <c r="OBQ319" s="68"/>
      <c r="OBR319" s="68"/>
      <c r="OBS319" s="68"/>
      <c r="OBT319" s="68"/>
      <c r="OBU319" s="68"/>
      <c r="OBV319" s="68"/>
      <c r="OBW319" s="68"/>
      <c r="OBX319" s="68"/>
      <c r="OBY319" s="68"/>
      <c r="OBZ319" s="68"/>
      <c r="OCA319" s="68"/>
      <c r="OCB319" s="68"/>
      <c r="OCC319" s="68"/>
      <c r="OCD319" s="68"/>
      <c r="OCE319" s="68"/>
      <c r="OCF319" s="68"/>
      <c r="OCG319" s="68"/>
      <c r="OCH319" s="68"/>
      <c r="OCI319" s="68"/>
      <c r="OCJ319" s="68"/>
      <c r="OCK319" s="68"/>
      <c r="OCL319" s="68"/>
      <c r="OCM319" s="68"/>
      <c r="OCN319" s="68"/>
      <c r="OCO319" s="68"/>
      <c r="OCP319" s="68"/>
      <c r="OCQ319" s="68"/>
      <c r="OCR319" s="68"/>
      <c r="OCS319" s="68"/>
      <c r="OCT319" s="68"/>
      <c r="OCU319" s="68"/>
      <c r="OCV319" s="68"/>
      <c r="OCW319" s="68"/>
      <c r="OCX319" s="68"/>
      <c r="OCY319" s="68"/>
      <c r="OCZ319" s="68"/>
      <c r="ODA319" s="68"/>
      <c r="ODB319" s="68"/>
      <c r="ODC319" s="68"/>
      <c r="ODD319" s="68"/>
      <c r="ODE319" s="68"/>
      <c r="ODF319" s="68"/>
      <c r="ODG319" s="68"/>
      <c r="ODH319" s="68"/>
      <c r="ODI319" s="68"/>
      <c r="ODJ319" s="68"/>
      <c r="ODK319" s="68"/>
      <c r="ODL319" s="68"/>
      <c r="ODM319" s="68"/>
      <c r="ODN319" s="68"/>
      <c r="ODO319" s="68"/>
      <c r="ODP319" s="68"/>
      <c r="ODQ319" s="68"/>
      <c r="ODR319" s="68"/>
      <c r="ODS319" s="68"/>
      <c r="ODT319" s="68"/>
      <c r="ODU319" s="68"/>
      <c r="ODV319" s="68"/>
      <c r="ODW319" s="68"/>
      <c r="ODX319" s="68"/>
      <c r="ODY319" s="68"/>
      <c r="ODZ319" s="68"/>
      <c r="OEA319" s="68"/>
      <c r="OEB319" s="68"/>
      <c r="OEC319" s="68"/>
      <c r="OED319" s="68"/>
      <c r="OEE319" s="68"/>
      <c r="OEF319" s="68"/>
      <c r="OEG319" s="68"/>
      <c r="OEH319" s="68"/>
      <c r="OEI319" s="68"/>
      <c r="OEJ319" s="68"/>
      <c r="OEK319" s="68"/>
      <c r="OEL319" s="68"/>
      <c r="OEM319" s="68"/>
      <c r="OEN319" s="68"/>
      <c r="OEO319" s="68"/>
      <c r="OEP319" s="68"/>
      <c r="OEQ319" s="68"/>
      <c r="OER319" s="68"/>
      <c r="OES319" s="68"/>
      <c r="OET319" s="68"/>
      <c r="OEU319" s="68"/>
      <c r="OEV319" s="68"/>
      <c r="OEW319" s="68"/>
      <c r="OEX319" s="68"/>
      <c r="OEY319" s="68"/>
      <c r="OEZ319" s="68"/>
      <c r="OFA319" s="68"/>
      <c r="OFB319" s="68"/>
      <c r="OFC319" s="68"/>
      <c r="OFD319" s="68"/>
      <c r="OFE319" s="68"/>
      <c r="OFF319" s="68"/>
      <c r="OFG319" s="68"/>
      <c r="OFH319" s="68"/>
      <c r="OFI319" s="68"/>
      <c r="OFJ319" s="68"/>
      <c r="OFK319" s="68"/>
      <c r="OFL319" s="68"/>
      <c r="OFM319" s="68"/>
      <c r="OFN319" s="68"/>
      <c r="OFO319" s="68"/>
      <c r="OFP319" s="68"/>
      <c r="OFQ319" s="68"/>
      <c r="OFR319" s="68"/>
      <c r="OFS319" s="68"/>
      <c r="OFT319" s="68"/>
      <c r="OFU319" s="68"/>
      <c r="OFV319" s="68"/>
      <c r="OFW319" s="68"/>
      <c r="OFX319" s="68"/>
      <c r="OFY319" s="68"/>
      <c r="OFZ319" s="68"/>
      <c r="OGA319" s="68"/>
      <c r="OGB319" s="68"/>
      <c r="OGC319" s="68"/>
      <c r="OGD319" s="68"/>
      <c r="OGE319" s="68"/>
      <c r="OGF319" s="68"/>
      <c r="OGG319" s="68"/>
      <c r="OGH319" s="68"/>
      <c r="OGI319" s="68"/>
      <c r="OGJ319" s="68"/>
      <c r="OGK319" s="68"/>
      <c r="OGL319" s="68"/>
      <c r="OGM319" s="68"/>
      <c r="OGN319" s="68"/>
      <c r="OGO319" s="68"/>
      <c r="OGP319" s="68"/>
      <c r="OGQ319" s="68"/>
      <c r="OGR319" s="68"/>
      <c r="OGS319" s="68"/>
      <c r="OGT319" s="68"/>
      <c r="OGU319" s="68"/>
      <c r="OGV319" s="68"/>
      <c r="OGW319" s="68"/>
      <c r="OGX319" s="68"/>
      <c r="OGY319" s="68"/>
      <c r="OGZ319" s="68"/>
      <c r="OHA319" s="68"/>
      <c r="OHB319" s="68"/>
      <c r="OHC319" s="68"/>
      <c r="OHD319" s="68"/>
      <c r="OHE319" s="68"/>
      <c r="OHF319" s="68"/>
      <c r="OHG319" s="68"/>
      <c r="OHH319" s="68"/>
      <c r="OHI319" s="68"/>
      <c r="OHJ319" s="68"/>
      <c r="OHK319" s="68"/>
      <c r="OHL319" s="68"/>
      <c r="OHM319" s="68"/>
      <c r="OHN319" s="68"/>
      <c r="OHO319" s="68"/>
      <c r="OHP319" s="68"/>
      <c r="OHQ319" s="68"/>
      <c r="OHR319" s="68"/>
      <c r="OHS319" s="68"/>
      <c r="OHT319" s="68"/>
      <c r="OHU319" s="68"/>
      <c r="OHV319" s="68"/>
      <c r="OHW319" s="68"/>
      <c r="OHX319" s="68"/>
      <c r="OHY319" s="68"/>
      <c r="OHZ319" s="68"/>
      <c r="OIA319" s="68"/>
      <c r="OIB319" s="68"/>
      <c r="OIC319" s="68"/>
      <c r="OID319" s="68"/>
      <c r="OIE319" s="68"/>
      <c r="OIF319" s="68"/>
      <c r="OIG319" s="68"/>
      <c r="OIH319" s="68"/>
      <c r="OII319" s="68"/>
      <c r="OIJ319" s="68"/>
      <c r="OIK319" s="68"/>
      <c r="OIL319" s="68"/>
      <c r="OIM319" s="68"/>
      <c r="OIN319" s="68"/>
      <c r="OIO319" s="68"/>
      <c r="OIP319" s="68"/>
      <c r="OIQ319" s="68"/>
      <c r="OIR319" s="68"/>
      <c r="OIS319" s="68"/>
      <c r="OIT319" s="68"/>
      <c r="OIU319" s="68"/>
      <c r="OIV319" s="68"/>
      <c r="OIW319" s="68"/>
      <c r="OIX319" s="68"/>
      <c r="OIY319" s="68"/>
      <c r="OIZ319" s="68"/>
      <c r="OJA319" s="68"/>
      <c r="OJB319" s="68"/>
      <c r="OJC319" s="68"/>
      <c r="OJD319" s="68"/>
      <c r="OJE319" s="68"/>
      <c r="OJF319" s="68"/>
      <c r="OJG319" s="68"/>
      <c r="OJH319" s="68"/>
      <c r="OJI319" s="68"/>
      <c r="OJJ319" s="68"/>
      <c r="OJK319" s="68"/>
      <c r="OJL319" s="68"/>
      <c r="OJM319" s="68"/>
      <c r="OJN319" s="68"/>
      <c r="OJO319" s="68"/>
      <c r="OJP319" s="68"/>
      <c r="OJQ319" s="68"/>
      <c r="OJR319" s="68"/>
      <c r="OJS319" s="68"/>
      <c r="OJT319" s="68"/>
      <c r="OJU319" s="68"/>
      <c r="OJV319" s="68"/>
      <c r="OJW319" s="68"/>
      <c r="OJX319" s="68"/>
      <c r="OJY319" s="68"/>
      <c r="OJZ319" s="68"/>
      <c r="OKA319" s="68"/>
      <c r="OKB319" s="68"/>
      <c r="OKC319" s="68"/>
      <c r="OKD319" s="68"/>
      <c r="OKE319" s="68"/>
      <c r="OKF319" s="68"/>
      <c r="OKG319" s="68"/>
      <c r="OKH319" s="68"/>
      <c r="OKI319" s="68"/>
      <c r="OKJ319" s="68"/>
      <c r="OKK319" s="68"/>
      <c r="OKL319" s="68"/>
      <c r="OKM319" s="68"/>
      <c r="OKN319" s="68"/>
      <c r="OKO319" s="68"/>
      <c r="OKP319" s="68"/>
      <c r="OKQ319" s="68"/>
      <c r="OKR319" s="68"/>
      <c r="OKS319" s="68"/>
      <c r="OKT319" s="68"/>
      <c r="OKU319" s="68"/>
      <c r="OKV319" s="68"/>
      <c r="OKW319" s="68"/>
      <c r="OKX319" s="68"/>
      <c r="OKY319" s="68"/>
      <c r="OKZ319" s="68"/>
      <c r="OLA319" s="68"/>
      <c r="OLB319" s="68"/>
      <c r="OLC319" s="68"/>
      <c r="OLD319" s="68"/>
      <c r="OLE319" s="68"/>
      <c r="OLF319" s="68"/>
      <c r="OLG319" s="68"/>
      <c r="OLH319" s="68"/>
      <c r="OLI319" s="68"/>
      <c r="OLJ319" s="68"/>
      <c r="OLK319" s="68"/>
      <c r="OLL319" s="68"/>
      <c r="OLM319" s="68"/>
      <c r="OLN319" s="68"/>
      <c r="OLO319" s="68"/>
      <c r="OLP319" s="68"/>
      <c r="OLQ319" s="68"/>
      <c r="OLR319" s="68"/>
      <c r="OLS319" s="68"/>
      <c r="OLT319" s="68"/>
      <c r="OLU319" s="68"/>
      <c r="OLV319" s="68"/>
      <c r="OLW319" s="68"/>
      <c r="OLX319" s="68"/>
      <c r="OLY319" s="68"/>
      <c r="OLZ319" s="68"/>
      <c r="OMA319" s="68"/>
      <c r="OMB319" s="68"/>
      <c r="OMC319" s="68"/>
      <c r="OMD319" s="68"/>
      <c r="OME319" s="68"/>
      <c r="OMF319" s="68"/>
      <c r="OMG319" s="68"/>
      <c r="OMH319" s="68"/>
      <c r="OMI319" s="68"/>
      <c r="OMJ319" s="68"/>
      <c r="OMK319" s="68"/>
      <c r="OML319" s="68"/>
      <c r="OMM319" s="68"/>
      <c r="OMN319" s="68"/>
      <c r="OMO319" s="68"/>
      <c r="OMP319" s="68"/>
      <c r="OMQ319" s="68"/>
      <c r="OMR319" s="68"/>
      <c r="OMS319" s="68"/>
      <c r="OMT319" s="68"/>
      <c r="OMU319" s="68"/>
      <c r="OMV319" s="68"/>
      <c r="OMW319" s="68"/>
      <c r="OMX319" s="68"/>
      <c r="OMY319" s="68"/>
      <c r="OMZ319" s="68"/>
      <c r="ONA319" s="68"/>
      <c r="ONB319" s="68"/>
      <c r="ONC319" s="68"/>
      <c r="OND319" s="68"/>
      <c r="ONE319" s="68"/>
      <c r="ONF319" s="68"/>
      <c r="ONG319" s="68"/>
      <c r="ONH319" s="68"/>
      <c r="ONI319" s="68"/>
      <c r="ONJ319" s="68"/>
      <c r="ONK319" s="68"/>
      <c r="ONL319" s="68"/>
      <c r="ONM319" s="68"/>
      <c r="ONN319" s="68"/>
      <c r="ONO319" s="68"/>
      <c r="ONP319" s="68"/>
      <c r="ONQ319" s="68"/>
      <c r="ONR319" s="68"/>
      <c r="ONS319" s="68"/>
      <c r="ONT319" s="68"/>
      <c r="ONU319" s="68"/>
      <c r="ONV319" s="68"/>
      <c r="ONW319" s="68"/>
      <c r="ONX319" s="68"/>
      <c r="ONY319" s="68"/>
      <c r="ONZ319" s="68"/>
      <c r="OOA319" s="68"/>
      <c r="OOB319" s="68"/>
      <c r="OOC319" s="68"/>
      <c r="OOD319" s="68"/>
      <c r="OOE319" s="68"/>
      <c r="OOF319" s="68"/>
      <c r="OOG319" s="68"/>
      <c r="OOH319" s="68"/>
      <c r="OOI319" s="68"/>
      <c r="OOJ319" s="68"/>
      <c r="OOK319" s="68"/>
      <c r="OOL319" s="68"/>
      <c r="OOM319" s="68"/>
      <c r="OON319" s="68"/>
      <c r="OOO319" s="68"/>
      <c r="OOP319" s="68"/>
      <c r="OOQ319" s="68"/>
      <c r="OOR319" s="68"/>
      <c r="OOS319" s="68"/>
      <c r="OOT319" s="68"/>
      <c r="OOU319" s="68"/>
      <c r="OOV319" s="68"/>
      <c r="OOW319" s="68"/>
      <c r="OOX319" s="68"/>
      <c r="OOY319" s="68"/>
      <c r="OOZ319" s="68"/>
      <c r="OPA319" s="68"/>
      <c r="OPB319" s="68"/>
      <c r="OPC319" s="68"/>
      <c r="OPD319" s="68"/>
      <c r="OPE319" s="68"/>
      <c r="OPF319" s="68"/>
      <c r="OPG319" s="68"/>
      <c r="OPH319" s="68"/>
      <c r="OPI319" s="68"/>
      <c r="OPJ319" s="68"/>
      <c r="OPK319" s="68"/>
      <c r="OPL319" s="68"/>
      <c r="OPM319" s="68"/>
      <c r="OPN319" s="68"/>
      <c r="OPO319" s="68"/>
      <c r="OPP319" s="68"/>
      <c r="OPQ319" s="68"/>
      <c r="OPR319" s="68"/>
      <c r="OPS319" s="68"/>
      <c r="OPT319" s="68"/>
      <c r="OPU319" s="68"/>
      <c r="OPV319" s="68"/>
      <c r="OPW319" s="68"/>
      <c r="OPX319" s="68"/>
      <c r="OPY319" s="68"/>
      <c r="OPZ319" s="68"/>
      <c r="OQA319" s="68"/>
      <c r="OQB319" s="68"/>
      <c r="OQC319" s="68"/>
      <c r="OQD319" s="68"/>
      <c r="OQE319" s="68"/>
      <c r="OQF319" s="68"/>
      <c r="OQG319" s="68"/>
      <c r="OQH319" s="68"/>
      <c r="OQI319" s="68"/>
      <c r="OQJ319" s="68"/>
      <c r="OQK319" s="68"/>
      <c r="OQL319" s="68"/>
      <c r="OQM319" s="68"/>
      <c r="OQN319" s="68"/>
      <c r="OQO319" s="68"/>
      <c r="OQP319" s="68"/>
      <c r="OQQ319" s="68"/>
      <c r="OQR319" s="68"/>
      <c r="OQS319" s="68"/>
      <c r="OQT319" s="68"/>
      <c r="OQU319" s="68"/>
      <c r="OQV319" s="68"/>
      <c r="OQW319" s="68"/>
      <c r="OQX319" s="68"/>
      <c r="OQY319" s="68"/>
      <c r="OQZ319" s="68"/>
      <c r="ORA319" s="68"/>
      <c r="ORB319" s="68"/>
      <c r="ORC319" s="68"/>
      <c r="ORD319" s="68"/>
      <c r="ORE319" s="68"/>
      <c r="ORF319" s="68"/>
      <c r="ORG319" s="68"/>
      <c r="ORH319" s="68"/>
      <c r="ORI319" s="68"/>
      <c r="ORJ319" s="68"/>
      <c r="ORK319" s="68"/>
      <c r="ORL319" s="68"/>
      <c r="ORM319" s="68"/>
      <c r="ORN319" s="68"/>
      <c r="ORO319" s="68"/>
      <c r="ORP319" s="68"/>
      <c r="ORQ319" s="68"/>
      <c r="ORR319" s="68"/>
      <c r="ORS319" s="68"/>
      <c r="ORT319" s="68"/>
      <c r="ORU319" s="68"/>
      <c r="ORV319" s="68"/>
      <c r="ORW319" s="68"/>
      <c r="ORX319" s="68"/>
      <c r="ORY319" s="68"/>
      <c r="ORZ319" s="68"/>
      <c r="OSA319" s="68"/>
      <c r="OSB319" s="68"/>
      <c r="OSC319" s="68"/>
      <c r="OSD319" s="68"/>
      <c r="OSE319" s="68"/>
      <c r="OSF319" s="68"/>
      <c r="OSG319" s="68"/>
      <c r="OSH319" s="68"/>
      <c r="OSI319" s="68"/>
      <c r="OSJ319" s="68"/>
      <c r="OSK319" s="68"/>
      <c r="OSL319" s="68"/>
      <c r="OSM319" s="68"/>
      <c r="OSN319" s="68"/>
      <c r="OSO319" s="68"/>
      <c r="OSP319" s="68"/>
      <c r="OSQ319" s="68"/>
      <c r="OSR319" s="68"/>
      <c r="OSS319" s="68"/>
      <c r="OST319" s="68"/>
      <c r="OSU319" s="68"/>
      <c r="OSV319" s="68"/>
      <c r="OSW319" s="68"/>
      <c r="OSX319" s="68"/>
      <c r="OSY319" s="68"/>
      <c r="OSZ319" s="68"/>
      <c r="OTA319" s="68"/>
      <c r="OTB319" s="68"/>
      <c r="OTC319" s="68"/>
      <c r="OTD319" s="68"/>
      <c r="OTE319" s="68"/>
      <c r="OTF319" s="68"/>
      <c r="OTG319" s="68"/>
      <c r="OTH319" s="68"/>
      <c r="OTI319" s="68"/>
      <c r="OTJ319" s="68"/>
      <c r="OTK319" s="68"/>
      <c r="OTL319" s="68"/>
      <c r="OTM319" s="68"/>
      <c r="OTN319" s="68"/>
      <c r="OTO319" s="68"/>
      <c r="OTP319" s="68"/>
      <c r="OTQ319" s="68"/>
      <c r="OTR319" s="68"/>
      <c r="OTS319" s="68"/>
      <c r="OTT319" s="68"/>
      <c r="OTU319" s="68"/>
      <c r="OTV319" s="68"/>
      <c r="OTW319" s="68"/>
      <c r="OTX319" s="68"/>
      <c r="OTY319" s="68"/>
      <c r="OTZ319" s="68"/>
      <c r="OUA319" s="68"/>
      <c r="OUB319" s="68"/>
      <c r="OUC319" s="68"/>
      <c r="OUD319" s="68"/>
      <c r="OUE319" s="68"/>
      <c r="OUF319" s="68"/>
      <c r="OUG319" s="68"/>
      <c r="OUH319" s="68"/>
      <c r="OUI319" s="68"/>
      <c r="OUJ319" s="68"/>
      <c r="OUK319" s="68"/>
      <c r="OUL319" s="68"/>
      <c r="OUM319" s="68"/>
      <c r="OUN319" s="68"/>
      <c r="OUO319" s="68"/>
      <c r="OUP319" s="68"/>
      <c r="OUQ319" s="68"/>
      <c r="OUR319" s="68"/>
      <c r="OUS319" s="68"/>
      <c r="OUT319" s="68"/>
      <c r="OUU319" s="68"/>
      <c r="OUV319" s="68"/>
      <c r="OUW319" s="68"/>
      <c r="OUX319" s="68"/>
      <c r="OUY319" s="68"/>
      <c r="OUZ319" s="68"/>
      <c r="OVA319" s="68"/>
      <c r="OVB319" s="68"/>
      <c r="OVC319" s="68"/>
      <c r="OVD319" s="68"/>
      <c r="OVE319" s="68"/>
      <c r="OVF319" s="68"/>
      <c r="OVG319" s="68"/>
      <c r="OVH319" s="68"/>
      <c r="OVI319" s="68"/>
      <c r="OVJ319" s="68"/>
      <c r="OVK319" s="68"/>
      <c r="OVL319" s="68"/>
      <c r="OVM319" s="68"/>
      <c r="OVN319" s="68"/>
      <c r="OVO319" s="68"/>
      <c r="OVP319" s="68"/>
      <c r="OVQ319" s="68"/>
      <c r="OVR319" s="68"/>
      <c r="OVS319" s="68"/>
      <c r="OVT319" s="68"/>
      <c r="OVU319" s="68"/>
      <c r="OVV319" s="68"/>
      <c r="OVW319" s="68"/>
      <c r="OVX319" s="68"/>
      <c r="OVY319" s="68"/>
      <c r="OVZ319" s="68"/>
      <c r="OWA319" s="68"/>
      <c r="OWB319" s="68"/>
      <c r="OWC319" s="68"/>
      <c r="OWD319" s="68"/>
      <c r="OWE319" s="68"/>
      <c r="OWF319" s="68"/>
      <c r="OWG319" s="68"/>
      <c r="OWH319" s="68"/>
      <c r="OWI319" s="68"/>
      <c r="OWJ319" s="68"/>
      <c r="OWK319" s="68"/>
      <c r="OWL319" s="68"/>
      <c r="OWM319" s="68"/>
      <c r="OWN319" s="68"/>
      <c r="OWO319" s="68"/>
      <c r="OWP319" s="68"/>
      <c r="OWQ319" s="68"/>
      <c r="OWR319" s="68"/>
      <c r="OWS319" s="68"/>
      <c r="OWT319" s="68"/>
      <c r="OWU319" s="68"/>
      <c r="OWV319" s="68"/>
      <c r="OWW319" s="68"/>
      <c r="OWX319" s="68"/>
      <c r="OWY319" s="68"/>
      <c r="OWZ319" s="68"/>
      <c r="OXA319" s="68"/>
      <c r="OXB319" s="68"/>
      <c r="OXC319" s="68"/>
      <c r="OXD319" s="68"/>
      <c r="OXE319" s="68"/>
      <c r="OXF319" s="68"/>
      <c r="OXG319" s="68"/>
      <c r="OXH319" s="68"/>
      <c r="OXI319" s="68"/>
      <c r="OXJ319" s="68"/>
      <c r="OXK319" s="68"/>
      <c r="OXL319" s="68"/>
      <c r="OXM319" s="68"/>
      <c r="OXN319" s="68"/>
      <c r="OXO319" s="68"/>
      <c r="OXP319" s="68"/>
      <c r="OXQ319" s="68"/>
      <c r="OXR319" s="68"/>
      <c r="OXS319" s="68"/>
      <c r="OXT319" s="68"/>
      <c r="OXU319" s="68"/>
      <c r="OXV319" s="68"/>
      <c r="OXW319" s="68"/>
      <c r="OXX319" s="68"/>
      <c r="OXY319" s="68"/>
      <c r="OXZ319" s="68"/>
      <c r="OYA319" s="68"/>
      <c r="OYB319" s="68"/>
      <c r="OYC319" s="68"/>
      <c r="OYD319" s="68"/>
      <c r="OYE319" s="68"/>
      <c r="OYF319" s="68"/>
      <c r="OYG319" s="68"/>
      <c r="OYH319" s="68"/>
      <c r="OYI319" s="68"/>
      <c r="OYJ319" s="68"/>
      <c r="OYK319" s="68"/>
      <c r="OYL319" s="68"/>
      <c r="OYM319" s="68"/>
      <c r="OYN319" s="68"/>
      <c r="OYO319" s="68"/>
      <c r="OYP319" s="68"/>
      <c r="OYQ319" s="68"/>
      <c r="OYR319" s="68"/>
      <c r="OYS319" s="68"/>
      <c r="OYT319" s="68"/>
      <c r="OYU319" s="68"/>
      <c r="OYV319" s="68"/>
      <c r="OYW319" s="68"/>
      <c r="OYX319" s="68"/>
      <c r="OYY319" s="68"/>
      <c r="OYZ319" s="68"/>
      <c r="OZA319" s="68"/>
      <c r="OZB319" s="68"/>
      <c r="OZC319" s="68"/>
      <c r="OZD319" s="68"/>
      <c r="OZE319" s="68"/>
      <c r="OZF319" s="68"/>
      <c r="OZG319" s="68"/>
      <c r="OZH319" s="68"/>
      <c r="OZI319" s="68"/>
      <c r="OZJ319" s="68"/>
      <c r="OZK319" s="68"/>
      <c r="OZL319" s="68"/>
      <c r="OZM319" s="68"/>
      <c r="OZN319" s="68"/>
      <c r="OZO319" s="68"/>
      <c r="OZP319" s="68"/>
      <c r="OZQ319" s="68"/>
      <c r="OZR319" s="68"/>
      <c r="OZS319" s="68"/>
      <c r="OZT319" s="68"/>
      <c r="OZU319" s="68"/>
      <c r="OZV319" s="68"/>
      <c r="OZW319" s="68"/>
      <c r="OZX319" s="68"/>
      <c r="OZY319" s="68"/>
      <c r="OZZ319" s="68"/>
      <c r="PAA319" s="68"/>
      <c r="PAB319" s="68"/>
      <c r="PAC319" s="68"/>
      <c r="PAD319" s="68"/>
      <c r="PAE319" s="68"/>
      <c r="PAF319" s="68"/>
      <c r="PAG319" s="68"/>
      <c r="PAH319" s="68"/>
      <c r="PAI319" s="68"/>
      <c r="PAJ319" s="68"/>
      <c r="PAK319" s="68"/>
      <c r="PAL319" s="68"/>
      <c r="PAM319" s="68"/>
      <c r="PAN319" s="68"/>
      <c r="PAO319" s="68"/>
      <c r="PAP319" s="68"/>
      <c r="PAQ319" s="68"/>
      <c r="PAR319" s="68"/>
      <c r="PAS319" s="68"/>
      <c r="PAT319" s="68"/>
      <c r="PAU319" s="68"/>
      <c r="PAV319" s="68"/>
      <c r="PAW319" s="68"/>
      <c r="PAX319" s="68"/>
      <c r="PAY319" s="68"/>
      <c r="PAZ319" s="68"/>
      <c r="PBA319" s="68"/>
      <c r="PBB319" s="68"/>
      <c r="PBC319" s="68"/>
      <c r="PBD319" s="68"/>
      <c r="PBE319" s="68"/>
      <c r="PBF319" s="68"/>
      <c r="PBG319" s="68"/>
      <c r="PBH319" s="68"/>
      <c r="PBI319" s="68"/>
      <c r="PBJ319" s="68"/>
      <c r="PBK319" s="68"/>
      <c r="PBL319" s="68"/>
      <c r="PBM319" s="68"/>
      <c r="PBN319" s="68"/>
      <c r="PBO319" s="68"/>
      <c r="PBP319" s="68"/>
      <c r="PBQ319" s="68"/>
      <c r="PBR319" s="68"/>
      <c r="PBS319" s="68"/>
      <c r="PBT319" s="68"/>
      <c r="PBU319" s="68"/>
      <c r="PBV319" s="68"/>
      <c r="PBW319" s="68"/>
      <c r="PBX319" s="68"/>
      <c r="PBY319" s="68"/>
      <c r="PBZ319" s="68"/>
      <c r="PCA319" s="68"/>
      <c r="PCB319" s="68"/>
      <c r="PCC319" s="68"/>
      <c r="PCD319" s="68"/>
      <c r="PCE319" s="68"/>
      <c r="PCF319" s="68"/>
      <c r="PCG319" s="68"/>
      <c r="PCH319" s="68"/>
      <c r="PCI319" s="68"/>
      <c r="PCJ319" s="68"/>
      <c r="PCK319" s="68"/>
      <c r="PCL319" s="68"/>
      <c r="PCM319" s="68"/>
      <c r="PCN319" s="68"/>
      <c r="PCO319" s="68"/>
      <c r="PCP319" s="68"/>
      <c r="PCQ319" s="68"/>
      <c r="PCR319" s="68"/>
      <c r="PCS319" s="68"/>
      <c r="PCT319" s="68"/>
      <c r="PCU319" s="68"/>
      <c r="PCV319" s="68"/>
      <c r="PCW319" s="68"/>
      <c r="PCX319" s="68"/>
      <c r="PCY319" s="68"/>
      <c r="PCZ319" s="68"/>
      <c r="PDA319" s="68"/>
      <c r="PDB319" s="68"/>
      <c r="PDC319" s="68"/>
      <c r="PDD319" s="68"/>
      <c r="PDE319" s="68"/>
      <c r="PDF319" s="68"/>
      <c r="PDG319" s="68"/>
      <c r="PDH319" s="68"/>
      <c r="PDI319" s="68"/>
      <c r="PDJ319" s="68"/>
      <c r="PDK319" s="68"/>
      <c r="PDL319" s="68"/>
      <c r="PDM319" s="68"/>
      <c r="PDN319" s="68"/>
      <c r="PDO319" s="68"/>
      <c r="PDP319" s="68"/>
      <c r="PDQ319" s="68"/>
      <c r="PDR319" s="68"/>
      <c r="PDS319" s="68"/>
      <c r="PDT319" s="68"/>
      <c r="PDU319" s="68"/>
      <c r="PDV319" s="68"/>
      <c r="PDW319" s="68"/>
      <c r="PDX319" s="68"/>
      <c r="PDY319" s="68"/>
      <c r="PDZ319" s="68"/>
      <c r="PEA319" s="68"/>
      <c r="PEB319" s="68"/>
      <c r="PEC319" s="68"/>
      <c r="PED319" s="68"/>
      <c r="PEE319" s="68"/>
      <c r="PEF319" s="68"/>
      <c r="PEG319" s="68"/>
      <c r="PEH319" s="68"/>
      <c r="PEI319" s="68"/>
      <c r="PEJ319" s="68"/>
      <c r="PEK319" s="68"/>
      <c r="PEL319" s="68"/>
      <c r="PEM319" s="68"/>
      <c r="PEN319" s="68"/>
      <c r="PEO319" s="68"/>
      <c r="PEP319" s="68"/>
      <c r="PEQ319" s="68"/>
      <c r="PER319" s="68"/>
      <c r="PES319" s="68"/>
      <c r="PET319" s="68"/>
      <c r="PEU319" s="68"/>
      <c r="PEV319" s="68"/>
      <c r="PEW319" s="68"/>
      <c r="PEX319" s="68"/>
      <c r="PEY319" s="68"/>
      <c r="PEZ319" s="68"/>
      <c r="PFA319" s="68"/>
      <c r="PFB319" s="68"/>
      <c r="PFC319" s="68"/>
      <c r="PFD319" s="68"/>
      <c r="PFE319" s="68"/>
      <c r="PFF319" s="68"/>
      <c r="PFG319" s="68"/>
      <c r="PFH319" s="68"/>
      <c r="PFI319" s="68"/>
      <c r="PFJ319" s="68"/>
      <c r="PFK319" s="68"/>
      <c r="PFL319" s="68"/>
      <c r="PFM319" s="68"/>
      <c r="PFN319" s="68"/>
      <c r="PFO319" s="68"/>
      <c r="PFP319" s="68"/>
      <c r="PFQ319" s="68"/>
      <c r="PFR319" s="68"/>
      <c r="PFS319" s="68"/>
      <c r="PFT319" s="68"/>
      <c r="PFU319" s="68"/>
      <c r="PFV319" s="68"/>
      <c r="PFW319" s="68"/>
      <c r="PFX319" s="68"/>
      <c r="PFY319" s="68"/>
      <c r="PFZ319" s="68"/>
      <c r="PGA319" s="68"/>
      <c r="PGB319" s="68"/>
      <c r="PGC319" s="68"/>
      <c r="PGD319" s="68"/>
      <c r="PGE319" s="68"/>
      <c r="PGF319" s="68"/>
      <c r="PGG319" s="68"/>
      <c r="PGH319" s="68"/>
      <c r="PGI319" s="68"/>
      <c r="PGJ319" s="68"/>
      <c r="PGK319" s="68"/>
      <c r="PGL319" s="68"/>
      <c r="PGM319" s="68"/>
      <c r="PGN319" s="68"/>
      <c r="PGO319" s="68"/>
      <c r="PGP319" s="68"/>
      <c r="PGQ319" s="68"/>
      <c r="PGR319" s="68"/>
      <c r="PGS319" s="68"/>
      <c r="PGT319" s="68"/>
      <c r="PGU319" s="68"/>
      <c r="PGV319" s="68"/>
      <c r="PGW319" s="68"/>
      <c r="PGX319" s="68"/>
      <c r="PGY319" s="68"/>
      <c r="PGZ319" s="68"/>
      <c r="PHA319" s="68"/>
      <c r="PHB319" s="68"/>
      <c r="PHC319" s="68"/>
      <c r="PHD319" s="68"/>
      <c r="PHE319" s="68"/>
      <c r="PHF319" s="68"/>
      <c r="PHG319" s="68"/>
      <c r="PHH319" s="68"/>
      <c r="PHI319" s="68"/>
      <c r="PHJ319" s="68"/>
      <c r="PHK319" s="68"/>
      <c r="PHL319" s="68"/>
      <c r="PHM319" s="68"/>
      <c r="PHN319" s="68"/>
      <c r="PHO319" s="68"/>
      <c r="PHP319" s="68"/>
      <c r="PHQ319" s="68"/>
      <c r="PHR319" s="68"/>
      <c r="PHS319" s="68"/>
      <c r="PHT319" s="68"/>
      <c r="PHU319" s="68"/>
      <c r="PHV319" s="68"/>
      <c r="PHW319" s="68"/>
      <c r="PHX319" s="68"/>
      <c r="PHY319" s="68"/>
      <c r="PHZ319" s="68"/>
      <c r="PIA319" s="68"/>
      <c r="PIB319" s="68"/>
      <c r="PIC319" s="68"/>
      <c r="PID319" s="68"/>
      <c r="PIE319" s="68"/>
      <c r="PIF319" s="68"/>
      <c r="PIG319" s="68"/>
      <c r="PIH319" s="68"/>
      <c r="PII319" s="68"/>
      <c r="PIJ319" s="68"/>
      <c r="PIK319" s="68"/>
      <c r="PIL319" s="68"/>
      <c r="PIM319" s="68"/>
      <c r="PIN319" s="68"/>
      <c r="PIO319" s="68"/>
      <c r="PIP319" s="68"/>
      <c r="PIQ319" s="68"/>
      <c r="PIR319" s="68"/>
      <c r="PIS319" s="68"/>
      <c r="PIT319" s="68"/>
      <c r="PIU319" s="68"/>
      <c r="PIV319" s="68"/>
      <c r="PIW319" s="68"/>
      <c r="PIX319" s="68"/>
      <c r="PIY319" s="68"/>
      <c r="PIZ319" s="68"/>
      <c r="PJA319" s="68"/>
      <c r="PJB319" s="68"/>
      <c r="PJC319" s="68"/>
      <c r="PJD319" s="68"/>
      <c r="PJE319" s="68"/>
      <c r="PJF319" s="68"/>
      <c r="PJG319" s="68"/>
      <c r="PJH319" s="68"/>
      <c r="PJI319" s="68"/>
      <c r="PJJ319" s="68"/>
      <c r="PJK319" s="68"/>
      <c r="PJL319" s="68"/>
      <c r="PJM319" s="68"/>
      <c r="PJN319" s="68"/>
      <c r="PJO319" s="68"/>
      <c r="PJP319" s="68"/>
      <c r="PJQ319" s="68"/>
      <c r="PJR319" s="68"/>
      <c r="PJS319" s="68"/>
      <c r="PJT319" s="68"/>
      <c r="PJU319" s="68"/>
      <c r="PJV319" s="68"/>
      <c r="PJW319" s="68"/>
      <c r="PJX319" s="68"/>
      <c r="PJY319" s="68"/>
      <c r="PJZ319" s="68"/>
      <c r="PKA319" s="68"/>
      <c r="PKB319" s="68"/>
      <c r="PKC319" s="68"/>
      <c r="PKD319" s="68"/>
      <c r="PKE319" s="68"/>
      <c r="PKF319" s="68"/>
      <c r="PKG319" s="68"/>
      <c r="PKH319" s="68"/>
      <c r="PKI319" s="68"/>
      <c r="PKJ319" s="68"/>
      <c r="PKK319" s="68"/>
      <c r="PKL319" s="68"/>
      <c r="PKM319" s="68"/>
      <c r="PKN319" s="68"/>
      <c r="PKO319" s="68"/>
      <c r="PKP319" s="68"/>
      <c r="PKQ319" s="68"/>
      <c r="PKR319" s="68"/>
      <c r="PKS319" s="68"/>
      <c r="PKT319" s="68"/>
      <c r="PKU319" s="68"/>
      <c r="PKV319" s="68"/>
      <c r="PKW319" s="68"/>
      <c r="PKX319" s="68"/>
      <c r="PKY319" s="68"/>
      <c r="PKZ319" s="68"/>
      <c r="PLA319" s="68"/>
      <c r="PLB319" s="68"/>
      <c r="PLC319" s="68"/>
      <c r="PLD319" s="68"/>
      <c r="PLE319" s="68"/>
      <c r="PLF319" s="68"/>
      <c r="PLG319" s="68"/>
      <c r="PLH319" s="68"/>
      <c r="PLI319" s="68"/>
      <c r="PLJ319" s="68"/>
      <c r="PLK319" s="68"/>
      <c r="PLL319" s="68"/>
      <c r="PLM319" s="68"/>
      <c r="PLN319" s="68"/>
      <c r="PLO319" s="68"/>
      <c r="PLP319" s="68"/>
      <c r="PLQ319" s="68"/>
      <c r="PLR319" s="68"/>
      <c r="PLS319" s="68"/>
      <c r="PLT319" s="68"/>
      <c r="PLU319" s="68"/>
      <c r="PLV319" s="68"/>
      <c r="PLW319" s="68"/>
      <c r="PLX319" s="68"/>
      <c r="PLY319" s="68"/>
      <c r="PLZ319" s="68"/>
      <c r="PMA319" s="68"/>
      <c r="PMB319" s="68"/>
      <c r="PMC319" s="68"/>
      <c r="PMD319" s="68"/>
      <c r="PME319" s="68"/>
      <c r="PMF319" s="68"/>
      <c r="PMG319" s="68"/>
      <c r="PMH319" s="68"/>
      <c r="PMI319" s="68"/>
      <c r="PMJ319" s="68"/>
      <c r="PMK319" s="68"/>
      <c r="PML319" s="68"/>
      <c r="PMM319" s="68"/>
      <c r="PMN319" s="68"/>
      <c r="PMO319" s="68"/>
      <c r="PMP319" s="68"/>
      <c r="PMQ319" s="68"/>
      <c r="PMR319" s="68"/>
      <c r="PMS319" s="68"/>
      <c r="PMT319" s="68"/>
      <c r="PMU319" s="68"/>
      <c r="PMV319" s="68"/>
      <c r="PMW319" s="68"/>
      <c r="PMX319" s="68"/>
      <c r="PMY319" s="68"/>
      <c r="PMZ319" s="68"/>
      <c r="PNA319" s="68"/>
      <c r="PNB319" s="68"/>
      <c r="PNC319" s="68"/>
      <c r="PND319" s="68"/>
      <c r="PNE319" s="68"/>
      <c r="PNF319" s="68"/>
      <c r="PNG319" s="68"/>
      <c r="PNH319" s="68"/>
      <c r="PNI319" s="68"/>
      <c r="PNJ319" s="68"/>
      <c r="PNK319" s="68"/>
      <c r="PNL319" s="68"/>
      <c r="PNM319" s="68"/>
      <c r="PNN319" s="68"/>
      <c r="PNO319" s="68"/>
      <c r="PNP319" s="68"/>
      <c r="PNQ319" s="68"/>
      <c r="PNR319" s="68"/>
      <c r="PNS319" s="68"/>
      <c r="PNT319" s="68"/>
      <c r="PNU319" s="68"/>
      <c r="PNV319" s="68"/>
      <c r="PNW319" s="68"/>
      <c r="PNX319" s="68"/>
      <c r="PNY319" s="68"/>
      <c r="PNZ319" s="68"/>
      <c r="POA319" s="68"/>
      <c r="POB319" s="68"/>
      <c r="POC319" s="68"/>
      <c r="POD319" s="68"/>
      <c r="POE319" s="68"/>
      <c r="POF319" s="68"/>
      <c r="POG319" s="68"/>
      <c r="POH319" s="68"/>
      <c r="POI319" s="68"/>
      <c r="POJ319" s="68"/>
      <c r="POK319" s="68"/>
      <c r="POL319" s="68"/>
      <c r="POM319" s="68"/>
      <c r="PON319" s="68"/>
      <c r="POO319" s="68"/>
      <c r="POP319" s="68"/>
      <c r="POQ319" s="68"/>
      <c r="POR319" s="68"/>
      <c r="POS319" s="68"/>
      <c r="POT319" s="68"/>
      <c r="POU319" s="68"/>
      <c r="POV319" s="68"/>
      <c r="POW319" s="68"/>
      <c r="POX319" s="68"/>
      <c r="POY319" s="68"/>
      <c r="POZ319" s="68"/>
      <c r="PPA319" s="68"/>
      <c r="PPB319" s="68"/>
      <c r="PPC319" s="68"/>
      <c r="PPD319" s="68"/>
      <c r="PPE319" s="68"/>
      <c r="PPF319" s="68"/>
      <c r="PPG319" s="68"/>
      <c r="PPH319" s="68"/>
      <c r="PPI319" s="68"/>
      <c r="PPJ319" s="68"/>
      <c r="PPK319" s="68"/>
      <c r="PPL319" s="68"/>
      <c r="PPM319" s="68"/>
      <c r="PPN319" s="68"/>
      <c r="PPO319" s="68"/>
      <c r="PPP319" s="68"/>
      <c r="PPQ319" s="68"/>
      <c r="PPR319" s="68"/>
      <c r="PPS319" s="68"/>
      <c r="PPT319" s="68"/>
      <c r="PPU319" s="68"/>
      <c r="PPV319" s="68"/>
      <c r="PPW319" s="68"/>
      <c r="PPX319" s="68"/>
      <c r="PPY319" s="68"/>
      <c r="PPZ319" s="68"/>
      <c r="PQA319" s="68"/>
      <c r="PQB319" s="68"/>
      <c r="PQC319" s="68"/>
      <c r="PQD319" s="68"/>
      <c r="PQE319" s="68"/>
      <c r="PQF319" s="68"/>
      <c r="PQG319" s="68"/>
      <c r="PQH319" s="68"/>
      <c r="PQI319" s="68"/>
      <c r="PQJ319" s="68"/>
      <c r="PQK319" s="68"/>
      <c r="PQL319" s="68"/>
      <c r="PQM319" s="68"/>
      <c r="PQN319" s="68"/>
      <c r="PQO319" s="68"/>
      <c r="PQP319" s="68"/>
      <c r="PQQ319" s="68"/>
      <c r="PQR319" s="68"/>
      <c r="PQS319" s="68"/>
      <c r="PQT319" s="68"/>
      <c r="PQU319" s="68"/>
      <c r="PQV319" s="68"/>
      <c r="PQW319" s="68"/>
      <c r="PQX319" s="68"/>
      <c r="PQY319" s="68"/>
      <c r="PQZ319" s="68"/>
      <c r="PRA319" s="68"/>
      <c r="PRB319" s="68"/>
      <c r="PRC319" s="68"/>
      <c r="PRD319" s="68"/>
      <c r="PRE319" s="68"/>
      <c r="PRF319" s="68"/>
      <c r="PRG319" s="68"/>
      <c r="PRH319" s="68"/>
      <c r="PRI319" s="68"/>
      <c r="PRJ319" s="68"/>
      <c r="PRK319" s="68"/>
      <c r="PRL319" s="68"/>
      <c r="PRM319" s="68"/>
      <c r="PRN319" s="68"/>
      <c r="PRO319" s="68"/>
      <c r="PRP319" s="68"/>
      <c r="PRQ319" s="68"/>
      <c r="PRR319" s="68"/>
      <c r="PRS319" s="68"/>
      <c r="PRT319" s="68"/>
      <c r="PRU319" s="68"/>
      <c r="PRV319" s="68"/>
      <c r="PRW319" s="68"/>
      <c r="PRX319" s="68"/>
      <c r="PRY319" s="68"/>
      <c r="PRZ319" s="68"/>
      <c r="PSA319" s="68"/>
      <c r="PSB319" s="68"/>
      <c r="PSC319" s="68"/>
      <c r="PSD319" s="68"/>
      <c r="PSE319" s="68"/>
      <c r="PSF319" s="68"/>
      <c r="PSG319" s="68"/>
      <c r="PSH319" s="68"/>
      <c r="PSI319" s="68"/>
      <c r="PSJ319" s="68"/>
      <c r="PSK319" s="68"/>
      <c r="PSL319" s="68"/>
      <c r="PSM319" s="68"/>
      <c r="PSN319" s="68"/>
      <c r="PSO319" s="68"/>
      <c r="PSP319" s="68"/>
      <c r="PSQ319" s="68"/>
      <c r="PSR319" s="68"/>
      <c r="PSS319" s="68"/>
      <c r="PST319" s="68"/>
      <c r="PSU319" s="68"/>
      <c r="PSV319" s="68"/>
      <c r="PSW319" s="68"/>
      <c r="PSX319" s="68"/>
      <c r="PSY319" s="68"/>
      <c r="PSZ319" s="68"/>
      <c r="PTA319" s="68"/>
      <c r="PTB319" s="68"/>
      <c r="PTC319" s="68"/>
      <c r="PTD319" s="68"/>
      <c r="PTE319" s="68"/>
      <c r="PTF319" s="68"/>
      <c r="PTG319" s="68"/>
      <c r="PTH319" s="68"/>
      <c r="PTI319" s="68"/>
      <c r="PTJ319" s="68"/>
      <c r="PTK319" s="68"/>
      <c r="PTL319" s="68"/>
      <c r="PTM319" s="68"/>
      <c r="PTN319" s="68"/>
      <c r="PTO319" s="68"/>
      <c r="PTP319" s="68"/>
      <c r="PTQ319" s="68"/>
      <c r="PTR319" s="68"/>
      <c r="PTS319" s="68"/>
      <c r="PTT319" s="68"/>
      <c r="PTU319" s="68"/>
      <c r="PTV319" s="68"/>
      <c r="PTW319" s="68"/>
      <c r="PTX319" s="68"/>
      <c r="PTY319" s="68"/>
      <c r="PTZ319" s="68"/>
      <c r="PUA319" s="68"/>
      <c r="PUB319" s="68"/>
      <c r="PUC319" s="68"/>
      <c r="PUD319" s="68"/>
      <c r="PUE319" s="68"/>
      <c r="PUF319" s="68"/>
      <c r="PUG319" s="68"/>
      <c r="PUH319" s="68"/>
      <c r="PUI319" s="68"/>
      <c r="PUJ319" s="68"/>
      <c r="PUK319" s="68"/>
      <c r="PUL319" s="68"/>
      <c r="PUM319" s="68"/>
      <c r="PUN319" s="68"/>
      <c r="PUO319" s="68"/>
      <c r="PUP319" s="68"/>
      <c r="PUQ319" s="68"/>
      <c r="PUR319" s="68"/>
      <c r="PUS319" s="68"/>
      <c r="PUT319" s="68"/>
      <c r="PUU319" s="68"/>
      <c r="PUV319" s="68"/>
      <c r="PUW319" s="68"/>
      <c r="PUX319" s="68"/>
      <c r="PUY319" s="68"/>
      <c r="PUZ319" s="68"/>
      <c r="PVA319" s="68"/>
      <c r="PVB319" s="68"/>
      <c r="PVC319" s="68"/>
      <c r="PVD319" s="68"/>
      <c r="PVE319" s="68"/>
      <c r="PVF319" s="68"/>
      <c r="PVG319" s="68"/>
      <c r="PVH319" s="68"/>
      <c r="PVI319" s="68"/>
      <c r="PVJ319" s="68"/>
      <c r="PVK319" s="68"/>
      <c r="PVL319" s="68"/>
      <c r="PVM319" s="68"/>
      <c r="PVN319" s="68"/>
      <c r="PVO319" s="68"/>
      <c r="PVP319" s="68"/>
      <c r="PVQ319" s="68"/>
      <c r="PVR319" s="68"/>
      <c r="PVS319" s="68"/>
      <c r="PVT319" s="68"/>
      <c r="PVU319" s="68"/>
      <c r="PVV319" s="68"/>
      <c r="PVW319" s="68"/>
      <c r="PVX319" s="68"/>
      <c r="PVY319" s="68"/>
      <c r="PVZ319" s="68"/>
      <c r="PWA319" s="68"/>
      <c r="PWB319" s="68"/>
      <c r="PWC319" s="68"/>
      <c r="PWD319" s="68"/>
      <c r="PWE319" s="68"/>
      <c r="PWF319" s="68"/>
      <c r="PWG319" s="68"/>
      <c r="PWH319" s="68"/>
      <c r="PWI319" s="68"/>
      <c r="PWJ319" s="68"/>
      <c r="PWK319" s="68"/>
      <c r="PWL319" s="68"/>
      <c r="PWM319" s="68"/>
      <c r="PWN319" s="68"/>
      <c r="PWO319" s="68"/>
      <c r="PWP319" s="68"/>
      <c r="PWQ319" s="68"/>
      <c r="PWR319" s="68"/>
      <c r="PWS319" s="68"/>
      <c r="PWT319" s="68"/>
      <c r="PWU319" s="68"/>
      <c r="PWV319" s="68"/>
      <c r="PWW319" s="68"/>
      <c r="PWX319" s="68"/>
      <c r="PWY319" s="68"/>
      <c r="PWZ319" s="68"/>
      <c r="PXA319" s="68"/>
      <c r="PXB319" s="68"/>
      <c r="PXC319" s="68"/>
      <c r="PXD319" s="68"/>
      <c r="PXE319" s="68"/>
      <c r="PXF319" s="68"/>
      <c r="PXG319" s="68"/>
      <c r="PXH319" s="68"/>
      <c r="PXI319" s="68"/>
      <c r="PXJ319" s="68"/>
      <c r="PXK319" s="68"/>
      <c r="PXL319" s="68"/>
      <c r="PXM319" s="68"/>
      <c r="PXN319" s="68"/>
      <c r="PXO319" s="68"/>
      <c r="PXP319" s="68"/>
      <c r="PXQ319" s="68"/>
      <c r="PXR319" s="68"/>
      <c r="PXS319" s="68"/>
      <c r="PXT319" s="68"/>
      <c r="PXU319" s="68"/>
      <c r="PXV319" s="68"/>
      <c r="PXW319" s="68"/>
      <c r="PXX319" s="68"/>
      <c r="PXY319" s="68"/>
      <c r="PXZ319" s="68"/>
      <c r="PYA319" s="68"/>
      <c r="PYB319" s="68"/>
      <c r="PYC319" s="68"/>
      <c r="PYD319" s="68"/>
      <c r="PYE319" s="68"/>
      <c r="PYF319" s="68"/>
      <c r="PYG319" s="68"/>
      <c r="PYH319" s="68"/>
      <c r="PYI319" s="68"/>
      <c r="PYJ319" s="68"/>
      <c r="PYK319" s="68"/>
      <c r="PYL319" s="68"/>
      <c r="PYM319" s="68"/>
      <c r="PYN319" s="68"/>
      <c r="PYO319" s="68"/>
      <c r="PYP319" s="68"/>
      <c r="PYQ319" s="68"/>
      <c r="PYR319" s="68"/>
      <c r="PYS319" s="68"/>
      <c r="PYT319" s="68"/>
      <c r="PYU319" s="68"/>
      <c r="PYV319" s="68"/>
      <c r="PYW319" s="68"/>
      <c r="PYX319" s="68"/>
      <c r="PYY319" s="68"/>
      <c r="PYZ319" s="68"/>
      <c r="PZA319" s="68"/>
      <c r="PZB319" s="68"/>
      <c r="PZC319" s="68"/>
      <c r="PZD319" s="68"/>
      <c r="PZE319" s="68"/>
      <c r="PZF319" s="68"/>
      <c r="PZG319" s="68"/>
      <c r="PZH319" s="68"/>
      <c r="PZI319" s="68"/>
      <c r="PZJ319" s="68"/>
      <c r="PZK319" s="68"/>
      <c r="PZL319" s="68"/>
      <c r="PZM319" s="68"/>
      <c r="PZN319" s="68"/>
      <c r="PZO319" s="68"/>
      <c r="PZP319" s="68"/>
      <c r="PZQ319" s="68"/>
      <c r="PZR319" s="68"/>
      <c r="PZS319" s="68"/>
      <c r="PZT319" s="68"/>
      <c r="PZU319" s="68"/>
      <c r="PZV319" s="68"/>
      <c r="PZW319" s="68"/>
      <c r="PZX319" s="68"/>
      <c r="PZY319" s="68"/>
      <c r="PZZ319" s="68"/>
      <c r="QAA319" s="68"/>
      <c r="QAB319" s="68"/>
      <c r="QAC319" s="68"/>
      <c r="QAD319" s="68"/>
      <c r="QAE319" s="68"/>
      <c r="QAF319" s="68"/>
      <c r="QAG319" s="68"/>
      <c r="QAH319" s="68"/>
      <c r="QAI319" s="68"/>
      <c r="QAJ319" s="68"/>
      <c r="QAK319" s="68"/>
      <c r="QAL319" s="68"/>
      <c r="QAM319" s="68"/>
      <c r="QAN319" s="68"/>
      <c r="QAO319" s="68"/>
      <c r="QAP319" s="68"/>
      <c r="QAQ319" s="68"/>
      <c r="QAR319" s="68"/>
      <c r="QAS319" s="68"/>
      <c r="QAT319" s="68"/>
      <c r="QAU319" s="68"/>
      <c r="QAV319" s="68"/>
      <c r="QAW319" s="68"/>
      <c r="QAX319" s="68"/>
      <c r="QAY319" s="68"/>
      <c r="QAZ319" s="68"/>
      <c r="QBA319" s="68"/>
      <c r="QBB319" s="68"/>
      <c r="QBC319" s="68"/>
      <c r="QBD319" s="68"/>
      <c r="QBE319" s="68"/>
      <c r="QBF319" s="68"/>
      <c r="QBG319" s="68"/>
      <c r="QBH319" s="68"/>
      <c r="QBI319" s="68"/>
      <c r="QBJ319" s="68"/>
      <c r="QBK319" s="68"/>
      <c r="QBL319" s="68"/>
      <c r="QBM319" s="68"/>
      <c r="QBN319" s="68"/>
      <c r="QBO319" s="68"/>
      <c r="QBP319" s="68"/>
      <c r="QBQ319" s="68"/>
      <c r="QBR319" s="68"/>
      <c r="QBS319" s="68"/>
      <c r="QBT319" s="68"/>
      <c r="QBU319" s="68"/>
      <c r="QBV319" s="68"/>
      <c r="QBW319" s="68"/>
      <c r="QBX319" s="68"/>
      <c r="QBY319" s="68"/>
      <c r="QBZ319" s="68"/>
      <c r="QCA319" s="68"/>
      <c r="QCB319" s="68"/>
      <c r="QCC319" s="68"/>
      <c r="QCD319" s="68"/>
      <c r="QCE319" s="68"/>
      <c r="QCF319" s="68"/>
      <c r="QCG319" s="68"/>
      <c r="QCH319" s="68"/>
      <c r="QCI319" s="68"/>
      <c r="QCJ319" s="68"/>
      <c r="QCK319" s="68"/>
      <c r="QCL319" s="68"/>
      <c r="QCM319" s="68"/>
      <c r="QCN319" s="68"/>
      <c r="QCO319" s="68"/>
      <c r="QCP319" s="68"/>
      <c r="QCQ319" s="68"/>
      <c r="QCR319" s="68"/>
      <c r="QCS319" s="68"/>
      <c r="QCT319" s="68"/>
      <c r="QCU319" s="68"/>
      <c r="QCV319" s="68"/>
      <c r="QCW319" s="68"/>
      <c r="QCX319" s="68"/>
      <c r="QCY319" s="68"/>
      <c r="QCZ319" s="68"/>
      <c r="QDA319" s="68"/>
      <c r="QDB319" s="68"/>
      <c r="QDC319" s="68"/>
      <c r="QDD319" s="68"/>
      <c r="QDE319" s="68"/>
      <c r="QDF319" s="68"/>
      <c r="QDG319" s="68"/>
      <c r="QDH319" s="68"/>
      <c r="QDI319" s="68"/>
      <c r="QDJ319" s="68"/>
      <c r="QDK319" s="68"/>
      <c r="QDL319" s="68"/>
      <c r="QDM319" s="68"/>
      <c r="QDN319" s="68"/>
      <c r="QDO319" s="68"/>
      <c r="QDP319" s="68"/>
      <c r="QDQ319" s="68"/>
      <c r="QDR319" s="68"/>
      <c r="QDS319" s="68"/>
      <c r="QDT319" s="68"/>
      <c r="QDU319" s="68"/>
      <c r="QDV319" s="68"/>
      <c r="QDW319" s="68"/>
      <c r="QDX319" s="68"/>
      <c r="QDY319" s="68"/>
      <c r="QDZ319" s="68"/>
      <c r="QEA319" s="68"/>
      <c r="QEB319" s="68"/>
      <c r="QEC319" s="68"/>
      <c r="QED319" s="68"/>
      <c r="QEE319" s="68"/>
      <c r="QEF319" s="68"/>
      <c r="QEG319" s="68"/>
      <c r="QEH319" s="68"/>
      <c r="QEI319" s="68"/>
      <c r="QEJ319" s="68"/>
      <c r="QEK319" s="68"/>
      <c r="QEL319" s="68"/>
      <c r="QEM319" s="68"/>
      <c r="QEN319" s="68"/>
      <c r="QEO319" s="68"/>
      <c r="QEP319" s="68"/>
      <c r="QEQ319" s="68"/>
      <c r="QER319" s="68"/>
      <c r="QES319" s="68"/>
      <c r="QET319" s="68"/>
      <c r="QEU319" s="68"/>
      <c r="QEV319" s="68"/>
      <c r="QEW319" s="68"/>
      <c r="QEX319" s="68"/>
      <c r="QEY319" s="68"/>
      <c r="QEZ319" s="68"/>
      <c r="QFA319" s="68"/>
      <c r="QFB319" s="68"/>
      <c r="QFC319" s="68"/>
      <c r="QFD319" s="68"/>
      <c r="QFE319" s="68"/>
      <c r="QFF319" s="68"/>
      <c r="QFG319" s="68"/>
      <c r="QFH319" s="68"/>
      <c r="QFI319" s="68"/>
      <c r="QFJ319" s="68"/>
      <c r="QFK319" s="68"/>
      <c r="QFL319" s="68"/>
      <c r="QFM319" s="68"/>
      <c r="QFN319" s="68"/>
      <c r="QFO319" s="68"/>
      <c r="QFP319" s="68"/>
      <c r="QFQ319" s="68"/>
      <c r="QFR319" s="68"/>
      <c r="QFS319" s="68"/>
      <c r="QFT319" s="68"/>
      <c r="QFU319" s="68"/>
      <c r="QFV319" s="68"/>
      <c r="QFW319" s="68"/>
      <c r="QFX319" s="68"/>
      <c r="QFY319" s="68"/>
      <c r="QFZ319" s="68"/>
      <c r="QGA319" s="68"/>
      <c r="QGB319" s="68"/>
      <c r="QGC319" s="68"/>
      <c r="QGD319" s="68"/>
      <c r="QGE319" s="68"/>
      <c r="QGF319" s="68"/>
      <c r="QGG319" s="68"/>
      <c r="QGH319" s="68"/>
      <c r="QGI319" s="68"/>
      <c r="QGJ319" s="68"/>
      <c r="QGK319" s="68"/>
      <c r="QGL319" s="68"/>
      <c r="QGM319" s="68"/>
      <c r="QGN319" s="68"/>
      <c r="QGO319" s="68"/>
      <c r="QGP319" s="68"/>
      <c r="QGQ319" s="68"/>
      <c r="QGR319" s="68"/>
      <c r="QGS319" s="68"/>
      <c r="QGT319" s="68"/>
      <c r="QGU319" s="68"/>
      <c r="QGV319" s="68"/>
      <c r="QGW319" s="68"/>
      <c r="QGX319" s="68"/>
      <c r="QGY319" s="68"/>
      <c r="QGZ319" s="68"/>
      <c r="QHA319" s="68"/>
      <c r="QHB319" s="68"/>
      <c r="QHC319" s="68"/>
      <c r="QHD319" s="68"/>
      <c r="QHE319" s="68"/>
      <c r="QHF319" s="68"/>
      <c r="QHG319" s="68"/>
      <c r="QHH319" s="68"/>
      <c r="QHI319" s="68"/>
      <c r="QHJ319" s="68"/>
      <c r="QHK319" s="68"/>
      <c r="QHL319" s="68"/>
      <c r="QHM319" s="68"/>
      <c r="QHN319" s="68"/>
      <c r="QHO319" s="68"/>
      <c r="QHP319" s="68"/>
      <c r="QHQ319" s="68"/>
      <c r="QHR319" s="68"/>
      <c r="QHS319" s="68"/>
      <c r="QHT319" s="68"/>
      <c r="QHU319" s="68"/>
      <c r="QHV319" s="68"/>
      <c r="QHW319" s="68"/>
      <c r="QHX319" s="68"/>
      <c r="QHY319" s="68"/>
      <c r="QHZ319" s="68"/>
      <c r="QIA319" s="68"/>
      <c r="QIB319" s="68"/>
      <c r="QIC319" s="68"/>
      <c r="QID319" s="68"/>
      <c r="QIE319" s="68"/>
      <c r="QIF319" s="68"/>
      <c r="QIG319" s="68"/>
      <c r="QIH319" s="68"/>
      <c r="QII319" s="68"/>
      <c r="QIJ319" s="68"/>
      <c r="QIK319" s="68"/>
      <c r="QIL319" s="68"/>
      <c r="QIM319" s="68"/>
      <c r="QIN319" s="68"/>
      <c r="QIO319" s="68"/>
      <c r="QIP319" s="68"/>
      <c r="QIQ319" s="68"/>
      <c r="QIR319" s="68"/>
      <c r="QIS319" s="68"/>
      <c r="QIT319" s="68"/>
      <c r="QIU319" s="68"/>
      <c r="QIV319" s="68"/>
      <c r="QIW319" s="68"/>
      <c r="QIX319" s="68"/>
      <c r="QIY319" s="68"/>
      <c r="QIZ319" s="68"/>
      <c r="QJA319" s="68"/>
      <c r="QJB319" s="68"/>
      <c r="QJC319" s="68"/>
      <c r="QJD319" s="68"/>
      <c r="QJE319" s="68"/>
      <c r="QJF319" s="68"/>
      <c r="QJG319" s="68"/>
      <c r="QJH319" s="68"/>
      <c r="QJI319" s="68"/>
      <c r="QJJ319" s="68"/>
      <c r="QJK319" s="68"/>
      <c r="QJL319" s="68"/>
      <c r="QJM319" s="68"/>
      <c r="QJN319" s="68"/>
      <c r="QJO319" s="68"/>
      <c r="QJP319" s="68"/>
      <c r="QJQ319" s="68"/>
      <c r="QJR319" s="68"/>
      <c r="QJS319" s="68"/>
      <c r="QJT319" s="68"/>
      <c r="QJU319" s="68"/>
      <c r="QJV319" s="68"/>
      <c r="QJW319" s="68"/>
      <c r="QJX319" s="68"/>
      <c r="QJY319" s="68"/>
      <c r="QJZ319" s="68"/>
      <c r="QKA319" s="68"/>
      <c r="QKB319" s="68"/>
      <c r="QKC319" s="68"/>
      <c r="QKD319" s="68"/>
      <c r="QKE319" s="68"/>
      <c r="QKF319" s="68"/>
      <c r="QKG319" s="68"/>
      <c r="QKH319" s="68"/>
      <c r="QKI319" s="68"/>
      <c r="QKJ319" s="68"/>
      <c r="QKK319" s="68"/>
      <c r="QKL319" s="68"/>
      <c r="QKM319" s="68"/>
      <c r="QKN319" s="68"/>
      <c r="QKO319" s="68"/>
      <c r="QKP319" s="68"/>
      <c r="QKQ319" s="68"/>
      <c r="QKR319" s="68"/>
      <c r="QKS319" s="68"/>
      <c r="QKT319" s="68"/>
      <c r="QKU319" s="68"/>
      <c r="QKV319" s="68"/>
      <c r="QKW319" s="68"/>
      <c r="QKX319" s="68"/>
      <c r="QKY319" s="68"/>
      <c r="QKZ319" s="68"/>
      <c r="QLA319" s="68"/>
      <c r="QLB319" s="68"/>
      <c r="QLC319" s="68"/>
      <c r="QLD319" s="68"/>
      <c r="QLE319" s="68"/>
      <c r="QLF319" s="68"/>
      <c r="QLG319" s="68"/>
      <c r="QLH319" s="68"/>
      <c r="QLI319" s="68"/>
      <c r="QLJ319" s="68"/>
      <c r="QLK319" s="68"/>
      <c r="QLL319" s="68"/>
      <c r="QLM319" s="68"/>
      <c r="QLN319" s="68"/>
      <c r="QLO319" s="68"/>
      <c r="QLP319" s="68"/>
      <c r="QLQ319" s="68"/>
      <c r="QLR319" s="68"/>
      <c r="QLS319" s="68"/>
      <c r="QLT319" s="68"/>
      <c r="QLU319" s="68"/>
      <c r="QLV319" s="68"/>
      <c r="QLW319" s="68"/>
      <c r="QLX319" s="68"/>
      <c r="QLY319" s="68"/>
      <c r="QLZ319" s="68"/>
      <c r="QMA319" s="68"/>
      <c r="QMB319" s="68"/>
      <c r="QMC319" s="68"/>
      <c r="QMD319" s="68"/>
      <c r="QME319" s="68"/>
      <c r="QMF319" s="68"/>
      <c r="QMG319" s="68"/>
      <c r="QMH319" s="68"/>
      <c r="QMI319" s="68"/>
      <c r="QMJ319" s="68"/>
      <c r="QMK319" s="68"/>
      <c r="QML319" s="68"/>
      <c r="QMM319" s="68"/>
      <c r="QMN319" s="68"/>
      <c r="QMO319" s="68"/>
      <c r="QMP319" s="68"/>
      <c r="QMQ319" s="68"/>
      <c r="QMR319" s="68"/>
      <c r="QMS319" s="68"/>
      <c r="QMT319" s="68"/>
      <c r="QMU319" s="68"/>
      <c r="QMV319" s="68"/>
      <c r="QMW319" s="68"/>
      <c r="QMX319" s="68"/>
      <c r="QMY319" s="68"/>
      <c r="QMZ319" s="68"/>
      <c r="QNA319" s="68"/>
      <c r="QNB319" s="68"/>
      <c r="QNC319" s="68"/>
      <c r="QND319" s="68"/>
      <c r="QNE319" s="68"/>
      <c r="QNF319" s="68"/>
      <c r="QNG319" s="68"/>
      <c r="QNH319" s="68"/>
      <c r="QNI319" s="68"/>
      <c r="QNJ319" s="68"/>
      <c r="QNK319" s="68"/>
      <c r="QNL319" s="68"/>
      <c r="QNM319" s="68"/>
      <c r="QNN319" s="68"/>
      <c r="QNO319" s="68"/>
      <c r="QNP319" s="68"/>
      <c r="QNQ319" s="68"/>
      <c r="QNR319" s="68"/>
      <c r="QNS319" s="68"/>
      <c r="QNT319" s="68"/>
      <c r="QNU319" s="68"/>
      <c r="QNV319" s="68"/>
      <c r="QNW319" s="68"/>
      <c r="QNX319" s="68"/>
      <c r="QNY319" s="68"/>
      <c r="QNZ319" s="68"/>
      <c r="QOA319" s="68"/>
      <c r="QOB319" s="68"/>
      <c r="QOC319" s="68"/>
      <c r="QOD319" s="68"/>
      <c r="QOE319" s="68"/>
      <c r="QOF319" s="68"/>
      <c r="QOG319" s="68"/>
      <c r="QOH319" s="68"/>
      <c r="QOI319" s="68"/>
      <c r="QOJ319" s="68"/>
      <c r="QOK319" s="68"/>
      <c r="QOL319" s="68"/>
      <c r="QOM319" s="68"/>
      <c r="QON319" s="68"/>
      <c r="QOO319" s="68"/>
      <c r="QOP319" s="68"/>
      <c r="QOQ319" s="68"/>
      <c r="QOR319" s="68"/>
      <c r="QOS319" s="68"/>
      <c r="QOT319" s="68"/>
      <c r="QOU319" s="68"/>
      <c r="QOV319" s="68"/>
      <c r="QOW319" s="68"/>
      <c r="QOX319" s="68"/>
      <c r="QOY319" s="68"/>
      <c r="QOZ319" s="68"/>
      <c r="QPA319" s="68"/>
      <c r="QPB319" s="68"/>
      <c r="QPC319" s="68"/>
      <c r="QPD319" s="68"/>
      <c r="QPE319" s="68"/>
      <c r="QPF319" s="68"/>
      <c r="QPG319" s="68"/>
      <c r="QPH319" s="68"/>
      <c r="QPI319" s="68"/>
      <c r="QPJ319" s="68"/>
      <c r="QPK319" s="68"/>
      <c r="QPL319" s="68"/>
      <c r="QPM319" s="68"/>
      <c r="QPN319" s="68"/>
      <c r="QPO319" s="68"/>
      <c r="QPP319" s="68"/>
      <c r="QPQ319" s="68"/>
      <c r="QPR319" s="68"/>
      <c r="QPS319" s="68"/>
      <c r="QPT319" s="68"/>
      <c r="QPU319" s="68"/>
      <c r="QPV319" s="68"/>
      <c r="QPW319" s="68"/>
      <c r="QPX319" s="68"/>
      <c r="QPY319" s="68"/>
      <c r="QPZ319" s="68"/>
      <c r="QQA319" s="68"/>
      <c r="QQB319" s="68"/>
      <c r="QQC319" s="68"/>
      <c r="QQD319" s="68"/>
      <c r="QQE319" s="68"/>
      <c r="QQF319" s="68"/>
      <c r="QQG319" s="68"/>
      <c r="QQH319" s="68"/>
      <c r="QQI319" s="68"/>
      <c r="QQJ319" s="68"/>
      <c r="QQK319" s="68"/>
      <c r="QQL319" s="68"/>
      <c r="QQM319" s="68"/>
      <c r="QQN319" s="68"/>
      <c r="QQO319" s="68"/>
      <c r="QQP319" s="68"/>
      <c r="QQQ319" s="68"/>
      <c r="QQR319" s="68"/>
      <c r="QQS319" s="68"/>
      <c r="QQT319" s="68"/>
      <c r="QQU319" s="68"/>
      <c r="QQV319" s="68"/>
      <c r="QQW319" s="68"/>
      <c r="QQX319" s="68"/>
      <c r="QQY319" s="68"/>
      <c r="QQZ319" s="68"/>
      <c r="QRA319" s="68"/>
      <c r="QRB319" s="68"/>
      <c r="QRC319" s="68"/>
      <c r="QRD319" s="68"/>
      <c r="QRE319" s="68"/>
      <c r="QRF319" s="68"/>
      <c r="QRG319" s="68"/>
      <c r="QRH319" s="68"/>
      <c r="QRI319" s="68"/>
      <c r="QRJ319" s="68"/>
      <c r="QRK319" s="68"/>
      <c r="QRL319" s="68"/>
      <c r="QRM319" s="68"/>
      <c r="QRN319" s="68"/>
      <c r="QRO319" s="68"/>
      <c r="QRP319" s="68"/>
      <c r="QRQ319" s="68"/>
      <c r="QRR319" s="68"/>
      <c r="QRS319" s="68"/>
      <c r="QRT319" s="68"/>
      <c r="QRU319" s="68"/>
      <c r="QRV319" s="68"/>
      <c r="QRW319" s="68"/>
      <c r="QRX319" s="68"/>
      <c r="QRY319" s="68"/>
      <c r="QRZ319" s="68"/>
      <c r="QSA319" s="68"/>
      <c r="QSB319" s="68"/>
      <c r="QSC319" s="68"/>
      <c r="QSD319" s="68"/>
      <c r="QSE319" s="68"/>
      <c r="QSF319" s="68"/>
      <c r="QSG319" s="68"/>
      <c r="QSH319" s="68"/>
      <c r="QSI319" s="68"/>
      <c r="QSJ319" s="68"/>
      <c r="QSK319" s="68"/>
      <c r="QSL319" s="68"/>
      <c r="QSM319" s="68"/>
      <c r="QSN319" s="68"/>
      <c r="QSO319" s="68"/>
      <c r="QSP319" s="68"/>
      <c r="QSQ319" s="68"/>
      <c r="QSR319" s="68"/>
      <c r="QSS319" s="68"/>
      <c r="QST319" s="68"/>
      <c r="QSU319" s="68"/>
      <c r="QSV319" s="68"/>
      <c r="QSW319" s="68"/>
      <c r="QSX319" s="68"/>
      <c r="QSY319" s="68"/>
      <c r="QSZ319" s="68"/>
      <c r="QTA319" s="68"/>
      <c r="QTB319" s="68"/>
      <c r="QTC319" s="68"/>
      <c r="QTD319" s="68"/>
      <c r="QTE319" s="68"/>
      <c r="QTF319" s="68"/>
      <c r="QTG319" s="68"/>
      <c r="QTH319" s="68"/>
      <c r="QTI319" s="68"/>
      <c r="QTJ319" s="68"/>
      <c r="QTK319" s="68"/>
      <c r="QTL319" s="68"/>
      <c r="QTM319" s="68"/>
      <c r="QTN319" s="68"/>
      <c r="QTO319" s="68"/>
      <c r="QTP319" s="68"/>
      <c r="QTQ319" s="68"/>
      <c r="QTR319" s="68"/>
      <c r="QTS319" s="68"/>
      <c r="QTT319" s="68"/>
      <c r="QTU319" s="68"/>
      <c r="QTV319" s="68"/>
      <c r="QTW319" s="68"/>
      <c r="QTX319" s="68"/>
      <c r="QTY319" s="68"/>
      <c r="QTZ319" s="68"/>
      <c r="QUA319" s="68"/>
      <c r="QUB319" s="68"/>
      <c r="QUC319" s="68"/>
      <c r="QUD319" s="68"/>
      <c r="QUE319" s="68"/>
      <c r="QUF319" s="68"/>
      <c r="QUG319" s="68"/>
      <c r="QUH319" s="68"/>
      <c r="QUI319" s="68"/>
      <c r="QUJ319" s="68"/>
      <c r="QUK319" s="68"/>
      <c r="QUL319" s="68"/>
      <c r="QUM319" s="68"/>
      <c r="QUN319" s="68"/>
      <c r="QUO319" s="68"/>
      <c r="QUP319" s="68"/>
      <c r="QUQ319" s="68"/>
      <c r="QUR319" s="68"/>
      <c r="QUS319" s="68"/>
      <c r="QUT319" s="68"/>
      <c r="QUU319" s="68"/>
      <c r="QUV319" s="68"/>
      <c r="QUW319" s="68"/>
      <c r="QUX319" s="68"/>
      <c r="QUY319" s="68"/>
      <c r="QUZ319" s="68"/>
      <c r="QVA319" s="68"/>
      <c r="QVB319" s="68"/>
      <c r="QVC319" s="68"/>
      <c r="QVD319" s="68"/>
      <c r="QVE319" s="68"/>
      <c r="QVF319" s="68"/>
      <c r="QVG319" s="68"/>
      <c r="QVH319" s="68"/>
      <c r="QVI319" s="68"/>
      <c r="QVJ319" s="68"/>
      <c r="QVK319" s="68"/>
      <c r="QVL319" s="68"/>
      <c r="QVM319" s="68"/>
      <c r="QVN319" s="68"/>
      <c r="QVO319" s="68"/>
      <c r="QVP319" s="68"/>
      <c r="QVQ319" s="68"/>
      <c r="QVR319" s="68"/>
      <c r="QVS319" s="68"/>
      <c r="QVT319" s="68"/>
      <c r="QVU319" s="68"/>
      <c r="QVV319" s="68"/>
      <c r="QVW319" s="68"/>
      <c r="QVX319" s="68"/>
      <c r="QVY319" s="68"/>
      <c r="QVZ319" s="68"/>
      <c r="QWA319" s="68"/>
      <c r="QWB319" s="68"/>
      <c r="QWC319" s="68"/>
      <c r="QWD319" s="68"/>
      <c r="QWE319" s="68"/>
      <c r="QWF319" s="68"/>
      <c r="QWG319" s="68"/>
      <c r="QWH319" s="68"/>
      <c r="QWI319" s="68"/>
      <c r="QWJ319" s="68"/>
      <c r="QWK319" s="68"/>
      <c r="QWL319" s="68"/>
      <c r="QWM319" s="68"/>
      <c r="QWN319" s="68"/>
      <c r="QWO319" s="68"/>
      <c r="QWP319" s="68"/>
      <c r="QWQ319" s="68"/>
      <c r="QWR319" s="68"/>
      <c r="QWS319" s="68"/>
      <c r="QWT319" s="68"/>
      <c r="QWU319" s="68"/>
      <c r="QWV319" s="68"/>
      <c r="QWW319" s="68"/>
      <c r="QWX319" s="68"/>
      <c r="QWY319" s="68"/>
      <c r="QWZ319" s="68"/>
      <c r="QXA319" s="68"/>
      <c r="QXB319" s="68"/>
      <c r="QXC319" s="68"/>
      <c r="QXD319" s="68"/>
      <c r="QXE319" s="68"/>
      <c r="QXF319" s="68"/>
      <c r="QXG319" s="68"/>
      <c r="QXH319" s="68"/>
      <c r="QXI319" s="68"/>
      <c r="QXJ319" s="68"/>
      <c r="QXK319" s="68"/>
      <c r="QXL319" s="68"/>
      <c r="QXM319" s="68"/>
      <c r="QXN319" s="68"/>
      <c r="QXO319" s="68"/>
      <c r="QXP319" s="68"/>
      <c r="QXQ319" s="68"/>
      <c r="QXR319" s="68"/>
      <c r="QXS319" s="68"/>
      <c r="QXT319" s="68"/>
      <c r="QXU319" s="68"/>
      <c r="QXV319" s="68"/>
      <c r="QXW319" s="68"/>
      <c r="QXX319" s="68"/>
      <c r="QXY319" s="68"/>
      <c r="QXZ319" s="68"/>
      <c r="QYA319" s="68"/>
      <c r="QYB319" s="68"/>
      <c r="QYC319" s="68"/>
      <c r="QYD319" s="68"/>
      <c r="QYE319" s="68"/>
      <c r="QYF319" s="68"/>
      <c r="QYG319" s="68"/>
      <c r="QYH319" s="68"/>
      <c r="QYI319" s="68"/>
      <c r="QYJ319" s="68"/>
      <c r="QYK319" s="68"/>
      <c r="QYL319" s="68"/>
      <c r="QYM319" s="68"/>
      <c r="QYN319" s="68"/>
      <c r="QYO319" s="68"/>
      <c r="QYP319" s="68"/>
      <c r="QYQ319" s="68"/>
      <c r="QYR319" s="68"/>
      <c r="QYS319" s="68"/>
      <c r="QYT319" s="68"/>
      <c r="QYU319" s="68"/>
      <c r="QYV319" s="68"/>
      <c r="QYW319" s="68"/>
      <c r="QYX319" s="68"/>
      <c r="QYY319" s="68"/>
      <c r="QYZ319" s="68"/>
      <c r="QZA319" s="68"/>
      <c r="QZB319" s="68"/>
      <c r="QZC319" s="68"/>
      <c r="QZD319" s="68"/>
      <c r="QZE319" s="68"/>
      <c r="QZF319" s="68"/>
      <c r="QZG319" s="68"/>
      <c r="QZH319" s="68"/>
      <c r="QZI319" s="68"/>
      <c r="QZJ319" s="68"/>
      <c r="QZK319" s="68"/>
      <c r="QZL319" s="68"/>
      <c r="QZM319" s="68"/>
      <c r="QZN319" s="68"/>
      <c r="QZO319" s="68"/>
      <c r="QZP319" s="68"/>
      <c r="QZQ319" s="68"/>
      <c r="QZR319" s="68"/>
      <c r="QZS319" s="68"/>
      <c r="QZT319" s="68"/>
      <c r="QZU319" s="68"/>
      <c r="QZV319" s="68"/>
      <c r="QZW319" s="68"/>
      <c r="QZX319" s="68"/>
      <c r="QZY319" s="68"/>
      <c r="QZZ319" s="68"/>
      <c r="RAA319" s="68"/>
      <c r="RAB319" s="68"/>
      <c r="RAC319" s="68"/>
      <c r="RAD319" s="68"/>
      <c r="RAE319" s="68"/>
      <c r="RAF319" s="68"/>
      <c r="RAG319" s="68"/>
      <c r="RAH319" s="68"/>
      <c r="RAI319" s="68"/>
      <c r="RAJ319" s="68"/>
      <c r="RAK319" s="68"/>
      <c r="RAL319" s="68"/>
      <c r="RAM319" s="68"/>
      <c r="RAN319" s="68"/>
      <c r="RAO319" s="68"/>
      <c r="RAP319" s="68"/>
      <c r="RAQ319" s="68"/>
      <c r="RAR319" s="68"/>
      <c r="RAS319" s="68"/>
      <c r="RAT319" s="68"/>
      <c r="RAU319" s="68"/>
      <c r="RAV319" s="68"/>
      <c r="RAW319" s="68"/>
      <c r="RAX319" s="68"/>
      <c r="RAY319" s="68"/>
      <c r="RAZ319" s="68"/>
      <c r="RBA319" s="68"/>
      <c r="RBB319" s="68"/>
      <c r="RBC319" s="68"/>
      <c r="RBD319" s="68"/>
      <c r="RBE319" s="68"/>
      <c r="RBF319" s="68"/>
      <c r="RBG319" s="68"/>
      <c r="RBH319" s="68"/>
      <c r="RBI319" s="68"/>
      <c r="RBJ319" s="68"/>
      <c r="RBK319" s="68"/>
      <c r="RBL319" s="68"/>
      <c r="RBM319" s="68"/>
      <c r="RBN319" s="68"/>
      <c r="RBO319" s="68"/>
      <c r="RBP319" s="68"/>
      <c r="RBQ319" s="68"/>
      <c r="RBR319" s="68"/>
      <c r="RBS319" s="68"/>
      <c r="RBT319" s="68"/>
      <c r="RBU319" s="68"/>
      <c r="RBV319" s="68"/>
      <c r="RBW319" s="68"/>
      <c r="RBX319" s="68"/>
      <c r="RBY319" s="68"/>
      <c r="RBZ319" s="68"/>
      <c r="RCA319" s="68"/>
      <c r="RCB319" s="68"/>
      <c r="RCC319" s="68"/>
      <c r="RCD319" s="68"/>
      <c r="RCE319" s="68"/>
      <c r="RCF319" s="68"/>
      <c r="RCG319" s="68"/>
      <c r="RCH319" s="68"/>
      <c r="RCI319" s="68"/>
      <c r="RCJ319" s="68"/>
      <c r="RCK319" s="68"/>
      <c r="RCL319" s="68"/>
      <c r="RCM319" s="68"/>
      <c r="RCN319" s="68"/>
      <c r="RCO319" s="68"/>
      <c r="RCP319" s="68"/>
      <c r="RCQ319" s="68"/>
      <c r="RCR319" s="68"/>
      <c r="RCS319" s="68"/>
      <c r="RCT319" s="68"/>
      <c r="RCU319" s="68"/>
      <c r="RCV319" s="68"/>
      <c r="RCW319" s="68"/>
      <c r="RCX319" s="68"/>
      <c r="RCY319" s="68"/>
      <c r="RCZ319" s="68"/>
      <c r="RDA319" s="68"/>
      <c r="RDB319" s="68"/>
      <c r="RDC319" s="68"/>
      <c r="RDD319" s="68"/>
      <c r="RDE319" s="68"/>
      <c r="RDF319" s="68"/>
      <c r="RDG319" s="68"/>
      <c r="RDH319" s="68"/>
      <c r="RDI319" s="68"/>
      <c r="RDJ319" s="68"/>
      <c r="RDK319" s="68"/>
      <c r="RDL319" s="68"/>
      <c r="RDM319" s="68"/>
      <c r="RDN319" s="68"/>
      <c r="RDO319" s="68"/>
      <c r="RDP319" s="68"/>
      <c r="RDQ319" s="68"/>
      <c r="RDR319" s="68"/>
      <c r="RDS319" s="68"/>
      <c r="RDT319" s="68"/>
      <c r="RDU319" s="68"/>
      <c r="RDV319" s="68"/>
      <c r="RDW319" s="68"/>
      <c r="RDX319" s="68"/>
      <c r="RDY319" s="68"/>
      <c r="RDZ319" s="68"/>
      <c r="REA319" s="68"/>
      <c r="REB319" s="68"/>
      <c r="REC319" s="68"/>
      <c r="RED319" s="68"/>
      <c r="REE319" s="68"/>
      <c r="REF319" s="68"/>
      <c r="REG319" s="68"/>
      <c r="REH319" s="68"/>
      <c r="REI319" s="68"/>
      <c r="REJ319" s="68"/>
      <c r="REK319" s="68"/>
      <c r="REL319" s="68"/>
      <c r="REM319" s="68"/>
      <c r="REN319" s="68"/>
      <c r="REO319" s="68"/>
      <c r="REP319" s="68"/>
      <c r="REQ319" s="68"/>
      <c r="RER319" s="68"/>
      <c r="RES319" s="68"/>
      <c r="RET319" s="68"/>
      <c r="REU319" s="68"/>
      <c r="REV319" s="68"/>
      <c r="REW319" s="68"/>
      <c r="REX319" s="68"/>
      <c r="REY319" s="68"/>
      <c r="REZ319" s="68"/>
      <c r="RFA319" s="68"/>
      <c r="RFB319" s="68"/>
      <c r="RFC319" s="68"/>
      <c r="RFD319" s="68"/>
      <c r="RFE319" s="68"/>
      <c r="RFF319" s="68"/>
      <c r="RFG319" s="68"/>
      <c r="RFH319" s="68"/>
      <c r="RFI319" s="68"/>
      <c r="RFJ319" s="68"/>
      <c r="RFK319" s="68"/>
      <c r="RFL319" s="68"/>
      <c r="RFM319" s="68"/>
      <c r="RFN319" s="68"/>
      <c r="RFO319" s="68"/>
      <c r="RFP319" s="68"/>
      <c r="RFQ319" s="68"/>
      <c r="RFR319" s="68"/>
      <c r="RFS319" s="68"/>
      <c r="RFT319" s="68"/>
      <c r="RFU319" s="68"/>
      <c r="RFV319" s="68"/>
      <c r="RFW319" s="68"/>
      <c r="RFX319" s="68"/>
      <c r="RFY319" s="68"/>
      <c r="RFZ319" s="68"/>
      <c r="RGA319" s="68"/>
      <c r="RGB319" s="68"/>
      <c r="RGC319" s="68"/>
      <c r="RGD319" s="68"/>
      <c r="RGE319" s="68"/>
      <c r="RGF319" s="68"/>
      <c r="RGG319" s="68"/>
      <c r="RGH319" s="68"/>
      <c r="RGI319" s="68"/>
      <c r="RGJ319" s="68"/>
      <c r="RGK319" s="68"/>
      <c r="RGL319" s="68"/>
      <c r="RGM319" s="68"/>
      <c r="RGN319" s="68"/>
      <c r="RGO319" s="68"/>
      <c r="RGP319" s="68"/>
      <c r="RGQ319" s="68"/>
      <c r="RGR319" s="68"/>
      <c r="RGS319" s="68"/>
      <c r="RGT319" s="68"/>
      <c r="RGU319" s="68"/>
      <c r="RGV319" s="68"/>
      <c r="RGW319" s="68"/>
      <c r="RGX319" s="68"/>
      <c r="RGY319" s="68"/>
      <c r="RGZ319" s="68"/>
      <c r="RHA319" s="68"/>
      <c r="RHB319" s="68"/>
      <c r="RHC319" s="68"/>
      <c r="RHD319" s="68"/>
      <c r="RHE319" s="68"/>
      <c r="RHF319" s="68"/>
      <c r="RHG319" s="68"/>
      <c r="RHH319" s="68"/>
      <c r="RHI319" s="68"/>
      <c r="RHJ319" s="68"/>
      <c r="RHK319" s="68"/>
      <c r="RHL319" s="68"/>
      <c r="RHM319" s="68"/>
      <c r="RHN319" s="68"/>
      <c r="RHO319" s="68"/>
      <c r="RHP319" s="68"/>
      <c r="RHQ319" s="68"/>
      <c r="RHR319" s="68"/>
      <c r="RHS319" s="68"/>
      <c r="RHT319" s="68"/>
      <c r="RHU319" s="68"/>
      <c r="RHV319" s="68"/>
      <c r="RHW319" s="68"/>
      <c r="RHX319" s="68"/>
      <c r="RHY319" s="68"/>
      <c r="RHZ319" s="68"/>
      <c r="RIA319" s="68"/>
      <c r="RIB319" s="68"/>
      <c r="RIC319" s="68"/>
      <c r="RID319" s="68"/>
      <c r="RIE319" s="68"/>
      <c r="RIF319" s="68"/>
      <c r="RIG319" s="68"/>
      <c r="RIH319" s="68"/>
      <c r="RII319" s="68"/>
      <c r="RIJ319" s="68"/>
      <c r="RIK319" s="68"/>
      <c r="RIL319" s="68"/>
      <c r="RIM319" s="68"/>
      <c r="RIN319" s="68"/>
      <c r="RIO319" s="68"/>
      <c r="RIP319" s="68"/>
      <c r="RIQ319" s="68"/>
      <c r="RIR319" s="68"/>
      <c r="RIS319" s="68"/>
      <c r="RIT319" s="68"/>
      <c r="RIU319" s="68"/>
      <c r="RIV319" s="68"/>
      <c r="RIW319" s="68"/>
      <c r="RIX319" s="68"/>
      <c r="RIY319" s="68"/>
      <c r="RIZ319" s="68"/>
      <c r="RJA319" s="68"/>
      <c r="RJB319" s="68"/>
      <c r="RJC319" s="68"/>
      <c r="RJD319" s="68"/>
      <c r="RJE319" s="68"/>
      <c r="RJF319" s="68"/>
      <c r="RJG319" s="68"/>
      <c r="RJH319" s="68"/>
      <c r="RJI319" s="68"/>
      <c r="RJJ319" s="68"/>
      <c r="RJK319" s="68"/>
      <c r="RJL319" s="68"/>
      <c r="RJM319" s="68"/>
      <c r="RJN319" s="68"/>
      <c r="RJO319" s="68"/>
      <c r="RJP319" s="68"/>
      <c r="RJQ319" s="68"/>
      <c r="RJR319" s="68"/>
      <c r="RJS319" s="68"/>
      <c r="RJT319" s="68"/>
      <c r="RJU319" s="68"/>
      <c r="RJV319" s="68"/>
      <c r="RJW319" s="68"/>
      <c r="RJX319" s="68"/>
      <c r="RJY319" s="68"/>
      <c r="RJZ319" s="68"/>
      <c r="RKA319" s="68"/>
      <c r="RKB319" s="68"/>
      <c r="RKC319" s="68"/>
      <c r="RKD319" s="68"/>
      <c r="RKE319" s="68"/>
      <c r="RKF319" s="68"/>
      <c r="RKG319" s="68"/>
      <c r="RKH319" s="68"/>
      <c r="RKI319" s="68"/>
      <c r="RKJ319" s="68"/>
      <c r="RKK319" s="68"/>
      <c r="RKL319" s="68"/>
      <c r="RKM319" s="68"/>
      <c r="RKN319" s="68"/>
      <c r="RKO319" s="68"/>
      <c r="RKP319" s="68"/>
      <c r="RKQ319" s="68"/>
      <c r="RKR319" s="68"/>
      <c r="RKS319" s="68"/>
      <c r="RKT319" s="68"/>
      <c r="RKU319" s="68"/>
      <c r="RKV319" s="68"/>
      <c r="RKW319" s="68"/>
      <c r="RKX319" s="68"/>
      <c r="RKY319" s="68"/>
      <c r="RKZ319" s="68"/>
      <c r="RLA319" s="68"/>
      <c r="RLB319" s="68"/>
      <c r="RLC319" s="68"/>
      <c r="RLD319" s="68"/>
      <c r="RLE319" s="68"/>
      <c r="RLF319" s="68"/>
      <c r="RLG319" s="68"/>
      <c r="RLH319" s="68"/>
      <c r="RLI319" s="68"/>
      <c r="RLJ319" s="68"/>
      <c r="RLK319" s="68"/>
      <c r="RLL319" s="68"/>
      <c r="RLM319" s="68"/>
      <c r="RLN319" s="68"/>
      <c r="RLO319" s="68"/>
      <c r="RLP319" s="68"/>
      <c r="RLQ319" s="68"/>
      <c r="RLR319" s="68"/>
      <c r="RLS319" s="68"/>
      <c r="RLT319" s="68"/>
      <c r="RLU319" s="68"/>
      <c r="RLV319" s="68"/>
      <c r="RLW319" s="68"/>
      <c r="RLX319" s="68"/>
      <c r="RLY319" s="68"/>
      <c r="RLZ319" s="68"/>
      <c r="RMA319" s="68"/>
      <c r="RMB319" s="68"/>
      <c r="RMC319" s="68"/>
      <c r="RMD319" s="68"/>
      <c r="RME319" s="68"/>
      <c r="RMF319" s="68"/>
      <c r="RMG319" s="68"/>
      <c r="RMH319" s="68"/>
      <c r="RMI319" s="68"/>
      <c r="RMJ319" s="68"/>
      <c r="RMK319" s="68"/>
      <c r="RML319" s="68"/>
      <c r="RMM319" s="68"/>
      <c r="RMN319" s="68"/>
      <c r="RMO319" s="68"/>
      <c r="RMP319" s="68"/>
      <c r="RMQ319" s="68"/>
      <c r="RMR319" s="68"/>
      <c r="RMS319" s="68"/>
      <c r="RMT319" s="68"/>
      <c r="RMU319" s="68"/>
      <c r="RMV319" s="68"/>
      <c r="RMW319" s="68"/>
      <c r="RMX319" s="68"/>
      <c r="RMY319" s="68"/>
      <c r="RMZ319" s="68"/>
      <c r="RNA319" s="68"/>
      <c r="RNB319" s="68"/>
      <c r="RNC319" s="68"/>
      <c r="RND319" s="68"/>
      <c r="RNE319" s="68"/>
      <c r="RNF319" s="68"/>
      <c r="RNG319" s="68"/>
      <c r="RNH319" s="68"/>
      <c r="RNI319" s="68"/>
      <c r="RNJ319" s="68"/>
      <c r="RNK319" s="68"/>
      <c r="RNL319" s="68"/>
      <c r="RNM319" s="68"/>
      <c r="RNN319" s="68"/>
      <c r="RNO319" s="68"/>
      <c r="RNP319" s="68"/>
      <c r="RNQ319" s="68"/>
      <c r="RNR319" s="68"/>
      <c r="RNS319" s="68"/>
      <c r="RNT319" s="68"/>
      <c r="RNU319" s="68"/>
      <c r="RNV319" s="68"/>
      <c r="RNW319" s="68"/>
      <c r="RNX319" s="68"/>
      <c r="RNY319" s="68"/>
      <c r="RNZ319" s="68"/>
      <c r="ROA319" s="68"/>
      <c r="ROB319" s="68"/>
      <c r="ROC319" s="68"/>
      <c r="ROD319" s="68"/>
      <c r="ROE319" s="68"/>
      <c r="ROF319" s="68"/>
      <c r="ROG319" s="68"/>
      <c r="ROH319" s="68"/>
      <c r="ROI319" s="68"/>
      <c r="ROJ319" s="68"/>
      <c r="ROK319" s="68"/>
      <c r="ROL319" s="68"/>
      <c r="ROM319" s="68"/>
      <c r="RON319" s="68"/>
      <c r="ROO319" s="68"/>
      <c r="ROP319" s="68"/>
      <c r="ROQ319" s="68"/>
      <c r="ROR319" s="68"/>
      <c r="ROS319" s="68"/>
      <c r="ROT319" s="68"/>
      <c r="ROU319" s="68"/>
      <c r="ROV319" s="68"/>
      <c r="ROW319" s="68"/>
      <c r="ROX319" s="68"/>
      <c r="ROY319" s="68"/>
      <c r="ROZ319" s="68"/>
      <c r="RPA319" s="68"/>
      <c r="RPB319" s="68"/>
      <c r="RPC319" s="68"/>
      <c r="RPD319" s="68"/>
      <c r="RPE319" s="68"/>
      <c r="RPF319" s="68"/>
      <c r="RPG319" s="68"/>
      <c r="RPH319" s="68"/>
      <c r="RPI319" s="68"/>
      <c r="RPJ319" s="68"/>
      <c r="RPK319" s="68"/>
      <c r="RPL319" s="68"/>
      <c r="RPM319" s="68"/>
      <c r="RPN319" s="68"/>
      <c r="RPO319" s="68"/>
      <c r="RPP319" s="68"/>
      <c r="RPQ319" s="68"/>
      <c r="RPR319" s="68"/>
      <c r="RPS319" s="68"/>
      <c r="RPT319" s="68"/>
      <c r="RPU319" s="68"/>
      <c r="RPV319" s="68"/>
      <c r="RPW319" s="68"/>
      <c r="RPX319" s="68"/>
      <c r="RPY319" s="68"/>
      <c r="RPZ319" s="68"/>
      <c r="RQA319" s="68"/>
      <c r="RQB319" s="68"/>
      <c r="RQC319" s="68"/>
      <c r="RQD319" s="68"/>
      <c r="RQE319" s="68"/>
      <c r="RQF319" s="68"/>
      <c r="RQG319" s="68"/>
      <c r="RQH319" s="68"/>
      <c r="RQI319" s="68"/>
      <c r="RQJ319" s="68"/>
      <c r="RQK319" s="68"/>
      <c r="RQL319" s="68"/>
      <c r="RQM319" s="68"/>
      <c r="RQN319" s="68"/>
      <c r="RQO319" s="68"/>
      <c r="RQP319" s="68"/>
      <c r="RQQ319" s="68"/>
      <c r="RQR319" s="68"/>
      <c r="RQS319" s="68"/>
      <c r="RQT319" s="68"/>
      <c r="RQU319" s="68"/>
      <c r="RQV319" s="68"/>
      <c r="RQW319" s="68"/>
      <c r="RQX319" s="68"/>
      <c r="RQY319" s="68"/>
      <c r="RQZ319" s="68"/>
      <c r="RRA319" s="68"/>
      <c r="RRB319" s="68"/>
      <c r="RRC319" s="68"/>
      <c r="RRD319" s="68"/>
      <c r="RRE319" s="68"/>
      <c r="RRF319" s="68"/>
      <c r="RRG319" s="68"/>
      <c r="RRH319" s="68"/>
      <c r="RRI319" s="68"/>
      <c r="RRJ319" s="68"/>
      <c r="RRK319" s="68"/>
      <c r="RRL319" s="68"/>
      <c r="RRM319" s="68"/>
      <c r="RRN319" s="68"/>
      <c r="RRO319" s="68"/>
      <c r="RRP319" s="68"/>
      <c r="RRQ319" s="68"/>
      <c r="RRR319" s="68"/>
      <c r="RRS319" s="68"/>
      <c r="RRT319" s="68"/>
      <c r="RRU319" s="68"/>
      <c r="RRV319" s="68"/>
      <c r="RRW319" s="68"/>
      <c r="RRX319" s="68"/>
      <c r="RRY319" s="68"/>
      <c r="RRZ319" s="68"/>
      <c r="RSA319" s="68"/>
      <c r="RSB319" s="68"/>
      <c r="RSC319" s="68"/>
      <c r="RSD319" s="68"/>
      <c r="RSE319" s="68"/>
      <c r="RSF319" s="68"/>
      <c r="RSG319" s="68"/>
      <c r="RSH319" s="68"/>
      <c r="RSI319" s="68"/>
      <c r="RSJ319" s="68"/>
      <c r="RSK319" s="68"/>
      <c r="RSL319" s="68"/>
      <c r="RSM319" s="68"/>
      <c r="RSN319" s="68"/>
      <c r="RSO319" s="68"/>
      <c r="RSP319" s="68"/>
      <c r="RSQ319" s="68"/>
      <c r="RSR319" s="68"/>
      <c r="RSS319" s="68"/>
      <c r="RST319" s="68"/>
      <c r="RSU319" s="68"/>
      <c r="RSV319" s="68"/>
      <c r="RSW319" s="68"/>
      <c r="RSX319" s="68"/>
      <c r="RSY319" s="68"/>
      <c r="RSZ319" s="68"/>
      <c r="RTA319" s="68"/>
      <c r="RTB319" s="68"/>
      <c r="RTC319" s="68"/>
      <c r="RTD319" s="68"/>
      <c r="RTE319" s="68"/>
      <c r="RTF319" s="68"/>
      <c r="RTG319" s="68"/>
      <c r="RTH319" s="68"/>
      <c r="RTI319" s="68"/>
      <c r="RTJ319" s="68"/>
      <c r="RTK319" s="68"/>
      <c r="RTL319" s="68"/>
      <c r="RTM319" s="68"/>
      <c r="RTN319" s="68"/>
      <c r="RTO319" s="68"/>
      <c r="RTP319" s="68"/>
      <c r="RTQ319" s="68"/>
      <c r="RTR319" s="68"/>
      <c r="RTS319" s="68"/>
      <c r="RTT319" s="68"/>
      <c r="RTU319" s="68"/>
      <c r="RTV319" s="68"/>
      <c r="RTW319" s="68"/>
      <c r="RTX319" s="68"/>
      <c r="RTY319" s="68"/>
      <c r="RTZ319" s="68"/>
      <c r="RUA319" s="68"/>
      <c r="RUB319" s="68"/>
      <c r="RUC319" s="68"/>
      <c r="RUD319" s="68"/>
      <c r="RUE319" s="68"/>
      <c r="RUF319" s="68"/>
      <c r="RUG319" s="68"/>
      <c r="RUH319" s="68"/>
      <c r="RUI319" s="68"/>
      <c r="RUJ319" s="68"/>
      <c r="RUK319" s="68"/>
      <c r="RUL319" s="68"/>
      <c r="RUM319" s="68"/>
      <c r="RUN319" s="68"/>
      <c r="RUO319" s="68"/>
      <c r="RUP319" s="68"/>
      <c r="RUQ319" s="68"/>
      <c r="RUR319" s="68"/>
      <c r="RUS319" s="68"/>
      <c r="RUT319" s="68"/>
      <c r="RUU319" s="68"/>
      <c r="RUV319" s="68"/>
      <c r="RUW319" s="68"/>
      <c r="RUX319" s="68"/>
      <c r="RUY319" s="68"/>
      <c r="RUZ319" s="68"/>
      <c r="RVA319" s="68"/>
      <c r="RVB319" s="68"/>
      <c r="RVC319" s="68"/>
      <c r="RVD319" s="68"/>
      <c r="RVE319" s="68"/>
      <c r="RVF319" s="68"/>
      <c r="RVG319" s="68"/>
      <c r="RVH319" s="68"/>
      <c r="RVI319" s="68"/>
      <c r="RVJ319" s="68"/>
      <c r="RVK319" s="68"/>
      <c r="RVL319" s="68"/>
      <c r="RVM319" s="68"/>
      <c r="RVN319" s="68"/>
      <c r="RVO319" s="68"/>
      <c r="RVP319" s="68"/>
      <c r="RVQ319" s="68"/>
      <c r="RVR319" s="68"/>
      <c r="RVS319" s="68"/>
      <c r="RVT319" s="68"/>
      <c r="RVU319" s="68"/>
      <c r="RVV319" s="68"/>
      <c r="RVW319" s="68"/>
      <c r="RVX319" s="68"/>
      <c r="RVY319" s="68"/>
      <c r="RVZ319" s="68"/>
      <c r="RWA319" s="68"/>
      <c r="RWB319" s="68"/>
      <c r="RWC319" s="68"/>
      <c r="RWD319" s="68"/>
      <c r="RWE319" s="68"/>
      <c r="RWF319" s="68"/>
      <c r="RWG319" s="68"/>
      <c r="RWH319" s="68"/>
      <c r="RWI319" s="68"/>
      <c r="RWJ319" s="68"/>
      <c r="RWK319" s="68"/>
      <c r="RWL319" s="68"/>
      <c r="RWM319" s="68"/>
      <c r="RWN319" s="68"/>
      <c r="RWO319" s="68"/>
      <c r="RWP319" s="68"/>
      <c r="RWQ319" s="68"/>
      <c r="RWR319" s="68"/>
      <c r="RWS319" s="68"/>
      <c r="RWT319" s="68"/>
      <c r="RWU319" s="68"/>
      <c r="RWV319" s="68"/>
      <c r="RWW319" s="68"/>
      <c r="RWX319" s="68"/>
      <c r="RWY319" s="68"/>
      <c r="RWZ319" s="68"/>
      <c r="RXA319" s="68"/>
      <c r="RXB319" s="68"/>
      <c r="RXC319" s="68"/>
      <c r="RXD319" s="68"/>
      <c r="RXE319" s="68"/>
      <c r="RXF319" s="68"/>
      <c r="RXG319" s="68"/>
      <c r="RXH319" s="68"/>
      <c r="RXI319" s="68"/>
      <c r="RXJ319" s="68"/>
      <c r="RXK319" s="68"/>
      <c r="RXL319" s="68"/>
      <c r="RXM319" s="68"/>
      <c r="RXN319" s="68"/>
      <c r="RXO319" s="68"/>
      <c r="RXP319" s="68"/>
      <c r="RXQ319" s="68"/>
      <c r="RXR319" s="68"/>
      <c r="RXS319" s="68"/>
      <c r="RXT319" s="68"/>
      <c r="RXU319" s="68"/>
      <c r="RXV319" s="68"/>
      <c r="RXW319" s="68"/>
      <c r="RXX319" s="68"/>
      <c r="RXY319" s="68"/>
      <c r="RXZ319" s="68"/>
      <c r="RYA319" s="68"/>
      <c r="RYB319" s="68"/>
      <c r="RYC319" s="68"/>
      <c r="RYD319" s="68"/>
      <c r="RYE319" s="68"/>
      <c r="RYF319" s="68"/>
      <c r="RYG319" s="68"/>
      <c r="RYH319" s="68"/>
      <c r="RYI319" s="68"/>
      <c r="RYJ319" s="68"/>
      <c r="RYK319" s="68"/>
      <c r="RYL319" s="68"/>
      <c r="RYM319" s="68"/>
      <c r="RYN319" s="68"/>
      <c r="RYO319" s="68"/>
      <c r="RYP319" s="68"/>
      <c r="RYQ319" s="68"/>
      <c r="RYR319" s="68"/>
      <c r="RYS319" s="68"/>
      <c r="RYT319" s="68"/>
      <c r="RYU319" s="68"/>
      <c r="RYV319" s="68"/>
      <c r="RYW319" s="68"/>
      <c r="RYX319" s="68"/>
      <c r="RYY319" s="68"/>
      <c r="RYZ319" s="68"/>
      <c r="RZA319" s="68"/>
      <c r="RZB319" s="68"/>
      <c r="RZC319" s="68"/>
      <c r="RZD319" s="68"/>
      <c r="RZE319" s="68"/>
      <c r="RZF319" s="68"/>
      <c r="RZG319" s="68"/>
      <c r="RZH319" s="68"/>
      <c r="RZI319" s="68"/>
      <c r="RZJ319" s="68"/>
      <c r="RZK319" s="68"/>
      <c r="RZL319" s="68"/>
      <c r="RZM319" s="68"/>
      <c r="RZN319" s="68"/>
      <c r="RZO319" s="68"/>
      <c r="RZP319" s="68"/>
      <c r="RZQ319" s="68"/>
      <c r="RZR319" s="68"/>
      <c r="RZS319" s="68"/>
      <c r="RZT319" s="68"/>
      <c r="RZU319" s="68"/>
      <c r="RZV319" s="68"/>
      <c r="RZW319" s="68"/>
      <c r="RZX319" s="68"/>
      <c r="RZY319" s="68"/>
      <c r="RZZ319" s="68"/>
      <c r="SAA319" s="68"/>
      <c r="SAB319" s="68"/>
      <c r="SAC319" s="68"/>
      <c r="SAD319" s="68"/>
      <c r="SAE319" s="68"/>
      <c r="SAF319" s="68"/>
      <c r="SAG319" s="68"/>
      <c r="SAH319" s="68"/>
      <c r="SAI319" s="68"/>
      <c r="SAJ319" s="68"/>
      <c r="SAK319" s="68"/>
      <c r="SAL319" s="68"/>
      <c r="SAM319" s="68"/>
      <c r="SAN319" s="68"/>
      <c r="SAO319" s="68"/>
      <c r="SAP319" s="68"/>
      <c r="SAQ319" s="68"/>
      <c r="SAR319" s="68"/>
      <c r="SAS319" s="68"/>
      <c r="SAT319" s="68"/>
      <c r="SAU319" s="68"/>
      <c r="SAV319" s="68"/>
      <c r="SAW319" s="68"/>
      <c r="SAX319" s="68"/>
      <c r="SAY319" s="68"/>
      <c r="SAZ319" s="68"/>
      <c r="SBA319" s="68"/>
      <c r="SBB319" s="68"/>
      <c r="SBC319" s="68"/>
      <c r="SBD319" s="68"/>
      <c r="SBE319" s="68"/>
      <c r="SBF319" s="68"/>
      <c r="SBG319" s="68"/>
      <c r="SBH319" s="68"/>
      <c r="SBI319" s="68"/>
      <c r="SBJ319" s="68"/>
      <c r="SBK319" s="68"/>
      <c r="SBL319" s="68"/>
      <c r="SBM319" s="68"/>
      <c r="SBN319" s="68"/>
      <c r="SBO319" s="68"/>
      <c r="SBP319" s="68"/>
      <c r="SBQ319" s="68"/>
      <c r="SBR319" s="68"/>
      <c r="SBS319" s="68"/>
      <c r="SBT319" s="68"/>
      <c r="SBU319" s="68"/>
      <c r="SBV319" s="68"/>
      <c r="SBW319" s="68"/>
      <c r="SBX319" s="68"/>
      <c r="SBY319" s="68"/>
      <c r="SBZ319" s="68"/>
      <c r="SCA319" s="68"/>
      <c r="SCB319" s="68"/>
      <c r="SCC319" s="68"/>
      <c r="SCD319" s="68"/>
      <c r="SCE319" s="68"/>
      <c r="SCF319" s="68"/>
      <c r="SCG319" s="68"/>
      <c r="SCH319" s="68"/>
      <c r="SCI319" s="68"/>
      <c r="SCJ319" s="68"/>
      <c r="SCK319" s="68"/>
      <c r="SCL319" s="68"/>
      <c r="SCM319" s="68"/>
      <c r="SCN319" s="68"/>
      <c r="SCO319" s="68"/>
      <c r="SCP319" s="68"/>
      <c r="SCQ319" s="68"/>
      <c r="SCR319" s="68"/>
      <c r="SCS319" s="68"/>
      <c r="SCT319" s="68"/>
      <c r="SCU319" s="68"/>
      <c r="SCV319" s="68"/>
      <c r="SCW319" s="68"/>
      <c r="SCX319" s="68"/>
      <c r="SCY319" s="68"/>
      <c r="SCZ319" s="68"/>
      <c r="SDA319" s="68"/>
      <c r="SDB319" s="68"/>
      <c r="SDC319" s="68"/>
      <c r="SDD319" s="68"/>
      <c r="SDE319" s="68"/>
      <c r="SDF319" s="68"/>
      <c r="SDG319" s="68"/>
      <c r="SDH319" s="68"/>
      <c r="SDI319" s="68"/>
      <c r="SDJ319" s="68"/>
      <c r="SDK319" s="68"/>
      <c r="SDL319" s="68"/>
      <c r="SDM319" s="68"/>
      <c r="SDN319" s="68"/>
      <c r="SDO319" s="68"/>
      <c r="SDP319" s="68"/>
      <c r="SDQ319" s="68"/>
      <c r="SDR319" s="68"/>
      <c r="SDS319" s="68"/>
      <c r="SDT319" s="68"/>
      <c r="SDU319" s="68"/>
      <c r="SDV319" s="68"/>
      <c r="SDW319" s="68"/>
      <c r="SDX319" s="68"/>
      <c r="SDY319" s="68"/>
      <c r="SDZ319" s="68"/>
      <c r="SEA319" s="68"/>
      <c r="SEB319" s="68"/>
      <c r="SEC319" s="68"/>
      <c r="SED319" s="68"/>
      <c r="SEE319" s="68"/>
      <c r="SEF319" s="68"/>
      <c r="SEG319" s="68"/>
      <c r="SEH319" s="68"/>
      <c r="SEI319" s="68"/>
      <c r="SEJ319" s="68"/>
      <c r="SEK319" s="68"/>
      <c r="SEL319" s="68"/>
      <c r="SEM319" s="68"/>
      <c r="SEN319" s="68"/>
      <c r="SEO319" s="68"/>
      <c r="SEP319" s="68"/>
      <c r="SEQ319" s="68"/>
      <c r="SER319" s="68"/>
      <c r="SES319" s="68"/>
      <c r="SET319" s="68"/>
      <c r="SEU319" s="68"/>
      <c r="SEV319" s="68"/>
      <c r="SEW319" s="68"/>
      <c r="SEX319" s="68"/>
      <c r="SEY319" s="68"/>
      <c r="SEZ319" s="68"/>
      <c r="SFA319" s="68"/>
      <c r="SFB319" s="68"/>
      <c r="SFC319" s="68"/>
      <c r="SFD319" s="68"/>
      <c r="SFE319" s="68"/>
      <c r="SFF319" s="68"/>
      <c r="SFG319" s="68"/>
      <c r="SFH319" s="68"/>
      <c r="SFI319" s="68"/>
      <c r="SFJ319" s="68"/>
      <c r="SFK319" s="68"/>
      <c r="SFL319" s="68"/>
      <c r="SFM319" s="68"/>
      <c r="SFN319" s="68"/>
      <c r="SFO319" s="68"/>
      <c r="SFP319" s="68"/>
      <c r="SFQ319" s="68"/>
      <c r="SFR319" s="68"/>
      <c r="SFS319" s="68"/>
      <c r="SFT319" s="68"/>
      <c r="SFU319" s="68"/>
      <c r="SFV319" s="68"/>
      <c r="SFW319" s="68"/>
      <c r="SFX319" s="68"/>
      <c r="SFY319" s="68"/>
      <c r="SFZ319" s="68"/>
      <c r="SGA319" s="68"/>
      <c r="SGB319" s="68"/>
      <c r="SGC319" s="68"/>
      <c r="SGD319" s="68"/>
      <c r="SGE319" s="68"/>
      <c r="SGF319" s="68"/>
      <c r="SGG319" s="68"/>
      <c r="SGH319" s="68"/>
      <c r="SGI319" s="68"/>
      <c r="SGJ319" s="68"/>
      <c r="SGK319" s="68"/>
      <c r="SGL319" s="68"/>
      <c r="SGM319" s="68"/>
      <c r="SGN319" s="68"/>
      <c r="SGO319" s="68"/>
      <c r="SGP319" s="68"/>
      <c r="SGQ319" s="68"/>
      <c r="SGR319" s="68"/>
      <c r="SGS319" s="68"/>
      <c r="SGT319" s="68"/>
      <c r="SGU319" s="68"/>
      <c r="SGV319" s="68"/>
      <c r="SGW319" s="68"/>
      <c r="SGX319" s="68"/>
      <c r="SGY319" s="68"/>
      <c r="SGZ319" s="68"/>
      <c r="SHA319" s="68"/>
      <c r="SHB319" s="68"/>
      <c r="SHC319" s="68"/>
      <c r="SHD319" s="68"/>
      <c r="SHE319" s="68"/>
      <c r="SHF319" s="68"/>
      <c r="SHG319" s="68"/>
      <c r="SHH319" s="68"/>
      <c r="SHI319" s="68"/>
      <c r="SHJ319" s="68"/>
      <c r="SHK319" s="68"/>
      <c r="SHL319" s="68"/>
      <c r="SHM319" s="68"/>
      <c r="SHN319" s="68"/>
      <c r="SHO319" s="68"/>
      <c r="SHP319" s="68"/>
      <c r="SHQ319" s="68"/>
      <c r="SHR319" s="68"/>
      <c r="SHS319" s="68"/>
      <c r="SHT319" s="68"/>
      <c r="SHU319" s="68"/>
      <c r="SHV319" s="68"/>
      <c r="SHW319" s="68"/>
      <c r="SHX319" s="68"/>
      <c r="SHY319" s="68"/>
      <c r="SHZ319" s="68"/>
      <c r="SIA319" s="68"/>
      <c r="SIB319" s="68"/>
      <c r="SIC319" s="68"/>
      <c r="SID319" s="68"/>
      <c r="SIE319" s="68"/>
      <c r="SIF319" s="68"/>
      <c r="SIG319" s="68"/>
      <c r="SIH319" s="68"/>
      <c r="SII319" s="68"/>
      <c r="SIJ319" s="68"/>
      <c r="SIK319" s="68"/>
      <c r="SIL319" s="68"/>
      <c r="SIM319" s="68"/>
      <c r="SIN319" s="68"/>
      <c r="SIO319" s="68"/>
      <c r="SIP319" s="68"/>
      <c r="SIQ319" s="68"/>
      <c r="SIR319" s="68"/>
      <c r="SIS319" s="68"/>
      <c r="SIT319" s="68"/>
      <c r="SIU319" s="68"/>
      <c r="SIV319" s="68"/>
      <c r="SIW319" s="68"/>
      <c r="SIX319" s="68"/>
      <c r="SIY319" s="68"/>
      <c r="SIZ319" s="68"/>
      <c r="SJA319" s="68"/>
      <c r="SJB319" s="68"/>
      <c r="SJC319" s="68"/>
      <c r="SJD319" s="68"/>
      <c r="SJE319" s="68"/>
      <c r="SJF319" s="68"/>
      <c r="SJG319" s="68"/>
      <c r="SJH319" s="68"/>
      <c r="SJI319" s="68"/>
      <c r="SJJ319" s="68"/>
      <c r="SJK319" s="68"/>
      <c r="SJL319" s="68"/>
      <c r="SJM319" s="68"/>
      <c r="SJN319" s="68"/>
      <c r="SJO319" s="68"/>
      <c r="SJP319" s="68"/>
      <c r="SJQ319" s="68"/>
      <c r="SJR319" s="68"/>
      <c r="SJS319" s="68"/>
      <c r="SJT319" s="68"/>
      <c r="SJU319" s="68"/>
      <c r="SJV319" s="68"/>
      <c r="SJW319" s="68"/>
      <c r="SJX319" s="68"/>
      <c r="SJY319" s="68"/>
      <c r="SJZ319" s="68"/>
      <c r="SKA319" s="68"/>
      <c r="SKB319" s="68"/>
      <c r="SKC319" s="68"/>
      <c r="SKD319" s="68"/>
      <c r="SKE319" s="68"/>
      <c r="SKF319" s="68"/>
      <c r="SKG319" s="68"/>
      <c r="SKH319" s="68"/>
      <c r="SKI319" s="68"/>
      <c r="SKJ319" s="68"/>
      <c r="SKK319" s="68"/>
      <c r="SKL319" s="68"/>
      <c r="SKM319" s="68"/>
      <c r="SKN319" s="68"/>
      <c r="SKO319" s="68"/>
      <c r="SKP319" s="68"/>
      <c r="SKQ319" s="68"/>
      <c r="SKR319" s="68"/>
      <c r="SKS319" s="68"/>
      <c r="SKT319" s="68"/>
      <c r="SKU319" s="68"/>
      <c r="SKV319" s="68"/>
      <c r="SKW319" s="68"/>
      <c r="SKX319" s="68"/>
      <c r="SKY319" s="68"/>
      <c r="SKZ319" s="68"/>
      <c r="SLA319" s="68"/>
      <c r="SLB319" s="68"/>
      <c r="SLC319" s="68"/>
      <c r="SLD319" s="68"/>
      <c r="SLE319" s="68"/>
      <c r="SLF319" s="68"/>
      <c r="SLG319" s="68"/>
      <c r="SLH319" s="68"/>
      <c r="SLI319" s="68"/>
      <c r="SLJ319" s="68"/>
      <c r="SLK319" s="68"/>
      <c r="SLL319" s="68"/>
      <c r="SLM319" s="68"/>
      <c r="SLN319" s="68"/>
      <c r="SLO319" s="68"/>
      <c r="SLP319" s="68"/>
      <c r="SLQ319" s="68"/>
      <c r="SLR319" s="68"/>
      <c r="SLS319" s="68"/>
      <c r="SLT319" s="68"/>
      <c r="SLU319" s="68"/>
      <c r="SLV319" s="68"/>
      <c r="SLW319" s="68"/>
      <c r="SLX319" s="68"/>
      <c r="SLY319" s="68"/>
      <c r="SLZ319" s="68"/>
      <c r="SMA319" s="68"/>
      <c r="SMB319" s="68"/>
      <c r="SMC319" s="68"/>
      <c r="SMD319" s="68"/>
      <c r="SME319" s="68"/>
      <c r="SMF319" s="68"/>
      <c r="SMG319" s="68"/>
      <c r="SMH319" s="68"/>
      <c r="SMI319" s="68"/>
      <c r="SMJ319" s="68"/>
      <c r="SMK319" s="68"/>
      <c r="SML319" s="68"/>
      <c r="SMM319" s="68"/>
      <c r="SMN319" s="68"/>
      <c r="SMO319" s="68"/>
      <c r="SMP319" s="68"/>
      <c r="SMQ319" s="68"/>
      <c r="SMR319" s="68"/>
      <c r="SMS319" s="68"/>
      <c r="SMT319" s="68"/>
      <c r="SMU319" s="68"/>
      <c r="SMV319" s="68"/>
      <c r="SMW319" s="68"/>
      <c r="SMX319" s="68"/>
      <c r="SMY319" s="68"/>
      <c r="SMZ319" s="68"/>
      <c r="SNA319" s="68"/>
      <c r="SNB319" s="68"/>
      <c r="SNC319" s="68"/>
      <c r="SND319" s="68"/>
      <c r="SNE319" s="68"/>
      <c r="SNF319" s="68"/>
      <c r="SNG319" s="68"/>
      <c r="SNH319" s="68"/>
      <c r="SNI319" s="68"/>
      <c r="SNJ319" s="68"/>
      <c r="SNK319" s="68"/>
      <c r="SNL319" s="68"/>
      <c r="SNM319" s="68"/>
      <c r="SNN319" s="68"/>
      <c r="SNO319" s="68"/>
      <c r="SNP319" s="68"/>
      <c r="SNQ319" s="68"/>
      <c r="SNR319" s="68"/>
      <c r="SNS319" s="68"/>
      <c r="SNT319" s="68"/>
      <c r="SNU319" s="68"/>
      <c r="SNV319" s="68"/>
      <c r="SNW319" s="68"/>
      <c r="SNX319" s="68"/>
      <c r="SNY319" s="68"/>
      <c r="SNZ319" s="68"/>
      <c r="SOA319" s="68"/>
      <c r="SOB319" s="68"/>
      <c r="SOC319" s="68"/>
      <c r="SOD319" s="68"/>
      <c r="SOE319" s="68"/>
      <c r="SOF319" s="68"/>
      <c r="SOG319" s="68"/>
      <c r="SOH319" s="68"/>
      <c r="SOI319" s="68"/>
      <c r="SOJ319" s="68"/>
      <c r="SOK319" s="68"/>
      <c r="SOL319" s="68"/>
      <c r="SOM319" s="68"/>
      <c r="SON319" s="68"/>
      <c r="SOO319" s="68"/>
      <c r="SOP319" s="68"/>
      <c r="SOQ319" s="68"/>
      <c r="SOR319" s="68"/>
      <c r="SOS319" s="68"/>
      <c r="SOT319" s="68"/>
      <c r="SOU319" s="68"/>
      <c r="SOV319" s="68"/>
      <c r="SOW319" s="68"/>
      <c r="SOX319" s="68"/>
      <c r="SOY319" s="68"/>
      <c r="SOZ319" s="68"/>
      <c r="SPA319" s="68"/>
      <c r="SPB319" s="68"/>
      <c r="SPC319" s="68"/>
      <c r="SPD319" s="68"/>
      <c r="SPE319" s="68"/>
      <c r="SPF319" s="68"/>
      <c r="SPG319" s="68"/>
      <c r="SPH319" s="68"/>
      <c r="SPI319" s="68"/>
      <c r="SPJ319" s="68"/>
      <c r="SPK319" s="68"/>
      <c r="SPL319" s="68"/>
      <c r="SPM319" s="68"/>
      <c r="SPN319" s="68"/>
      <c r="SPO319" s="68"/>
      <c r="SPP319" s="68"/>
      <c r="SPQ319" s="68"/>
      <c r="SPR319" s="68"/>
      <c r="SPS319" s="68"/>
      <c r="SPT319" s="68"/>
      <c r="SPU319" s="68"/>
      <c r="SPV319" s="68"/>
      <c r="SPW319" s="68"/>
      <c r="SPX319" s="68"/>
      <c r="SPY319" s="68"/>
      <c r="SPZ319" s="68"/>
      <c r="SQA319" s="68"/>
      <c r="SQB319" s="68"/>
      <c r="SQC319" s="68"/>
      <c r="SQD319" s="68"/>
      <c r="SQE319" s="68"/>
      <c r="SQF319" s="68"/>
      <c r="SQG319" s="68"/>
      <c r="SQH319" s="68"/>
      <c r="SQI319" s="68"/>
      <c r="SQJ319" s="68"/>
      <c r="SQK319" s="68"/>
      <c r="SQL319" s="68"/>
      <c r="SQM319" s="68"/>
      <c r="SQN319" s="68"/>
      <c r="SQO319" s="68"/>
      <c r="SQP319" s="68"/>
      <c r="SQQ319" s="68"/>
      <c r="SQR319" s="68"/>
      <c r="SQS319" s="68"/>
      <c r="SQT319" s="68"/>
      <c r="SQU319" s="68"/>
      <c r="SQV319" s="68"/>
      <c r="SQW319" s="68"/>
      <c r="SQX319" s="68"/>
      <c r="SQY319" s="68"/>
      <c r="SQZ319" s="68"/>
      <c r="SRA319" s="68"/>
      <c r="SRB319" s="68"/>
      <c r="SRC319" s="68"/>
      <c r="SRD319" s="68"/>
      <c r="SRE319" s="68"/>
      <c r="SRF319" s="68"/>
      <c r="SRG319" s="68"/>
      <c r="SRH319" s="68"/>
      <c r="SRI319" s="68"/>
      <c r="SRJ319" s="68"/>
      <c r="SRK319" s="68"/>
      <c r="SRL319" s="68"/>
      <c r="SRM319" s="68"/>
      <c r="SRN319" s="68"/>
      <c r="SRO319" s="68"/>
      <c r="SRP319" s="68"/>
      <c r="SRQ319" s="68"/>
      <c r="SRR319" s="68"/>
      <c r="SRS319" s="68"/>
      <c r="SRT319" s="68"/>
      <c r="SRU319" s="68"/>
      <c r="SRV319" s="68"/>
      <c r="SRW319" s="68"/>
      <c r="SRX319" s="68"/>
      <c r="SRY319" s="68"/>
      <c r="SRZ319" s="68"/>
      <c r="SSA319" s="68"/>
      <c r="SSB319" s="68"/>
      <c r="SSC319" s="68"/>
      <c r="SSD319" s="68"/>
      <c r="SSE319" s="68"/>
      <c r="SSF319" s="68"/>
      <c r="SSG319" s="68"/>
      <c r="SSH319" s="68"/>
      <c r="SSI319" s="68"/>
      <c r="SSJ319" s="68"/>
      <c r="SSK319" s="68"/>
      <c r="SSL319" s="68"/>
      <c r="SSM319" s="68"/>
      <c r="SSN319" s="68"/>
      <c r="SSO319" s="68"/>
      <c r="SSP319" s="68"/>
      <c r="SSQ319" s="68"/>
      <c r="SSR319" s="68"/>
      <c r="SSS319" s="68"/>
      <c r="SST319" s="68"/>
      <c r="SSU319" s="68"/>
      <c r="SSV319" s="68"/>
      <c r="SSW319" s="68"/>
      <c r="SSX319" s="68"/>
      <c r="SSY319" s="68"/>
      <c r="SSZ319" s="68"/>
      <c r="STA319" s="68"/>
      <c r="STB319" s="68"/>
      <c r="STC319" s="68"/>
      <c r="STD319" s="68"/>
      <c r="STE319" s="68"/>
      <c r="STF319" s="68"/>
      <c r="STG319" s="68"/>
      <c r="STH319" s="68"/>
      <c r="STI319" s="68"/>
      <c r="STJ319" s="68"/>
      <c r="STK319" s="68"/>
      <c r="STL319" s="68"/>
      <c r="STM319" s="68"/>
      <c r="STN319" s="68"/>
      <c r="STO319" s="68"/>
      <c r="STP319" s="68"/>
      <c r="STQ319" s="68"/>
      <c r="STR319" s="68"/>
      <c r="STS319" s="68"/>
      <c r="STT319" s="68"/>
      <c r="STU319" s="68"/>
      <c r="STV319" s="68"/>
      <c r="STW319" s="68"/>
      <c r="STX319" s="68"/>
      <c r="STY319" s="68"/>
      <c r="STZ319" s="68"/>
      <c r="SUA319" s="68"/>
      <c r="SUB319" s="68"/>
      <c r="SUC319" s="68"/>
      <c r="SUD319" s="68"/>
      <c r="SUE319" s="68"/>
      <c r="SUF319" s="68"/>
      <c r="SUG319" s="68"/>
      <c r="SUH319" s="68"/>
      <c r="SUI319" s="68"/>
      <c r="SUJ319" s="68"/>
      <c r="SUK319" s="68"/>
      <c r="SUL319" s="68"/>
      <c r="SUM319" s="68"/>
      <c r="SUN319" s="68"/>
      <c r="SUO319" s="68"/>
      <c r="SUP319" s="68"/>
      <c r="SUQ319" s="68"/>
      <c r="SUR319" s="68"/>
      <c r="SUS319" s="68"/>
      <c r="SUT319" s="68"/>
      <c r="SUU319" s="68"/>
      <c r="SUV319" s="68"/>
      <c r="SUW319" s="68"/>
      <c r="SUX319" s="68"/>
      <c r="SUY319" s="68"/>
      <c r="SUZ319" s="68"/>
      <c r="SVA319" s="68"/>
      <c r="SVB319" s="68"/>
      <c r="SVC319" s="68"/>
      <c r="SVD319" s="68"/>
      <c r="SVE319" s="68"/>
      <c r="SVF319" s="68"/>
      <c r="SVG319" s="68"/>
      <c r="SVH319" s="68"/>
      <c r="SVI319" s="68"/>
      <c r="SVJ319" s="68"/>
      <c r="SVK319" s="68"/>
      <c r="SVL319" s="68"/>
      <c r="SVM319" s="68"/>
      <c r="SVN319" s="68"/>
      <c r="SVO319" s="68"/>
      <c r="SVP319" s="68"/>
      <c r="SVQ319" s="68"/>
      <c r="SVR319" s="68"/>
      <c r="SVS319" s="68"/>
      <c r="SVT319" s="68"/>
      <c r="SVU319" s="68"/>
      <c r="SVV319" s="68"/>
      <c r="SVW319" s="68"/>
      <c r="SVX319" s="68"/>
      <c r="SVY319" s="68"/>
      <c r="SVZ319" s="68"/>
      <c r="SWA319" s="68"/>
      <c r="SWB319" s="68"/>
      <c r="SWC319" s="68"/>
      <c r="SWD319" s="68"/>
      <c r="SWE319" s="68"/>
      <c r="SWF319" s="68"/>
      <c r="SWG319" s="68"/>
      <c r="SWH319" s="68"/>
      <c r="SWI319" s="68"/>
      <c r="SWJ319" s="68"/>
      <c r="SWK319" s="68"/>
      <c r="SWL319" s="68"/>
      <c r="SWM319" s="68"/>
      <c r="SWN319" s="68"/>
      <c r="SWO319" s="68"/>
      <c r="SWP319" s="68"/>
      <c r="SWQ319" s="68"/>
      <c r="SWR319" s="68"/>
      <c r="SWS319" s="68"/>
      <c r="SWT319" s="68"/>
      <c r="SWU319" s="68"/>
      <c r="SWV319" s="68"/>
      <c r="SWW319" s="68"/>
      <c r="SWX319" s="68"/>
      <c r="SWY319" s="68"/>
      <c r="SWZ319" s="68"/>
      <c r="SXA319" s="68"/>
      <c r="SXB319" s="68"/>
      <c r="SXC319" s="68"/>
      <c r="SXD319" s="68"/>
      <c r="SXE319" s="68"/>
      <c r="SXF319" s="68"/>
      <c r="SXG319" s="68"/>
      <c r="SXH319" s="68"/>
      <c r="SXI319" s="68"/>
      <c r="SXJ319" s="68"/>
      <c r="SXK319" s="68"/>
      <c r="SXL319" s="68"/>
      <c r="SXM319" s="68"/>
      <c r="SXN319" s="68"/>
      <c r="SXO319" s="68"/>
      <c r="SXP319" s="68"/>
      <c r="SXQ319" s="68"/>
      <c r="SXR319" s="68"/>
      <c r="SXS319" s="68"/>
      <c r="SXT319" s="68"/>
      <c r="SXU319" s="68"/>
      <c r="SXV319" s="68"/>
      <c r="SXW319" s="68"/>
      <c r="SXX319" s="68"/>
      <c r="SXY319" s="68"/>
      <c r="SXZ319" s="68"/>
      <c r="SYA319" s="68"/>
      <c r="SYB319" s="68"/>
      <c r="SYC319" s="68"/>
      <c r="SYD319" s="68"/>
      <c r="SYE319" s="68"/>
      <c r="SYF319" s="68"/>
      <c r="SYG319" s="68"/>
      <c r="SYH319" s="68"/>
      <c r="SYI319" s="68"/>
      <c r="SYJ319" s="68"/>
      <c r="SYK319" s="68"/>
      <c r="SYL319" s="68"/>
      <c r="SYM319" s="68"/>
      <c r="SYN319" s="68"/>
      <c r="SYO319" s="68"/>
      <c r="SYP319" s="68"/>
      <c r="SYQ319" s="68"/>
      <c r="SYR319" s="68"/>
      <c r="SYS319" s="68"/>
      <c r="SYT319" s="68"/>
      <c r="SYU319" s="68"/>
      <c r="SYV319" s="68"/>
      <c r="SYW319" s="68"/>
      <c r="SYX319" s="68"/>
      <c r="SYY319" s="68"/>
      <c r="SYZ319" s="68"/>
      <c r="SZA319" s="68"/>
      <c r="SZB319" s="68"/>
      <c r="SZC319" s="68"/>
      <c r="SZD319" s="68"/>
      <c r="SZE319" s="68"/>
      <c r="SZF319" s="68"/>
      <c r="SZG319" s="68"/>
      <c r="SZH319" s="68"/>
      <c r="SZI319" s="68"/>
      <c r="SZJ319" s="68"/>
      <c r="SZK319" s="68"/>
      <c r="SZL319" s="68"/>
      <c r="SZM319" s="68"/>
      <c r="SZN319" s="68"/>
      <c r="SZO319" s="68"/>
      <c r="SZP319" s="68"/>
      <c r="SZQ319" s="68"/>
      <c r="SZR319" s="68"/>
      <c r="SZS319" s="68"/>
      <c r="SZT319" s="68"/>
      <c r="SZU319" s="68"/>
      <c r="SZV319" s="68"/>
      <c r="SZW319" s="68"/>
      <c r="SZX319" s="68"/>
      <c r="SZY319" s="68"/>
      <c r="SZZ319" s="68"/>
      <c r="TAA319" s="68"/>
      <c r="TAB319" s="68"/>
      <c r="TAC319" s="68"/>
      <c r="TAD319" s="68"/>
      <c r="TAE319" s="68"/>
      <c r="TAF319" s="68"/>
      <c r="TAG319" s="68"/>
      <c r="TAH319" s="68"/>
      <c r="TAI319" s="68"/>
      <c r="TAJ319" s="68"/>
      <c r="TAK319" s="68"/>
      <c r="TAL319" s="68"/>
      <c r="TAM319" s="68"/>
      <c r="TAN319" s="68"/>
      <c r="TAO319" s="68"/>
      <c r="TAP319" s="68"/>
      <c r="TAQ319" s="68"/>
      <c r="TAR319" s="68"/>
      <c r="TAS319" s="68"/>
      <c r="TAT319" s="68"/>
      <c r="TAU319" s="68"/>
      <c r="TAV319" s="68"/>
      <c r="TAW319" s="68"/>
      <c r="TAX319" s="68"/>
      <c r="TAY319" s="68"/>
      <c r="TAZ319" s="68"/>
      <c r="TBA319" s="68"/>
      <c r="TBB319" s="68"/>
      <c r="TBC319" s="68"/>
      <c r="TBD319" s="68"/>
      <c r="TBE319" s="68"/>
      <c r="TBF319" s="68"/>
      <c r="TBG319" s="68"/>
      <c r="TBH319" s="68"/>
      <c r="TBI319" s="68"/>
      <c r="TBJ319" s="68"/>
      <c r="TBK319" s="68"/>
      <c r="TBL319" s="68"/>
      <c r="TBM319" s="68"/>
      <c r="TBN319" s="68"/>
      <c r="TBO319" s="68"/>
      <c r="TBP319" s="68"/>
      <c r="TBQ319" s="68"/>
      <c r="TBR319" s="68"/>
      <c r="TBS319" s="68"/>
      <c r="TBT319" s="68"/>
      <c r="TBU319" s="68"/>
      <c r="TBV319" s="68"/>
      <c r="TBW319" s="68"/>
      <c r="TBX319" s="68"/>
      <c r="TBY319" s="68"/>
      <c r="TBZ319" s="68"/>
      <c r="TCA319" s="68"/>
      <c r="TCB319" s="68"/>
      <c r="TCC319" s="68"/>
      <c r="TCD319" s="68"/>
      <c r="TCE319" s="68"/>
      <c r="TCF319" s="68"/>
      <c r="TCG319" s="68"/>
      <c r="TCH319" s="68"/>
      <c r="TCI319" s="68"/>
      <c r="TCJ319" s="68"/>
      <c r="TCK319" s="68"/>
      <c r="TCL319" s="68"/>
      <c r="TCM319" s="68"/>
      <c r="TCN319" s="68"/>
      <c r="TCO319" s="68"/>
      <c r="TCP319" s="68"/>
      <c r="TCQ319" s="68"/>
      <c r="TCR319" s="68"/>
      <c r="TCS319" s="68"/>
      <c r="TCT319" s="68"/>
      <c r="TCU319" s="68"/>
      <c r="TCV319" s="68"/>
      <c r="TCW319" s="68"/>
      <c r="TCX319" s="68"/>
      <c r="TCY319" s="68"/>
      <c r="TCZ319" s="68"/>
      <c r="TDA319" s="68"/>
      <c r="TDB319" s="68"/>
      <c r="TDC319" s="68"/>
      <c r="TDD319" s="68"/>
      <c r="TDE319" s="68"/>
      <c r="TDF319" s="68"/>
      <c r="TDG319" s="68"/>
      <c r="TDH319" s="68"/>
      <c r="TDI319" s="68"/>
      <c r="TDJ319" s="68"/>
      <c r="TDK319" s="68"/>
      <c r="TDL319" s="68"/>
      <c r="TDM319" s="68"/>
      <c r="TDN319" s="68"/>
      <c r="TDO319" s="68"/>
      <c r="TDP319" s="68"/>
      <c r="TDQ319" s="68"/>
      <c r="TDR319" s="68"/>
      <c r="TDS319" s="68"/>
      <c r="TDT319" s="68"/>
      <c r="TDU319" s="68"/>
      <c r="TDV319" s="68"/>
      <c r="TDW319" s="68"/>
      <c r="TDX319" s="68"/>
      <c r="TDY319" s="68"/>
      <c r="TDZ319" s="68"/>
      <c r="TEA319" s="68"/>
      <c r="TEB319" s="68"/>
      <c r="TEC319" s="68"/>
      <c r="TED319" s="68"/>
      <c r="TEE319" s="68"/>
      <c r="TEF319" s="68"/>
      <c r="TEG319" s="68"/>
      <c r="TEH319" s="68"/>
      <c r="TEI319" s="68"/>
      <c r="TEJ319" s="68"/>
      <c r="TEK319" s="68"/>
      <c r="TEL319" s="68"/>
      <c r="TEM319" s="68"/>
      <c r="TEN319" s="68"/>
      <c r="TEO319" s="68"/>
      <c r="TEP319" s="68"/>
      <c r="TEQ319" s="68"/>
      <c r="TER319" s="68"/>
      <c r="TES319" s="68"/>
      <c r="TET319" s="68"/>
      <c r="TEU319" s="68"/>
      <c r="TEV319" s="68"/>
      <c r="TEW319" s="68"/>
      <c r="TEX319" s="68"/>
      <c r="TEY319" s="68"/>
      <c r="TEZ319" s="68"/>
      <c r="TFA319" s="68"/>
      <c r="TFB319" s="68"/>
      <c r="TFC319" s="68"/>
      <c r="TFD319" s="68"/>
      <c r="TFE319" s="68"/>
      <c r="TFF319" s="68"/>
      <c r="TFG319" s="68"/>
      <c r="TFH319" s="68"/>
      <c r="TFI319" s="68"/>
      <c r="TFJ319" s="68"/>
      <c r="TFK319" s="68"/>
      <c r="TFL319" s="68"/>
      <c r="TFM319" s="68"/>
      <c r="TFN319" s="68"/>
      <c r="TFO319" s="68"/>
      <c r="TFP319" s="68"/>
      <c r="TFQ319" s="68"/>
      <c r="TFR319" s="68"/>
      <c r="TFS319" s="68"/>
      <c r="TFT319" s="68"/>
      <c r="TFU319" s="68"/>
      <c r="TFV319" s="68"/>
      <c r="TFW319" s="68"/>
      <c r="TFX319" s="68"/>
      <c r="TFY319" s="68"/>
      <c r="TFZ319" s="68"/>
      <c r="TGA319" s="68"/>
      <c r="TGB319" s="68"/>
      <c r="TGC319" s="68"/>
      <c r="TGD319" s="68"/>
      <c r="TGE319" s="68"/>
      <c r="TGF319" s="68"/>
      <c r="TGG319" s="68"/>
      <c r="TGH319" s="68"/>
      <c r="TGI319" s="68"/>
      <c r="TGJ319" s="68"/>
      <c r="TGK319" s="68"/>
      <c r="TGL319" s="68"/>
      <c r="TGM319" s="68"/>
      <c r="TGN319" s="68"/>
      <c r="TGO319" s="68"/>
      <c r="TGP319" s="68"/>
      <c r="TGQ319" s="68"/>
      <c r="TGR319" s="68"/>
      <c r="TGS319" s="68"/>
      <c r="TGT319" s="68"/>
      <c r="TGU319" s="68"/>
      <c r="TGV319" s="68"/>
      <c r="TGW319" s="68"/>
      <c r="TGX319" s="68"/>
      <c r="TGY319" s="68"/>
      <c r="TGZ319" s="68"/>
      <c r="THA319" s="68"/>
      <c r="THB319" s="68"/>
      <c r="THC319" s="68"/>
      <c r="THD319" s="68"/>
      <c r="THE319" s="68"/>
      <c r="THF319" s="68"/>
      <c r="THG319" s="68"/>
      <c r="THH319" s="68"/>
      <c r="THI319" s="68"/>
      <c r="THJ319" s="68"/>
      <c r="THK319" s="68"/>
      <c r="THL319" s="68"/>
      <c r="THM319" s="68"/>
      <c r="THN319" s="68"/>
      <c r="THO319" s="68"/>
      <c r="THP319" s="68"/>
      <c r="THQ319" s="68"/>
      <c r="THR319" s="68"/>
      <c r="THS319" s="68"/>
      <c r="THT319" s="68"/>
      <c r="THU319" s="68"/>
      <c r="THV319" s="68"/>
      <c r="THW319" s="68"/>
      <c r="THX319" s="68"/>
      <c r="THY319" s="68"/>
      <c r="THZ319" s="68"/>
      <c r="TIA319" s="68"/>
      <c r="TIB319" s="68"/>
      <c r="TIC319" s="68"/>
      <c r="TID319" s="68"/>
      <c r="TIE319" s="68"/>
      <c r="TIF319" s="68"/>
      <c r="TIG319" s="68"/>
      <c r="TIH319" s="68"/>
      <c r="TII319" s="68"/>
      <c r="TIJ319" s="68"/>
      <c r="TIK319" s="68"/>
      <c r="TIL319" s="68"/>
      <c r="TIM319" s="68"/>
      <c r="TIN319" s="68"/>
      <c r="TIO319" s="68"/>
      <c r="TIP319" s="68"/>
      <c r="TIQ319" s="68"/>
      <c r="TIR319" s="68"/>
      <c r="TIS319" s="68"/>
      <c r="TIT319" s="68"/>
      <c r="TIU319" s="68"/>
      <c r="TIV319" s="68"/>
      <c r="TIW319" s="68"/>
      <c r="TIX319" s="68"/>
      <c r="TIY319" s="68"/>
      <c r="TIZ319" s="68"/>
      <c r="TJA319" s="68"/>
      <c r="TJB319" s="68"/>
      <c r="TJC319" s="68"/>
      <c r="TJD319" s="68"/>
      <c r="TJE319" s="68"/>
      <c r="TJF319" s="68"/>
      <c r="TJG319" s="68"/>
      <c r="TJH319" s="68"/>
      <c r="TJI319" s="68"/>
      <c r="TJJ319" s="68"/>
      <c r="TJK319" s="68"/>
      <c r="TJL319" s="68"/>
      <c r="TJM319" s="68"/>
      <c r="TJN319" s="68"/>
      <c r="TJO319" s="68"/>
      <c r="TJP319" s="68"/>
      <c r="TJQ319" s="68"/>
      <c r="TJR319" s="68"/>
      <c r="TJS319" s="68"/>
      <c r="TJT319" s="68"/>
      <c r="TJU319" s="68"/>
      <c r="TJV319" s="68"/>
      <c r="TJW319" s="68"/>
      <c r="TJX319" s="68"/>
      <c r="TJY319" s="68"/>
      <c r="TJZ319" s="68"/>
      <c r="TKA319" s="68"/>
      <c r="TKB319" s="68"/>
      <c r="TKC319" s="68"/>
      <c r="TKD319" s="68"/>
      <c r="TKE319" s="68"/>
      <c r="TKF319" s="68"/>
      <c r="TKG319" s="68"/>
      <c r="TKH319" s="68"/>
      <c r="TKI319" s="68"/>
      <c r="TKJ319" s="68"/>
      <c r="TKK319" s="68"/>
      <c r="TKL319" s="68"/>
      <c r="TKM319" s="68"/>
      <c r="TKN319" s="68"/>
      <c r="TKO319" s="68"/>
      <c r="TKP319" s="68"/>
      <c r="TKQ319" s="68"/>
      <c r="TKR319" s="68"/>
      <c r="TKS319" s="68"/>
      <c r="TKT319" s="68"/>
      <c r="TKU319" s="68"/>
      <c r="TKV319" s="68"/>
      <c r="TKW319" s="68"/>
      <c r="TKX319" s="68"/>
      <c r="TKY319" s="68"/>
      <c r="TKZ319" s="68"/>
      <c r="TLA319" s="68"/>
      <c r="TLB319" s="68"/>
      <c r="TLC319" s="68"/>
      <c r="TLD319" s="68"/>
      <c r="TLE319" s="68"/>
      <c r="TLF319" s="68"/>
      <c r="TLG319" s="68"/>
      <c r="TLH319" s="68"/>
      <c r="TLI319" s="68"/>
      <c r="TLJ319" s="68"/>
      <c r="TLK319" s="68"/>
      <c r="TLL319" s="68"/>
      <c r="TLM319" s="68"/>
      <c r="TLN319" s="68"/>
      <c r="TLO319" s="68"/>
      <c r="TLP319" s="68"/>
      <c r="TLQ319" s="68"/>
      <c r="TLR319" s="68"/>
      <c r="TLS319" s="68"/>
      <c r="TLT319" s="68"/>
      <c r="TLU319" s="68"/>
      <c r="TLV319" s="68"/>
      <c r="TLW319" s="68"/>
      <c r="TLX319" s="68"/>
      <c r="TLY319" s="68"/>
      <c r="TLZ319" s="68"/>
      <c r="TMA319" s="68"/>
      <c r="TMB319" s="68"/>
      <c r="TMC319" s="68"/>
      <c r="TMD319" s="68"/>
      <c r="TME319" s="68"/>
      <c r="TMF319" s="68"/>
      <c r="TMG319" s="68"/>
      <c r="TMH319" s="68"/>
      <c r="TMI319" s="68"/>
      <c r="TMJ319" s="68"/>
      <c r="TMK319" s="68"/>
      <c r="TML319" s="68"/>
      <c r="TMM319" s="68"/>
      <c r="TMN319" s="68"/>
      <c r="TMO319" s="68"/>
      <c r="TMP319" s="68"/>
      <c r="TMQ319" s="68"/>
      <c r="TMR319" s="68"/>
      <c r="TMS319" s="68"/>
      <c r="TMT319" s="68"/>
      <c r="TMU319" s="68"/>
      <c r="TMV319" s="68"/>
      <c r="TMW319" s="68"/>
      <c r="TMX319" s="68"/>
      <c r="TMY319" s="68"/>
      <c r="TMZ319" s="68"/>
      <c r="TNA319" s="68"/>
      <c r="TNB319" s="68"/>
      <c r="TNC319" s="68"/>
      <c r="TND319" s="68"/>
      <c r="TNE319" s="68"/>
      <c r="TNF319" s="68"/>
      <c r="TNG319" s="68"/>
      <c r="TNH319" s="68"/>
      <c r="TNI319" s="68"/>
      <c r="TNJ319" s="68"/>
      <c r="TNK319" s="68"/>
      <c r="TNL319" s="68"/>
      <c r="TNM319" s="68"/>
      <c r="TNN319" s="68"/>
      <c r="TNO319" s="68"/>
      <c r="TNP319" s="68"/>
      <c r="TNQ319" s="68"/>
      <c r="TNR319" s="68"/>
      <c r="TNS319" s="68"/>
      <c r="TNT319" s="68"/>
      <c r="TNU319" s="68"/>
      <c r="TNV319" s="68"/>
      <c r="TNW319" s="68"/>
      <c r="TNX319" s="68"/>
      <c r="TNY319" s="68"/>
      <c r="TNZ319" s="68"/>
      <c r="TOA319" s="68"/>
      <c r="TOB319" s="68"/>
      <c r="TOC319" s="68"/>
      <c r="TOD319" s="68"/>
      <c r="TOE319" s="68"/>
      <c r="TOF319" s="68"/>
      <c r="TOG319" s="68"/>
      <c r="TOH319" s="68"/>
      <c r="TOI319" s="68"/>
      <c r="TOJ319" s="68"/>
      <c r="TOK319" s="68"/>
      <c r="TOL319" s="68"/>
      <c r="TOM319" s="68"/>
      <c r="TON319" s="68"/>
      <c r="TOO319" s="68"/>
      <c r="TOP319" s="68"/>
      <c r="TOQ319" s="68"/>
      <c r="TOR319" s="68"/>
      <c r="TOS319" s="68"/>
      <c r="TOT319" s="68"/>
      <c r="TOU319" s="68"/>
      <c r="TOV319" s="68"/>
      <c r="TOW319" s="68"/>
      <c r="TOX319" s="68"/>
      <c r="TOY319" s="68"/>
      <c r="TOZ319" s="68"/>
      <c r="TPA319" s="68"/>
      <c r="TPB319" s="68"/>
      <c r="TPC319" s="68"/>
      <c r="TPD319" s="68"/>
      <c r="TPE319" s="68"/>
      <c r="TPF319" s="68"/>
      <c r="TPG319" s="68"/>
      <c r="TPH319" s="68"/>
      <c r="TPI319" s="68"/>
      <c r="TPJ319" s="68"/>
      <c r="TPK319" s="68"/>
      <c r="TPL319" s="68"/>
      <c r="TPM319" s="68"/>
      <c r="TPN319" s="68"/>
      <c r="TPO319" s="68"/>
      <c r="TPP319" s="68"/>
      <c r="TPQ319" s="68"/>
      <c r="TPR319" s="68"/>
      <c r="TPS319" s="68"/>
      <c r="TPT319" s="68"/>
      <c r="TPU319" s="68"/>
      <c r="TPV319" s="68"/>
      <c r="TPW319" s="68"/>
      <c r="TPX319" s="68"/>
      <c r="TPY319" s="68"/>
      <c r="TPZ319" s="68"/>
      <c r="TQA319" s="68"/>
      <c r="TQB319" s="68"/>
      <c r="TQC319" s="68"/>
      <c r="TQD319" s="68"/>
      <c r="TQE319" s="68"/>
      <c r="TQF319" s="68"/>
      <c r="TQG319" s="68"/>
      <c r="TQH319" s="68"/>
      <c r="TQI319" s="68"/>
      <c r="TQJ319" s="68"/>
      <c r="TQK319" s="68"/>
      <c r="TQL319" s="68"/>
      <c r="TQM319" s="68"/>
      <c r="TQN319" s="68"/>
      <c r="TQO319" s="68"/>
      <c r="TQP319" s="68"/>
      <c r="TQQ319" s="68"/>
      <c r="TQR319" s="68"/>
      <c r="TQS319" s="68"/>
      <c r="TQT319" s="68"/>
      <c r="TQU319" s="68"/>
      <c r="TQV319" s="68"/>
      <c r="TQW319" s="68"/>
      <c r="TQX319" s="68"/>
      <c r="TQY319" s="68"/>
      <c r="TQZ319" s="68"/>
      <c r="TRA319" s="68"/>
      <c r="TRB319" s="68"/>
      <c r="TRC319" s="68"/>
      <c r="TRD319" s="68"/>
      <c r="TRE319" s="68"/>
      <c r="TRF319" s="68"/>
      <c r="TRG319" s="68"/>
      <c r="TRH319" s="68"/>
      <c r="TRI319" s="68"/>
      <c r="TRJ319" s="68"/>
      <c r="TRK319" s="68"/>
      <c r="TRL319" s="68"/>
      <c r="TRM319" s="68"/>
      <c r="TRN319" s="68"/>
      <c r="TRO319" s="68"/>
      <c r="TRP319" s="68"/>
      <c r="TRQ319" s="68"/>
      <c r="TRR319" s="68"/>
      <c r="TRS319" s="68"/>
      <c r="TRT319" s="68"/>
      <c r="TRU319" s="68"/>
      <c r="TRV319" s="68"/>
      <c r="TRW319" s="68"/>
      <c r="TRX319" s="68"/>
      <c r="TRY319" s="68"/>
      <c r="TRZ319" s="68"/>
      <c r="TSA319" s="68"/>
      <c r="TSB319" s="68"/>
      <c r="TSC319" s="68"/>
      <c r="TSD319" s="68"/>
      <c r="TSE319" s="68"/>
      <c r="TSF319" s="68"/>
      <c r="TSG319" s="68"/>
      <c r="TSH319" s="68"/>
      <c r="TSI319" s="68"/>
      <c r="TSJ319" s="68"/>
      <c r="TSK319" s="68"/>
      <c r="TSL319" s="68"/>
      <c r="TSM319" s="68"/>
      <c r="TSN319" s="68"/>
      <c r="TSO319" s="68"/>
      <c r="TSP319" s="68"/>
      <c r="TSQ319" s="68"/>
      <c r="TSR319" s="68"/>
      <c r="TSS319" s="68"/>
      <c r="TST319" s="68"/>
      <c r="TSU319" s="68"/>
      <c r="TSV319" s="68"/>
      <c r="TSW319" s="68"/>
      <c r="TSX319" s="68"/>
      <c r="TSY319" s="68"/>
      <c r="TSZ319" s="68"/>
      <c r="TTA319" s="68"/>
      <c r="TTB319" s="68"/>
      <c r="TTC319" s="68"/>
      <c r="TTD319" s="68"/>
      <c r="TTE319" s="68"/>
      <c r="TTF319" s="68"/>
      <c r="TTG319" s="68"/>
      <c r="TTH319" s="68"/>
      <c r="TTI319" s="68"/>
      <c r="TTJ319" s="68"/>
      <c r="TTK319" s="68"/>
      <c r="TTL319" s="68"/>
      <c r="TTM319" s="68"/>
      <c r="TTN319" s="68"/>
      <c r="TTO319" s="68"/>
      <c r="TTP319" s="68"/>
      <c r="TTQ319" s="68"/>
      <c r="TTR319" s="68"/>
      <c r="TTS319" s="68"/>
      <c r="TTT319" s="68"/>
      <c r="TTU319" s="68"/>
      <c r="TTV319" s="68"/>
      <c r="TTW319" s="68"/>
      <c r="TTX319" s="68"/>
      <c r="TTY319" s="68"/>
      <c r="TTZ319" s="68"/>
      <c r="TUA319" s="68"/>
      <c r="TUB319" s="68"/>
      <c r="TUC319" s="68"/>
      <c r="TUD319" s="68"/>
      <c r="TUE319" s="68"/>
      <c r="TUF319" s="68"/>
      <c r="TUG319" s="68"/>
      <c r="TUH319" s="68"/>
      <c r="TUI319" s="68"/>
      <c r="TUJ319" s="68"/>
      <c r="TUK319" s="68"/>
      <c r="TUL319" s="68"/>
      <c r="TUM319" s="68"/>
      <c r="TUN319" s="68"/>
      <c r="TUO319" s="68"/>
      <c r="TUP319" s="68"/>
      <c r="TUQ319" s="68"/>
      <c r="TUR319" s="68"/>
      <c r="TUS319" s="68"/>
      <c r="TUT319" s="68"/>
      <c r="TUU319" s="68"/>
      <c r="TUV319" s="68"/>
      <c r="TUW319" s="68"/>
      <c r="TUX319" s="68"/>
      <c r="TUY319" s="68"/>
      <c r="TUZ319" s="68"/>
      <c r="TVA319" s="68"/>
      <c r="TVB319" s="68"/>
      <c r="TVC319" s="68"/>
      <c r="TVD319" s="68"/>
      <c r="TVE319" s="68"/>
      <c r="TVF319" s="68"/>
      <c r="TVG319" s="68"/>
      <c r="TVH319" s="68"/>
      <c r="TVI319" s="68"/>
      <c r="TVJ319" s="68"/>
      <c r="TVK319" s="68"/>
      <c r="TVL319" s="68"/>
      <c r="TVM319" s="68"/>
      <c r="TVN319" s="68"/>
      <c r="TVO319" s="68"/>
      <c r="TVP319" s="68"/>
      <c r="TVQ319" s="68"/>
      <c r="TVR319" s="68"/>
      <c r="TVS319" s="68"/>
      <c r="TVT319" s="68"/>
      <c r="TVU319" s="68"/>
      <c r="TVV319" s="68"/>
      <c r="TVW319" s="68"/>
      <c r="TVX319" s="68"/>
      <c r="TVY319" s="68"/>
      <c r="TVZ319" s="68"/>
      <c r="TWA319" s="68"/>
      <c r="TWB319" s="68"/>
      <c r="TWC319" s="68"/>
      <c r="TWD319" s="68"/>
      <c r="TWE319" s="68"/>
      <c r="TWF319" s="68"/>
      <c r="TWG319" s="68"/>
      <c r="TWH319" s="68"/>
      <c r="TWI319" s="68"/>
      <c r="TWJ319" s="68"/>
      <c r="TWK319" s="68"/>
      <c r="TWL319" s="68"/>
      <c r="TWM319" s="68"/>
      <c r="TWN319" s="68"/>
      <c r="TWO319" s="68"/>
      <c r="TWP319" s="68"/>
      <c r="TWQ319" s="68"/>
      <c r="TWR319" s="68"/>
      <c r="TWS319" s="68"/>
      <c r="TWT319" s="68"/>
      <c r="TWU319" s="68"/>
      <c r="TWV319" s="68"/>
      <c r="TWW319" s="68"/>
      <c r="TWX319" s="68"/>
      <c r="TWY319" s="68"/>
      <c r="TWZ319" s="68"/>
      <c r="TXA319" s="68"/>
      <c r="TXB319" s="68"/>
      <c r="TXC319" s="68"/>
      <c r="TXD319" s="68"/>
      <c r="TXE319" s="68"/>
      <c r="TXF319" s="68"/>
      <c r="TXG319" s="68"/>
      <c r="TXH319" s="68"/>
      <c r="TXI319" s="68"/>
      <c r="TXJ319" s="68"/>
      <c r="TXK319" s="68"/>
      <c r="TXL319" s="68"/>
      <c r="TXM319" s="68"/>
      <c r="TXN319" s="68"/>
      <c r="TXO319" s="68"/>
      <c r="TXP319" s="68"/>
      <c r="TXQ319" s="68"/>
      <c r="TXR319" s="68"/>
      <c r="TXS319" s="68"/>
      <c r="TXT319" s="68"/>
      <c r="TXU319" s="68"/>
      <c r="TXV319" s="68"/>
      <c r="TXW319" s="68"/>
      <c r="TXX319" s="68"/>
      <c r="TXY319" s="68"/>
      <c r="TXZ319" s="68"/>
      <c r="TYA319" s="68"/>
      <c r="TYB319" s="68"/>
      <c r="TYC319" s="68"/>
      <c r="TYD319" s="68"/>
      <c r="TYE319" s="68"/>
      <c r="TYF319" s="68"/>
      <c r="TYG319" s="68"/>
      <c r="TYH319" s="68"/>
      <c r="TYI319" s="68"/>
      <c r="TYJ319" s="68"/>
      <c r="TYK319" s="68"/>
      <c r="TYL319" s="68"/>
      <c r="TYM319" s="68"/>
      <c r="TYN319" s="68"/>
      <c r="TYO319" s="68"/>
      <c r="TYP319" s="68"/>
      <c r="TYQ319" s="68"/>
      <c r="TYR319" s="68"/>
      <c r="TYS319" s="68"/>
      <c r="TYT319" s="68"/>
      <c r="TYU319" s="68"/>
      <c r="TYV319" s="68"/>
      <c r="TYW319" s="68"/>
      <c r="TYX319" s="68"/>
      <c r="TYY319" s="68"/>
      <c r="TYZ319" s="68"/>
      <c r="TZA319" s="68"/>
      <c r="TZB319" s="68"/>
      <c r="TZC319" s="68"/>
      <c r="TZD319" s="68"/>
      <c r="TZE319" s="68"/>
      <c r="TZF319" s="68"/>
      <c r="TZG319" s="68"/>
      <c r="TZH319" s="68"/>
      <c r="TZI319" s="68"/>
      <c r="TZJ319" s="68"/>
      <c r="TZK319" s="68"/>
      <c r="TZL319" s="68"/>
      <c r="TZM319" s="68"/>
      <c r="TZN319" s="68"/>
      <c r="TZO319" s="68"/>
      <c r="TZP319" s="68"/>
      <c r="TZQ319" s="68"/>
      <c r="TZR319" s="68"/>
      <c r="TZS319" s="68"/>
      <c r="TZT319" s="68"/>
      <c r="TZU319" s="68"/>
      <c r="TZV319" s="68"/>
      <c r="TZW319" s="68"/>
      <c r="TZX319" s="68"/>
      <c r="TZY319" s="68"/>
      <c r="TZZ319" s="68"/>
      <c r="UAA319" s="68"/>
      <c r="UAB319" s="68"/>
      <c r="UAC319" s="68"/>
      <c r="UAD319" s="68"/>
      <c r="UAE319" s="68"/>
      <c r="UAF319" s="68"/>
      <c r="UAG319" s="68"/>
      <c r="UAH319" s="68"/>
      <c r="UAI319" s="68"/>
      <c r="UAJ319" s="68"/>
      <c r="UAK319" s="68"/>
      <c r="UAL319" s="68"/>
      <c r="UAM319" s="68"/>
      <c r="UAN319" s="68"/>
      <c r="UAO319" s="68"/>
      <c r="UAP319" s="68"/>
      <c r="UAQ319" s="68"/>
      <c r="UAR319" s="68"/>
      <c r="UAS319" s="68"/>
      <c r="UAT319" s="68"/>
      <c r="UAU319" s="68"/>
      <c r="UAV319" s="68"/>
      <c r="UAW319" s="68"/>
      <c r="UAX319" s="68"/>
      <c r="UAY319" s="68"/>
      <c r="UAZ319" s="68"/>
      <c r="UBA319" s="68"/>
      <c r="UBB319" s="68"/>
      <c r="UBC319" s="68"/>
      <c r="UBD319" s="68"/>
      <c r="UBE319" s="68"/>
      <c r="UBF319" s="68"/>
      <c r="UBG319" s="68"/>
      <c r="UBH319" s="68"/>
      <c r="UBI319" s="68"/>
      <c r="UBJ319" s="68"/>
      <c r="UBK319" s="68"/>
      <c r="UBL319" s="68"/>
      <c r="UBM319" s="68"/>
      <c r="UBN319" s="68"/>
      <c r="UBO319" s="68"/>
      <c r="UBP319" s="68"/>
      <c r="UBQ319" s="68"/>
      <c r="UBR319" s="68"/>
      <c r="UBS319" s="68"/>
      <c r="UBT319" s="68"/>
      <c r="UBU319" s="68"/>
      <c r="UBV319" s="68"/>
      <c r="UBW319" s="68"/>
      <c r="UBX319" s="68"/>
      <c r="UBY319" s="68"/>
      <c r="UBZ319" s="68"/>
      <c r="UCA319" s="68"/>
      <c r="UCB319" s="68"/>
      <c r="UCC319" s="68"/>
      <c r="UCD319" s="68"/>
      <c r="UCE319" s="68"/>
      <c r="UCF319" s="68"/>
      <c r="UCG319" s="68"/>
      <c r="UCH319" s="68"/>
      <c r="UCI319" s="68"/>
      <c r="UCJ319" s="68"/>
      <c r="UCK319" s="68"/>
      <c r="UCL319" s="68"/>
      <c r="UCM319" s="68"/>
      <c r="UCN319" s="68"/>
      <c r="UCO319" s="68"/>
      <c r="UCP319" s="68"/>
      <c r="UCQ319" s="68"/>
      <c r="UCR319" s="68"/>
      <c r="UCS319" s="68"/>
      <c r="UCT319" s="68"/>
      <c r="UCU319" s="68"/>
      <c r="UCV319" s="68"/>
      <c r="UCW319" s="68"/>
      <c r="UCX319" s="68"/>
      <c r="UCY319" s="68"/>
      <c r="UCZ319" s="68"/>
      <c r="UDA319" s="68"/>
      <c r="UDB319" s="68"/>
      <c r="UDC319" s="68"/>
      <c r="UDD319" s="68"/>
      <c r="UDE319" s="68"/>
      <c r="UDF319" s="68"/>
      <c r="UDG319" s="68"/>
      <c r="UDH319" s="68"/>
      <c r="UDI319" s="68"/>
      <c r="UDJ319" s="68"/>
      <c r="UDK319" s="68"/>
      <c r="UDL319" s="68"/>
      <c r="UDM319" s="68"/>
      <c r="UDN319" s="68"/>
      <c r="UDO319" s="68"/>
      <c r="UDP319" s="68"/>
      <c r="UDQ319" s="68"/>
      <c r="UDR319" s="68"/>
      <c r="UDS319" s="68"/>
      <c r="UDT319" s="68"/>
      <c r="UDU319" s="68"/>
      <c r="UDV319" s="68"/>
      <c r="UDW319" s="68"/>
      <c r="UDX319" s="68"/>
      <c r="UDY319" s="68"/>
      <c r="UDZ319" s="68"/>
      <c r="UEA319" s="68"/>
      <c r="UEB319" s="68"/>
      <c r="UEC319" s="68"/>
      <c r="UED319" s="68"/>
      <c r="UEE319" s="68"/>
      <c r="UEF319" s="68"/>
      <c r="UEG319" s="68"/>
      <c r="UEH319" s="68"/>
      <c r="UEI319" s="68"/>
      <c r="UEJ319" s="68"/>
      <c r="UEK319" s="68"/>
      <c r="UEL319" s="68"/>
      <c r="UEM319" s="68"/>
      <c r="UEN319" s="68"/>
      <c r="UEO319" s="68"/>
      <c r="UEP319" s="68"/>
      <c r="UEQ319" s="68"/>
      <c r="UER319" s="68"/>
      <c r="UES319" s="68"/>
      <c r="UET319" s="68"/>
      <c r="UEU319" s="68"/>
      <c r="UEV319" s="68"/>
      <c r="UEW319" s="68"/>
      <c r="UEX319" s="68"/>
      <c r="UEY319" s="68"/>
      <c r="UEZ319" s="68"/>
      <c r="UFA319" s="68"/>
      <c r="UFB319" s="68"/>
      <c r="UFC319" s="68"/>
      <c r="UFD319" s="68"/>
      <c r="UFE319" s="68"/>
      <c r="UFF319" s="68"/>
      <c r="UFG319" s="68"/>
      <c r="UFH319" s="68"/>
      <c r="UFI319" s="68"/>
      <c r="UFJ319" s="68"/>
      <c r="UFK319" s="68"/>
      <c r="UFL319" s="68"/>
      <c r="UFM319" s="68"/>
      <c r="UFN319" s="68"/>
      <c r="UFO319" s="68"/>
      <c r="UFP319" s="68"/>
      <c r="UFQ319" s="68"/>
      <c r="UFR319" s="68"/>
      <c r="UFS319" s="68"/>
      <c r="UFT319" s="68"/>
      <c r="UFU319" s="68"/>
      <c r="UFV319" s="68"/>
      <c r="UFW319" s="68"/>
      <c r="UFX319" s="68"/>
      <c r="UFY319" s="68"/>
      <c r="UFZ319" s="68"/>
      <c r="UGA319" s="68"/>
      <c r="UGB319" s="68"/>
      <c r="UGC319" s="68"/>
      <c r="UGD319" s="68"/>
      <c r="UGE319" s="68"/>
      <c r="UGF319" s="68"/>
      <c r="UGG319" s="68"/>
      <c r="UGH319" s="68"/>
      <c r="UGI319" s="68"/>
      <c r="UGJ319" s="68"/>
      <c r="UGK319" s="68"/>
      <c r="UGL319" s="68"/>
      <c r="UGM319" s="68"/>
      <c r="UGN319" s="68"/>
      <c r="UGO319" s="68"/>
      <c r="UGP319" s="68"/>
      <c r="UGQ319" s="68"/>
      <c r="UGR319" s="68"/>
      <c r="UGS319" s="68"/>
      <c r="UGT319" s="68"/>
      <c r="UGU319" s="68"/>
      <c r="UGV319" s="68"/>
      <c r="UGW319" s="68"/>
      <c r="UGX319" s="68"/>
      <c r="UGY319" s="68"/>
      <c r="UGZ319" s="68"/>
      <c r="UHA319" s="68"/>
      <c r="UHB319" s="68"/>
      <c r="UHC319" s="68"/>
      <c r="UHD319" s="68"/>
      <c r="UHE319" s="68"/>
      <c r="UHF319" s="68"/>
      <c r="UHG319" s="68"/>
      <c r="UHH319" s="68"/>
      <c r="UHI319" s="68"/>
      <c r="UHJ319" s="68"/>
      <c r="UHK319" s="68"/>
      <c r="UHL319" s="68"/>
      <c r="UHM319" s="68"/>
      <c r="UHN319" s="68"/>
      <c r="UHO319" s="68"/>
      <c r="UHP319" s="68"/>
      <c r="UHQ319" s="68"/>
      <c r="UHR319" s="68"/>
      <c r="UHS319" s="68"/>
      <c r="UHT319" s="68"/>
      <c r="UHU319" s="68"/>
      <c r="UHV319" s="68"/>
      <c r="UHW319" s="68"/>
      <c r="UHX319" s="68"/>
      <c r="UHY319" s="68"/>
      <c r="UHZ319" s="68"/>
      <c r="UIA319" s="68"/>
      <c r="UIB319" s="68"/>
      <c r="UIC319" s="68"/>
      <c r="UID319" s="68"/>
      <c r="UIE319" s="68"/>
      <c r="UIF319" s="68"/>
      <c r="UIG319" s="68"/>
      <c r="UIH319" s="68"/>
      <c r="UII319" s="68"/>
      <c r="UIJ319" s="68"/>
      <c r="UIK319" s="68"/>
      <c r="UIL319" s="68"/>
      <c r="UIM319" s="68"/>
      <c r="UIN319" s="68"/>
      <c r="UIO319" s="68"/>
      <c r="UIP319" s="68"/>
      <c r="UIQ319" s="68"/>
      <c r="UIR319" s="68"/>
      <c r="UIS319" s="68"/>
      <c r="UIT319" s="68"/>
      <c r="UIU319" s="68"/>
      <c r="UIV319" s="68"/>
      <c r="UIW319" s="68"/>
      <c r="UIX319" s="68"/>
      <c r="UIY319" s="68"/>
      <c r="UIZ319" s="68"/>
      <c r="UJA319" s="68"/>
      <c r="UJB319" s="68"/>
      <c r="UJC319" s="68"/>
      <c r="UJD319" s="68"/>
      <c r="UJE319" s="68"/>
      <c r="UJF319" s="68"/>
      <c r="UJG319" s="68"/>
      <c r="UJH319" s="68"/>
      <c r="UJI319" s="68"/>
      <c r="UJJ319" s="68"/>
      <c r="UJK319" s="68"/>
      <c r="UJL319" s="68"/>
      <c r="UJM319" s="68"/>
      <c r="UJN319" s="68"/>
      <c r="UJO319" s="68"/>
      <c r="UJP319" s="68"/>
      <c r="UJQ319" s="68"/>
      <c r="UJR319" s="68"/>
      <c r="UJS319" s="68"/>
      <c r="UJT319" s="68"/>
      <c r="UJU319" s="68"/>
      <c r="UJV319" s="68"/>
      <c r="UJW319" s="68"/>
      <c r="UJX319" s="68"/>
      <c r="UJY319" s="68"/>
      <c r="UJZ319" s="68"/>
      <c r="UKA319" s="68"/>
      <c r="UKB319" s="68"/>
      <c r="UKC319" s="68"/>
      <c r="UKD319" s="68"/>
      <c r="UKE319" s="68"/>
      <c r="UKF319" s="68"/>
      <c r="UKG319" s="68"/>
      <c r="UKH319" s="68"/>
      <c r="UKI319" s="68"/>
      <c r="UKJ319" s="68"/>
      <c r="UKK319" s="68"/>
      <c r="UKL319" s="68"/>
      <c r="UKM319" s="68"/>
      <c r="UKN319" s="68"/>
      <c r="UKO319" s="68"/>
      <c r="UKP319" s="68"/>
      <c r="UKQ319" s="68"/>
      <c r="UKR319" s="68"/>
      <c r="UKS319" s="68"/>
      <c r="UKT319" s="68"/>
      <c r="UKU319" s="68"/>
      <c r="UKV319" s="68"/>
      <c r="UKW319" s="68"/>
      <c r="UKX319" s="68"/>
      <c r="UKY319" s="68"/>
      <c r="UKZ319" s="68"/>
      <c r="ULA319" s="68"/>
      <c r="ULB319" s="68"/>
      <c r="ULC319" s="68"/>
      <c r="ULD319" s="68"/>
      <c r="ULE319" s="68"/>
      <c r="ULF319" s="68"/>
      <c r="ULG319" s="68"/>
      <c r="ULH319" s="68"/>
      <c r="ULI319" s="68"/>
      <c r="ULJ319" s="68"/>
      <c r="ULK319" s="68"/>
      <c r="ULL319" s="68"/>
      <c r="ULM319" s="68"/>
      <c r="ULN319" s="68"/>
      <c r="ULO319" s="68"/>
      <c r="ULP319" s="68"/>
      <c r="ULQ319" s="68"/>
      <c r="ULR319" s="68"/>
      <c r="ULS319" s="68"/>
      <c r="ULT319" s="68"/>
      <c r="ULU319" s="68"/>
      <c r="ULV319" s="68"/>
      <c r="ULW319" s="68"/>
      <c r="ULX319" s="68"/>
      <c r="ULY319" s="68"/>
      <c r="ULZ319" s="68"/>
      <c r="UMA319" s="68"/>
      <c r="UMB319" s="68"/>
      <c r="UMC319" s="68"/>
      <c r="UMD319" s="68"/>
      <c r="UME319" s="68"/>
      <c r="UMF319" s="68"/>
      <c r="UMG319" s="68"/>
      <c r="UMH319" s="68"/>
      <c r="UMI319" s="68"/>
      <c r="UMJ319" s="68"/>
      <c r="UMK319" s="68"/>
      <c r="UML319" s="68"/>
      <c r="UMM319" s="68"/>
      <c r="UMN319" s="68"/>
      <c r="UMO319" s="68"/>
      <c r="UMP319" s="68"/>
      <c r="UMQ319" s="68"/>
      <c r="UMR319" s="68"/>
      <c r="UMS319" s="68"/>
      <c r="UMT319" s="68"/>
      <c r="UMU319" s="68"/>
      <c r="UMV319" s="68"/>
      <c r="UMW319" s="68"/>
      <c r="UMX319" s="68"/>
      <c r="UMY319" s="68"/>
      <c r="UMZ319" s="68"/>
      <c r="UNA319" s="68"/>
      <c r="UNB319" s="68"/>
      <c r="UNC319" s="68"/>
      <c r="UND319" s="68"/>
      <c r="UNE319" s="68"/>
      <c r="UNF319" s="68"/>
      <c r="UNG319" s="68"/>
      <c r="UNH319" s="68"/>
      <c r="UNI319" s="68"/>
      <c r="UNJ319" s="68"/>
      <c r="UNK319" s="68"/>
      <c r="UNL319" s="68"/>
      <c r="UNM319" s="68"/>
      <c r="UNN319" s="68"/>
      <c r="UNO319" s="68"/>
      <c r="UNP319" s="68"/>
      <c r="UNQ319" s="68"/>
      <c r="UNR319" s="68"/>
      <c r="UNS319" s="68"/>
      <c r="UNT319" s="68"/>
      <c r="UNU319" s="68"/>
      <c r="UNV319" s="68"/>
      <c r="UNW319" s="68"/>
      <c r="UNX319" s="68"/>
      <c r="UNY319" s="68"/>
      <c r="UNZ319" s="68"/>
      <c r="UOA319" s="68"/>
      <c r="UOB319" s="68"/>
      <c r="UOC319" s="68"/>
      <c r="UOD319" s="68"/>
      <c r="UOE319" s="68"/>
      <c r="UOF319" s="68"/>
      <c r="UOG319" s="68"/>
      <c r="UOH319" s="68"/>
      <c r="UOI319" s="68"/>
      <c r="UOJ319" s="68"/>
      <c r="UOK319" s="68"/>
      <c r="UOL319" s="68"/>
      <c r="UOM319" s="68"/>
      <c r="UON319" s="68"/>
      <c r="UOO319" s="68"/>
      <c r="UOP319" s="68"/>
      <c r="UOQ319" s="68"/>
      <c r="UOR319" s="68"/>
      <c r="UOS319" s="68"/>
      <c r="UOT319" s="68"/>
      <c r="UOU319" s="68"/>
      <c r="UOV319" s="68"/>
      <c r="UOW319" s="68"/>
      <c r="UOX319" s="68"/>
      <c r="UOY319" s="68"/>
      <c r="UOZ319" s="68"/>
      <c r="UPA319" s="68"/>
      <c r="UPB319" s="68"/>
      <c r="UPC319" s="68"/>
      <c r="UPD319" s="68"/>
      <c r="UPE319" s="68"/>
      <c r="UPF319" s="68"/>
      <c r="UPG319" s="68"/>
      <c r="UPH319" s="68"/>
      <c r="UPI319" s="68"/>
      <c r="UPJ319" s="68"/>
      <c r="UPK319" s="68"/>
      <c r="UPL319" s="68"/>
      <c r="UPM319" s="68"/>
      <c r="UPN319" s="68"/>
      <c r="UPO319" s="68"/>
      <c r="UPP319" s="68"/>
      <c r="UPQ319" s="68"/>
      <c r="UPR319" s="68"/>
      <c r="UPS319" s="68"/>
      <c r="UPT319" s="68"/>
      <c r="UPU319" s="68"/>
      <c r="UPV319" s="68"/>
      <c r="UPW319" s="68"/>
      <c r="UPX319" s="68"/>
      <c r="UPY319" s="68"/>
      <c r="UPZ319" s="68"/>
      <c r="UQA319" s="68"/>
      <c r="UQB319" s="68"/>
      <c r="UQC319" s="68"/>
      <c r="UQD319" s="68"/>
      <c r="UQE319" s="68"/>
      <c r="UQF319" s="68"/>
      <c r="UQG319" s="68"/>
      <c r="UQH319" s="68"/>
      <c r="UQI319" s="68"/>
      <c r="UQJ319" s="68"/>
      <c r="UQK319" s="68"/>
      <c r="UQL319" s="68"/>
      <c r="UQM319" s="68"/>
      <c r="UQN319" s="68"/>
      <c r="UQO319" s="68"/>
      <c r="UQP319" s="68"/>
      <c r="UQQ319" s="68"/>
      <c r="UQR319" s="68"/>
      <c r="UQS319" s="68"/>
      <c r="UQT319" s="68"/>
      <c r="UQU319" s="68"/>
      <c r="UQV319" s="68"/>
      <c r="UQW319" s="68"/>
      <c r="UQX319" s="68"/>
      <c r="UQY319" s="68"/>
      <c r="UQZ319" s="68"/>
      <c r="URA319" s="68"/>
      <c r="URB319" s="68"/>
      <c r="URC319" s="68"/>
      <c r="URD319" s="68"/>
      <c r="URE319" s="68"/>
      <c r="URF319" s="68"/>
      <c r="URG319" s="68"/>
      <c r="URH319" s="68"/>
      <c r="URI319" s="68"/>
      <c r="URJ319" s="68"/>
      <c r="URK319" s="68"/>
      <c r="URL319" s="68"/>
      <c r="URM319" s="68"/>
      <c r="URN319" s="68"/>
      <c r="URO319" s="68"/>
      <c r="URP319" s="68"/>
      <c r="URQ319" s="68"/>
      <c r="URR319" s="68"/>
      <c r="URS319" s="68"/>
      <c r="URT319" s="68"/>
      <c r="URU319" s="68"/>
      <c r="URV319" s="68"/>
      <c r="URW319" s="68"/>
      <c r="URX319" s="68"/>
      <c r="URY319" s="68"/>
      <c r="URZ319" s="68"/>
      <c r="USA319" s="68"/>
      <c r="USB319" s="68"/>
      <c r="USC319" s="68"/>
      <c r="USD319" s="68"/>
      <c r="USE319" s="68"/>
      <c r="USF319" s="68"/>
      <c r="USG319" s="68"/>
      <c r="USH319" s="68"/>
      <c r="USI319" s="68"/>
      <c r="USJ319" s="68"/>
      <c r="USK319" s="68"/>
      <c r="USL319" s="68"/>
      <c r="USM319" s="68"/>
      <c r="USN319" s="68"/>
      <c r="USO319" s="68"/>
      <c r="USP319" s="68"/>
      <c r="USQ319" s="68"/>
      <c r="USR319" s="68"/>
      <c r="USS319" s="68"/>
      <c r="UST319" s="68"/>
      <c r="USU319" s="68"/>
      <c r="USV319" s="68"/>
      <c r="USW319" s="68"/>
      <c r="USX319" s="68"/>
      <c r="USY319" s="68"/>
      <c r="USZ319" s="68"/>
      <c r="UTA319" s="68"/>
      <c r="UTB319" s="68"/>
      <c r="UTC319" s="68"/>
      <c r="UTD319" s="68"/>
      <c r="UTE319" s="68"/>
      <c r="UTF319" s="68"/>
      <c r="UTG319" s="68"/>
      <c r="UTH319" s="68"/>
      <c r="UTI319" s="68"/>
      <c r="UTJ319" s="68"/>
      <c r="UTK319" s="68"/>
      <c r="UTL319" s="68"/>
      <c r="UTM319" s="68"/>
      <c r="UTN319" s="68"/>
      <c r="UTO319" s="68"/>
      <c r="UTP319" s="68"/>
      <c r="UTQ319" s="68"/>
      <c r="UTR319" s="68"/>
      <c r="UTS319" s="68"/>
      <c r="UTT319" s="68"/>
      <c r="UTU319" s="68"/>
      <c r="UTV319" s="68"/>
      <c r="UTW319" s="68"/>
      <c r="UTX319" s="68"/>
      <c r="UTY319" s="68"/>
      <c r="UTZ319" s="68"/>
      <c r="UUA319" s="68"/>
      <c r="UUB319" s="68"/>
      <c r="UUC319" s="68"/>
      <c r="UUD319" s="68"/>
      <c r="UUE319" s="68"/>
      <c r="UUF319" s="68"/>
      <c r="UUG319" s="68"/>
      <c r="UUH319" s="68"/>
      <c r="UUI319" s="68"/>
      <c r="UUJ319" s="68"/>
      <c r="UUK319" s="68"/>
      <c r="UUL319" s="68"/>
      <c r="UUM319" s="68"/>
      <c r="UUN319" s="68"/>
      <c r="UUO319" s="68"/>
      <c r="UUP319" s="68"/>
      <c r="UUQ319" s="68"/>
      <c r="UUR319" s="68"/>
      <c r="UUS319" s="68"/>
      <c r="UUT319" s="68"/>
      <c r="UUU319" s="68"/>
      <c r="UUV319" s="68"/>
      <c r="UUW319" s="68"/>
      <c r="UUX319" s="68"/>
      <c r="UUY319" s="68"/>
      <c r="UUZ319" s="68"/>
      <c r="UVA319" s="68"/>
      <c r="UVB319" s="68"/>
      <c r="UVC319" s="68"/>
      <c r="UVD319" s="68"/>
      <c r="UVE319" s="68"/>
      <c r="UVF319" s="68"/>
      <c r="UVG319" s="68"/>
      <c r="UVH319" s="68"/>
      <c r="UVI319" s="68"/>
      <c r="UVJ319" s="68"/>
      <c r="UVK319" s="68"/>
      <c r="UVL319" s="68"/>
      <c r="UVM319" s="68"/>
      <c r="UVN319" s="68"/>
      <c r="UVO319" s="68"/>
      <c r="UVP319" s="68"/>
      <c r="UVQ319" s="68"/>
      <c r="UVR319" s="68"/>
      <c r="UVS319" s="68"/>
      <c r="UVT319" s="68"/>
      <c r="UVU319" s="68"/>
      <c r="UVV319" s="68"/>
      <c r="UVW319" s="68"/>
      <c r="UVX319" s="68"/>
      <c r="UVY319" s="68"/>
      <c r="UVZ319" s="68"/>
      <c r="UWA319" s="68"/>
      <c r="UWB319" s="68"/>
      <c r="UWC319" s="68"/>
      <c r="UWD319" s="68"/>
      <c r="UWE319" s="68"/>
      <c r="UWF319" s="68"/>
      <c r="UWG319" s="68"/>
      <c r="UWH319" s="68"/>
      <c r="UWI319" s="68"/>
      <c r="UWJ319" s="68"/>
      <c r="UWK319" s="68"/>
      <c r="UWL319" s="68"/>
      <c r="UWM319" s="68"/>
      <c r="UWN319" s="68"/>
      <c r="UWO319" s="68"/>
      <c r="UWP319" s="68"/>
      <c r="UWQ319" s="68"/>
      <c r="UWR319" s="68"/>
      <c r="UWS319" s="68"/>
      <c r="UWT319" s="68"/>
      <c r="UWU319" s="68"/>
      <c r="UWV319" s="68"/>
      <c r="UWW319" s="68"/>
      <c r="UWX319" s="68"/>
      <c r="UWY319" s="68"/>
      <c r="UWZ319" s="68"/>
      <c r="UXA319" s="68"/>
      <c r="UXB319" s="68"/>
      <c r="UXC319" s="68"/>
      <c r="UXD319" s="68"/>
      <c r="UXE319" s="68"/>
      <c r="UXF319" s="68"/>
      <c r="UXG319" s="68"/>
      <c r="UXH319" s="68"/>
      <c r="UXI319" s="68"/>
      <c r="UXJ319" s="68"/>
      <c r="UXK319" s="68"/>
      <c r="UXL319" s="68"/>
      <c r="UXM319" s="68"/>
      <c r="UXN319" s="68"/>
      <c r="UXO319" s="68"/>
      <c r="UXP319" s="68"/>
      <c r="UXQ319" s="68"/>
      <c r="UXR319" s="68"/>
      <c r="UXS319" s="68"/>
      <c r="UXT319" s="68"/>
      <c r="UXU319" s="68"/>
      <c r="UXV319" s="68"/>
      <c r="UXW319" s="68"/>
      <c r="UXX319" s="68"/>
      <c r="UXY319" s="68"/>
      <c r="UXZ319" s="68"/>
      <c r="UYA319" s="68"/>
      <c r="UYB319" s="68"/>
      <c r="UYC319" s="68"/>
      <c r="UYD319" s="68"/>
      <c r="UYE319" s="68"/>
      <c r="UYF319" s="68"/>
      <c r="UYG319" s="68"/>
      <c r="UYH319" s="68"/>
      <c r="UYI319" s="68"/>
      <c r="UYJ319" s="68"/>
      <c r="UYK319" s="68"/>
      <c r="UYL319" s="68"/>
      <c r="UYM319" s="68"/>
      <c r="UYN319" s="68"/>
      <c r="UYO319" s="68"/>
      <c r="UYP319" s="68"/>
      <c r="UYQ319" s="68"/>
      <c r="UYR319" s="68"/>
      <c r="UYS319" s="68"/>
      <c r="UYT319" s="68"/>
      <c r="UYU319" s="68"/>
      <c r="UYV319" s="68"/>
      <c r="UYW319" s="68"/>
      <c r="UYX319" s="68"/>
      <c r="UYY319" s="68"/>
      <c r="UYZ319" s="68"/>
      <c r="UZA319" s="68"/>
      <c r="UZB319" s="68"/>
      <c r="UZC319" s="68"/>
      <c r="UZD319" s="68"/>
      <c r="UZE319" s="68"/>
      <c r="UZF319" s="68"/>
      <c r="UZG319" s="68"/>
      <c r="UZH319" s="68"/>
      <c r="UZI319" s="68"/>
      <c r="UZJ319" s="68"/>
      <c r="UZK319" s="68"/>
      <c r="UZL319" s="68"/>
      <c r="UZM319" s="68"/>
      <c r="UZN319" s="68"/>
      <c r="UZO319" s="68"/>
      <c r="UZP319" s="68"/>
      <c r="UZQ319" s="68"/>
      <c r="UZR319" s="68"/>
      <c r="UZS319" s="68"/>
      <c r="UZT319" s="68"/>
      <c r="UZU319" s="68"/>
      <c r="UZV319" s="68"/>
      <c r="UZW319" s="68"/>
      <c r="UZX319" s="68"/>
      <c r="UZY319" s="68"/>
      <c r="UZZ319" s="68"/>
      <c r="VAA319" s="68"/>
      <c r="VAB319" s="68"/>
      <c r="VAC319" s="68"/>
      <c r="VAD319" s="68"/>
      <c r="VAE319" s="68"/>
      <c r="VAF319" s="68"/>
      <c r="VAG319" s="68"/>
      <c r="VAH319" s="68"/>
      <c r="VAI319" s="68"/>
      <c r="VAJ319" s="68"/>
      <c r="VAK319" s="68"/>
      <c r="VAL319" s="68"/>
      <c r="VAM319" s="68"/>
      <c r="VAN319" s="68"/>
      <c r="VAO319" s="68"/>
      <c r="VAP319" s="68"/>
      <c r="VAQ319" s="68"/>
      <c r="VAR319" s="68"/>
      <c r="VAS319" s="68"/>
      <c r="VAT319" s="68"/>
      <c r="VAU319" s="68"/>
      <c r="VAV319" s="68"/>
      <c r="VAW319" s="68"/>
      <c r="VAX319" s="68"/>
      <c r="VAY319" s="68"/>
      <c r="VAZ319" s="68"/>
      <c r="VBA319" s="68"/>
      <c r="VBB319" s="68"/>
      <c r="VBC319" s="68"/>
      <c r="VBD319" s="68"/>
      <c r="VBE319" s="68"/>
      <c r="VBF319" s="68"/>
      <c r="VBG319" s="68"/>
      <c r="VBH319" s="68"/>
      <c r="VBI319" s="68"/>
      <c r="VBJ319" s="68"/>
      <c r="VBK319" s="68"/>
      <c r="VBL319" s="68"/>
      <c r="VBM319" s="68"/>
      <c r="VBN319" s="68"/>
      <c r="VBO319" s="68"/>
      <c r="VBP319" s="68"/>
      <c r="VBQ319" s="68"/>
      <c r="VBR319" s="68"/>
      <c r="VBS319" s="68"/>
      <c r="VBT319" s="68"/>
      <c r="VBU319" s="68"/>
      <c r="VBV319" s="68"/>
      <c r="VBW319" s="68"/>
      <c r="VBX319" s="68"/>
      <c r="VBY319" s="68"/>
      <c r="VBZ319" s="68"/>
      <c r="VCA319" s="68"/>
      <c r="VCB319" s="68"/>
      <c r="VCC319" s="68"/>
      <c r="VCD319" s="68"/>
      <c r="VCE319" s="68"/>
      <c r="VCF319" s="68"/>
      <c r="VCG319" s="68"/>
      <c r="VCH319" s="68"/>
      <c r="VCI319" s="68"/>
      <c r="VCJ319" s="68"/>
      <c r="VCK319" s="68"/>
      <c r="VCL319" s="68"/>
      <c r="VCM319" s="68"/>
      <c r="VCN319" s="68"/>
      <c r="VCO319" s="68"/>
      <c r="VCP319" s="68"/>
      <c r="VCQ319" s="68"/>
      <c r="VCR319" s="68"/>
      <c r="VCS319" s="68"/>
      <c r="VCT319" s="68"/>
      <c r="VCU319" s="68"/>
      <c r="VCV319" s="68"/>
      <c r="VCW319" s="68"/>
      <c r="VCX319" s="68"/>
      <c r="VCY319" s="68"/>
      <c r="VCZ319" s="68"/>
      <c r="VDA319" s="68"/>
      <c r="VDB319" s="68"/>
      <c r="VDC319" s="68"/>
      <c r="VDD319" s="68"/>
      <c r="VDE319" s="68"/>
      <c r="VDF319" s="68"/>
      <c r="VDG319" s="68"/>
      <c r="VDH319" s="68"/>
      <c r="VDI319" s="68"/>
      <c r="VDJ319" s="68"/>
      <c r="VDK319" s="68"/>
      <c r="VDL319" s="68"/>
      <c r="VDM319" s="68"/>
      <c r="VDN319" s="68"/>
      <c r="VDO319" s="68"/>
      <c r="VDP319" s="68"/>
      <c r="VDQ319" s="68"/>
      <c r="VDR319" s="68"/>
      <c r="VDS319" s="68"/>
      <c r="VDT319" s="68"/>
      <c r="VDU319" s="68"/>
      <c r="VDV319" s="68"/>
      <c r="VDW319" s="68"/>
      <c r="VDX319" s="68"/>
      <c r="VDY319" s="68"/>
      <c r="VDZ319" s="68"/>
      <c r="VEA319" s="68"/>
      <c r="VEB319" s="68"/>
      <c r="VEC319" s="68"/>
      <c r="VED319" s="68"/>
      <c r="VEE319" s="68"/>
      <c r="VEF319" s="68"/>
      <c r="VEG319" s="68"/>
      <c r="VEH319" s="68"/>
      <c r="VEI319" s="68"/>
      <c r="VEJ319" s="68"/>
      <c r="VEK319" s="68"/>
      <c r="VEL319" s="68"/>
      <c r="VEM319" s="68"/>
      <c r="VEN319" s="68"/>
      <c r="VEO319" s="68"/>
      <c r="VEP319" s="68"/>
      <c r="VEQ319" s="68"/>
      <c r="VER319" s="68"/>
      <c r="VES319" s="68"/>
      <c r="VET319" s="68"/>
      <c r="VEU319" s="68"/>
      <c r="VEV319" s="68"/>
      <c r="VEW319" s="68"/>
      <c r="VEX319" s="68"/>
      <c r="VEY319" s="68"/>
      <c r="VEZ319" s="68"/>
      <c r="VFA319" s="68"/>
      <c r="VFB319" s="68"/>
      <c r="VFC319" s="68"/>
      <c r="VFD319" s="68"/>
      <c r="VFE319" s="68"/>
      <c r="VFF319" s="68"/>
      <c r="VFG319" s="68"/>
      <c r="VFH319" s="68"/>
      <c r="VFI319" s="68"/>
      <c r="VFJ319" s="68"/>
      <c r="VFK319" s="68"/>
      <c r="VFL319" s="68"/>
      <c r="VFM319" s="68"/>
      <c r="VFN319" s="68"/>
      <c r="VFO319" s="68"/>
      <c r="VFP319" s="68"/>
      <c r="VFQ319" s="68"/>
      <c r="VFR319" s="68"/>
      <c r="VFS319" s="68"/>
      <c r="VFT319" s="68"/>
      <c r="VFU319" s="68"/>
      <c r="VFV319" s="68"/>
      <c r="VFW319" s="68"/>
      <c r="VFX319" s="68"/>
      <c r="VFY319" s="68"/>
      <c r="VFZ319" s="68"/>
      <c r="VGA319" s="68"/>
      <c r="VGB319" s="68"/>
      <c r="VGC319" s="68"/>
      <c r="VGD319" s="68"/>
      <c r="VGE319" s="68"/>
      <c r="VGF319" s="68"/>
      <c r="VGG319" s="68"/>
      <c r="VGH319" s="68"/>
      <c r="VGI319" s="68"/>
      <c r="VGJ319" s="68"/>
      <c r="VGK319" s="68"/>
      <c r="VGL319" s="68"/>
      <c r="VGM319" s="68"/>
      <c r="VGN319" s="68"/>
      <c r="VGO319" s="68"/>
      <c r="VGP319" s="68"/>
      <c r="VGQ319" s="68"/>
      <c r="VGR319" s="68"/>
      <c r="VGS319" s="68"/>
      <c r="VGT319" s="68"/>
      <c r="VGU319" s="68"/>
      <c r="VGV319" s="68"/>
      <c r="VGW319" s="68"/>
      <c r="VGX319" s="68"/>
      <c r="VGY319" s="68"/>
      <c r="VGZ319" s="68"/>
      <c r="VHA319" s="68"/>
      <c r="VHB319" s="68"/>
      <c r="VHC319" s="68"/>
      <c r="VHD319" s="68"/>
      <c r="VHE319" s="68"/>
      <c r="VHF319" s="68"/>
      <c r="VHG319" s="68"/>
      <c r="VHH319" s="68"/>
      <c r="VHI319" s="68"/>
      <c r="VHJ319" s="68"/>
      <c r="VHK319" s="68"/>
      <c r="VHL319" s="68"/>
      <c r="VHM319" s="68"/>
      <c r="VHN319" s="68"/>
      <c r="VHO319" s="68"/>
      <c r="VHP319" s="68"/>
      <c r="VHQ319" s="68"/>
      <c r="VHR319" s="68"/>
      <c r="VHS319" s="68"/>
      <c r="VHT319" s="68"/>
      <c r="VHU319" s="68"/>
      <c r="VHV319" s="68"/>
      <c r="VHW319" s="68"/>
      <c r="VHX319" s="68"/>
      <c r="VHY319" s="68"/>
      <c r="VHZ319" s="68"/>
      <c r="VIA319" s="68"/>
      <c r="VIB319" s="68"/>
      <c r="VIC319" s="68"/>
      <c r="VID319" s="68"/>
      <c r="VIE319" s="68"/>
      <c r="VIF319" s="68"/>
      <c r="VIG319" s="68"/>
      <c r="VIH319" s="68"/>
      <c r="VII319" s="68"/>
      <c r="VIJ319" s="68"/>
      <c r="VIK319" s="68"/>
      <c r="VIL319" s="68"/>
      <c r="VIM319" s="68"/>
      <c r="VIN319" s="68"/>
      <c r="VIO319" s="68"/>
      <c r="VIP319" s="68"/>
      <c r="VIQ319" s="68"/>
      <c r="VIR319" s="68"/>
      <c r="VIS319" s="68"/>
      <c r="VIT319" s="68"/>
      <c r="VIU319" s="68"/>
      <c r="VIV319" s="68"/>
      <c r="VIW319" s="68"/>
      <c r="VIX319" s="68"/>
      <c r="VIY319" s="68"/>
      <c r="VIZ319" s="68"/>
      <c r="VJA319" s="68"/>
      <c r="VJB319" s="68"/>
      <c r="VJC319" s="68"/>
      <c r="VJD319" s="68"/>
      <c r="VJE319" s="68"/>
      <c r="VJF319" s="68"/>
      <c r="VJG319" s="68"/>
      <c r="VJH319" s="68"/>
      <c r="VJI319" s="68"/>
      <c r="VJJ319" s="68"/>
      <c r="VJK319" s="68"/>
      <c r="VJL319" s="68"/>
      <c r="VJM319" s="68"/>
      <c r="VJN319" s="68"/>
      <c r="VJO319" s="68"/>
      <c r="VJP319" s="68"/>
      <c r="VJQ319" s="68"/>
      <c r="VJR319" s="68"/>
      <c r="VJS319" s="68"/>
      <c r="VJT319" s="68"/>
      <c r="VJU319" s="68"/>
      <c r="VJV319" s="68"/>
      <c r="VJW319" s="68"/>
      <c r="VJX319" s="68"/>
      <c r="VJY319" s="68"/>
      <c r="VJZ319" s="68"/>
      <c r="VKA319" s="68"/>
      <c r="VKB319" s="68"/>
      <c r="VKC319" s="68"/>
      <c r="VKD319" s="68"/>
      <c r="VKE319" s="68"/>
      <c r="VKF319" s="68"/>
      <c r="VKG319" s="68"/>
      <c r="VKH319" s="68"/>
      <c r="VKI319" s="68"/>
      <c r="VKJ319" s="68"/>
      <c r="VKK319" s="68"/>
      <c r="VKL319" s="68"/>
      <c r="VKM319" s="68"/>
      <c r="VKN319" s="68"/>
      <c r="VKO319" s="68"/>
      <c r="VKP319" s="68"/>
      <c r="VKQ319" s="68"/>
      <c r="VKR319" s="68"/>
      <c r="VKS319" s="68"/>
      <c r="VKT319" s="68"/>
      <c r="VKU319" s="68"/>
      <c r="VKV319" s="68"/>
      <c r="VKW319" s="68"/>
      <c r="VKX319" s="68"/>
      <c r="VKY319" s="68"/>
      <c r="VKZ319" s="68"/>
      <c r="VLA319" s="68"/>
      <c r="VLB319" s="68"/>
      <c r="VLC319" s="68"/>
      <c r="VLD319" s="68"/>
      <c r="VLE319" s="68"/>
      <c r="VLF319" s="68"/>
      <c r="VLG319" s="68"/>
      <c r="VLH319" s="68"/>
      <c r="VLI319" s="68"/>
      <c r="VLJ319" s="68"/>
      <c r="VLK319" s="68"/>
      <c r="VLL319" s="68"/>
      <c r="VLM319" s="68"/>
      <c r="VLN319" s="68"/>
      <c r="VLO319" s="68"/>
      <c r="VLP319" s="68"/>
      <c r="VLQ319" s="68"/>
      <c r="VLR319" s="68"/>
      <c r="VLS319" s="68"/>
      <c r="VLT319" s="68"/>
      <c r="VLU319" s="68"/>
      <c r="VLV319" s="68"/>
      <c r="VLW319" s="68"/>
      <c r="VLX319" s="68"/>
      <c r="VLY319" s="68"/>
      <c r="VLZ319" s="68"/>
      <c r="VMA319" s="68"/>
      <c r="VMB319" s="68"/>
      <c r="VMC319" s="68"/>
      <c r="VMD319" s="68"/>
      <c r="VME319" s="68"/>
      <c r="VMF319" s="68"/>
      <c r="VMG319" s="68"/>
      <c r="VMH319" s="68"/>
      <c r="VMI319" s="68"/>
      <c r="VMJ319" s="68"/>
      <c r="VMK319" s="68"/>
      <c r="VML319" s="68"/>
      <c r="VMM319" s="68"/>
      <c r="VMN319" s="68"/>
      <c r="VMO319" s="68"/>
      <c r="VMP319" s="68"/>
      <c r="VMQ319" s="68"/>
      <c r="VMR319" s="68"/>
      <c r="VMS319" s="68"/>
      <c r="VMT319" s="68"/>
      <c r="VMU319" s="68"/>
      <c r="VMV319" s="68"/>
      <c r="VMW319" s="68"/>
      <c r="VMX319" s="68"/>
      <c r="VMY319" s="68"/>
      <c r="VMZ319" s="68"/>
      <c r="VNA319" s="68"/>
      <c r="VNB319" s="68"/>
      <c r="VNC319" s="68"/>
      <c r="VND319" s="68"/>
      <c r="VNE319" s="68"/>
      <c r="VNF319" s="68"/>
      <c r="VNG319" s="68"/>
      <c r="VNH319" s="68"/>
      <c r="VNI319" s="68"/>
      <c r="VNJ319" s="68"/>
      <c r="VNK319" s="68"/>
      <c r="VNL319" s="68"/>
      <c r="VNM319" s="68"/>
      <c r="VNN319" s="68"/>
      <c r="VNO319" s="68"/>
      <c r="VNP319" s="68"/>
      <c r="VNQ319" s="68"/>
      <c r="VNR319" s="68"/>
      <c r="VNS319" s="68"/>
      <c r="VNT319" s="68"/>
      <c r="VNU319" s="68"/>
      <c r="VNV319" s="68"/>
      <c r="VNW319" s="68"/>
      <c r="VNX319" s="68"/>
      <c r="VNY319" s="68"/>
      <c r="VNZ319" s="68"/>
      <c r="VOA319" s="68"/>
      <c r="VOB319" s="68"/>
      <c r="VOC319" s="68"/>
      <c r="VOD319" s="68"/>
      <c r="VOE319" s="68"/>
      <c r="VOF319" s="68"/>
      <c r="VOG319" s="68"/>
      <c r="VOH319" s="68"/>
      <c r="VOI319" s="68"/>
      <c r="VOJ319" s="68"/>
      <c r="VOK319" s="68"/>
      <c r="VOL319" s="68"/>
      <c r="VOM319" s="68"/>
      <c r="VON319" s="68"/>
      <c r="VOO319" s="68"/>
      <c r="VOP319" s="68"/>
      <c r="VOQ319" s="68"/>
      <c r="VOR319" s="68"/>
      <c r="VOS319" s="68"/>
      <c r="VOT319" s="68"/>
      <c r="VOU319" s="68"/>
      <c r="VOV319" s="68"/>
      <c r="VOW319" s="68"/>
      <c r="VOX319" s="68"/>
      <c r="VOY319" s="68"/>
      <c r="VOZ319" s="68"/>
      <c r="VPA319" s="68"/>
      <c r="VPB319" s="68"/>
      <c r="VPC319" s="68"/>
      <c r="VPD319" s="68"/>
      <c r="VPE319" s="68"/>
      <c r="VPF319" s="68"/>
      <c r="VPG319" s="68"/>
      <c r="VPH319" s="68"/>
      <c r="VPI319" s="68"/>
      <c r="VPJ319" s="68"/>
      <c r="VPK319" s="68"/>
      <c r="VPL319" s="68"/>
      <c r="VPM319" s="68"/>
      <c r="VPN319" s="68"/>
      <c r="VPO319" s="68"/>
      <c r="VPP319" s="68"/>
      <c r="VPQ319" s="68"/>
      <c r="VPR319" s="68"/>
      <c r="VPS319" s="68"/>
      <c r="VPT319" s="68"/>
      <c r="VPU319" s="68"/>
      <c r="VPV319" s="68"/>
      <c r="VPW319" s="68"/>
      <c r="VPX319" s="68"/>
      <c r="VPY319" s="68"/>
      <c r="VPZ319" s="68"/>
      <c r="VQA319" s="68"/>
      <c r="VQB319" s="68"/>
      <c r="VQC319" s="68"/>
      <c r="VQD319" s="68"/>
      <c r="VQE319" s="68"/>
      <c r="VQF319" s="68"/>
      <c r="VQG319" s="68"/>
      <c r="VQH319" s="68"/>
      <c r="VQI319" s="68"/>
      <c r="VQJ319" s="68"/>
      <c r="VQK319" s="68"/>
      <c r="VQL319" s="68"/>
      <c r="VQM319" s="68"/>
      <c r="VQN319" s="68"/>
      <c r="VQO319" s="68"/>
      <c r="VQP319" s="68"/>
      <c r="VQQ319" s="68"/>
      <c r="VQR319" s="68"/>
      <c r="VQS319" s="68"/>
      <c r="VQT319" s="68"/>
      <c r="VQU319" s="68"/>
      <c r="VQV319" s="68"/>
      <c r="VQW319" s="68"/>
      <c r="VQX319" s="68"/>
      <c r="VQY319" s="68"/>
      <c r="VQZ319" s="68"/>
      <c r="VRA319" s="68"/>
      <c r="VRB319" s="68"/>
      <c r="VRC319" s="68"/>
      <c r="VRD319" s="68"/>
      <c r="VRE319" s="68"/>
      <c r="VRF319" s="68"/>
      <c r="VRG319" s="68"/>
      <c r="VRH319" s="68"/>
      <c r="VRI319" s="68"/>
      <c r="VRJ319" s="68"/>
      <c r="VRK319" s="68"/>
      <c r="VRL319" s="68"/>
      <c r="VRM319" s="68"/>
      <c r="VRN319" s="68"/>
      <c r="VRO319" s="68"/>
      <c r="VRP319" s="68"/>
      <c r="VRQ319" s="68"/>
      <c r="VRR319" s="68"/>
      <c r="VRS319" s="68"/>
      <c r="VRT319" s="68"/>
      <c r="VRU319" s="68"/>
      <c r="VRV319" s="68"/>
      <c r="VRW319" s="68"/>
      <c r="VRX319" s="68"/>
      <c r="VRY319" s="68"/>
      <c r="VRZ319" s="68"/>
      <c r="VSA319" s="68"/>
      <c r="VSB319" s="68"/>
      <c r="VSC319" s="68"/>
      <c r="VSD319" s="68"/>
      <c r="VSE319" s="68"/>
      <c r="VSF319" s="68"/>
      <c r="VSG319" s="68"/>
      <c r="VSH319" s="68"/>
      <c r="VSI319" s="68"/>
      <c r="VSJ319" s="68"/>
      <c r="VSK319" s="68"/>
      <c r="VSL319" s="68"/>
      <c r="VSM319" s="68"/>
      <c r="VSN319" s="68"/>
      <c r="VSO319" s="68"/>
      <c r="VSP319" s="68"/>
      <c r="VSQ319" s="68"/>
      <c r="VSR319" s="68"/>
      <c r="VSS319" s="68"/>
      <c r="VST319" s="68"/>
      <c r="VSU319" s="68"/>
      <c r="VSV319" s="68"/>
      <c r="VSW319" s="68"/>
      <c r="VSX319" s="68"/>
      <c r="VSY319" s="68"/>
      <c r="VSZ319" s="68"/>
      <c r="VTA319" s="68"/>
      <c r="VTB319" s="68"/>
      <c r="VTC319" s="68"/>
      <c r="VTD319" s="68"/>
      <c r="VTE319" s="68"/>
      <c r="VTF319" s="68"/>
      <c r="VTG319" s="68"/>
      <c r="VTH319" s="68"/>
      <c r="VTI319" s="68"/>
      <c r="VTJ319" s="68"/>
      <c r="VTK319" s="68"/>
      <c r="VTL319" s="68"/>
      <c r="VTM319" s="68"/>
      <c r="VTN319" s="68"/>
      <c r="VTO319" s="68"/>
      <c r="VTP319" s="68"/>
      <c r="VTQ319" s="68"/>
      <c r="VTR319" s="68"/>
      <c r="VTS319" s="68"/>
      <c r="VTT319" s="68"/>
      <c r="VTU319" s="68"/>
      <c r="VTV319" s="68"/>
      <c r="VTW319" s="68"/>
      <c r="VTX319" s="68"/>
      <c r="VTY319" s="68"/>
      <c r="VTZ319" s="68"/>
      <c r="VUA319" s="68"/>
      <c r="VUB319" s="68"/>
      <c r="VUC319" s="68"/>
      <c r="VUD319" s="68"/>
      <c r="VUE319" s="68"/>
      <c r="VUF319" s="68"/>
      <c r="VUG319" s="68"/>
      <c r="VUH319" s="68"/>
      <c r="VUI319" s="68"/>
      <c r="VUJ319" s="68"/>
      <c r="VUK319" s="68"/>
      <c r="VUL319" s="68"/>
      <c r="VUM319" s="68"/>
      <c r="VUN319" s="68"/>
      <c r="VUO319" s="68"/>
      <c r="VUP319" s="68"/>
      <c r="VUQ319" s="68"/>
      <c r="VUR319" s="68"/>
      <c r="VUS319" s="68"/>
      <c r="VUT319" s="68"/>
      <c r="VUU319" s="68"/>
      <c r="VUV319" s="68"/>
      <c r="VUW319" s="68"/>
      <c r="VUX319" s="68"/>
      <c r="VUY319" s="68"/>
      <c r="VUZ319" s="68"/>
      <c r="VVA319" s="68"/>
      <c r="VVB319" s="68"/>
      <c r="VVC319" s="68"/>
      <c r="VVD319" s="68"/>
      <c r="VVE319" s="68"/>
      <c r="VVF319" s="68"/>
      <c r="VVG319" s="68"/>
      <c r="VVH319" s="68"/>
      <c r="VVI319" s="68"/>
      <c r="VVJ319" s="68"/>
      <c r="VVK319" s="68"/>
      <c r="VVL319" s="68"/>
      <c r="VVM319" s="68"/>
      <c r="VVN319" s="68"/>
      <c r="VVO319" s="68"/>
      <c r="VVP319" s="68"/>
      <c r="VVQ319" s="68"/>
      <c r="VVR319" s="68"/>
      <c r="VVS319" s="68"/>
      <c r="VVT319" s="68"/>
      <c r="VVU319" s="68"/>
      <c r="VVV319" s="68"/>
      <c r="VVW319" s="68"/>
      <c r="VVX319" s="68"/>
      <c r="VVY319" s="68"/>
      <c r="VVZ319" s="68"/>
      <c r="VWA319" s="68"/>
      <c r="VWB319" s="68"/>
      <c r="VWC319" s="68"/>
      <c r="VWD319" s="68"/>
      <c r="VWE319" s="68"/>
      <c r="VWF319" s="68"/>
      <c r="VWG319" s="68"/>
      <c r="VWH319" s="68"/>
      <c r="VWI319" s="68"/>
      <c r="VWJ319" s="68"/>
      <c r="VWK319" s="68"/>
      <c r="VWL319" s="68"/>
      <c r="VWM319" s="68"/>
      <c r="VWN319" s="68"/>
      <c r="VWO319" s="68"/>
      <c r="VWP319" s="68"/>
      <c r="VWQ319" s="68"/>
      <c r="VWR319" s="68"/>
      <c r="VWS319" s="68"/>
      <c r="VWT319" s="68"/>
      <c r="VWU319" s="68"/>
      <c r="VWV319" s="68"/>
      <c r="VWW319" s="68"/>
      <c r="VWX319" s="68"/>
      <c r="VWY319" s="68"/>
      <c r="VWZ319" s="68"/>
      <c r="VXA319" s="68"/>
      <c r="VXB319" s="68"/>
      <c r="VXC319" s="68"/>
      <c r="VXD319" s="68"/>
      <c r="VXE319" s="68"/>
      <c r="VXF319" s="68"/>
      <c r="VXG319" s="68"/>
      <c r="VXH319" s="68"/>
      <c r="VXI319" s="68"/>
      <c r="VXJ319" s="68"/>
      <c r="VXK319" s="68"/>
      <c r="VXL319" s="68"/>
      <c r="VXM319" s="68"/>
      <c r="VXN319" s="68"/>
      <c r="VXO319" s="68"/>
      <c r="VXP319" s="68"/>
      <c r="VXQ319" s="68"/>
      <c r="VXR319" s="68"/>
      <c r="VXS319" s="68"/>
      <c r="VXT319" s="68"/>
      <c r="VXU319" s="68"/>
      <c r="VXV319" s="68"/>
      <c r="VXW319" s="68"/>
      <c r="VXX319" s="68"/>
      <c r="VXY319" s="68"/>
      <c r="VXZ319" s="68"/>
      <c r="VYA319" s="68"/>
      <c r="VYB319" s="68"/>
      <c r="VYC319" s="68"/>
      <c r="VYD319" s="68"/>
      <c r="VYE319" s="68"/>
      <c r="VYF319" s="68"/>
      <c r="VYG319" s="68"/>
      <c r="VYH319" s="68"/>
      <c r="VYI319" s="68"/>
      <c r="VYJ319" s="68"/>
      <c r="VYK319" s="68"/>
      <c r="VYL319" s="68"/>
      <c r="VYM319" s="68"/>
      <c r="VYN319" s="68"/>
      <c r="VYO319" s="68"/>
      <c r="VYP319" s="68"/>
      <c r="VYQ319" s="68"/>
      <c r="VYR319" s="68"/>
      <c r="VYS319" s="68"/>
      <c r="VYT319" s="68"/>
      <c r="VYU319" s="68"/>
      <c r="VYV319" s="68"/>
      <c r="VYW319" s="68"/>
      <c r="VYX319" s="68"/>
      <c r="VYY319" s="68"/>
      <c r="VYZ319" s="68"/>
      <c r="VZA319" s="68"/>
      <c r="VZB319" s="68"/>
      <c r="VZC319" s="68"/>
      <c r="VZD319" s="68"/>
      <c r="VZE319" s="68"/>
      <c r="VZF319" s="68"/>
      <c r="VZG319" s="68"/>
      <c r="VZH319" s="68"/>
      <c r="VZI319" s="68"/>
      <c r="VZJ319" s="68"/>
      <c r="VZK319" s="68"/>
      <c r="VZL319" s="68"/>
      <c r="VZM319" s="68"/>
      <c r="VZN319" s="68"/>
      <c r="VZO319" s="68"/>
      <c r="VZP319" s="68"/>
      <c r="VZQ319" s="68"/>
      <c r="VZR319" s="68"/>
      <c r="VZS319" s="68"/>
      <c r="VZT319" s="68"/>
      <c r="VZU319" s="68"/>
      <c r="VZV319" s="68"/>
      <c r="VZW319" s="68"/>
      <c r="VZX319" s="68"/>
      <c r="VZY319" s="68"/>
      <c r="VZZ319" s="68"/>
      <c r="WAA319" s="68"/>
      <c r="WAB319" s="68"/>
      <c r="WAC319" s="68"/>
      <c r="WAD319" s="68"/>
      <c r="WAE319" s="68"/>
      <c r="WAF319" s="68"/>
      <c r="WAG319" s="68"/>
      <c r="WAH319" s="68"/>
      <c r="WAI319" s="68"/>
      <c r="WAJ319" s="68"/>
      <c r="WAK319" s="68"/>
      <c r="WAL319" s="68"/>
      <c r="WAM319" s="68"/>
      <c r="WAN319" s="68"/>
      <c r="WAO319" s="68"/>
      <c r="WAP319" s="68"/>
      <c r="WAQ319" s="68"/>
      <c r="WAR319" s="68"/>
      <c r="WAS319" s="68"/>
      <c r="WAT319" s="68"/>
      <c r="WAU319" s="68"/>
      <c r="WAV319" s="68"/>
      <c r="WAW319" s="68"/>
      <c r="WAX319" s="68"/>
      <c r="WAY319" s="68"/>
      <c r="WAZ319" s="68"/>
      <c r="WBA319" s="68"/>
      <c r="WBB319" s="68"/>
      <c r="WBC319" s="68"/>
      <c r="WBD319" s="68"/>
      <c r="WBE319" s="68"/>
      <c r="WBF319" s="68"/>
      <c r="WBG319" s="68"/>
      <c r="WBH319" s="68"/>
      <c r="WBI319" s="68"/>
      <c r="WBJ319" s="68"/>
      <c r="WBK319" s="68"/>
      <c r="WBL319" s="68"/>
      <c r="WBM319" s="68"/>
      <c r="WBN319" s="68"/>
      <c r="WBO319" s="68"/>
      <c r="WBP319" s="68"/>
      <c r="WBQ319" s="68"/>
      <c r="WBR319" s="68"/>
      <c r="WBS319" s="68"/>
      <c r="WBT319" s="68"/>
      <c r="WBU319" s="68"/>
      <c r="WBV319" s="68"/>
      <c r="WBW319" s="68"/>
      <c r="WBX319" s="68"/>
      <c r="WBY319" s="68"/>
      <c r="WBZ319" s="68"/>
      <c r="WCA319" s="68"/>
      <c r="WCB319" s="68"/>
      <c r="WCC319" s="68"/>
      <c r="WCD319" s="68"/>
      <c r="WCE319" s="68"/>
      <c r="WCF319" s="68"/>
      <c r="WCG319" s="68"/>
      <c r="WCH319" s="68"/>
      <c r="WCI319" s="68"/>
      <c r="WCJ319" s="68"/>
      <c r="WCK319" s="68"/>
      <c r="WCL319" s="68"/>
      <c r="WCM319" s="68"/>
      <c r="WCN319" s="68"/>
      <c r="WCO319" s="68"/>
      <c r="WCP319" s="68"/>
      <c r="WCQ319" s="68"/>
      <c r="WCR319" s="68"/>
      <c r="WCS319" s="68"/>
      <c r="WCT319" s="68"/>
      <c r="WCU319" s="68"/>
      <c r="WCV319" s="68"/>
      <c r="WCW319" s="68"/>
      <c r="WCX319" s="68"/>
      <c r="WCY319" s="68"/>
      <c r="WCZ319" s="68"/>
      <c r="WDA319" s="68"/>
      <c r="WDB319" s="68"/>
      <c r="WDC319" s="68"/>
      <c r="WDD319" s="68"/>
      <c r="WDE319" s="68"/>
      <c r="WDF319" s="68"/>
      <c r="WDG319" s="68"/>
      <c r="WDH319" s="68"/>
      <c r="WDI319" s="68"/>
      <c r="WDJ319" s="68"/>
      <c r="WDK319" s="68"/>
      <c r="WDL319" s="68"/>
      <c r="WDM319" s="68"/>
      <c r="WDN319" s="68"/>
      <c r="WDO319" s="68"/>
      <c r="WDP319" s="68"/>
      <c r="WDQ319" s="68"/>
      <c r="WDR319" s="68"/>
      <c r="WDS319" s="68"/>
      <c r="WDT319" s="68"/>
      <c r="WDU319" s="68"/>
      <c r="WDV319" s="68"/>
      <c r="WDW319" s="68"/>
      <c r="WDX319" s="68"/>
      <c r="WDY319" s="68"/>
      <c r="WDZ319" s="68"/>
      <c r="WEA319" s="68"/>
      <c r="WEB319" s="68"/>
      <c r="WEC319" s="68"/>
      <c r="WED319" s="68"/>
      <c r="WEE319" s="68"/>
      <c r="WEF319" s="68"/>
      <c r="WEG319" s="68"/>
      <c r="WEH319" s="68"/>
      <c r="WEI319" s="68"/>
      <c r="WEJ319" s="68"/>
      <c r="WEK319" s="68"/>
      <c r="WEL319" s="68"/>
      <c r="WEM319" s="68"/>
      <c r="WEN319" s="68"/>
      <c r="WEO319" s="68"/>
      <c r="WEP319" s="68"/>
      <c r="WEQ319" s="68"/>
      <c r="WER319" s="68"/>
      <c r="WES319" s="68"/>
      <c r="WET319" s="68"/>
      <c r="WEU319" s="68"/>
      <c r="WEV319" s="68"/>
      <c r="WEW319" s="68"/>
      <c r="WEX319" s="68"/>
      <c r="WEY319" s="68"/>
      <c r="WEZ319" s="68"/>
      <c r="WFA319" s="68"/>
      <c r="WFB319" s="68"/>
      <c r="WFC319" s="68"/>
      <c r="WFD319" s="68"/>
      <c r="WFE319" s="68"/>
      <c r="WFF319" s="68"/>
      <c r="WFG319" s="68"/>
      <c r="WFH319" s="68"/>
      <c r="WFI319" s="68"/>
      <c r="WFJ319" s="68"/>
      <c r="WFK319" s="68"/>
      <c r="WFL319" s="68"/>
      <c r="WFM319" s="68"/>
      <c r="WFN319" s="68"/>
      <c r="WFO319" s="68"/>
      <c r="WFP319" s="68"/>
      <c r="WFQ319" s="68"/>
      <c r="WFR319" s="68"/>
      <c r="WFS319" s="68"/>
      <c r="WFT319" s="68"/>
      <c r="WFU319" s="68"/>
      <c r="WFV319" s="68"/>
      <c r="WFW319" s="68"/>
      <c r="WFX319" s="68"/>
      <c r="WFY319" s="68"/>
      <c r="WFZ319" s="68"/>
      <c r="WGA319" s="68"/>
      <c r="WGB319" s="68"/>
      <c r="WGC319" s="68"/>
      <c r="WGD319" s="68"/>
      <c r="WGE319" s="68"/>
      <c r="WGF319" s="68"/>
      <c r="WGG319" s="68"/>
      <c r="WGH319" s="68"/>
      <c r="WGI319" s="68"/>
      <c r="WGJ319" s="68"/>
      <c r="WGK319" s="68"/>
      <c r="WGL319" s="68"/>
      <c r="WGM319" s="68"/>
      <c r="WGN319" s="68"/>
      <c r="WGO319" s="68"/>
      <c r="WGP319" s="68"/>
      <c r="WGQ319" s="68"/>
      <c r="WGR319" s="68"/>
      <c r="WGS319" s="68"/>
      <c r="WGT319" s="68"/>
      <c r="WGU319" s="68"/>
      <c r="WGV319" s="68"/>
      <c r="WGW319" s="68"/>
      <c r="WGX319" s="68"/>
      <c r="WGY319" s="68"/>
      <c r="WGZ319" s="68"/>
      <c r="WHA319" s="68"/>
      <c r="WHB319" s="68"/>
      <c r="WHC319" s="68"/>
      <c r="WHD319" s="68"/>
      <c r="WHE319" s="68"/>
      <c r="WHF319" s="68"/>
      <c r="WHG319" s="68"/>
      <c r="WHH319" s="68"/>
      <c r="WHI319" s="68"/>
      <c r="WHJ319" s="68"/>
      <c r="WHK319" s="68"/>
      <c r="WHL319" s="68"/>
      <c r="WHM319" s="68"/>
      <c r="WHN319" s="68"/>
      <c r="WHO319" s="68"/>
      <c r="WHP319" s="68"/>
      <c r="WHQ319" s="68"/>
      <c r="WHR319" s="68"/>
      <c r="WHS319" s="68"/>
      <c r="WHT319" s="68"/>
      <c r="WHU319" s="68"/>
      <c r="WHV319" s="68"/>
      <c r="WHW319" s="68"/>
      <c r="WHX319" s="68"/>
      <c r="WHY319" s="68"/>
      <c r="WHZ319" s="68"/>
      <c r="WIA319" s="68"/>
      <c r="WIB319" s="68"/>
      <c r="WIC319" s="68"/>
      <c r="WID319" s="68"/>
      <c r="WIE319" s="68"/>
      <c r="WIF319" s="68"/>
      <c r="WIG319" s="68"/>
      <c r="WIH319" s="68"/>
      <c r="WII319" s="68"/>
      <c r="WIJ319" s="68"/>
      <c r="WIK319" s="68"/>
      <c r="WIL319" s="68"/>
      <c r="WIM319" s="68"/>
      <c r="WIN319" s="68"/>
      <c r="WIO319" s="68"/>
      <c r="WIP319" s="68"/>
      <c r="WIQ319" s="68"/>
      <c r="WIR319" s="68"/>
      <c r="WIS319" s="68"/>
      <c r="WIT319" s="68"/>
      <c r="WIU319" s="68"/>
      <c r="WIV319" s="68"/>
      <c r="WIW319" s="68"/>
      <c r="WIX319" s="68"/>
      <c r="WIY319" s="68"/>
      <c r="WIZ319" s="68"/>
      <c r="WJA319" s="68"/>
      <c r="WJB319" s="68"/>
      <c r="WJC319" s="68"/>
      <c r="WJD319" s="68"/>
      <c r="WJE319" s="68"/>
      <c r="WJF319" s="68"/>
      <c r="WJG319" s="68"/>
      <c r="WJH319" s="68"/>
      <c r="WJI319" s="68"/>
      <c r="WJJ319" s="68"/>
      <c r="WJK319" s="68"/>
      <c r="WJL319" s="68"/>
      <c r="WJM319" s="68"/>
      <c r="WJN319" s="68"/>
      <c r="WJO319" s="68"/>
      <c r="WJP319" s="68"/>
      <c r="WJQ319" s="68"/>
      <c r="WJR319" s="68"/>
      <c r="WJS319" s="68"/>
      <c r="WJT319" s="68"/>
      <c r="WJU319" s="68"/>
      <c r="WJV319" s="68"/>
      <c r="WJW319" s="68"/>
      <c r="WJX319" s="68"/>
      <c r="WJY319" s="68"/>
      <c r="WJZ319" s="68"/>
      <c r="WKA319" s="68"/>
      <c r="WKB319" s="68"/>
      <c r="WKC319" s="68"/>
      <c r="WKD319" s="68"/>
      <c r="WKE319" s="68"/>
      <c r="WKF319" s="68"/>
      <c r="WKG319" s="68"/>
      <c r="WKH319" s="68"/>
      <c r="WKI319" s="68"/>
      <c r="WKJ319" s="68"/>
      <c r="WKK319" s="68"/>
      <c r="WKL319" s="68"/>
      <c r="WKM319" s="68"/>
      <c r="WKN319" s="68"/>
      <c r="WKO319" s="68"/>
      <c r="WKP319" s="68"/>
      <c r="WKQ319" s="68"/>
      <c r="WKR319" s="68"/>
      <c r="WKS319" s="68"/>
      <c r="WKT319" s="68"/>
      <c r="WKU319" s="68"/>
      <c r="WKV319" s="68"/>
      <c r="WKW319" s="68"/>
      <c r="WKX319" s="68"/>
      <c r="WKY319" s="68"/>
      <c r="WKZ319" s="68"/>
      <c r="WLA319" s="68"/>
      <c r="WLB319" s="68"/>
      <c r="WLC319" s="68"/>
      <c r="WLD319" s="68"/>
      <c r="WLE319" s="68"/>
      <c r="WLF319" s="68"/>
      <c r="WLG319" s="68"/>
      <c r="WLH319" s="68"/>
      <c r="WLI319" s="68"/>
      <c r="WLJ319" s="68"/>
      <c r="WLK319" s="68"/>
      <c r="WLL319" s="68"/>
      <c r="WLM319" s="68"/>
      <c r="WLN319" s="68"/>
      <c r="WLO319" s="68"/>
      <c r="WLP319" s="68"/>
      <c r="WLQ319" s="68"/>
      <c r="WLR319" s="68"/>
      <c r="WLS319" s="68"/>
      <c r="WLT319" s="68"/>
      <c r="WLU319" s="68"/>
      <c r="WLV319" s="68"/>
      <c r="WLW319" s="68"/>
      <c r="WLX319" s="68"/>
      <c r="WLY319" s="68"/>
      <c r="WLZ319" s="68"/>
      <c r="WMA319" s="68"/>
      <c r="WMB319" s="68"/>
      <c r="WMC319" s="68"/>
      <c r="WMD319" s="68"/>
      <c r="WME319" s="68"/>
      <c r="WMF319" s="68"/>
      <c r="WMG319" s="68"/>
      <c r="WMH319" s="68"/>
      <c r="WMI319" s="68"/>
      <c r="WMJ319" s="68"/>
      <c r="WMK319" s="68"/>
      <c r="WML319" s="68"/>
      <c r="WMM319" s="68"/>
      <c r="WMN319" s="68"/>
      <c r="WMO319" s="68"/>
      <c r="WMP319" s="68"/>
      <c r="WMQ319" s="68"/>
      <c r="WMR319" s="68"/>
      <c r="WMS319" s="68"/>
      <c r="WMT319" s="68"/>
      <c r="WMU319" s="68"/>
      <c r="WMV319" s="68"/>
      <c r="WMW319" s="68"/>
      <c r="WMX319" s="68"/>
      <c r="WMY319" s="68"/>
      <c r="WMZ319" s="68"/>
      <c r="WNA319" s="68"/>
      <c r="WNB319" s="68"/>
      <c r="WNC319" s="68"/>
      <c r="WND319" s="68"/>
      <c r="WNE319" s="68"/>
      <c r="WNF319" s="68"/>
      <c r="WNG319" s="68"/>
      <c r="WNH319" s="68"/>
      <c r="WNI319" s="68"/>
      <c r="WNJ319" s="68"/>
      <c r="WNK319" s="68"/>
      <c r="WNL319" s="68"/>
      <c r="WNM319" s="68"/>
      <c r="WNN319" s="68"/>
      <c r="WNO319" s="68"/>
      <c r="WNP319" s="68"/>
      <c r="WNQ319" s="68"/>
      <c r="WNR319" s="68"/>
      <c r="WNS319" s="68"/>
      <c r="WNT319" s="68"/>
      <c r="WNU319" s="68"/>
      <c r="WNV319" s="68"/>
      <c r="WNW319" s="68"/>
      <c r="WNX319" s="68"/>
      <c r="WNY319" s="68"/>
      <c r="WNZ319" s="68"/>
      <c r="WOA319" s="68"/>
      <c r="WOB319" s="68"/>
      <c r="WOC319" s="68"/>
      <c r="WOD319" s="68"/>
      <c r="WOE319" s="68"/>
      <c r="WOF319" s="68"/>
      <c r="WOG319" s="68"/>
      <c r="WOH319" s="68"/>
      <c r="WOI319" s="68"/>
      <c r="WOJ319" s="68"/>
      <c r="WOK319" s="68"/>
      <c r="WOL319" s="68"/>
      <c r="WOM319" s="68"/>
      <c r="WON319" s="68"/>
      <c r="WOO319" s="68"/>
      <c r="WOP319" s="68"/>
      <c r="WOQ319" s="68"/>
      <c r="WOR319" s="68"/>
      <c r="WOS319" s="68"/>
      <c r="WOT319" s="68"/>
      <c r="WOU319" s="68"/>
      <c r="WOV319" s="68"/>
      <c r="WOW319" s="68"/>
      <c r="WOX319" s="68"/>
      <c r="WOY319" s="68"/>
      <c r="WOZ319" s="68"/>
      <c r="WPA319" s="68"/>
      <c r="WPB319" s="68"/>
      <c r="WPC319" s="68"/>
      <c r="WPD319" s="68"/>
      <c r="WPE319" s="68"/>
      <c r="WPF319" s="68"/>
      <c r="WPG319" s="68"/>
      <c r="WPH319" s="68"/>
      <c r="WPI319" s="68"/>
      <c r="WPJ319" s="68"/>
      <c r="WPK319" s="68"/>
      <c r="WPL319" s="68"/>
      <c r="WPM319" s="68"/>
      <c r="WPN319" s="68"/>
      <c r="WPO319" s="68"/>
      <c r="WPP319" s="68"/>
      <c r="WPQ319" s="68"/>
      <c r="WPR319" s="68"/>
      <c r="WPS319" s="68"/>
      <c r="WPT319" s="68"/>
      <c r="WPU319" s="68"/>
      <c r="WPV319" s="68"/>
      <c r="WPW319" s="68"/>
      <c r="WPX319" s="68"/>
      <c r="WPY319" s="68"/>
      <c r="WPZ319" s="68"/>
      <c r="WQA319" s="68"/>
      <c r="WQB319" s="68"/>
      <c r="WQC319" s="68"/>
      <c r="WQD319" s="68"/>
      <c r="WQE319" s="68"/>
      <c r="WQF319" s="68"/>
      <c r="WQG319" s="68"/>
      <c r="WQH319" s="68"/>
      <c r="WQI319" s="68"/>
      <c r="WQJ319" s="68"/>
      <c r="WQK319" s="68"/>
      <c r="WQL319" s="68"/>
      <c r="WQM319" s="68"/>
      <c r="WQN319" s="68"/>
      <c r="WQO319" s="68"/>
      <c r="WQP319" s="68"/>
      <c r="WQQ319" s="68"/>
      <c r="WQR319" s="68"/>
      <c r="WQS319" s="68"/>
      <c r="WQT319" s="68"/>
      <c r="WQU319" s="68"/>
      <c r="WQV319" s="68"/>
      <c r="WQW319" s="68"/>
      <c r="WQX319" s="68"/>
      <c r="WQY319" s="68"/>
      <c r="WQZ319" s="68"/>
      <c r="WRA319" s="68"/>
      <c r="WRB319" s="68"/>
      <c r="WRC319" s="68"/>
      <c r="WRD319" s="68"/>
      <c r="WRE319" s="68"/>
      <c r="WRF319" s="68"/>
      <c r="WRG319" s="68"/>
      <c r="WRH319" s="68"/>
      <c r="WRI319" s="68"/>
      <c r="WRJ319" s="68"/>
      <c r="WRK319" s="68"/>
      <c r="WRL319" s="68"/>
      <c r="WRM319" s="68"/>
      <c r="WRN319" s="68"/>
      <c r="WRO319" s="68"/>
      <c r="WRP319" s="68"/>
      <c r="WRQ319" s="68"/>
      <c r="WRR319" s="68"/>
      <c r="WRS319" s="68"/>
      <c r="WRT319" s="68"/>
      <c r="WRU319" s="68"/>
      <c r="WRV319" s="68"/>
      <c r="WRW319" s="68"/>
      <c r="WRX319" s="68"/>
      <c r="WRY319" s="68"/>
      <c r="WRZ319" s="68"/>
      <c r="WSA319" s="68"/>
      <c r="WSB319" s="68"/>
      <c r="WSC319" s="68"/>
      <c r="WSD319" s="68"/>
      <c r="WSE319" s="68"/>
      <c r="WSF319" s="68"/>
      <c r="WSG319" s="68"/>
      <c r="WSH319" s="68"/>
      <c r="WSI319" s="68"/>
      <c r="WSJ319" s="68"/>
      <c r="WSK319" s="68"/>
      <c r="WSL319" s="68"/>
      <c r="WSM319" s="68"/>
      <c r="WSN319" s="68"/>
      <c r="WSO319" s="68"/>
      <c r="WSP319" s="68"/>
      <c r="WSQ319" s="68"/>
      <c r="WSR319" s="68"/>
      <c r="WSS319" s="68"/>
      <c r="WST319" s="68"/>
      <c r="WSU319" s="68"/>
      <c r="WSV319" s="68"/>
      <c r="WSW319" s="68"/>
      <c r="WSX319" s="68"/>
      <c r="WSY319" s="68"/>
      <c r="WSZ319" s="68"/>
      <c r="WTA319" s="68"/>
      <c r="WTB319" s="68"/>
      <c r="WTC319" s="68"/>
      <c r="WTD319" s="68"/>
      <c r="WTE319" s="68"/>
      <c r="WTF319" s="68"/>
      <c r="WTG319" s="68"/>
      <c r="WTH319" s="68"/>
      <c r="WTI319" s="68"/>
      <c r="WTJ319" s="68"/>
      <c r="WTK319" s="68"/>
      <c r="WTL319" s="68"/>
      <c r="WTM319" s="68"/>
      <c r="WTN319" s="68"/>
      <c r="WTO319" s="68"/>
      <c r="WTP319" s="68"/>
      <c r="WTQ319" s="68"/>
      <c r="WTR319" s="68"/>
      <c r="WTS319" s="68"/>
      <c r="WTT319" s="68"/>
      <c r="WTU319" s="68"/>
      <c r="WTV319" s="68"/>
      <c r="WTW319" s="68"/>
      <c r="WTX319" s="68"/>
      <c r="WTY319" s="68"/>
      <c r="WTZ319" s="68"/>
      <c r="WUA319" s="68"/>
      <c r="WUB319" s="68"/>
      <c r="WUC319" s="68"/>
      <c r="WUD319" s="68"/>
      <c r="WUE319" s="68"/>
      <c r="WUF319" s="68"/>
      <c r="WUG319" s="68"/>
      <c r="WUH319" s="68"/>
      <c r="WUI319" s="68"/>
      <c r="WUJ319" s="68"/>
      <c r="WUK319" s="68"/>
      <c r="WUL319" s="68"/>
      <c r="WUM319" s="68"/>
      <c r="WUN319" s="68"/>
      <c r="WUO319" s="68"/>
      <c r="WUP319" s="68"/>
      <c r="WUQ319" s="68"/>
      <c r="WUR319" s="68"/>
      <c r="WUS319" s="68"/>
      <c r="WUT319" s="68"/>
      <c r="WUU319" s="68"/>
      <c r="WUV319" s="68"/>
      <c r="WUW319" s="68"/>
      <c r="WUX319" s="68"/>
      <c r="WUY319" s="68"/>
      <c r="WUZ319" s="68"/>
      <c r="WVA319" s="68"/>
      <c r="WVB319" s="68"/>
      <c r="WVC319" s="68"/>
      <c r="WVD319" s="68"/>
      <c r="WVE319" s="68"/>
      <c r="WVF319" s="68"/>
      <c r="WVG319" s="68"/>
      <c r="WVH319" s="68"/>
      <c r="WVI319" s="68"/>
      <c r="WVJ319" s="68"/>
      <c r="WVK319" s="68"/>
      <c r="WVL319" s="68"/>
      <c r="WVM319" s="68"/>
      <c r="WVN319" s="68"/>
      <c r="WVO319" s="68"/>
      <c r="WVP319" s="68"/>
      <c r="WVQ319" s="68"/>
      <c r="WVR319" s="68"/>
      <c r="WVS319" s="68"/>
      <c r="WVT319" s="68"/>
      <c r="WVU319" s="68"/>
      <c r="WVV319" s="68"/>
      <c r="WVW319" s="68"/>
      <c r="WVX319" s="68"/>
      <c r="WVY319" s="68"/>
      <c r="WVZ319" s="68"/>
      <c r="WWA319" s="68"/>
      <c r="WWB319" s="68"/>
      <c r="WWC319" s="68"/>
      <c r="WWD319" s="68"/>
      <c r="WWE319" s="68"/>
      <c r="WWF319" s="68"/>
      <c r="WWG319" s="68"/>
      <c r="WWH319" s="68"/>
      <c r="WWI319" s="68"/>
      <c r="WWJ319" s="68"/>
      <c r="WWK319" s="68"/>
      <c r="WWL319" s="68"/>
      <c r="WWM319" s="68"/>
      <c r="WWN319" s="68"/>
      <c r="WWO319" s="68"/>
      <c r="WWP319" s="68"/>
      <c r="WWQ319" s="68"/>
      <c r="WWR319" s="68"/>
      <c r="WWS319" s="68"/>
      <c r="WWT319" s="68"/>
      <c r="WWU319" s="68"/>
      <c r="WWV319" s="68"/>
      <c r="WWW319" s="68"/>
      <c r="WWX319" s="68"/>
      <c r="WWY319" s="68"/>
      <c r="WWZ319" s="68"/>
      <c r="WXA319" s="68"/>
      <c r="WXB319" s="68"/>
      <c r="WXC319" s="68"/>
      <c r="WXD319" s="68"/>
      <c r="WXE319" s="68"/>
      <c r="WXF319" s="68"/>
      <c r="WXG319" s="68"/>
      <c r="WXH319" s="68"/>
      <c r="WXI319" s="68"/>
      <c r="WXJ319" s="68"/>
      <c r="WXK319" s="68"/>
      <c r="WXL319" s="68"/>
      <c r="WXM319" s="68"/>
      <c r="WXN319" s="68"/>
      <c r="WXO319" s="68"/>
      <c r="WXP319" s="68"/>
      <c r="WXQ319" s="68"/>
      <c r="WXR319" s="68"/>
      <c r="WXS319" s="68"/>
      <c r="WXT319" s="68"/>
      <c r="WXU319" s="68"/>
      <c r="WXV319" s="68"/>
      <c r="WXW319" s="68"/>
      <c r="WXX319" s="68"/>
      <c r="WXY319" s="68"/>
      <c r="WXZ319" s="68"/>
      <c r="WYA319" s="68"/>
      <c r="WYB319" s="68"/>
      <c r="WYC319" s="68"/>
      <c r="WYD319" s="68"/>
      <c r="WYE319" s="68"/>
      <c r="WYF319" s="68"/>
      <c r="WYG319" s="68"/>
      <c r="WYH319" s="68"/>
      <c r="WYI319" s="68"/>
      <c r="WYJ319" s="68"/>
      <c r="WYK319" s="68"/>
      <c r="WYL319" s="68"/>
      <c r="WYM319" s="68"/>
      <c r="WYN319" s="68"/>
      <c r="WYO319" s="68"/>
      <c r="WYP319" s="68"/>
      <c r="WYQ319" s="68"/>
      <c r="WYR319" s="68"/>
      <c r="WYS319" s="68"/>
      <c r="WYT319" s="68"/>
      <c r="WYU319" s="68"/>
      <c r="WYV319" s="68"/>
      <c r="WYW319" s="68"/>
      <c r="WYX319" s="68"/>
      <c r="WYY319" s="68"/>
      <c r="WYZ319" s="68"/>
      <c r="WZA319" s="68"/>
      <c r="WZB319" s="68"/>
      <c r="WZC319" s="68"/>
      <c r="WZD319" s="68"/>
      <c r="WZE319" s="68"/>
      <c r="WZF319" s="68"/>
      <c r="WZG319" s="68"/>
      <c r="WZH319" s="68"/>
      <c r="WZI319" s="68"/>
      <c r="WZJ319" s="68"/>
      <c r="WZK319" s="68"/>
      <c r="WZL319" s="68"/>
      <c r="WZM319" s="68"/>
      <c r="WZN319" s="68"/>
      <c r="WZO319" s="68"/>
      <c r="WZP319" s="68"/>
      <c r="WZQ319" s="68"/>
      <c r="WZR319" s="68"/>
      <c r="WZS319" s="68"/>
      <c r="WZT319" s="68"/>
      <c r="WZU319" s="68"/>
      <c r="WZV319" s="68"/>
      <c r="WZW319" s="68"/>
      <c r="WZX319" s="68"/>
      <c r="WZY319" s="68"/>
      <c r="WZZ319" s="68"/>
      <c r="XAA319" s="68"/>
      <c r="XAB319" s="68"/>
      <c r="XAC319" s="68"/>
      <c r="XAD319" s="68"/>
      <c r="XAE319" s="68"/>
      <c r="XAF319" s="68"/>
      <c r="XAG319" s="68"/>
      <c r="XAH319" s="68"/>
      <c r="XAI319" s="68"/>
      <c r="XAJ319" s="68"/>
      <c r="XAK319" s="68"/>
      <c r="XAL319" s="68"/>
      <c r="XAM319" s="68"/>
      <c r="XAN319" s="68"/>
      <c r="XAO319" s="68"/>
      <c r="XAP319" s="68"/>
      <c r="XAQ319" s="68"/>
      <c r="XAR319" s="68"/>
      <c r="XAS319" s="68"/>
      <c r="XAT319" s="68"/>
      <c r="XAU319" s="68"/>
      <c r="XAV319" s="68"/>
      <c r="XAW319" s="68"/>
      <c r="XAX319" s="68"/>
      <c r="XAY319" s="68"/>
      <c r="XAZ319" s="68"/>
      <c r="XBA319" s="68"/>
      <c r="XBB319" s="68"/>
      <c r="XBC319" s="68"/>
      <c r="XBD319" s="68"/>
      <c r="XBE319" s="68"/>
      <c r="XBF319" s="68"/>
      <c r="XBG319" s="68"/>
      <c r="XBH319" s="68"/>
      <c r="XBI319" s="68"/>
      <c r="XBJ319" s="68"/>
      <c r="XBK319" s="68"/>
      <c r="XBL319" s="68"/>
      <c r="XBM319" s="68"/>
      <c r="XBN319" s="68"/>
      <c r="XBO319" s="68"/>
      <c r="XBP319" s="68"/>
      <c r="XBQ319" s="68"/>
      <c r="XBR319" s="68"/>
      <c r="XBS319" s="68"/>
      <c r="XBT319" s="68"/>
      <c r="XBU319" s="68"/>
      <c r="XBV319" s="68"/>
      <c r="XBW319" s="68"/>
      <c r="XBX319" s="68"/>
      <c r="XBY319" s="68"/>
      <c r="XBZ319" s="68"/>
      <c r="XCA319" s="68"/>
      <c r="XCB319" s="68"/>
      <c r="XCC319" s="68"/>
      <c r="XCD319" s="68"/>
      <c r="XCE319" s="68"/>
      <c r="XCF319" s="68"/>
      <c r="XCG319" s="68"/>
      <c r="XCH319" s="68"/>
      <c r="XCI319" s="68"/>
      <c r="XCJ319" s="68"/>
      <c r="XCK319" s="68"/>
      <c r="XCL319" s="68"/>
      <c r="XCM319" s="68"/>
      <c r="XCN319" s="68"/>
      <c r="XCO319" s="68"/>
      <c r="XCP319" s="68"/>
      <c r="XCQ319" s="68"/>
      <c r="XCR319" s="68"/>
      <c r="XCS319" s="68"/>
      <c r="XCT319" s="68"/>
      <c r="XCU319" s="68"/>
      <c r="XCV319" s="68"/>
      <c r="XCW319" s="68"/>
      <c r="XCX319" s="68"/>
      <c r="XCY319" s="68"/>
      <c r="XCZ319" s="68"/>
      <c r="XDA319" s="68"/>
      <c r="XDB319" s="68"/>
      <c r="XDC319" s="68"/>
      <c r="XDD319" s="68"/>
      <c r="XDE319" s="68"/>
      <c r="XDF319" s="68"/>
      <c r="XDG319" s="68"/>
      <c r="XDH319" s="68"/>
      <c r="XDI319" s="68"/>
      <c r="XDJ319" s="68"/>
      <c r="XDK319" s="68"/>
      <c r="XDL319" s="68"/>
      <c r="XDM319" s="68"/>
      <c r="XDN319" s="68"/>
      <c r="XDO319" s="68"/>
      <c r="XDP319" s="68"/>
      <c r="XDQ319" s="68"/>
      <c r="XDR319" s="68"/>
      <c r="XDS319" s="68"/>
      <c r="XDT319" s="68"/>
      <c r="XDU319" s="68"/>
      <c r="XDV319" s="68"/>
      <c r="XDW319" s="68"/>
      <c r="XDX319" s="68"/>
      <c r="XDY319" s="68"/>
      <c r="XDZ319" s="68"/>
      <c r="XEA319" s="68"/>
      <c r="XEB319" s="68"/>
      <c r="XEC319" s="68"/>
      <c r="XED319" s="68"/>
      <c r="XEE319" s="68"/>
      <c r="XEF319" s="68"/>
      <c r="XEG319" s="68"/>
      <c r="XEH319" s="68"/>
      <c r="XEI319" s="68"/>
      <c r="XEJ319" s="68"/>
      <c r="XEK319" s="68"/>
      <c r="XEL319" s="68"/>
      <c r="XEM319" s="68"/>
      <c r="XEN319" s="68"/>
      <c r="XEO319" s="68"/>
      <c r="XEP319" s="68"/>
      <c r="XEQ319" s="68"/>
    </row>
    <row r="320" s="64" customFormat="1" ht="36" spans="1:16371">
      <c r="A320" s="66"/>
      <c r="B320" s="66" t="s">
        <v>746</v>
      </c>
      <c r="C320" s="66" t="s">
        <v>47</v>
      </c>
      <c r="D320" s="66" t="s">
        <v>55</v>
      </c>
      <c r="E320" s="66" t="s">
        <v>738</v>
      </c>
      <c r="F320" s="66" t="s">
        <v>29</v>
      </c>
      <c r="G320" s="66" t="s">
        <v>259</v>
      </c>
      <c r="H320" s="66">
        <v>1</v>
      </c>
      <c r="I320" s="66" t="s">
        <v>747</v>
      </c>
      <c r="J320" s="72">
        <f>SUM(K320:M320)</f>
        <v>50</v>
      </c>
      <c r="K320" s="73">
        <v>0</v>
      </c>
      <c r="L320" s="72">
        <v>0</v>
      </c>
      <c r="M320" s="66">
        <v>50</v>
      </c>
      <c r="N320" s="66" t="s">
        <v>605</v>
      </c>
      <c r="O320" s="66">
        <v>21</v>
      </c>
      <c r="P320" s="66">
        <v>71</v>
      </c>
      <c r="Q320" s="66"/>
      <c r="R320" s="66"/>
      <c r="S320" s="67" t="s">
        <v>608</v>
      </c>
      <c r="T320" s="68"/>
      <c r="U320" s="68"/>
      <c r="V320" s="68"/>
      <c r="W320" s="68"/>
      <c r="X320" s="68"/>
      <c r="Y320" s="68"/>
      <c r="Z320" s="68"/>
      <c r="AA320" s="68"/>
      <c r="AB320" s="68"/>
      <c r="AC320" s="68"/>
      <c r="AD320" s="68"/>
      <c r="AE320" s="68"/>
      <c r="AF320" s="68"/>
      <c r="AG320" s="68"/>
      <c r="AH320" s="68"/>
      <c r="AI320" s="68"/>
      <c r="AJ320" s="68"/>
      <c r="AK320" s="68"/>
      <c r="AL320" s="68"/>
      <c r="AM320" s="68"/>
      <c r="AN320" s="68"/>
      <c r="AO320" s="68"/>
      <c r="AP320" s="68"/>
      <c r="AQ320" s="68"/>
      <c r="AR320" s="68"/>
      <c r="AS320" s="68"/>
      <c r="AT320" s="68"/>
      <c r="AU320" s="68"/>
      <c r="AV320" s="68"/>
      <c r="AW320" s="68"/>
      <c r="AX320" s="68"/>
      <c r="AY320" s="68"/>
      <c r="AZ320" s="68"/>
      <c r="BA320" s="68"/>
      <c r="BB320" s="68"/>
      <c r="BC320" s="68"/>
      <c r="BD320" s="68"/>
      <c r="BE320" s="68"/>
      <c r="BF320" s="68"/>
      <c r="BG320" s="68"/>
      <c r="BH320" s="68"/>
      <c r="BI320" s="68"/>
      <c r="BJ320" s="68"/>
      <c r="BK320" s="68"/>
      <c r="BL320" s="68"/>
      <c r="BM320" s="68"/>
      <c r="BN320" s="68"/>
      <c r="BO320" s="68"/>
      <c r="BP320" s="68"/>
      <c r="BQ320" s="68"/>
      <c r="BR320" s="68"/>
      <c r="BS320" s="68"/>
      <c r="BT320" s="68"/>
      <c r="BU320" s="68"/>
      <c r="BV320" s="68"/>
      <c r="BW320" s="68"/>
      <c r="BX320" s="68"/>
      <c r="BY320" s="68"/>
      <c r="BZ320" s="68"/>
      <c r="CA320" s="68"/>
      <c r="CB320" s="68"/>
      <c r="CC320" s="68"/>
      <c r="CD320" s="68"/>
      <c r="CE320" s="68"/>
      <c r="CF320" s="68"/>
      <c r="CG320" s="68"/>
      <c r="CH320" s="68"/>
      <c r="CI320" s="68"/>
      <c r="CJ320" s="68"/>
      <c r="CK320" s="68"/>
      <c r="CL320" s="68"/>
      <c r="CM320" s="68"/>
      <c r="CN320" s="68"/>
      <c r="CO320" s="68"/>
      <c r="CP320" s="68"/>
      <c r="CQ320" s="68"/>
      <c r="CR320" s="68"/>
      <c r="CS320" s="68"/>
      <c r="CT320" s="68"/>
      <c r="CU320" s="68"/>
      <c r="CV320" s="68"/>
      <c r="CW320" s="68"/>
      <c r="CX320" s="68"/>
      <c r="CY320" s="68"/>
      <c r="CZ320" s="68"/>
      <c r="DA320" s="68"/>
      <c r="DB320" s="68"/>
      <c r="DC320" s="68"/>
      <c r="DD320" s="68"/>
      <c r="DE320" s="68"/>
      <c r="DF320" s="68"/>
      <c r="DG320" s="68"/>
      <c r="DH320" s="68"/>
      <c r="DI320" s="68"/>
      <c r="DJ320" s="68"/>
      <c r="DK320" s="68"/>
      <c r="DL320" s="68"/>
      <c r="DM320" s="68"/>
      <c r="DN320" s="68"/>
      <c r="DO320" s="68"/>
      <c r="DP320" s="68"/>
      <c r="DQ320" s="68"/>
      <c r="DR320" s="68"/>
      <c r="DS320" s="68"/>
      <c r="DT320" s="68"/>
      <c r="DU320" s="68"/>
      <c r="DV320" s="68"/>
      <c r="DW320" s="68"/>
      <c r="DX320" s="68"/>
      <c r="DY320" s="68"/>
      <c r="DZ320" s="68"/>
      <c r="EA320" s="68"/>
      <c r="EB320" s="68"/>
      <c r="EC320" s="68"/>
      <c r="ED320" s="68"/>
      <c r="EE320" s="68"/>
      <c r="EF320" s="68"/>
      <c r="EG320" s="68"/>
      <c r="EH320" s="68"/>
      <c r="EI320" s="68"/>
      <c r="EJ320" s="68"/>
      <c r="EK320" s="68"/>
      <c r="EL320" s="68"/>
      <c r="EM320" s="68"/>
      <c r="EN320" s="68"/>
      <c r="EO320" s="68"/>
      <c r="EP320" s="68"/>
      <c r="EQ320" s="68"/>
      <c r="ER320" s="68"/>
      <c r="ES320" s="68"/>
      <c r="ET320" s="68"/>
      <c r="EU320" s="68"/>
      <c r="EV320" s="68"/>
      <c r="EW320" s="68"/>
      <c r="EX320" s="68"/>
      <c r="EY320" s="68"/>
      <c r="EZ320" s="68"/>
      <c r="FA320" s="68"/>
      <c r="FB320" s="68"/>
      <c r="FC320" s="68"/>
      <c r="FD320" s="68"/>
      <c r="FE320" s="68"/>
      <c r="FF320" s="68"/>
      <c r="FG320" s="68"/>
      <c r="FH320" s="68"/>
      <c r="FI320" s="68"/>
      <c r="FJ320" s="68"/>
      <c r="FK320" s="68"/>
      <c r="FL320" s="68"/>
      <c r="FM320" s="68"/>
      <c r="FN320" s="68"/>
      <c r="FO320" s="68"/>
      <c r="FP320" s="68"/>
      <c r="FQ320" s="68"/>
      <c r="FR320" s="68"/>
      <c r="FS320" s="68"/>
      <c r="FT320" s="68"/>
      <c r="FU320" s="68"/>
      <c r="FV320" s="68"/>
      <c r="FW320" s="68"/>
      <c r="FX320" s="68"/>
      <c r="FY320" s="68"/>
      <c r="FZ320" s="68"/>
      <c r="GA320" s="68"/>
      <c r="GB320" s="68"/>
      <c r="GC320" s="68"/>
      <c r="GD320" s="68"/>
      <c r="GE320" s="68"/>
      <c r="GF320" s="68"/>
      <c r="GG320" s="68"/>
      <c r="GH320" s="68"/>
      <c r="GI320" s="68"/>
      <c r="GJ320" s="68"/>
      <c r="GK320" s="68"/>
      <c r="GL320" s="68"/>
      <c r="GM320" s="68"/>
      <c r="GN320" s="68"/>
      <c r="GO320" s="68"/>
      <c r="GP320" s="68"/>
      <c r="GQ320" s="68"/>
      <c r="GR320" s="68"/>
      <c r="GS320" s="68"/>
      <c r="GT320" s="68"/>
      <c r="GU320" s="68"/>
      <c r="GV320" s="68"/>
      <c r="GW320" s="68"/>
      <c r="GX320" s="68"/>
      <c r="GY320" s="68"/>
      <c r="GZ320" s="68"/>
      <c r="HA320" s="68"/>
      <c r="HB320" s="68"/>
      <c r="HC320" s="68"/>
      <c r="HD320" s="68"/>
      <c r="HE320" s="68"/>
      <c r="HF320" s="68"/>
      <c r="HG320" s="68"/>
      <c r="HH320" s="68"/>
      <c r="HI320" s="68"/>
      <c r="HJ320" s="68"/>
      <c r="HK320" s="68"/>
      <c r="HL320" s="68"/>
      <c r="HM320" s="68"/>
      <c r="HN320" s="68"/>
      <c r="HO320" s="68"/>
      <c r="HP320" s="68"/>
      <c r="HQ320" s="68"/>
      <c r="HR320" s="68"/>
      <c r="HS320" s="68"/>
      <c r="HT320" s="68"/>
      <c r="HU320" s="68"/>
      <c r="HV320" s="68"/>
      <c r="HW320" s="68"/>
      <c r="HX320" s="68"/>
      <c r="HY320" s="68"/>
      <c r="HZ320" s="68"/>
      <c r="IA320" s="68"/>
      <c r="IB320" s="68"/>
      <c r="IC320" s="68"/>
      <c r="ID320" s="68"/>
      <c r="IE320" s="68"/>
      <c r="IF320" s="68"/>
      <c r="IG320" s="68"/>
      <c r="IH320" s="68"/>
      <c r="II320" s="68"/>
      <c r="IJ320" s="68"/>
      <c r="IK320" s="68"/>
      <c r="IL320" s="68"/>
      <c r="IM320" s="68"/>
      <c r="IN320" s="68"/>
      <c r="IO320" s="68"/>
      <c r="IP320" s="68"/>
      <c r="IQ320" s="68"/>
      <c r="IR320" s="68"/>
      <c r="IS320" s="68"/>
      <c r="IT320" s="68"/>
      <c r="IU320" s="68"/>
      <c r="IV320" s="68"/>
      <c r="IW320" s="68"/>
      <c r="IX320" s="68"/>
      <c r="IY320" s="68"/>
      <c r="IZ320" s="68"/>
      <c r="JA320" s="68"/>
      <c r="JB320" s="68"/>
      <c r="JC320" s="68"/>
      <c r="JD320" s="68"/>
      <c r="JE320" s="68"/>
      <c r="JF320" s="68"/>
      <c r="JG320" s="68"/>
      <c r="JH320" s="68"/>
      <c r="JI320" s="68"/>
      <c r="JJ320" s="68"/>
      <c r="JK320" s="68"/>
      <c r="JL320" s="68"/>
      <c r="JM320" s="68"/>
      <c r="JN320" s="68"/>
      <c r="JO320" s="68"/>
      <c r="JP320" s="68"/>
      <c r="JQ320" s="68"/>
      <c r="JR320" s="68"/>
      <c r="JS320" s="68"/>
      <c r="JT320" s="68"/>
      <c r="JU320" s="68"/>
      <c r="JV320" s="68"/>
      <c r="JW320" s="68"/>
      <c r="JX320" s="68"/>
      <c r="JY320" s="68"/>
      <c r="JZ320" s="68"/>
      <c r="KA320" s="68"/>
      <c r="KB320" s="68"/>
      <c r="KC320" s="68"/>
      <c r="KD320" s="68"/>
      <c r="KE320" s="68"/>
      <c r="KF320" s="68"/>
      <c r="KG320" s="68"/>
      <c r="KH320" s="68"/>
      <c r="KI320" s="68"/>
      <c r="KJ320" s="68"/>
      <c r="KK320" s="68"/>
      <c r="KL320" s="68"/>
      <c r="KM320" s="68"/>
      <c r="KN320" s="68"/>
      <c r="KO320" s="68"/>
      <c r="KP320" s="68"/>
      <c r="KQ320" s="68"/>
      <c r="KR320" s="68"/>
      <c r="KS320" s="68"/>
      <c r="KT320" s="68"/>
      <c r="KU320" s="68"/>
      <c r="KV320" s="68"/>
      <c r="KW320" s="68"/>
      <c r="KX320" s="68"/>
      <c r="KY320" s="68"/>
      <c r="KZ320" s="68"/>
      <c r="LA320" s="68"/>
      <c r="LB320" s="68"/>
      <c r="LC320" s="68"/>
      <c r="LD320" s="68"/>
      <c r="LE320" s="68"/>
      <c r="LF320" s="68"/>
      <c r="LG320" s="68"/>
      <c r="LH320" s="68"/>
      <c r="LI320" s="68"/>
      <c r="LJ320" s="68"/>
      <c r="LK320" s="68"/>
      <c r="LL320" s="68"/>
      <c r="LM320" s="68"/>
      <c r="LN320" s="68"/>
      <c r="LO320" s="68"/>
      <c r="LP320" s="68"/>
      <c r="LQ320" s="68"/>
      <c r="LR320" s="68"/>
      <c r="LS320" s="68"/>
      <c r="LT320" s="68"/>
      <c r="LU320" s="68"/>
      <c r="LV320" s="68"/>
      <c r="LW320" s="68"/>
      <c r="LX320" s="68"/>
      <c r="LY320" s="68"/>
      <c r="LZ320" s="68"/>
      <c r="MA320" s="68"/>
      <c r="MB320" s="68"/>
      <c r="MC320" s="68"/>
      <c r="MD320" s="68"/>
      <c r="ME320" s="68"/>
      <c r="MF320" s="68"/>
      <c r="MG320" s="68"/>
      <c r="MH320" s="68"/>
      <c r="MI320" s="68"/>
      <c r="MJ320" s="68"/>
      <c r="MK320" s="68"/>
      <c r="ML320" s="68"/>
      <c r="MM320" s="68"/>
      <c r="MN320" s="68"/>
      <c r="MO320" s="68"/>
      <c r="MP320" s="68"/>
      <c r="MQ320" s="68"/>
      <c r="MR320" s="68"/>
      <c r="MS320" s="68"/>
      <c r="MT320" s="68"/>
      <c r="MU320" s="68"/>
      <c r="MV320" s="68"/>
      <c r="MW320" s="68"/>
      <c r="MX320" s="68"/>
      <c r="MY320" s="68"/>
      <c r="MZ320" s="68"/>
      <c r="NA320" s="68"/>
      <c r="NB320" s="68"/>
      <c r="NC320" s="68"/>
      <c r="ND320" s="68"/>
      <c r="NE320" s="68"/>
      <c r="NF320" s="68"/>
      <c r="NG320" s="68"/>
      <c r="NH320" s="68"/>
      <c r="NI320" s="68"/>
      <c r="NJ320" s="68"/>
      <c r="NK320" s="68"/>
      <c r="NL320" s="68"/>
      <c r="NM320" s="68"/>
      <c r="NN320" s="68"/>
      <c r="NO320" s="68"/>
      <c r="NP320" s="68"/>
      <c r="NQ320" s="68"/>
      <c r="NR320" s="68"/>
      <c r="NS320" s="68"/>
      <c r="NT320" s="68"/>
      <c r="NU320" s="68"/>
      <c r="NV320" s="68"/>
      <c r="NW320" s="68"/>
      <c r="NX320" s="68"/>
      <c r="NY320" s="68"/>
      <c r="NZ320" s="68"/>
      <c r="OA320" s="68"/>
      <c r="OB320" s="68"/>
      <c r="OC320" s="68"/>
      <c r="OD320" s="68"/>
      <c r="OE320" s="68"/>
      <c r="OF320" s="68"/>
      <c r="OG320" s="68"/>
      <c r="OH320" s="68"/>
      <c r="OI320" s="68"/>
      <c r="OJ320" s="68"/>
      <c r="OK320" s="68"/>
      <c r="OL320" s="68"/>
      <c r="OM320" s="68"/>
      <c r="ON320" s="68"/>
      <c r="OO320" s="68"/>
      <c r="OP320" s="68"/>
      <c r="OQ320" s="68"/>
      <c r="OR320" s="68"/>
      <c r="OS320" s="68"/>
      <c r="OT320" s="68"/>
      <c r="OU320" s="68"/>
      <c r="OV320" s="68"/>
      <c r="OW320" s="68"/>
      <c r="OX320" s="68"/>
      <c r="OY320" s="68"/>
      <c r="OZ320" s="68"/>
      <c r="PA320" s="68"/>
      <c r="PB320" s="68"/>
      <c r="PC320" s="68"/>
      <c r="PD320" s="68"/>
      <c r="PE320" s="68"/>
      <c r="PF320" s="68"/>
      <c r="PG320" s="68"/>
      <c r="PH320" s="68"/>
      <c r="PI320" s="68"/>
      <c r="PJ320" s="68"/>
      <c r="PK320" s="68"/>
      <c r="PL320" s="68"/>
      <c r="PM320" s="68"/>
      <c r="PN320" s="68"/>
      <c r="PO320" s="68"/>
      <c r="PP320" s="68"/>
      <c r="PQ320" s="68"/>
      <c r="PR320" s="68"/>
      <c r="PS320" s="68"/>
      <c r="PT320" s="68"/>
      <c r="PU320" s="68"/>
      <c r="PV320" s="68"/>
      <c r="PW320" s="68"/>
      <c r="PX320" s="68"/>
      <c r="PY320" s="68"/>
      <c r="PZ320" s="68"/>
      <c r="QA320" s="68"/>
      <c r="QB320" s="68"/>
      <c r="QC320" s="68"/>
      <c r="QD320" s="68"/>
      <c r="QE320" s="68"/>
      <c r="QF320" s="68"/>
      <c r="QG320" s="68"/>
      <c r="QH320" s="68"/>
      <c r="QI320" s="68"/>
      <c r="QJ320" s="68"/>
      <c r="QK320" s="68"/>
      <c r="QL320" s="68"/>
      <c r="QM320" s="68"/>
      <c r="QN320" s="68"/>
      <c r="QO320" s="68"/>
      <c r="QP320" s="68"/>
      <c r="QQ320" s="68"/>
      <c r="QR320" s="68"/>
      <c r="QS320" s="68"/>
      <c r="QT320" s="68"/>
      <c r="QU320" s="68"/>
      <c r="QV320" s="68"/>
      <c r="QW320" s="68"/>
      <c r="QX320" s="68"/>
      <c r="QY320" s="68"/>
      <c r="QZ320" s="68"/>
      <c r="RA320" s="68"/>
      <c r="RB320" s="68"/>
      <c r="RC320" s="68"/>
      <c r="RD320" s="68"/>
      <c r="RE320" s="68"/>
      <c r="RF320" s="68"/>
      <c r="RG320" s="68"/>
      <c r="RH320" s="68"/>
      <c r="RI320" s="68"/>
      <c r="RJ320" s="68"/>
      <c r="RK320" s="68"/>
      <c r="RL320" s="68"/>
      <c r="RM320" s="68"/>
      <c r="RN320" s="68"/>
      <c r="RO320" s="68"/>
      <c r="RP320" s="68"/>
      <c r="RQ320" s="68"/>
      <c r="RR320" s="68"/>
      <c r="RS320" s="68"/>
      <c r="RT320" s="68"/>
      <c r="RU320" s="68"/>
      <c r="RV320" s="68"/>
      <c r="RW320" s="68"/>
      <c r="RX320" s="68"/>
      <c r="RY320" s="68"/>
      <c r="RZ320" s="68"/>
      <c r="SA320" s="68"/>
      <c r="SB320" s="68"/>
      <c r="SC320" s="68"/>
      <c r="SD320" s="68"/>
      <c r="SE320" s="68"/>
      <c r="SF320" s="68"/>
      <c r="SG320" s="68"/>
      <c r="SH320" s="68"/>
      <c r="SI320" s="68"/>
      <c r="SJ320" s="68"/>
      <c r="SK320" s="68"/>
      <c r="SL320" s="68"/>
      <c r="SM320" s="68"/>
      <c r="SN320" s="68"/>
      <c r="SO320" s="68"/>
      <c r="SP320" s="68"/>
      <c r="SQ320" s="68"/>
      <c r="SR320" s="68"/>
      <c r="SS320" s="68"/>
      <c r="ST320" s="68"/>
      <c r="SU320" s="68"/>
      <c r="SV320" s="68"/>
      <c r="SW320" s="68"/>
      <c r="SX320" s="68"/>
      <c r="SY320" s="68"/>
      <c r="SZ320" s="68"/>
      <c r="TA320" s="68"/>
      <c r="TB320" s="68"/>
      <c r="TC320" s="68"/>
      <c r="TD320" s="68"/>
      <c r="TE320" s="68"/>
      <c r="TF320" s="68"/>
      <c r="TG320" s="68"/>
      <c r="TH320" s="68"/>
      <c r="TI320" s="68"/>
      <c r="TJ320" s="68"/>
      <c r="TK320" s="68"/>
      <c r="TL320" s="68"/>
      <c r="TM320" s="68"/>
      <c r="TN320" s="68"/>
      <c r="TO320" s="68"/>
      <c r="TP320" s="68"/>
      <c r="TQ320" s="68"/>
      <c r="TR320" s="68"/>
      <c r="TS320" s="68"/>
      <c r="TT320" s="68"/>
      <c r="TU320" s="68"/>
      <c r="TV320" s="68"/>
      <c r="TW320" s="68"/>
      <c r="TX320" s="68"/>
      <c r="TY320" s="68"/>
      <c r="TZ320" s="68"/>
      <c r="UA320" s="68"/>
      <c r="UB320" s="68"/>
      <c r="UC320" s="68"/>
      <c r="UD320" s="68"/>
      <c r="UE320" s="68"/>
      <c r="UF320" s="68"/>
      <c r="UG320" s="68"/>
      <c r="UH320" s="68"/>
      <c r="UI320" s="68"/>
      <c r="UJ320" s="68"/>
      <c r="UK320" s="68"/>
      <c r="UL320" s="68"/>
      <c r="UM320" s="68"/>
      <c r="UN320" s="68"/>
      <c r="UO320" s="68"/>
      <c r="UP320" s="68"/>
      <c r="UQ320" s="68"/>
      <c r="UR320" s="68"/>
      <c r="US320" s="68"/>
      <c r="UT320" s="68"/>
      <c r="UU320" s="68"/>
      <c r="UV320" s="68"/>
      <c r="UW320" s="68"/>
      <c r="UX320" s="68"/>
      <c r="UY320" s="68"/>
      <c r="UZ320" s="68"/>
      <c r="VA320" s="68"/>
      <c r="VB320" s="68"/>
      <c r="VC320" s="68"/>
      <c r="VD320" s="68"/>
      <c r="VE320" s="68"/>
      <c r="VF320" s="68"/>
      <c r="VG320" s="68"/>
      <c r="VH320" s="68"/>
      <c r="VI320" s="68"/>
      <c r="VJ320" s="68"/>
      <c r="VK320" s="68"/>
      <c r="VL320" s="68"/>
      <c r="VM320" s="68"/>
      <c r="VN320" s="68"/>
      <c r="VO320" s="68"/>
      <c r="VP320" s="68"/>
      <c r="VQ320" s="68"/>
      <c r="VR320" s="68"/>
      <c r="VS320" s="68"/>
      <c r="VT320" s="68"/>
      <c r="VU320" s="68"/>
      <c r="VV320" s="68"/>
      <c r="VW320" s="68"/>
      <c r="VX320" s="68"/>
      <c r="VY320" s="68"/>
      <c r="VZ320" s="68"/>
      <c r="WA320" s="68"/>
      <c r="WB320" s="68"/>
      <c r="WC320" s="68"/>
      <c r="WD320" s="68"/>
      <c r="WE320" s="68"/>
      <c r="WF320" s="68"/>
      <c r="WG320" s="68"/>
      <c r="WH320" s="68"/>
      <c r="WI320" s="68"/>
      <c r="WJ320" s="68"/>
      <c r="WK320" s="68"/>
      <c r="WL320" s="68"/>
      <c r="WM320" s="68"/>
      <c r="WN320" s="68"/>
      <c r="WO320" s="68"/>
      <c r="WP320" s="68"/>
      <c r="WQ320" s="68"/>
      <c r="WR320" s="68"/>
      <c r="WS320" s="68"/>
      <c r="WT320" s="68"/>
      <c r="WU320" s="68"/>
      <c r="WV320" s="68"/>
      <c r="WW320" s="68"/>
      <c r="WX320" s="68"/>
      <c r="WY320" s="68"/>
      <c r="WZ320" s="68"/>
      <c r="XA320" s="68"/>
      <c r="XB320" s="68"/>
      <c r="XC320" s="68"/>
      <c r="XD320" s="68"/>
      <c r="XE320" s="68"/>
      <c r="XF320" s="68"/>
      <c r="XG320" s="68"/>
      <c r="XH320" s="68"/>
      <c r="XI320" s="68"/>
      <c r="XJ320" s="68"/>
      <c r="XK320" s="68"/>
      <c r="XL320" s="68"/>
      <c r="XM320" s="68"/>
      <c r="XN320" s="68"/>
      <c r="XO320" s="68"/>
      <c r="XP320" s="68"/>
      <c r="XQ320" s="68"/>
      <c r="XR320" s="68"/>
      <c r="XS320" s="68"/>
      <c r="XT320" s="68"/>
      <c r="XU320" s="68"/>
      <c r="XV320" s="68"/>
      <c r="XW320" s="68"/>
      <c r="XX320" s="68"/>
      <c r="XY320" s="68"/>
      <c r="XZ320" s="68"/>
      <c r="YA320" s="68"/>
      <c r="YB320" s="68"/>
      <c r="YC320" s="68"/>
      <c r="YD320" s="68"/>
      <c r="YE320" s="68"/>
      <c r="YF320" s="68"/>
      <c r="YG320" s="68"/>
      <c r="YH320" s="68"/>
      <c r="YI320" s="68"/>
      <c r="YJ320" s="68"/>
      <c r="YK320" s="68"/>
      <c r="YL320" s="68"/>
      <c r="YM320" s="68"/>
      <c r="YN320" s="68"/>
      <c r="YO320" s="68"/>
      <c r="YP320" s="68"/>
      <c r="YQ320" s="68"/>
      <c r="YR320" s="68"/>
      <c r="YS320" s="68"/>
      <c r="YT320" s="68"/>
      <c r="YU320" s="68"/>
      <c r="YV320" s="68"/>
      <c r="YW320" s="68"/>
      <c r="YX320" s="68"/>
      <c r="YY320" s="68"/>
      <c r="YZ320" s="68"/>
      <c r="ZA320" s="68"/>
      <c r="ZB320" s="68"/>
      <c r="ZC320" s="68"/>
      <c r="ZD320" s="68"/>
      <c r="ZE320" s="68"/>
      <c r="ZF320" s="68"/>
      <c r="ZG320" s="68"/>
      <c r="ZH320" s="68"/>
      <c r="ZI320" s="68"/>
      <c r="ZJ320" s="68"/>
      <c r="ZK320" s="68"/>
      <c r="ZL320" s="68"/>
      <c r="ZM320" s="68"/>
      <c r="ZN320" s="68"/>
      <c r="ZO320" s="68"/>
      <c r="ZP320" s="68"/>
      <c r="ZQ320" s="68"/>
      <c r="ZR320" s="68"/>
      <c r="ZS320" s="68"/>
      <c r="ZT320" s="68"/>
      <c r="ZU320" s="68"/>
      <c r="ZV320" s="68"/>
      <c r="ZW320" s="68"/>
      <c r="ZX320" s="68"/>
      <c r="ZY320" s="68"/>
      <c r="ZZ320" s="68"/>
      <c r="AAA320" s="68"/>
      <c r="AAB320" s="68"/>
      <c r="AAC320" s="68"/>
      <c r="AAD320" s="68"/>
      <c r="AAE320" s="68"/>
      <c r="AAF320" s="68"/>
      <c r="AAG320" s="68"/>
      <c r="AAH320" s="68"/>
      <c r="AAI320" s="68"/>
      <c r="AAJ320" s="68"/>
      <c r="AAK320" s="68"/>
      <c r="AAL320" s="68"/>
      <c r="AAM320" s="68"/>
      <c r="AAN320" s="68"/>
      <c r="AAO320" s="68"/>
      <c r="AAP320" s="68"/>
      <c r="AAQ320" s="68"/>
      <c r="AAR320" s="68"/>
      <c r="AAS320" s="68"/>
      <c r="AAT320" s="68"/>
      <c r="AAU320" s="68"/>
      <c r="AAV320" s="68"/>
      <c r="AAW320" s="68"/>
      <c r="AAX320" s="68"/>
      <c r="AAY320" s="68"/>
      <c r="AAZ320" s="68"/>
      <c r="ABA320" s="68"/>
      <c r="ABB320" s="68"/>
      <c r="ABC320" s="68"/>
      <c r="ABD320" s="68"/>
      <c r="ABE320" s="68"/>
      <c r="ABF320" s="68"/>
      <c r="ABG320" s="68"/>
      <c r="ABH320" s="68"/>
      <c r="ABI320" s="68"/>
      <c r="ABJ320" s="68"/>
      <c r="ABK320" s="68"/>
      <c r="ABL320" s="68"/>
      <c r="ABM320" s="68"/>
      <c r="ABN320" s="68"/>
      <c r="ABO320" s="68"/>
      <c r="ABP320" s="68"/>
      <c r="ABQ320" s="68"/>
      <c r="ABR320" s="68"/>
      <c r="ABS320" s="68"/>
      <c r="ABT320" s="68"/>
      <c r="ABU320" s="68"/>
      <c r="ABV320" s="68"/>
      <c r="ABW320" s="68"/>
      <c r="ABX320" s="68"/>
      <c r="ABY320" s="68"/>
      <c r="ABZ320" s="68"/>
      <c r="ACA320" s="68"/>
      <c r="ACB320" s="68"/>
      <c r="ACC320" s="68"/>
      <c r="ACD320" s="68"/>
      <c r="ACE320" s="68"/>
      <c r="ACF320" s="68"/>
      <c r="ACG320" s="68"/>
      <c r="ACH320" s="68"/>
      <c r="ACI320" s="68"/>
      <c r="ACJ320" s="68"/>
      <c r="ACK320" s="68"/>
      <c r="ACL320" s="68"/>
      <c r="ACM320" s="68"/>
      <c r="ACN320" s="68"/>
      <c r="ACO320" s="68"/>
      <c r="ACP320" s="68"/>
      <c r="ACQ320" s="68"/>
      <c r="ACR320" s="68"/>
      <c r="ACS320" s="68"/>
      <c r="ACT320" s="68"/>
      <c r="ACU320" s="68"/>
      <c r="ACV320" s="68"/>
      <c r="ACW320" s="68"/>
      <c r="ACX320" s="68"/>
      <c r="ACY320" s="68"/>
      <c r="ACZ320" s="68"/>
      <c r="ADA320" s="68"/>
      <c r="ADB320" s="68"/>
      <c r="ADC320" s="68"/>
      <c r="ADD320" s="68"/>
      <c r="ADE320" s="68"/>
      <c r="ADF320" s="68"/>
      <c r="ADG320" s="68"/>
      <c r="ADH320" s="68"/>
      <c r="ADI320" s="68"/>
      <c r="ADJ320" s="68"/>
      <c r="ADK320" s="68"/>
      <c r="ADL320" s="68"/>
      <c r="ADM320" s="68"/>
      <c r="ADN320" s="68"/>
      <c r="ADO320" s="68"/>
      <c r="ADP320" s="68"/>
      <c r="ADQ320" s="68"/>
      <c r="ADR320" s="68"/>
      <c r="ADS320" s="68"/>
      <c r="ADT320" s="68"/>
      <c r="ADU320" s="68"/>
      <c r="ADV320" s="68"/>
      <c r="ADW320" s="68"/>
      <c r="ADX320" s="68"/>
      <c r="ADY320" s="68"/>
      <c r="ADZ320" s="68"/>
      <c r="AEA320" s="68"/>
      <c r="AEB320" s="68"/>
      <c r="AEC320" s="68"/>
      <c r="AED320" s="68"/>
      <c r="AEE320" s="68"/>
      <c r="AEF320" s="68"/>
      <c r="AEG320" s="68"/>
      <c r="AEH320" s="68"/>
      <c r="AEI320" s="68"/>
      <c r="AEJ320" s="68"/>
      <c r="AEK320" s="68"/>
      <c r="AEL320" s="68"/>
      <c r="AEM320" s="68"/>
      <c r="AEN320" s="68"/>
      <c r="AEO320" s="68"/>
      <c r="AEP320" s="68"/>
      <c r="AEQ320" s="68"/>
      <c r="AER320" s="68"/>
      <c r="AES320" s="68"/>
      <c r="AET320" s="68"/>
      <c r="AEU320" s="68"/>
      <c r="AEV320" s="68"/>
      <c r="AEW320" s="68"/>
      <c r="AEX320" s="68"/>
      <c r="AEY320" s="68"/>
      <c r="AEZ320" s="68"/>
      <c r="AFA320" s="68"/>
      <c r="AFB320" s="68"/>
      <c r="AFC320" s="68"/>
      <c r="AFD320" s="68"/>
      <c r="AFE320" s="68"/>
      <c r="AFF320" s="68"/>
      <c r="AFG320" s="68"/>
      <c r="AFH320" s="68"/>
      <c r="AFI320" s="68"/>
      <c r="AFJ320" s="68"/>
      <c r="AFK320" s="68"/>
      <c r="AFL320" s="68"/>
      <c r="AFM320" s="68"/>
      <c r="AFN320" s="68"/>
      <c r="AFO320" s="68"/>
      <c r="AFP320" s="68"/>
      <c r="AFQ320" s="68"/>
      <c r="AFR320" s="68"/>
      <c r="AFS320" s="68"/>
      <c r="AFT320" s="68"/>
      <c r="AFU320" s="68"/>
      <c r="AFV320" s="68"/>
      <c r="AFW320" s="68"/>
      <c r="AFX320" s="68"/>
      <c r="AFY320" s="68"/>
      <c r="AFZ320" s="68"/>
      <c r="AGA320" s="68"/>
      <c r="AGB320" s="68"/>
      <c r="AGC320" s="68"/>
      <c r="AGD320" s="68"/>
      <c r="AGE320" s="68"/>
      <c r="AGF320" s="68"/>
      <c r="AGG320" s="68"/>
      <c r="AGH320" s="68"/>
      <c r="AGI320" s="68"/>
      <c r="AGJ320" s="68"/>
      <c r="AGK320" s="68"/>
      <c r="AGL320" s="68"/>
      <c r="AGM320" s="68"/>
      <c r="AGN320" s="68"/>
      <c r="AGO320" s="68"/>
      <c r="AGP320" s="68"/>
      <c r="AGQ320" s="68"/>
      <c r="AGR320" s="68"/>
      <c r="AGS320" s="68"/>
      <c r="AGT320" s="68"/>
      <c r="AGU320" s="68"/>
      <c r="AGV320" s="68"/>
      <c r="AGW320" s="68"/>
      <c r="AGX320" s="68"/>
      <c r="AGY320" s="68"/>
      <c r="AGZ320" s="68"/>
      <c r="AHA320" s="68"/>
      <c r="AHB320" s="68"/>
      <c r="AHC320" s="68"/>
      <c r="AHD320" s="68"/>
      <c r="AHE320" s="68"/>
      <c r="AHF320" s="68"/>
      <c r="AHG320" s="68"/>
      <c r="AHH320" s="68"/>
      <c r="AHI320" s="68"/>
      <c r="AHJ320" s="68"/>
      <c r="AHK320" s="68"/>
      <c r="AHL320" s="68"/>
      <c r="AHM320" s="68"/>
      <c r="AHN320" s="68"/>
      <c r="AHO320" s="68"/>
      <c r="AHP320" s="68"/>
      <c r="AHQ320" s="68"/>
      <c r="AHR320" s="68"/>
      <c r="AHS320" s="68"/>
      <c r="AHT320" s="68"/>
      <c r="AHU320" s="68"/>
      <c r="AHV320" s="68"/>
      <c r="AHW320" s="68"/>
      <c r="AHX320" s="68"/>
      <c r="AHY320" s="68"/>
      <c r="AHZ320" s="68"/>
      <c r="AIA320" s="68"/>
      <c r="AIB320" s="68"/>
      <c r="AIC320" s="68"/>
      <c r="AID320" s="68"/>
      <c r="AIE320" s="68"/>
      <c r="AIF320" s="68"/>
      <c r="AIG320" s="68"/>
      <c r="AIH320" s="68"/>
      <c r="AII320" s="68"/>
      <c r="AIJ320" s="68"/>
      <c r="AIK320" s="68"/>
      <c r="AIL320" s="68"/>
      <c r="AIM320" s="68"/>
      <c r="AIN320" s="68"/>
      <c r="AIO320" s="68"/>
      <c r="AIP320" s="68"/>
      <c r="AIQ320" s="68"/>
      <c r="AIR320" s="68"/>
      <c r="AIS320" s="68"/>
      <c r="AIT320" s="68"/>
      <c r="AIU320" s="68"/>
      <c r="AIV320" s="68"/>
      <c r="AIW320" s="68"/>
      <c r="AIX320" s="68"/>
      <c r="AIY320" s="68"/>
      <c r="AIZ320" s="68"/>
      <c r="AJA320" s="68"/>
      <c r="AJB320" s="68"/>
      <c r="AJC320" s="68"/>
      <c r="AJD320" s="68"/>
      <c r="AJE320" s="68"/>
      <c r="AJF320" s="68"/>
      <c r="AJG320" s="68"/>
      <c r="AJH320" s="68"/>
      <c r="AJI320" s="68"/>
      <c r="AJJ320" s="68"/>
      <c r="AJK320" s="68"/>
      <c r="AJL320" s="68"/>
      <c r="AJM320" s="68"/>
      <c r="AJN320" s="68"/>
      <c r="AJO320" s="68"/>
      <c r="AJP320" s="68"/>
      <c r="AJQ320" s="68"/>
      <c r="AJR320" s="68"/>
      <c r="AJS320" s="68"/>
      <c r="AJT320" s="68"/>
      <c r="AJU320" s="68"/>
      <c r="AJV320" s="68"/>
      <c r="AJW320" s="68"/>
      <c r="AJX320" s="68"/>
      <c r="AJY320" s="68"/>
      <c r="AJZ320" s="68"/>
      <c r="AKA320" s="68"/>
      <c r="AKB320" s="68"/>
      <c r="AKC320" s="68"/>
      <c r="AKD320" s="68"/>
      <c r="AKE320" s="68"/>
      <c r="AKF320" s="68"/>
      <c r="AKG320" s="68"/>
      <c r="AKH320" s="68"/>
      <c r="AKI320" s="68"/>
      <c r="AKJ320" s="68"/>
      <c r="AKK320" s="68"/>
      <c r="AKL320" s="68"/>
      <c r="AKM320" s="68"/>
      <c r="AKN320" s="68"/>
      <c r="AKO320" s="68"/>
      <c r="AKP320" s="68"/>
      <c r="AKQ320" s="68"/>
      <c r="AKR320" s="68"/>
      <c r="AKS320" s="68"/>
      <c r="AKT320" s="68"/>
      <c r="AKU320" s="68"/>
      <c r="AKV320" s="68"/>
      <c r="AKW320" s="68"/>
      <c r="AKX320" s="68"/>
      <c r="AKY320" s="68"/>
      <c r="AKZ320" s="68"/>
      <c r="ALA320" s="68"/>
      <c r="ALB320" s="68"/>
      <c r="ALC320" s="68"/>
      <c r="ALD320" s="68"/>
      <c r="ALE320" s="68"/>
      <c r="ALF320" s="68"/>
      <c r="ALG320" s="68"/>
      <c r="ALH320" s="68"/>
      <c r="ALI320" s="68"/>
      <c r="ALJ320" s="68"/>
      <c r="ALK320" s="68"/>
      <c r="ALL320" s="68"/>
      <c r="ALM320" s="68"/>
      <c r="ALN320" s="68"/>
      <c r="ALO320" s="68"/>
      <c r="ALP320" s="68"/>
      <c r="ALQ320" s="68"/>
      <c r="ALR320" s="68"/>
      <c r="ALS320" s="68"/>
      <c r="ALT320" s="68"/>
      <c r="ALU320" s="68"/>
      <c r="ALV320" s="68"/>
      <c r="ALW320" s="68"/>
      <c r="ALX320" s="68"/>
      <c r="ALY320" s="68"/>
      <c r="ALZ320" s="68"/>
      <c r="AMA320" s="68"/>
      <c r="AMB320" s="68"/>
      <c r="AMC320" s="68"/>
      <c r="AMD320" s="68"/>
      <c r="AME320" s="68"/>
      <c r="AMF320" s="68"/>
      <c r="AMG320" s="68"/>
      <c r="AMH320" s="68"/>
      <c r="AMI320" s="68"/>
      <c r="AMJ320" s="68"/>
      <c r="AMK320" s="68"/>
      <c r="AML320" s="68"/>
      <c r="AMM320" s="68"/>
      <c r="AMN320" s="68"/>
      <c r="AMO320" s="68"/>
      <c r="AMP320" s="68"/>
      <c r="AMQ320" s="68"/>
      <c r="AMR320" s="68"/>
      <c r="AMS320" s="68"/>
      <c r="AMT320" s="68"/>
      <c r="AMU320" s="68"/>
      <c r="AMV320" s="68"/>
      <c r="AMW320" s="68"/>
      <c r="AMX320" s="68"/>
      <c r="AMY320" s="68"/>
      <c r="AMZ320" s="68"/>
      <c r="ANA320" s="68"/>
      <c r="ANB320" s="68"/>
      <c r="ANC320" s="68"/>
      <c r="AND320" s="68"/>
      <c r="ANE320" s="68"/>
      <c r="ANF320" s="68"/>
      <c r="ANG320" s="68"/>
      <c r="ANH320" s="68"/>
      <c r="ANI320" s="68"/>
      <c r="ANJ320" s="68"/>
      <c r="ANK320" s="68"/>
      <c r="ANL320" s="68"/>
      <c r="ANM320" s="68"/>
      <c r="ANN320" s="68"/>
      <c r="ANO320" s="68"/>
      <c r="ANP320" s="68"/>
      <c r="ANQ320" s="68"/>
      <c r="ANR320" s="68"/>
      <c r="ANS320" s="68"/>
      <c r="ANT320" s="68"/>
      <c r="ANU320" s="68"/>
      <c r="ANV320" s="68"/>
      <c r="ANW320" s="68"/>
      <c r="ANX320" s="68"/>
      <c r="ANY320" s="68"/>
      <c r="ANZ320" s="68"/>
      <c r="AOA320" s="68"/>
      <c r="AOB320" s="68"/>
      <c r="AOC320" s="68"/>
      <c r="AOD320" s="68"/>
      <c r="AOE320" s="68"/>
      <c r="AOF320" s="68"/>
      <c r="AOG320" s="68"/>
      <c r="AOH320" s="68"/>
      <c r="AOI320" s="68"/>
      <c r="AOJ320" s="68"/>
      <c r="AOK320" s="68"/>
      <c r="AOL320" s="68"/>
      <c r="AOM320" s="68"/>
      <c r="AON320" s="68"/>
      <c r="AOO320" s="68"/>
      <c r="AOP320" s="68"/>
      <c r="AOQ320" s="68"/>
      <c r="AOR320" s="68"/>
      <c r="AOS320" s="68"/>
      <c r="AOT320" s="68"/>
      <c r="AOU320" s="68"/>
      <c r="AOV320" s="68"/>
      <c r="AOW320" s="68"/>
      <c r="AOX320" s="68"/>
      <c r="AOY320" s="68"/>
      <c r="AOZ320" s="68"/>
      <c r="APA320" s="68"/>
      <c r="APB320" s="68"/>
      <c r="APC320" s="68"/>
      <c r="APD320" s="68"/>
      <c r="APE320" s="68"/>
      <c r="APF320" s="68"/>
      <c r="APG320" s="68"/>
      <c r="APH320" s="68"/>
      <c r="API320" s="68"/>
      <c r="APJ320" s="68"/>
      <c r="APK320" s="68"/>
      <c r="APL320" s="68"/>
      <c r="APM320" s="68"/>
      <c r="APN320" s="68"/>
      <c r="APO320" s="68"/>
      <c r="APP320" s="68"/>
      <c r="APQ320" s="68"/>
      <c r="APR320" s="68"/>
      <c r="APS320" s="68"/>
      <c r="APT320" s="68"/>
      <c r="APU320" s="68"/>
      <c r="APV320" s="68"/>
      <c r="APW320" s="68"/>
      <c r="APX320" s="68"/>
      <c r="APY320" s="68"/>
      <c r="APZ320" s="68"/>
      <c r="AQA320" s="68"/>
      <c r="AQB320" s="68"/>
      <c r="AQC320" s="68"/>
      <c r="AQD320" s="68"/>
      <c r="AQE320" s="68"/>
      <c r="AQF320" s="68"/>
      <c r="AQG320" s="68"/>
      <c r="AQH320" s="68"/>
      <c r="AQI320" s="68"/>
      <c r="AQJ320" s="68"/>
      <c r="AQK320" s="68"/>
      <c r="AQL320" s="68"/>
      <c r="AQM320" s="68"/>
      <c r="AQN320" s="68"/>
      <c r="AQO320" s="68"/>
      <c r="AQP320" s="68"/>
      <c r="AQQ320" s="68"/>
      <c r="AQR320" s="68"/>
      <c r="AQS320" s="68"/>
      <c r="AQT320" s="68"/>
      <c r="AQU320" s="68"/>
      <c r="AQV320" s="68"/>
      <c r="AQW320" s="68"/>
      <c r="AQX320" s="68"/>
      <c r="AQY320" s="68"/>
      <c r="AQZ320" s="68"/>
      <c r="ARA320" s="68"/>
      <c r="ARB320" s="68"/>
      <c r="ARC320" s="68"/>
      <c r="ARD320" s="68"/>
      <c r="ARE320" s="68"/>
      <c r="ARF320" s="68"/>
      <c r="ARG320" s="68"/>
      <c r="ARH320" s="68"/>
      <c r="ARI320" s="68"/>
      <c r="ARJ320" s="68"/>
      <c r="ARK320" s="68"/>
      <c r="ARL320" s="68"/>
      <c r="ARM320" s="68"/>
      <c r="ARN320" s="68"/>
      <c r="ARO320" s="68"/>
      <c r="ARP320" s="68"/>
      <c r="ARQ320" s="68"/>
      <c r="ARR320" s="68"/>
      <c r="ARS320" s="68"/>
      <c r="ART320" s="68"/>
      <c r="ARU320" s="68"/>
      <c r="ARV320" s="68"/>
      <c r="ARW320" s="68"/>
      <c r="ARX320" s="68"/>
      <c r="ARY320" s="68"/>
      <c r="ARZ320" s="68"/>
      <c r="ASA320" s="68"/>
      <c r="ASB320" s="68"/>
      <c r="ASC320" s="68"/>
      <c r="ASD320" s="68"/>
      <c r="ASE320" s="68"/>
      <c r="ASF320" s="68"/>
      <c r="ASG320" s="68"/>
      <c r="ASH320" s="68"/>
      <c r="ASI320" s="68"/>
      <c r="ASJ320" s="68"/>
      <c r="ASK320" s="68"/>
      <c r="ASL320" s="68"/>
      <c r="ASM320" s="68"/>
      <c r="ASN320" s="68"/>
      <c r="ASO320" s="68"/>
      <c r="ASP320" s="68"/>
      <c r="ASQ320" s="68"/>
      <c r="ASR320" s="68"/>
      <c r="ASS320" s="68"/>
      <c r="AST320" s="68"/>
      <c r="ASU320" s="68"/>
      <c r="ASV320" s="68"/>
      <c r="ASW320" s="68"/>
      <c r="ASX320" s="68"/>
      <c r="ASY320" s="68"/>
      <c r="ASZ320" s="68"/>
      <c r="ATA320" s="68"/>
      <c r="ATB320" s="68"/>
      <c r="ATC320" s="68"/>
      <c r="ATD320" s="68"/>
      <c r="ATE320" s="68"/>
      <c r="ATF320" s="68"/>
      <c r="ATG320" s="68"/>
      <c r="ATH320" s="68"/>
      <c r="ATI320" s="68"/>
      <c r="ATJ320" s="68"/>
      <c r="ATK320" s="68"/>
      <c r="ATL320" s="68"/>
      <c r="ATM320" s="68"/>
      <c r="ATN320" s="68"/>
      <c r="ATO320" s="68"/>
      <c r="ATP320" s="68"/>
      <c r="ATQ320" s="68"/>
      <c r="ATR320" s="68"/>
      <c r="ATS320" s="68"/>
      <c r="ATT320" s="68"/>
      <c r="ATU320" s="68"/>
      <c r="ATV320" s="68"/>
      <c r="ATW320" s="68"/>
      <c r="ATX320" s="68"/>
      <c r="ATY320" s="68"/>
      <c r="ATZ320" s="68"/>
      <c r="AUA320" s="68"/>
      <c r="AUB320" s="68"/>
      <c r="AUC320" s="68"/>
      <c r="AUD320" s="68"/>
      <c r="AUE320" s="68"/>
      <c r="AUF320" s="68"/>
      <c r="AUG320" s="68"/>
      <c r="AUH320" s="68"/>
      <c r="AUI320" s="68"/>
      <c r="AUJ320" s="68"/>
      <c r="AUK320" s="68"/>
      <c r="AUL320" s="68"/>
      <c r="AUM320" s="68"/>
      <c r="AUN320" s="68"/>
      <c r="AUO320" s="68"/>
      <c r="AUP320" s="68"/>
      <c r="AUQ320" s="68"/>
      <c r="AUR320" s="68"/>
      <c r="AUS320" s="68"/>
      <c r="AUT320" s="68"/>
      <c r="AUU320" s="68"/>
      <c r="AUV320" s="68"/>
      <c r="AUW320" s="68"/>
      <c r="AUX320" s="68"/>
      <c r="AUY320" s="68"/>
      <c r="AUZ320" s="68"/>
      <c r="AVA320" s="68"/>
      <c r="AVB320" s="68"/>
      <c r="AVC320" s="68"/>
      <c r="AVD320" s="68"/>
      <c r="AVE320" s="68"/>
      <c r="AVF320" s="68"/>
      <c r="AVG320" s="68"/>
      <c r="AVH320" s="68"/>
      <c r="AVI320" s="68"/>
      <c r="AVJ320" s="68"/>
      <c r="AVK320" s="68"/>
      <c r="AVL320" s="68"/>
      <c r="AVM320" s="68"/>
      <c r="AVN320" s="68"/>
      <c r="AVO320" s="68"/>
      <c r="AVP320" s="68"/>
      <c r="AVQ320" s="68"/>
      <c r="AVR320" s="68"/>
      <c r="AVS320" s="68"/>
      <c r="AVT320" s="68"/>
      <c r="AVU320" s="68"/>
      <c r="AVV320" s="68"/>
      <c r="AVW320" s="68"/>
      <c r="AVX320" s="68"/>
      <c r="AVY320" s="68"/>
      <c r="AVZ320" s="68"/>
      <c r="AWA320" s="68"/>
      <c r="AWB320" s="68"/>
      <c r="AWC320" s="68"/>
      <c r="AWD320" s="68"/>
      <c r="AWE320" s="68"/>
      <c r="AWF320" s="68"/>
      <c r="AWG320" s="68"/>
      <c r="AWH320" s="68"/>
      <c r="AWI320" s="68"/>
      <c r="AWJ320" s="68"/>
      <c r="AWK320" s="68"/>
      <c r="AWL320" s="68"/>
      <c r="AWM320" s="68"/>
      <c r="AWN320" s="68"/>
      <c r="AWO320" s="68"/>
      <c r="AWP320" s="68"/>
      <c r="AWQ320" s="68"/>
      <c r="AWR320" s="68"/>
      <c r="AWS320" s="68"/>
      <c r="AWT320" s="68"/>
      <c r="AWU320" s="68"/>
      <c r="AWV320" s="68"/>
      <c r="AWW320" s="68"/>
      <c r="AWX320" s="68"/>
      <c r="AWY320" s="68"/>
      <c r="AWZ320" s="68"/>
      <c r="AXA320" s="68"/>
      <c r="AXB320" s="68"/>
      <c r="AXC320" s="68"/>
      <c r="AXD320" s="68"/>
      <c r="AXE320" s="68"/>
      <c r="AXF320" s="68"/>
      <c r="AXG320" s="68"/>
      <c r="AXH320" s="68"/>
      <c r="AXI320" s="68"/>
      <c r="AXJ320" s="68"/>
      <c r="AXK320" s="68"/>
      <c r="AXL320" s="68"/>
      <c r="AXM320" s="68"/>
      <c r="AXN320" s="68"/>
      <c r="AXO320" s="68"/>
      <c r="AXP320" s="68"/>
      <c r="AXQ320" s="68"/>
      <c r="AXR320" s="68"/>
      <c r="AXS320" s="68"/>
      <c r="AXT320" s="68"/>
      <c r="AXU320" s="68"/>
      <c r="AXV320" s="68"/>
      <c r="AXW320" s="68"/>
      <c r="AXX320" s="68"/>
      <c r="AXY320" s="68"/>
      <c r="AXZ320" s="68"/>
      <c r="AYA320" s="68"/>
      <c r="AYB320" s="68"/>
      <c r="AYC320" s="68"/>
      <c r="AYD320" s="68"/>
      <c r="AYE320" s="68"/>
      <c r="AYF320" s="68"/>
      <c r="AYG320" s="68"/>
      <c r="AYH320" s="68"/>
      <c r="AYI320" s="68"/>
      <c r="AYJ320" s="68"/>
      <c r="AYK320" s="68"/>
      <c r="AYL320" s="68"/>
      <c r="AYM320" s="68"/>
      <c r="AYN320" s="68"/>
      <c r="AYO320" s="68"/>
      <c r="AYP320" s="68"/>
      <c r="AYQ320" s="68"/>
      <c r="AYR320" s="68"/>
      <c r="AYS320" s="68"/>
      <c r="AYT320" s="68"/>
      <c r="AYU320" s="68"/>
      <c r="AYV320" s="68"/>
      <c r="AYW320" s="68"/>
      <c r="AYX320" s="68"/>
      <c r="AYY320" s="68"/>
      <c r="AYZ320" s="68"/>
      <c r="AZA320" s="68"/>
      <c r="AZB320" s="68"/>
      <c r="AZC320" s="68"/>
      <c r="AZD320" s="68"/>
      <c r="AZE320" s="68"/>
      <c r="AZF320" s="68"/>
      <c r="AZG320" s="68"/>
      <c r="AZH320" s="68"/>
      <c r="AZI320" s="68"/>
      <c r="AZJ320" s="68"/>
      <c r="AZK320" s="68"/>
      <c r="AZL320" s="68"/>
      <c r="AZM320" s="68"/>
      <c r="AZN320" s="68"/>
      <c r="AZO320" s="68"/>
      <c r="AZP320" s="68"/>
      <c r="AZQ320" s="68"/>
      <c r="AZR320" s="68"/>
      <c r="AZS320" s="68"/>
      <c r="AZT320" s="68"/>
      <c r="AZU320" s="68"/>
      <c r="AZV320" s="68"/>
      <c r="AZW320" s="68"/>
      <c r="AZX320" s="68"/>
      <c r="AZY320" s="68"/>
      <c r="AZZ320" s="68"/>
      <c r="BAA320" s="68"/>
      <c r="BAB320" s="68"/>
      <c r="BAC320" s="68"/>
      <c r="BAD320" s="68"/>
      <c r="BAE320" s="68"/>
      <c r="BAF320" s="68"/>
      <c r="BAG320" s="68"/>
      <c r="BAH320" s="68"/>
      <c r="BAI320" s="68"/>
      <c r="BAJ320" s="68"/>
      <c r="BAK320" s="68"/>
      <c r="BAL320" s="68"/>
      <c r="BAM320" s="68"/>
      <c r="BAN320" s="68"/>
      <c r="BAO320" s="68"/>
      <c r="BAP320" s="68"/>
      <c r="BAQ320" s="68"/>
      <c r="BAR320" s="68"/>
      <c r="BAS320" s="68"/>
      <c r="BAT320" s="68"/>
      <c r="BAU320" s="68"/>
      <c r="BAV320" s="68"/>
      <c r="BAW320" s="68"/>
      <c r="BAX320" s="68"/>
      <c r="BAY320" s="68"/>
      <c r="BAZ320" s="68"/>
      <c r="BBA320" s="68"/>
      <c r="BBB320" s="68"/>
      <c r="BBC320" s="68"/>
      <c r="BBD320" s="68"/>
      <c r="BBE320" s="68"/>
      <c r="BBF320" s="68"/>
      <c r="BBG320" s="68"/>
      <c r="BBH320" s="68"/>
      <c r="BBI320" s="68"/>
      <c r="BBJ320" s="68"/>
      <c r="BBK320" s="68"/>
      <c r="BBL320" s="68"/>
      <c r="BBM320" s="68"/>
      <c r="BBN320" s="68"/>
      <c r="BBO320" s="68"/>
      <c r="BBP320" s="68"/>
      <c r="BBQ320" s="68"/>
      <c r="BBR320" s="68"/>
      <c r="BBS320" s="68"/>
      <c r="BBT320" s="68"/>
      <c r="BBU320" s="68"/>
      <c r="BBV320" s="68"/>
      <c r="BBW320" s="68"/>
      <c r="BBX320" s="68"/>
      <c r="BBY320" s="68"/>
      <c r="BBZ320" s="68"/>
      <c r="BCA320" s="68"/>
      <c r="BCB320" s="68"/>
      <c r="BCC320" s="68"/>
      <c r="BCD320" s="68"/>
      <c r="BCE320" s="68"/>
      <c r="BCF320" s="68"/>
      <c r="BCG320" s="68"/>
      <c r="BCH320" s="68"/>
      <c r="BCI320" s="68"/>
      <c r="BCJ320" s="68"/>
      <c r="BCK320" s="68"/>
      <c r="BCL320" s="68"/>
      <c r="BCM320" s="68"/>
      <c r="BCN320" s="68"/>
      <c r="BCO320" s="68"/>
      <c r="BCP320" s="68"/>
      <c r="BCQ320" s="68"/>
      <c r="BCR320" s="68"/>
      <c r="BCS320" s="68"/>
      <c r="BCT320" s="68"/>
      <c r="BCU320" s="68"/>
      <c r="BCV320" s="68"/>
      <c r="BCW320" s="68"/>
      <c r="BCX320" s="68"/>
      <c r="BCY320" s="68"/>
      <c r="BCZ320" s="68"/>
      <c r="BDA320" s="68"/>
      <c r="BDB320" s="68"/>
      <c r="BDC320" s="68"/>
      <c r="BDD320" s="68"/>
      <c r="BDE320" s="68"/>
      <c r="BDF320" s="68"/>
      <c r="BDG320" s="68"/>
      <c r="BDH320" s="68"/>
      <c r="BDI320" s="68"/>
      <c r="BDJ320" s="68"/>
      <c r="BDK320" s="68"/>
      <c r="BDL320" s="68"/>
      <c r="BDM320" s="68"/>
      <c r="BDN320" s="68"/>
      <c r="BDO320" s="68"/>
      <c r="BDP320" s="68"/>
      <c r="BDQ320" s="68"/>
      <c r="BDR320" s="68"/>
      <c r="BDS320" s="68"/>
      <c r="BDT320" s="68"/>
      <c r="BDU320" s="68"/>
      <c r="BDV320" s="68"/>
      <c r="BDW320" s="68"/>
      <c r="BDX320" s="68"/>
      <c r="BDY320" s="68"/>
      <c r="BDZ320" s="68"/>
      <c r="BEA320" s="68"/>
      <c r="BEB320" s="68"/>
      <c r="BEC320" s="68"/>
      <c r="BED320" s="68"/>
      <c r="BEE320" s="68"/>
      <c r="BEF320" s="68"/>
      <c r="BEG320" s="68"/>
      <c r="BEH320" s="68"/>
      <c r="BEI320" s="68"/>
      <c r="BEJ320" s="68"/>
      <c r="BEK320" s="68"/>
      <c r="BEL320" s="68"/>
      <c r="BEM320" s="68"/>
      <c r="BEN320" s="68"/>
      <c r="BEO320" s="68"/>
      <c r="BEP320" s="68"/>
      <c r="BEQ320" s="68"/>
      <c r="BER320" s="68"/>
      <c r="BES320" s="68"/>
      <c r="BET320" s="68"/>
      <c r="BEU320" s="68"/>
      <c r="BEV320" s="68"/>
      <c r="BEW320" s="68"/>
      <c r="BEX320" s="68"/>
      <c r="BEY320" s="68"/>
      <c r="BEZ320" s="68"/>
      <c r="BFA320" s="68"/>
      <c r="BFB320" s="68"/>
      <c r="BFC320" s="68"/>
      <c r="BFD320" s="68"/>
      <c r="BFE320" s="68"/>
      <c r="BFF320" s="68"/>
      <c r="BFG320" s="68"/>
      <c r="BFH320" s="68"/>
      <c r="BFI320" s="68"/>
      <c r="BFJ320" s="68"/>
      <c r="BFK320" s="68"/>
      <c r="BFL320" s="68"/>
      <c r="BFM320" s="68"/>
      <c r="BFN320" s="68"/>
      <c r="BFO320" s="68"/>
      <c r="BFP320" s="68"/>
      <c r="BFQ320" s="68"/>
      <c r="BFR320" s="68"/>
      <c r="BFS320" s="68"/>
      <c r="BFT320" s="68"/>
      <c r="BFU320" s="68"/>
      <c r="BFV320" s="68"/>
      <c r="BFW320" s="68"/>
      <c r="BFX320" s="68"/>
      <c r="BFY320" s="68"/>
      <c r="BFZ320" s="68"/>
      <c r="BGA320" s="68"/>
      <c r="BGB320" s="68"/>
      <c r="BGC320" s="68"/>
      <c r="BGD320" s="68"/>
      <c r="BGE320" s="68"/>
      <c r="BGF320" s="68"/>
      <c r="BGG320" s="68"/>
      <c r="BGH320" s="68"/>
      <c r="BGI320" s="68"/>
      <c r="BGJ320" s="68"/>
      <c r="BGK320" s="68"/>
      <c r="BGL320" s="68"/>
      <c r="BGM320" s="68"/>
      <c r="BGN320" s="68"/>
      <c r="BGO320" s="68"/>
      <c r="BGP320" s="68"/>
      <c r="BGQ320" s="68"/>
      <c r="BGR320" s="68"/>
      <c r="BGS320" s="68"/>
      <c r="BGT320" s="68"/>
      <c r="BGU320" s="68"/>
      <c r="BGV320" s="68"/>
      <c r="BGW320" s="68"/>
      <c r="BGX320" s="68"/>
      <c r="BGY320" s="68"/>
      <c r="BGZ320" s="68"/>
      <c r="BHA320" s="68"/>
      <c r="BHB320" s="68"/>
      <c r="BHC320" s="68"/>
      <c r="BHD320" s="68"/>
      <c r="BHE320" s="68"/>
      <c r="BHF320" s="68"/>
      <c r="BHG320" s="68"/>
      <c r="BHH320" s="68"/>
      <c r="BHI320" s="68"/>
      <c r="BHJ320" s="68"/>
      <c r="BHK320" s="68"/>
      <c r="BHL320" s="68"/>
      <c r="BHM320" s="68"/>
      <c r="BHN320" s="68"/>
      <c r="BHO320" s="68"/>
      <c r="BHP320" s="68"/>
      <c r="BHQ320" s="68"/>
      <c r="BHR320" s="68"/>
      <c r="BHS320" s="68"/>
      <c r="BHT320" s="68"/>
      <c r="BHU320" s="68"/>
      <c r="BHV320" s="68"/>
      <c r="BHW320" s="68"/>
      <c r="BHX320" s="68"/>
      <c r="BHY320" s="68"/>
      <c r="BHZ320" s="68"/>
      <c r="BIA320" s="68"/>
      <c r="BIB320" s="68"/>
      <c r="BIC320" s="68"/>
      <c r="BID320" s="68"/>
      <c r="BIE320" s="68"/>
      <c r="BIF320" s="68"/>
      <c r="BIG320" s="68"/>
      <c r="BIH320" s="68"/>
      <c r="BII320" s="68"/>
      <c r="BIJ320" s="68"/>
      <c r="BIK320" s="68"/>
      <c r="BIL320" s="68"/>
      <c r="BIM320" s="68"/>
      <c r="BIN320" s="68"/>
      <c r="BIO320" s="68"/>
      <c r="BIP320" s="68"/>
      <c r="BIQ320" s="68"/>
      <c r="BIR320" s="68"/>
      <c r="BIS320" s="68"/>
      <c r="BIT320" s="68"/>
      <c r="BIU320" s="68"/>
      <c r="BIV320" s="68"/>
      <c r="BIW320" s="68"/>
      <c r="BIX320" s="68"/>
      <c r="BIY320" s="68"/>
      <c r="BIZ320" s="68"/>
      <c r="BJA320" s="68"/>
      <c r="BJB320" s="68"/>
      <c r="BJC320" s="68"/>
      <c r="BJD320" s="68"/>
      <c r="BJE320" s="68"/>
      <c r="BJF320" s="68"/>
      <c r="BJG320" s="68"/>
      <c r="BJH320" s="68"/>
      <c r="BJI320" s="68"/>
      <c r="BJJ320" s="68"/>
      <c r="BJK320" s="68"/>
      <c r="BJL320" s="68"/>
      <c r="BJM320" s="68"/>
      <c r="BJN320" s="68"/>
      <c r="BJO320" s="68"/>
      <c r="BJP320" s="68"/>
      <c r="BJQ320" s="68"/>
      <c r="BJR320" s="68"/>
      <c r="BJS320" s="68"/>
      <c r="BJT320" s="68"/>
      <c r="BJU320" s="68"/>
      <c r="BJV320" s="68"/>
      <c r="BJW320" s="68"/>
      <c r="BJX320" s="68"/>
      <c r="BJY320" s="68"/>
      <c r="BJZ320" s="68"/>
      <c r="BKA320" s="68"/>
      <c r="BKB320" s="68"/>
      <c r="BKC320" s="68"/>
      <c r="BKD320" s="68"/>
      <c r="BKE320" s="68"/>
      <c r="BKF320" s="68"/>
      <c r="BKG320" s="68"/>
      <c r="BKH320" s="68"/>
      <c r="BKI320" s="68"/>
      <c r="BKJ320" s="68"/>
      <c r="BKK320" s="68"/>
      <c r="BKL320" s="68"/>
      <c r="BKM320" s="68"/>
      <c r="BKN320" s="68"/>
      <c r="BKO320" s="68"/>
      <c r="BKP320" s="68"/>
      <c r="BKQ320" s="68"/>
      <c r="BKR320" s="68"/>
      <c r="BKS320" s="68"/>
      <c r="BKT320" s="68"/>
      <c r="BKU320" s="68"/>
      <c r="BKV320" s="68"/>
      <c r="BKW320" s="68"/>
      <c r="BKX320" s="68"/>
      <c r="BKY320" s="68"/>
      <c r="BKZ320" s="68"/>
      <c r="BLA320" s="68"/>
      <c r="BLB320" s="68"/>
      <c r="BLC320" s="68"/>
      <c r="BLD320" s="68"/>
      <c r="BLE320" s="68"/>
      <c r="BLF320" s="68"/>
      <c r="BLG320" s="68"/>
      <c r="BLH320" s="68"/>
      <c r="BLI320" s="68"/>
      <c r="BLJ320" s="68"/>
      <c r="BLK320" s="68"/>
      <c r="BLL320" s="68"/>
      <c r="BLM320" s="68"/>
      <c r="BLN320" s="68"/>
      <c r="BLO320" s="68"/>
      <c r="BLP320" s="68"/>
      <c r="BLQ320" s="68"/>
      <c r="BLR320" s="68"/>
      <c r="BLS320" s="68"/>
      <c r="BLT320" s="68"/>
      <c r="BLU320" s="68"/>
      <c r="BLV320" s="68"/>
      <c r="BLW320" s="68"/>
      <c r="BLX320" s="68"/>
      <c r="BLY320" s="68"/>
      <c r="BLZ320" s="68"/>
      <c r="BMA320" s="68"/>
      <c r="BMB320" s="68"/>
      <c r="BMC320" s="68"/>
      <c r="BMD320" s="68"/>
      <c r="BME320" s="68"/>
      <c r="BMF320" s="68"/>
      <c r="BMG320" s="68"/>
      <c r="BMH320" s="68"/>
      <c r="BMI320" s="68"/>
      <c r="BMJ320" s="68"/>
      <c r="BMK320" s="68"/>
      <c r="BML320" s="68"/>
      <c r="BMM320" s="68"/>
      <c r="BMN320" s="68"/>
      <c r="BMO320" s="68"/>
      <c r="BMP320" s="68"/>
      <c r="BMQ320" s="68"/>
      <c r="BMR320" s="68"/>
      <c r="BMS320" s="68"/>
      <c r="BMT320" s="68"/>
      <c r="BMU320" s="68"/>
      <c r="BMV320" s="68"/>
      <c r="BMW320" s="68"/>
      <c r="BMX320" s="68"/>
      <c r="BMY320" s="68"/>
      <c r="BMZ320" s="68"/>
      <c r="BNA320" s="68"/>
      <c r="BNB320" s="68"/>
      <c r="BNC320" s="68"/>
      <c r="BND320" s="68"/>
      <c r="BNE320" s="68"/>
      <c r="BNF320" s="68"/>
      <c r="BNG320" s="68"/>
      <c r="BNH320" s="68"/>
      <c r="BNI320" s="68"/>
      <c r="BNJ320" s="68"/>
      <c r="BNK320" s="68"/>
      <c r="BNL320" s="68"/>
      <c r="BNM320" s="68"/>
      <c r="BNN320" s="68"/>
      <c r="BNO320" s="68"/>
      <c r="BNP320" s="68"/>
      <c r="BNQ320" s="68"/>
      <c r="BNR320" s="68"/>
      <c r="BNS320" s="68"/>
      <c r="BNT320" s="68"/>
      <c r="BNU320" s="68"/>
      <c r="BNV320" s="68"/>
      <c r="BNW320" s="68"/>
      <c r="BNX320" s="68"/>
      <c r="BNY320" s="68"/>
      <c r="BNZ320" s="68"/>
      <c r="BOA320" s="68"/>
      <c r="BOB320" s="68"/>
      <c r="BOC320" s="68"/>
      <c r="BOD320" s="68"/>
      <c r="BOE320" s="68"/>
      <c r="BOF320" s="68"/>
      <c r="BOG320" s="68"/>
      <c r="BOH320" s="68"/>
      <c r="BOI320" s="68"/>
      <c r="BOJ320" s="68"/>
      <c r="BOK320" s="68"/>
      <c r="BOL320" s="68"/>
      <c r="BOM320" s="68"/>
      <c r="BON320" s="68"/>
      <c r="BOO320" s="68"/>
      <c r="BOP320" s="68"/>
      <c r="BOQ320" s="68"/>
      <c r="BOR320" s="68"/>
      <c r="BOS320" s="68"/>
      <c r="BOT320" s="68"/>
      <c r="BOU320" s="68"/>
      <c r="BOV320" s="68"/>
      <c r="BOW320" s="68"/>
      <c r="BOX320" s="68"/>
      <c r="BOY320" s="68"/>
      <c r="BOZ320" s="68"/>
      <c r="BPA320" s="68"/>
      <c r="BPB320" s="68"/>
      <c r="BPC320" s="68"/>
      <c r="BPD320" s="68"/>
      <c r="BPE320" s="68"/>
      <c r="BPF320" s="68"/>
      <c r="BPG320" s="68"/>
      <c r="BPH320" s="68"/>
      <c r="BPI320" s="68"/>
      <c r="BPJ320" s="68"/>
      <c r="BPK320" s="68"/>
      <c r="BPL320" s="68"/>
      <c r="BPM320" s="68"/>
      <c r="BPN320" s="68"/>
      <c r="BPO320" s="68"/>
      <c r="BPP320" s="68"/>
      <c r="BPQ320" s="68"/>
      <c r="BPR320" s="68"/>
      <c r="BPS320" s="68"/>
      <c r="BPT320" s="68"/>
      <c r="BPU320" s="68"/>
      <c r="BPV320" s="68"/>
      <c r="BPW320" s="68"/>
      <c r="BPX320" s="68"/>
      <c r="BPY320" s="68"/>
      <c r="BPZ320" s="68"/>
      <c r="BQA320" s="68"/>
      <c r="BQB320" s="68"/>
      <c r="BQC320" s="68"/>
      <c r="BQD320" s="68"/>
      <c r="BQE320" s="68"/>
      <c r="BQF320" s="68"/>
      <c r="BQG320" s="68"/>
      <c r="BQH320" s="68"/>
      <c r="BQI320" s="68"/>
      <c r="BQJ320" s="68"/>
      <c r="BQK320" s="68"/>
      <c r="BQL320" s="68"/>
      <c r="BQM320" s="68"/>
      <c r="BQN320" s="68"/>
      <c r="BQO320" s="68"/>
      <c r="BQP320" s="68"/>
      <c r="BQQ320" s="68"/>
      <c r="BQR320" s="68"/>
      <c r="BQS320" s="68"/>
      <c r="BQT320" s="68"/>
      <c r="BQU320" s="68"/>
      <c r="BQV320" s="68"/>
      <c r="BQW320" s="68"/>
      <c r="BQX320" s="68"/>
      <c r="BQY320" s="68"/>
      <c r="BQZ320" s="68"/>
      <c r="BRA320" s="68"/>
      <c r="BRB320" s="68"/>
      <c r="BRC320" s="68"/>
      <c r="BRD320" s="68"/>
      <c r="BRE320" s="68"/>
      <c r="BRF320" s="68"/>
      <c r="BRG320" s="68"/>
      <c r="BRH320" s="68"/>
      <c r="BRI320" s="68"/>
      <c r="BRJ320" s="68"/>
      <c r="BRK320" s="68"/>
      <c r="BRL320" s="68"/>
      <c r="BRM320" s="68"/>
      <c r="BRN320" s="68"/>
      <c r="BRO320" s="68"/>
      <c r="BRP320" s="68"/>
      <c r="BRQ320" s="68"/>
      <c r="BRR320" s="68"/>
      <c r="BRS320" s="68"/>
      <c r="BRT320" s="68"/>
      <c r="BRU320" s="68"/>
      <c r="BRV320" s="68"/>
      <c r="BRW320" s="68"/>
      <c r="BRX320" s="68"/>
      <c r="BRY320" s="68"/>
      <c r="BRZ320" s="68"/>
      <c r="BSA320" s="68"/>
      <c r="BSB320" s="68"/>
      <c r="BSC320" s="68"/>
      <c r="BSD320" s="68"/>
      <c r="BSE320" s="68"/>
      <c r="BSF320" s="68"/>
      <c r="BSG320" s="68"/>
      <c r="BSH320" s="68"/>
      <c r="BSI320" s="68"/>
      <c r="BSJ320" s="68"/>
      <c r="BSK320" s="68"/>
      <c r="BSL320" s="68"/>
      <c r="BSM320" s="68"/>
      <c r="BSN320" s="68"/>
      <c r="BSO320" s="68"/>
      <c r="BSP320" s="68"/>
      <c r="BSQ320" s="68"/>
      <c r="BSR320" s="68"/>
      <c r="BSS320" s="68"/>
      <c r="BST320" s="68"/>
      <c r="BSU320" s="68"/>
      <c r="BSV320" s="68"/>
      <c r="BSW320" s="68"/>
      <c r="BSX320" s="68"/>
      <c r="BSY320" s="68"/>
      <c r="BSZ320" s="68"/>
      <c r="BTA320" s="68"/>
      <c r="BTB320" s="68"/>
      <c r="BTC320" s="68"/>
      <c r="BTD320" s="68"/>
      <c r="BTE320" s="68"/>
      <c r="BTF320" s="68"/>
      <c r="BTG320" s="68"/>
      <c r="BTH320" s="68"/>
      <c r="BTI320" s="68"/>
      <c r="BTJ320" s="68"/>
      <c r="BTK320" s="68"/>
      <c r="BTL320" s="68"/>
      <c r="BTM320" s="68"/>
      <c r="BTN320" s="68"/>
      <c r="BTO320" s="68"/>
      <c r="BTP320" s="68"/>
      <c r="BTQ320" s="68"/>
      <c r="BTR320" s="68"/>
      <c r="BTS320" s="68"/>
      <c r="BTT320" s="68"/>
      <c r="BTU320" s="68"/>
      <c r="BTV320" s="68"/>
      <c r="BTW320" s="68"/>
      <c r="BTX320" s="68"/>
      <c r="BTY320" s="68"/>
      <c r="BTZ320" s="68"/>
      <c r="BUA320" s="68"/>
      <c r="BUB320" s="68"/>
      <c r="BUC320" s="68"/>
      <c r="BUD320" s="68"/>
      <c r="BUE320" s="68"/>
      <c r="BUF320" s="68"/>
      <c r="BUG320" s="68"/>
      <c r="BUH320" s="68"/>
      <c r="BUI320" s="68"/>
      <c r="BUJ320" s="68"/>
      <c r="BUK320" s="68"/>
      <c r="BUL320" s="68"/>
      <c r="BUM320" s="68"/>
      <c r="BUN320" s="68"/>
      <c r="BUO320" s="68"/>
      <c r="BUP320" s="68"/>
      <c r="BUQ320" s="68"/>
      <c r="BUR320" s="68"/>
      <c r="BUS320" s="68"/>
      <c r="BUT320" s="68"/>
      <c r="BUU320" s="68"/>
      <c r="BUV320" s="68"/>
      <c r="BUW320" s="68"/>
      <c r="BUX320" s="68"/>
      <c r="BUY320" s="68"/>
      <c r="BUZ320" s="68"/>
      <c r="BVA320" s="68"/>
      <c r="BVB320" s="68"/>
      <c r="BVC320" s="68"/>
      <c r="BVD320" s="68"/>
      <c r="BVE320" s="68"/>
      <c r="BVF320" s="68"/>
      <c r="BVG320" s="68"/>
      <c r="BVH320" s="68"/>
      <c r="BVI320" s="68"/>
      <c r="BVJ320" s="68"/>
      <c r="BVK320" s="68"/>
      <c r="BVL320" s="68"/>
      <c r="BVM320" s="68"/>
      <c r="BVN320" s="68"/>
      <c r="BVO320" s="68"/>
      <c r="BVP320" s="68"/>
      <c r="BVQ320" s="68"/>
      <c r="BVR320" s="68"/>
      <c r="BVS320" s="68"/>
      <c r="BVT320" s="68"/>
      <c r="BVU320" s="68"/>
      <c r="BVV320" s="68"/>
      <c r="BVW320" s="68"/>
      <c r="BVX320" s="68"/>
      <c r="BVY320" s="68"/>
      <c r="BVZ320" s="68"/>
      <c r="BWA320" s="68"/>
      <c r="BWB320" s="68"/>
      <c r="BWC320" s="68"/>
      <c r="BWD320" s="68"/>
      <c r="BWE320" s="68"/>
      <c r="BWF320" s="68"/>
      <c r="BWG320" s="68"/>
      <c r="BWH320" s="68"/>
      <c r="BWI320" s="68"/>
      <c r="BWJ320" s="68"/>
      <c r="BWK320" s="68"/>
      <c r="BWL320" s="68"/>
      <c r="BWM320" s="68"/>
      <c r="BWN320" s="68"/>
      <c r="BWO320" s="68"/>
      <c r="BWP320" s="68"/>
      <c r="BWQ320" s="68"/>
      <c r="BWR320" s="68"/>
      <c r="BWS320" s="68"/>
      <c r="BWT320" s="68"/>
      <c r="BWU320" s="68"/>
      <c r="BWV320" s="68"/>
      <c r="BWW320" s="68"/>
      <c r="BWX320" s="68"/>
      <c r="BWY320" s="68"/>
      <c r="BWZ320" s="68"/>
      <c r="BXA320" s="68"/>
      <c r="BXB320" s="68"/>
      <c r="BXC320" s="68"/>
      <c r="BXD320" s="68"/>
      <c r="BXE320" s="68"/>
      <c r="BXF320" s="68"/>
      <c r="BXG320" s="68"/>
      <c r="BXH320" s="68"/>
      <c r="BXI320" s="68"/>
      <c r="BXJ320" s="68"/>
      <c r="BXK320" s="68"/>
      <c r="BXL320" s="68"/>
      <c r="BXM320" s="68"/>
      <c r="BXN320" s="68"/>
      <c r="BXO320" s="68"/>
      <c r="BXP320" s="68"/>
      <c r="BXQ320" s="68"/>
      <c r="BXR320" s="68"/>
      <c r="BXS320" s="68"/>
      <c r="BXT320" s="68"/>
      <c r="BXU320" s="68"/>
      <c r="BXV320" s="68"/>
      <c r="BXW320" s="68"/>
      <c r="BXX320" s="68"/>
      <c r="BXY320" s="68"/>
      <c r="BXZ320" s="68"/>
      <c r="BYA320" s="68"/>
      <c r="BYB320" s="68"/>
      <c r="BYC320" s="68"/>
      <c r="BYD320" s="68"/>
      <c r="BYE320" s="68"/>
      <c r="BYF320" s="68"/>
      <c r="BYG320" s="68"/>
      <c r="BYH320" s="68"/>
      <c r="BYI320" s="68"/>
      <c r="BYJ320" s="68"/>
      <c r="BYK320" s="68"/>
      <c r="BYL320" s="68"/>
      <c r="BYM320" s="68"/>
      <c r="BYN320" s="68"/>
      <c r="BYO320" s="68"/>
      <c r="BYP320" s="68"/>
      <c r="BYQ320" s="68"/>
      <c r="BYR320" s="68"/>
      <c r="BYS320" s="68"/>
      <c r="BYT320" s="68"/>
      <c r="BYU320" s="68"/>
      <c r="BYV320" s="68"/>
      <c r="BYW320" s="68"/>
      <c r="BYX320" s="68"/>
      <c r="BYY320" s="68"/>
      <c r="BYZ320" s="68"/>
      <c r="BZA320" s="68"/>
      <c r="BZB320" s="68"/>
      <c r="BZC320" s="68"/>
      <c r="BZD320" s="68"/>
      <c r="BZE320" s="68"/>
      <c r="BZF320" s="68"/>
      <c r="BZG320" s="68"/>
      <c r="BZH320" s="68"/>
      <c r="BZI320" s="68"/>
      <c r="BZJ320" s="68"/>
      <c r="BZK320" s="68"/>
      <c r="BZL320" s="68"/>
      <c r="BZM320" s="68"/>
      <c r="BZN320" s="68"/>
      <c r="BZO320" s="68"/>
      <c r="BZP320" s="68"/>
      <c r="BZQ320" s="68"/>
      <c r="BZR320" s="68"/>
      <c r="BZS320" s="68"/>
      <c r="BZT320" s="68"/>
      <c r="BZU320" s="68"/>
      <c r="BZV320" s="68"/>
      <c r="BZW320" s="68"/>
      <c r="BZX320" s="68"/>
      <c r="BZY320" s="68"/>
      <c r="BZZ320" s="68"/>
      <c r="CAA320" s="68"/>
      <c r="CAB320" s="68"/>
      <c r="CAC320" s="68"/>
      <c r="CAD320" s="68"/>
      <c r="CAE320" s="68"/>
      <c r="CAF320" s="68"/>
      <c r="CAG320" s="68"/>
      <c r="CAH320" s="68"/>
      <c r="CAI320" s="68"/>
      <c r="CAJ320" s="68"/>
      <c r="CAK320" s="68"/>
      <c r="CAL320" s="68"/>
      <c r="CAM320" s="68"/>
      <c r="CAN320" s="68"/>
      <c r="CAO320" s="68"/>
      <c r="CAP320" s="68"/>
      <c r="CAQ320" s="68"/>
      <c r="CAR320" s="68"/>
      <c r="CAS320" s="68"/>
      <c r="CAT320" s="68"/>
      <c r="CAU320" s="68"/>
      <c r="CAV320" s="68"/>
      <c r="CAW320" s="68"/>
      <c r="CAX320" s="68"/>
      <c r="CAY320" s="68"/>
      <c r="CAZ320" s="68"/>
      <c r="CBA320" s="68"/>
      <c r="CBB320" s="68"/>
      <c r="CBC320" s="68"/>
      <c r="CBD320" s="68"/>
      <c r="CBE320" s="68"/>
      <c r="CBF320" s="68"/>
      <c r="CBG320" s="68"/>
      <c r="CBH320" s="68"/>
      <c r="CBI320" s="68"/>
      <c r="CBJ320" s="68"/>
      <c r="CBK320" s="68"/>
      <c r="CBL320" s="68"/>
      <c r="CBM320" s="68"/>
      <c r="CBN320" s="68"/>
      <c r="CBO320" s="68"/>
      <c r="CBP320" s="68"/>
      <c r="CBQ320" s="68"/>
      <c r="CBR320" s="68"/>
      <c r="CBS320" s="68"/>
      <c r="CBT320" s="68"/>
      <c r="CBU320" s="68"/>
      <c r="CBV320" s="68"/>
      <c r="CBW320" s="68"/>
      <c r="CBX320" s="68"/>
      <c r="CBY320" s="68"/>
      <c r="CBZ320" s="68"/>
      <c r="CCA320" s="68"/>
      <c r="CCB320" s="68"/>
      <c r="CCC320" s="68"/>
      <c r="CCD320" s="68"/>
      <c r="CCE320" s="68"/>
      <c r="CCF320" s="68"/>
      <c r="CCG320" s="68"/>
      <c r="CCH320" s="68"/>
      <c r="CCI320" s="68"/>
      <c r="CCJ320" s="68"/>
      <c r="CCK320" s="68"/>
      <c r="CCL320" s="68"/>
      <c r="CCM320" s="68"/>
      <c r="CCN320" s="68"/>
      <c r="CCO320" s="68"/>
      <c r="CCP320" s="68"/>
      <c r="CCQ320" s="68"/>
      <c r="CCR320" s="68"/>
      <c r="CCS320" s="68"/>
      <c r="CCT320" s="68"/>
      <c r="CCU320" s="68"/>
      <c r="CCV320" s="68"/>
      <c r="CCW320" s="68"/>
      <c r="CCX320" s="68"/>
      <c r="CCY320" s="68"/>
      <c r="CCZ320" s="68"/>
      <c r="CDA320" s="68"/>
      <c r="CDB320" s="68"/>
      <c r="CDC320" s="68"/>
      <c r="CDD320" s="68"/>
      <c r="CDE320" s="68"/>
      <c r="CDF320" s="68"/>
      <c r="CDG320" s="68"/>
      <c r="CDH320" s="68"/>
      <c r="CDI320" s="68"/>
      <c r="CDJ320" s="68"/>
      <c r="CDK320" s="68"/>
      <c r="CDL320" s="68"/>
      <c r="CDM320" s="68"/>
      <c r="CDN320" s="68"/>
      <c r="CDO320" s="68"/>
      <c r="CDP320" s="68"/>
      <c r="CDQ320" s="68"/>
      <c r="CDR320" s="68"/>
      <c r="CDS320" s="68"/>
      <c r="CDT320" s="68"/>
      <c r="CDU320" s="68"/>
      <c r="CDV320" s="68"/>
      <c r="CDW320" s="68"/>
      <c r="CDX320" s="68"/>
      <c r="CDY320" s="68"/>
      <c r="CDZ320" s="68"/>
      <c r="CEA320" s="68"/>
      <c r="CEB320" s="68"/>
      <c r="CEC320" s="68"/>
      <c r="CED320" s="68"/>
      <c r="CEE320" s="68"/>
      <c r="CEF320" s="68"/>
      <c r="CEG320" s="68"/>
      <c r="CEH320" s="68"/>
      <c r="CEI320" s="68"/>
      <c r="CEJ320" s="68"/>
      <c r="CEK320" s="68"/>
      <c r="CEL320" s="68"/>
      <c r="CEM320" s="68"/>
      <c r="CEN320" s="68"/>
      <c r="CEO320" s="68"/>
      <c r="CEP320" s="68"/>
      <c r="CEQ320" s="68"/>
      <c r="CER320" s="68"/>
      <c r="CES320" s="68"/>
      <c r="CET320" s="68"/>
      <c r="CEU320" s="68"/>
      <c r="CEV320" s="68"/>
      <c r="CEW320" s="68"/>
      <c r="CEX320" s="68"/>
      <c r="CEY320" s="68"/>
      <c r="CEZ320" s="68"/>
      <c r="CFA320" s="68"/>
      <c r="CFB320" s="68"/>
      <c r="CFC320" s="68"/>
      <c r="CFD320" s="68"/>
      <c r="CFE320" s="68"/>
      <c r="CFF320" s="68"/>
      <c r="CFG320" s="68"/>
      <c r="CFH320" s="68"/>
      <c r="CFI320" s="68"/>
      <c r="CFJ320" s="68"/>
      <c r="CFK320" s="68"/>
      <c r="CFL320" s="68"/>
      <c r="CFM320" s="68"/>
      <c r="CFN320" s="68"/>
      <c r="CFO320" s="68"/>
      <c r="CFP320" s="68"/>
      <c r="CFQ320" s="68"/>
      <c r="CFR320" s="68"/>
      <c r="CFS320" s="68"/>
      <c r="CFT320" s="68"/>
      <c r="CFU320" s="68"/>
      <c r="CFV320" s="68"/>
      <c r="CFW320" s="68"/>
      <c r="CFX320" s="68"/>
      <c r="CFY320" s="68"/>
      <c r="CFZ320" s="68"/>
      <c r="CGA320" s="68"/>
      <c r="CGB320" s="68"/>
      <c r="CGC320" s="68"/>
      <c r="CGD320" s="68"/>
      <c r="CGE320" s="68"/>
      <c r="CGF320" s="68"/>
      <c r="CGG320" s="68"/>
      <c r="CGH320" s="68"/>
      <c r="CGI320" s="68"/>
      <c r="CGJ320" s="68"/>
      <c r="CGK320" s="68"/>
      <c r="CGL320" s="68"/>
      <c r="CGM320" s="68"/>
      <c r="CGN320" s="68"/>
      <c r="CGO320" s="68"/>
      <c r="CGP320" s="68"/>
      <c r="CGQ320" s="68"/>
      <c r="CGR320" s="68"/>
      <c r="CGS320" s="68"/>
      <c r="CGT320" s="68"/>
      <c r="CGU320" s="68"/>
      <c r="CGV320" s="68"/>
      <c r="CGW320" s="68"/>
      <c r="CGX320" s="68"/>
      <c r="CGY320" s="68"/>
      <c r="CGZ320" s="68"/>
      <c r="CHA320" s="68"/>
      <c r="CHB320" s="68"/>
      <c r="CHC320" s="68"/>
      <c r="CHD320" s="68"/>
      <c r="CHE320" s="68"/>
      <c r="CHF320" s="68"/>
      <c r="CHG320" s="68"/>
      <c r="CHH320" s="68"/>
      <c r="CHI320" s="68"/>
      <c r="CHJ320" s="68"/>
      <c r="CHK320" s="68"/>
      <c r="CHL320" s="68"/>
      <c r="CHM320" s="68"/>
      <c r="CHN320" s="68"/>
      <c r="CHO320" s="68"/>
      <c r="CHP320" s="68"/>
      <c r="CHQ320" s="68"/>
      <c r="CHR320" s="68"/>
      <c r="CHS320" s="68"/>
      <c r="CHT320" s="68"/>
      <c r="CHU320" s="68"/>
      <c r="CHV320" s="68"/>
      <c r="CHW320" s="68"/>
      <c r="CHX320" s="68"/>
      <c r="CHY320" s="68"/>
      <c r="CHZ320" s="68"/>
      <c r="CIA320" s="68"/>
      <c r="CIB320" s="68"/>
      <c r="CIC320" s="68"/>
      <c r="CID320" s="68"/>
      <c r="CIE320" s="68"/>
      <c r="CIF320" s="68"/>
      <c r="CIG320" s="68"/>
      <c r="CIH320" s="68"/>
      <c r="CII320" s="68"/>
      <c r="CIJ320" s="68"/>
      <c r="CIK320" s="68"/>
      <c r="CIL320" s="68"/>
      <c r="CIM320" s="68"/>
      <c r="CIN320" s="68"/>
      <c r="CIO320" s="68"/>
      <c r="CIP320" s="68"/>
      <c r="CIQ320" s="68"/>
      <c r="CIR320" s="68"/>
      <c r="CIS320" s="68"/>
      <c r="CIT320" s="68"/>
      <c r="CIU320" s="68"/>
      <c r="CIV320" s="68"/>
      <c r="CIW320" s="68"/>
      <c r="CIX320" s="68"/>
      <c r="CIY320" s="68"/>
      <c r="CIZ320" s="68"/>
      <c r="CJA320" s="68"/>
      <c r="CJB320" s="68"/>
      <c r="CJC320" s="68"/>
      <c r="CJD320" s="68"/>
      <c r="CJE320" s="68"/>
      <c r="CJF320" s="68"/>
      <c r="CJG320" s="68"/>
      <c r="CJH320" s="68"/>
      <c r="CJI320" s="68"/>
      <c r="CJJ320" s="68"/>
      <c r="CJK320" s="68"/>
      <c r="CJL320" s="68"/>
      <c r="CJM320" s="68"/>
      <c r="CJN320" s="68"/>
      <c r="CJO320" s="68"/>
      <c r="CJP320" s="68"/>
      <c r="CJQ320" s="68"/>
      <c r="CJR320" s="68"/>
      <c r="CJS320" s="68"/>
      <c r="CJT320" s="68"/>
      <c r="CJU320" s="68"/>
      <c r="CJV320" s="68"/>
      <c r="CJW320" s="68"/>
      <c r="CJX320" s="68"/>
      <c r="CJY320" s="68"/>
      <c r="CJZ320" s="68"/>
      <c r="CKA320" s="68"/>
      <c r="CKB320" s="68"/>
      <c r="CKC320" s="68"/>
      <c r="CKD320" s="68"/>
      <c r="CKE320" s="68"/>
      <c r="CKF320" s="68"/>
      <c r="CKG320" s="68"/>
      <c r="CKH320" s="68"/>
      <c r="CKI320" s="68"/>
      <c r="CKJ320" s="68"/>
      <c r="CKK320" s="68"/>
      <c r="CKL320" s="68"/>
      <c r="CKM320" s="68"/>
      <c r="CKN320" s="68"/>
      <c r="CKO320" s="68"/>
      <c r="CKP320" s="68"/>
      <c r="CKQ320" s="68"/>
      <c r="CKR320" s="68"/>
      <c r="CKS320" s="68"/>
      <c r="CKT320" s="68"/>
      <c r="CKU320" s="68"/>
      <c r="CKV320" s="68"/>
      <c r="CKW320" s="68"/>
      <c r="CKX320" s="68"/>
      <c r="CKY320" s="68"/>
      <c r="CKZ320" s="68"/>
      <c r="CLA320" s="68"/>
      <c r="CLB320" s="68"/>
      <c r="CLC320" s="68"/>
      <c r="CLD320" s="68"/>
      <c r="CLE320" s="68"/>
      <c r="CLF320" s="68"/>
      <c r="CLG320" s="68"/>
      <c r="CLH320" s="68"/>
      <c r="CLI320" s="68"/>
      <c r="CLJ320" s="68"/>
      <c r="CLK320" s="68"/>
      <c r="CLL320" s="68"/>
      <c r="CLM320" s="68"/>
      <c r="CLN320" s="68"/>
      <c r="CLO320" s="68"/>
      <c r="CLP320" s="68"/>
      <c r="CLQ320" s="68"/>
      <c r="CLR320" s="68"/>
      <c r="CLS320" s="68"/>
      <c r="CLT320" s="68"/>
      <c r="CLU320" s="68"/>
      <c r="CLV320" s="68"/>
      <c r="CLW320" s="68"/>
      <c r="CLX320" s="68"/>
      <c r="CLY320" s="68"/>
      <c r="CLZ320" s="68"/>
      <c r="CMA320" s="68"/>
      <c r="CMB320" s="68"/>
      <c r="CMC320" s="68"/>
      <c r="CMD320" s="68"/>
      <c r="CME320" s="68"/>
      <c r="CMF320" s="68"/>
      <c r="CMG320" s="68"/>
      <c r="CMH320" s="68"/>
      <c r="CMI320" s="68"/>
      <c r="CMJ320" s="68"/>
      <c r="CMK320" s="68"/>
      <c r="CML320" s="68"/>
      <c r="CMM320" s="68"/>
      <c r="CMN320" s="68"/>
      <c r="CMO320" s="68"/>
      <c r="CMP320" s="68"/>
      <c r="CMQ320" s="68"/>
      <c r="CMR320" s="68"/>
      <c r="CMS320" s="68"/>
      <c r="CMT320" s="68"/>
      <c r="CMU320" s="68"/>
      <c r="CMV320" s="68"/>
      <c r="CMW320" s="68"/>
      <c r="CMX320" s="68"/>
      <c r="CMY320" s="68"/>
      <c r="CMZ320" s="68"/>
      <c r="CNA320" s="68"/>
      <c r="CNB320" s="68"/>
      <c r="CNC320" s="68"/>
      <c r="CND320" s="68"/>
      <c r="CNE320" s="68"/>
      <c r="CNF320" s="68"/>
      <c r="CNG320" s="68"/>
      <c r="CNH320" s="68"/>
      <c r="CNI320" s="68"/>
      <c r="CNJ320" s="68"/>
      <c r="CNK320" s="68"/>
      <c r="CNL320" s="68"/>
      <c r="CNM320" s="68"/>
      <c r="CNN320" s="68"/>
      <c r="CNO320" s="68"/>
      <c r="CNP320" s="68"/>
      <c r="CNQ320" s="68"/>
      <c r="CNR320" s="68"/>
      <c r="CNS320" s="68"/>
      <c r="CNT320" s="68"/>
      <c r="CNU320" s="68"/>
      <c r="CNV320" s="68"/>
      <c r="CNW320" s="68"/>
      <c r="CNX320" s="68"/>
      <c r="CNY320" s="68"/>
      <c r="CNZ320" s="68"/>
      <c r="COA320" s="68"/>
      <c r="COB320" s="68"/>
      <c r="COC320" s="68"/>
      <c r="COD320" s="68"/>
      <c r="COE320" s="68"/>
      <c r="COF320" s="68"/>
      <c r="COG320" s="68"/>
      <c r="COH320" s="68"/>
      <c r="COI320" s="68"/>
      <c r="COJ320" s="68"/>
      <c r="COK320" s="68"/>
      <c r="COL320" s="68"/>
      <c r="COM320" s="68"/>
      <c r="CON320" s="68"/>
      <c r="COO320" s="68"/>
      <c r="COP320" s="68"/>
      <c r="COQ320" s="68"/>
      <c r="COR320" s="68"/>
      <c r="COS320" s="68"/>
      <c r="COT320" s="68"/>
      <c r="COU320" s="68"/>
      <c r="COV320" s="68"/>
      <c r="COW320" s="68"/>
      <c r="COX320" s="68"/>
      <c r="COY320" s="68"/>
      <c r="COZ320" s="68"/>
      <c r="CPA320" s="68"/>
      <c r="CPB320" s="68"/>
      <c r="CPC320" s="68"/>
      <c r="CPD320" s="68"/>
      <c r="CPE320" s="68"/>
      <c r="CPF320" s="68"/>
      <c r="CPG320" s="68"/>
      <c r="CPH320" s="68"/>
      <c r="CPI320" s="68"/>
      <c r="CPJ320" s="68"/>
      <c r="CPK320" s="68"/>
      <c r="CPL320" s="68"/>
      <c r="CPM320" s="68"/>
      <c r="CPN320" s="68"/>
      <c r="CPO320" s="68"/>
      <c r="CPP320" s="68"/>
      <c r="CPQ320" s="68"/>
      <c r="CPR320" s="68"/>
      <c r="CPS320" s="68"/>
      <c r="CPT320" s="68"/>
      <c r="CPU320" s="68"/>
      <c r="CPV320" s="68"/>
      <c r="CPW320" s="68"/>
      <c r="CPX320" s="68"/>
      <c r="CPY320" s="68"/>
      <c r="CPZ320" s="68"/>
      <c r="CQA320" s="68"/>
      <c r="CQB320" s="68"/>
      <c r="CQC320" s="68"/>
      <c r="CQD320" s="68"/>
      <c r="CQE320" s="68"/>
      <c r="CQF320" s="68"/>
      <c r="CQG320" s="68"/>
      <c r="CQH320" s="68"/>
      <c r="CQI320" s="68"/>
      <c r="CQJ320" s="68"/>
      <c r="CQK320" s="68"/>
      <c r="CQL320" s="68"/>
      <c r="CQM320" s="68"/>
      <c r="CQN320" s="68"/>
      <c r="CQO320" s="68"/>
      <c r="CQP320" s="68"/>
      <c r="CQQ320" s="68"/>
      <c r="CQR320" s="68"/>
      <c r="CQS320" s="68"/>
      <c r="CQT320" s="68"/>
      <c r="CQU320" s="68"/>
      <c r="CQV320" s="68"/>
      <c r="CQW320" s="68"/>
      <c r="CQX320" s="68"/>
      <c r="CQY320" s="68"/>
      <c r="CQZ320" s="68"/>
      <c r="CRA320" s="68"/>
      <c r="CRB320" s="68"/>
      <c r="CRC320" s="68"/>
      <c r="CRD320" s="68"/>
      <c r="CRE320" s="68"/>
      <c r="CRF320" s="68"/>
      <c r="CRG320" s="68"/>
      <c r="CRH320" s="68"/>
      <c r="CRI320" s="68"/>
      <c r="CRJ320" s="68"/>
      <c r="CRK320" s="68"/>
      <c r="CRL320" s="68"/>
      <c r="CRM320" s="68"/>
      <c r="CRN320" s="68"/>
      <c r="CRO320" s="68"/>
      <c r="CRP320" s="68"/>
      <c r="CRQ320" s="68"/>
      <c r="CRR320" s="68"/>
      <c r="CRS320" s="68"/>
      <c r="CRT320" s="68"/>
      <c r="CRU320" s="68"/>
      <c r="CRV320" s="68"/>
      <c r="CRW320" s="68"/>
      <c r="CRX320" s="68"/>
      <c r="CRY320" s="68"/>
      <c r="CRZ320" s="68"/>
      <c r="CSA320" s="68"/>
      <c r="CSB320" s="68"/>
      <c r="CSC320" s="68"/>
      <c r="CSD320" s="68"/>
      <c r="CSE320" s="68"/>
      <c r="CSF320" s="68"/>
      <c r="CSG320" s="68"/>
      <c r="CSH320" s="68"/>
      <c r="CSI320" s="68"/>
      <c r="CSJ320" s="68"/>
      <c r="CSK320" s="68"/>
      <c r="CSL320" s="68"/>
      <c r="CSM320" s="68"/>
      <c r="CSN320" s="68"/>
      <c r="CSO320" s="68"/>
      <c r="CSP320" s="68"/>
      <c r="CSQ320" s="68"/>
      <c r="CSR320" s="68"/>
      <c r="CSS320" s="68"/>
      <c r="CST320" s="68"/>
      <c r="CSU320" s="68"/>
      <c r="CSV320" s="68"/>
      <c r="CSW320" s="68"/>
      <c r="CSX320" s="68"/>
      <c r="CSY320" s="68"/>
      <c r="CSZ320" s="68"/>
      <c r="CTA320" s="68"/>
      <c r="CTB320" s="68"/>
      <c r="CTC320" s="68"/>
      <c r="CTD320" s="68"/>
      <c r="CTE320" s="68"/>
      <c r="CTF320" s="68"/>
      <c r="CTG320" s="68"/>
      <c r="CTH320" s="68"/>
      <c r="CTI320" s="68"/>
      <c r="CTJ320" s="68"/>
      <c r="CTK320" s="68"/>
      <c r="CTL320" s="68"/>
      <c r="CTM320" s="68"/>
      <c r="CTN320" s="68"/>
      <c r="CTO320" s="68"/>
      <c r="CTP320" s="68"/>
      <c r="CTQ320" s="68"/>
      <c r="CTR320" s="68"/>
      <c r="CTS320" s="68"/>
      <c r="CTT320" s="68"/>
      <c r="CTU320" s="68"/>
      <c r="CTV320" s="68"/>
      <c r="CTW320" s="68"/>
      <c r="CTX320" s="68"/>
      <c r="CTY320" s="68"/>
      <c r="CTZ320" s="68"/>
      <c r="CUA320" s="68"/>
      <c r="CUB320" s="68"/>
      <c r="CUC320" s="68"/>
      <c r="CUD320" s="68"/>
      <c r="CUE320" s="68"/>
      <c r="CUF320" s="68"/>
      <c r="CUG320" s="68"/>
      <c r="CUH320" s="68"/>
      <c r="CUI320" s="68"/>
      <c r="CUJ320" s="68"/>
      <c r="CUK320" s="68"/>
      <c r="CUL320" s="68"/>
      <c r="CUM320" s="68"/>
      <c r="CUN320" s="68"/>
      <c r="CUO320" s="68"/>
      <c r="CUP320" s="68"/>
      <c r="CUQ320" s="68"/>
      <c r="CUR320" s="68"/>
      <c r="CUS320" s="68"/>
      <c r="CUT320" s="68"/>
      <c r="CUU320" s="68"/>
      <c r="CUV320" s="68"/>
      <c r="CUW320" s="68"/>
      <c r="CUX320" s="68"/>
      <c r="CUY320" s="68"/>
      <c r="CUZ320" s="68"/>
      <c r="CVA320" s="68"/>
      <c r="CVB320" s="68"/>
      <c r="CVC320" s="68"/>
      <c r="CVD320" s="68"/>
      <c r="CVE320" s="68"/>
      <c r="CVF320" s="68"/>
      <c r="CVG320" s="68"/>
      <c r="CVH320" s="68"/>
      <c r="CVI320" s="68"/>
      <c r="CVJ320" s="68"/>
      <c r="CVK320" s="68"/>
      <c r="CVL320" s="68"/>
      <c r="CVM320" s="68"/>
      <c r="CVN320" s="68"/>
      <c r="CVO320" s="68"/>
      <c r="CVP320" s="68"/>
      <c r="CVQ320" s="68"/>
      <c r="CVR320" s="68"/>
      <c r="CVS320" s="68"/>
      <c r="CVT320" s="68"/>
      <c r="CVU320" s="68"/>
      <c r="CVV320" s="68"/>
      <c r="CVW320" s="68"/>
      <c r="CVX320" s="68"/>
      <c r="CVY320" s="68"/>
      <c r="CVZ320" s="68"/>
      <c r="CWA320" s="68"/>
      <c r="CWB320" s="68"/>
      <c r="CWC320" s="68"/>
      <c r="CWD320" s="68"/>
      <c r="CWE320" s="68"/>
      <c r="CWF320" s="68"/>
      <c r="CWG320" s="68"/>
      <c r="CWH320" s="68"/>
      <c r="CWI320" s="68"/>
      <c r="CWJ320" s="68"/>
      <c r="CWK320" s="68"/>
      <c r="CWL320" s="68"/>
      <c r="CWM320" s="68"/>
      <c r="CWN320" s="68"/>
      <c r="CWO320" s="68"/>
      <c r="CWP320" s="68"/>
      <c r="CWQ320" s="68"/>
      <c r="CWR320" s="68"/>
      <c r="CWS320" s="68"/>
      <c r="CWT320" s="68"/>
      <c r="CWU320" s="68"/>
      <c r="CWV320" s="68"/>
      <c r="CWW320" s="68"/>
      <c r="CWX320" s="68"/>
      <c r="CWY320" s="68"/>
      <c r="CWZ320" s="68"/>
      <c r="CXA320" s="68"/>
      <c r="CXB320" s="68"/>
      <c r="CXC320" s="68"/>
      <c r="CXD320" s="68"/>
      <c r="CXE320" s="68"/>
      <c r="CXF320" s="68"/>
      <c r="CXG320" s="68"/>
      <c r="CXH320" s="68"/>
      <c r="CXI320" s="68"/>
      <c r="CXJ320" s="68"/>
      <c r="CXK320" s="68"/>
      <c r="CXL320" s="68"/>
      <c r="CXM320" s="68"/>
      <c r="CXN320" s="68"/>
      <c r="CXO320" s="68"/>
      <c r="CXP320" s="68"/>
      <c r="CXQ320" s="68"/>
      <c r="CXR320" s="68"/>
      <c r="CXS320" s="68"/>
      <c r="CXT320" s="68"/>
      <c r="CXU320" s="68"/>
      <c r="CXV320" s="68"/>
      <c r="CXW320" s="68"/>
      <c r="CXX320" s="68"/>
      <c r="CXY320" s="68"/>
      <c r="CXZ320" s="68"/>
      <c r="CYA320" s="68"/>
      <c r="CYB320" s="68"/>
      <c r="CYC320" s="68"/>
      <c r="CYD320" s="68"/>
      <c r="CYE320" s="68"/>
      <c r="CYF320" s="68"/>
      <c r="CYG320" s="68"/>
      <c r="CYH320" s="68"/>
      <c r="CYI320" s="68"/>
      <c r="CYJ320" s="68"/>
      <c r="CYK320" s="68"/>
      <c r="CYL320" s="68"/>
      <c r="CYM320" s="68"/>
      <c r="CYN320" s="68"/>
      <c r="CYO320" s="68"/>
      <c r="CYP320" s="68"/>
      <c r="CYQ320" s="68"/>
      <c r="CYR320" s="68"/>
      <c r="CYS320" s="68"/>
      <c r="CYT320" s="68"/>
      <c r="CYU320" s="68"/>
      <c r="CYV320" s="68"/>
      <c r="CYW320" s="68"/>
      <c r="CYX320" s="68"/>
      <c r="CYY320" s="68"/>
      <c r="CYZ320" s="68"/>
      <c r="CZA320" s="68"/>
      <c r="CZB320" s="68"/>
      <c r="CZC320" s="68"/>
      <c r="CZD320" s="68"/>
      <c r="CZE320" s="68"/>
      <c r="CZF320" s="68"/>
      <c r="CZG320" s="68"/>
      <c r="CZH320" s="68"/>
      <c r="CZI320" s="68"/>
      <c r="CZJ320" s="68"/>
      <c r="CZK320" s="68"/>
      <c r="CZL320" s="68"/>
      <c r="CZM320" s="68"/>
      <c r="CZN320" s="68"/>
      <c r="CZO320" s="68"/>
      <c r="CZP320" s="68"/>
      <c r="CZQ320" s="68"/>
      <c r="CZR320" s="68"/>
      <c r="CZS320" s="68"/>
      <c r="CZT320" s="68"/>
      <c r="CZU320" s="68"/>
      <c r="CZV320" s="68"/>
      <c r="CZW320" s="68"/>
      <c r="CZX320" s="68"/>
      <c r="CZY320" s="68"/>
      <c r="CZZ320" s="68"/>
      <c r="DAA320" s="68"/>
      <c r="DAB320" s="68"/>
      <c r="DAC320" s="68"/>
      <c r="DAD320" s="68"/>
      <c r="DAE320" s="68"/>
      <c r="DAF320" s="68"/>
      <c r="DAG320" s="68"/>
      <c r="DAH320" s="68"/>
      <c r="DAI320" s="68"/>
      <c r="DAJ320" s="68"/>
      <c r="DAK320" s="68"/>
      <c r="DAL320" s="68"/>
      <c r="DAM320" s="68"/>
      <c r="DAN320" s="68"/>
      <c r="DAO320" s="68"/>
      <c r="DAP320" s="68"/>
      <c r="DAQ320" s="68"/>
      <c r="DAR320" s="68"/>
      <c r="DAS320" s="68"/>
      <c r="DAT320" s="68"/>
      <c r="DAU320" s="68"/>
      <c r="DAV320" s="68"/>
      <c r="DAW320" s="68"/>
      <c r="DAX320" s="68"/>
      <c r="DAY320" s="68"/>
      <c r="DAZ320" s="68"/>
      <c r="DBA320" s="68"/>
      <c r="DBB320" s="68"/>
      <c r="DBC320" s="68"/>
      <c r="DBD320" s="68"/>
      <c r="DBE320" s="68"/>
      <c r="DBF320" s="68"/>
      <c r="DBG320" s="68"/>
      <c r="DBH320" s="68"/>
      <c r="DBI320" s="68"/>
      <c r="DBJ320" s="68"/>
      <c r="DBK320" s="68"/>
      <c r="DBL320" s="68"/>
      <c r="DBM320" s="68"/>
      <c r="DBN320" s="68"/>
      <c r="DBO320" s="68"/>
      <c r="DBP320" s="68"/>
      <c r="DBQ320" s="68"/>
      <c r="DBR320" s="68"/>
      <c r="DBS320" s="68"/>
      <c r="DBT320" s="68"/>
      <c r="DBU320" s="68"/>
      <c r="DBV320" s="68"/>
      <c r="DBW320" s="68"/>
      <c r="DBX320" s="68"/>
      <c r="DBY320" s="68"/>
      <c r="DBZ320" s="68"/>
      <c r="DCA320" s="68"/>
      <c r="DCB320" s="68"/>
      <c r="DCC320" s="68"/>
      <c r="DCD320" s="68"/>
      <c r="DCE320" s="68"/>
      <c r="DCF320" s="68"/>
      <c r="DCG320" s="68"/>
      <c r="DCH320" s="68"/>
      <c r="DCI320" s="68"/>
      <c r="DCJ320" s="68"/>
      <c r="DCK320" s="68"/>
      <c r="DCL320" s="68"/>
      <c r="DCM320" s="68"/>
      <c r="DCN320" s="68"/>
      <c r="DCO320" s="68"/>
      <c r="DCP320" s="68"/>
      <c r="DCQ320" s="68"/>
      <c r="DCR320" s="68"/>
      <c r="DCS320" s="68"/>
      <c r="DCT320" s="68"/>
      <c r="DCU320" s="68"/>
      <c r="DCV320" s="68"/>
      <c r="DCW320" s="68"/>
      <c r="DCX320" s="68"/>
      <c r="DCY320" s="68"/>
      <c r="DCZ320" s="68"/>
      <c r="DDA320" s="68"/>
      <c r="DDB320" s="68"/>
      <c r="DDC320" s="68"/>
      <c r="DDD320" s="68"/>
      <c r="DDE320" s="68"/>
      <c r="DDF320" s="68"/>
      <c r="DDG320" s="68"/>
      <c r="DDH320" s="68"/>
      <c r="DDI320" s="68"/>
      <c r="DDJ320" s="68"/>
      <c r="DDK320" s="68"/>
      <c r="DDL320" s="68"/>
      <c r="DDM320" s="68"/>
      <c r="DDN320" s="68"/>
      <c r="DDO320" s="68"/>
      <c r="DDP320" s="68"/>
      <c r="DDQ320" s="68"/>
      <c r="DDR320" s="68"/>
      <c r="DDS320" s="68"/>
      <c r="DDT320" s="68"/>
      <c r="DDU320" s="68"/>
      <c r="DDV320" s="68"/>
      <c r="DDW320" s="68"/>
      <c r="DDX320" s="68"/>
      <c r="DDY320" s="68"/>
      <c r="DDZ320" s="68"/>
      <c r="DEA320" s="68"/>
      <c r="DEB320" s="68"/>
      <c r="DEC320" s="68"/>
      <c r="DED320" s="68"/>
      <c r="DEE320" s="68"/>
      <c r="DEF320" s="68"/>
      <c r="DEG320" s="68"/>
      <c r="DEH320" s="68"/>
      <c r="DEI320" s="68"/>
      <c r="DEJ320" s="68"/>
      <c r="DEK320" s="68"/>
      <c r="DEL320" s="68"/>
      <c r="DEM320" s="68"/>
      <c r="DEN320" s="68"/>
      <c r="DEO320" s="68"/>
      <c r="DEP320" s="68"/>
      <c r="DEQ320" s="68"/>
      <c r="DER320" s="68"/>
      <c r="DES320" s="68"/>
      <c r="DET320" s="68"/>
      <c r="DEU320" s="68"/>
      <c r="DEV320" s="68"/>
      <c r="DEW320" s="68"/>
      <c r="DEX320" s="68"/>
      <c r="DEY320" s="68"/>
      <c r="DEZ320" s="68"/>
      <c r="DFA320" s="68"/>
      <c r="DFB320" s="68"/>
      <c r="DFC320" s="68"/>
      <c r="DFD320" s="68"/>
      <c r="DFE320" s="68"/>
      <c r="DFF320" s="68"/>
      <c r="DFG320" s="68"/>
      <c r="DFH320" s="68"/>
      <c r="DFI320" s="68"/>
      <c r="DFJ320" s="68"/>
      <c r="DFK320" s="68"/>
      <c r="DFL320" s="68"/>
      <c r="DFM320" s="68"/>
      <c r="DFN320" s="68"/>
      <c r="DFO320" s="68"/>
      <c r="DFP320" s="68"/>
      <c r="DFQ320" s="68"/>
      <c r="DFR320" s="68"/>
      <c r="DFS320" s="68"/>
      <c r="DFT320" s="68"/>
      <c r="DFU320" s="68"/>
      <c r="DFV320" s="68"/>
      <c r="DFW320" s="68"/>
      <c r="DFX320" s="68"/>
      <c r="DFY320" s="68"/>
      <c r="DFZ320" s="68"/>
      <c r="DGA320" s="68"/>
      <c r="DGB320" s="68"/>
      <c r="DGC320" s="68"/>
      <c r="DGD320" s="68"/>
      <c r="DGE320" s="68"/>
      <c r="DGF320" s="68"/>
      <c r="DGG320" s="68"/>
      <c r="DGH320" s="68"/>
      <c r="DGI320" s="68"/>
      <c r="DGJ320" s="68"/>
      <c r="DGK320" s="68"/>
      <c r="DGL320" s="68"/>
      <c r="DGM320" s="68"/>
      <c r="DGN320" s="68"/>
      <c r="DGO320" s="68"/>
      <c r="DGP320" s="68"/>
      <c r="DGQ320" s="68"/>
      <c r="DGR320" s="68"/>
      <c r="DGS320" s="68"/>
      <c r="DGT320" s="68"/>
      <c r="DGU320" s="68"/>
      <c r="DGV320" s="68"/>
      <c r="DGW320" s="68"/>
      <c r="DGX320" s="68"/>
      <c r="DGY320" s="68"/>
      <c r="DGZ320" s="68"/>
      <c r="DHA320" s="68"/>
      <c r="DHB320" s="68"/>
      <c r="DHC320" s="68"/>
      <c r="DHD320" s="68"/>
      <c r="DHE320" s="68"/>
      <c r="DHF320" s="68"/>
      <c r="DHG320" s="68"/>
      <c r="DHH320" s="68"/>
      <c r="DHI320" s="68"/>
      <c r="DHJ320" s="68"/>
      <c r="DHK320" s="68"/>
      <c r="DHL320" s="68"/>
      <c r="DHM320" s="68"/>
      <c r="DHN320" s="68"/>
      <c r="DHO320" s="68"/>
      <c r="DHP320" s="68"/>
      <c r="DHQ320" s="68"/>
      <c r="DHR320" s="68"/>
      <c r="DHS320" s="68"/>
      <c r="DHT320" s="68"/>
      <c r="DHU320" s="68"/>
      <c r="DHV320" s="68"/>
      <c r="DHW320" s="68"/>
      <c r="DHX320" s="68"/>
      <c r="DHY320" s="68"/>
      <c r="DHZ320" s="68"/>
      <c r="DIA320" s="68"/>
      <c r="DIB320" s="68"/>
      <c r="DIC320" s="68"/>
      <c r="DID320" s="68"/>
      <c r="DIE320" s="68"/>
      <c r="DIF320" s="68"/>
      <c r="DIG320" s="68"/>
      <c r="DIH320" s="68"/>
      <c r="DII320" s="68"/>
      <c r="DIJ320" s="68"/>
      <c r="DIK320" s="68"/>
      <c r="DIL320" s="68"/>
      <c r="DIM320" s="68"/>
      <c r="DIN320" s="68"/>
      <c r="DIO320" s="68"/>
      <c r="DIP320" s="68"/>
      <c r="DIQ320" s="68"/>
      <c r="DIR320" s="68"/>
      <c r="DIS320" s="68"/>
      <c r="DIT320" s="68"/>
      <c r="DIU320" s="68"/>
      <c r="DIV320" s="68"/>
      <c r="DIW320" s="68"/>
      <c r="DIX320" s="68"/>
      <c r="DIY320" s="68"/>
      <c r="DIZ320" s="68"/>
      <c r="DJA320" s="68"/>
      <c r="DJB320" s="68"/>
      <c r="DJC320" s="68"/>
      <c r="DJD320" s="68"/>
      <c r="DJE320" s="68"/>
      <c r="DJF320" s="68"/>
      <c r="DJG320" s="68"/>
      <c r="DJH320" s="68"/>
      <c r="DJI320" s="68"/>
      <c r="DJJ320" s="68"/>
      <c r="DJK320" s="68"/>
      <c r="DJL320" s="68"/>
      <c r="DJM320" s="68"/>
      <c r="DJN320" s="68"/>
      <c r="DJO320" s="68"/>
      <c r="DJP320" s="68"/>
      <c r="DJQ320" s="68"/>
      <c r="DJR320" s="68"/>
      <c r="DJS320" s="68"/>
      <c r="DJT320" s="68"/>
      <c r="DJU320" s="68"/>
      <c r="DJV320" s="68"/>
      <c r="DJW320" s="68"/>
      <c r="DJX320" s="68"/>
      <c r="DJY320" s="68"/>
      <c r="DJZ320" s="68"/>
      <c r="DKA320" s="68"/>
      <c r="DKB320" s="68"/>
      <c r="DKC320" s="68"/>
      <c r="DKD320" s="68"/>
      <c r="DKE320" s="68"/>
      <c r="DKF320" s="68"/>
      <c r="DKG320" s="68"/>
      <c r="DKH320" s="68"/>
      <c r="DKI320" s="68"/>
      <c r="DKJ320" s="68"/>
      <c r="DKK320" s="68"/>
      <c r="DKL320" s="68"/>
      <c r="DKM320" s="68"/>
      <c r="DKN320" s="68"/>
      <c r="DKO320" s="68"/>
      <c r="DKP320" s="68"/>
      <c r="DKQ320" s="68"/>
      <c r="DKR320" s="68"/>
      <c r="DKS320" s="68"/>
      <c r="DKT320" s="68"/>
      <c r="DKU320" s="68"/>
      <c r="DKV320" s="68"/>
      <c r="DKW320" s="68"/>
      <c r="DKX320" s="68"/>
      <c r="DKY320" s="68"/>
      <c r="DKZ320" s="68"/>
      <c r="DLA320" s="68"/>
      <c r="DLB320" s="68"/>
      <c r="DLC320" s="68"/>
      <c r="DLD320" s="68"/>
      <c r="DLE320" s="68"/>
      <c r="DLF320" s="68"/>
      <c r="DLG320" s="68"/>
      <c r="DLH320" s="68"/>
      <c r="DLI320" s="68"/>
      <c r="DLJ320" s="68"/>
      <c r="DLK320" s="68"/>
      <c r="DLL320" s="68"/>
      <c r="DLM320" s="68"/>
      <c r="DLN320" s="68"/>
      <c r="DLO320" s="68"/>
      <c r="DLP320" s="68"/>
      <c r="DLQ320" s="68"/>
      <c r="DLR320" s="68"/>
      <c r="DLS320" s="68"/>
      <c r="DLT320" s="68"/>
      <c r="DLU320" s="68"/>
      <c r="DLV320" s="68"/>
      <c r="DLW320" s="68"/>
      <c r="DLX320" s="68"/>
      <c r="DLY320" s="68"/>
      <c r="DLZ320" s="68"/>
      <c r="DMA320" s="68"/>
      <c r="DMB320" s="68"/>
      <c r="DMC320" s="68"/>
      <c r="DMD320" s="68"/>
      <c r="DME320" s="68"/>
      <c r="DMF320" s="68"/>
      <c r="DMG320" s="68"/>
      <c r="DMH320" s="68"/>
      <c r="DMI320" s="68"/>
      <c r="DMJ320" s="68"/>
      <c r="DMK320" s="68"/>
      <c r="DML320" s="68"/>
      <c r="DMM320" s="68"/>
      <c r="DMN320" s="68"/>
      <c r="DMO320" s="68"/>
      <c r="DMP320" s="68"/>
      <c r="DMQ320" s="68"/>
      <c r="DMR320" s="68"/>
      <c r="DMS320" s="68"/>
      <c r="DMT320" s="68"/>
      <c r="DMU320" s="68"/>
      <c r="DMV320" s="68"/>
      <c r="DMW320" s="68"/>
      <c r="DMX320" s="68"/>
      <c r="DMY320" s="68"/>
      <c r="DMZ320" s="68"/>
      <c r="DNA320" s="68"/>
      <c r="DNB320" s="68"/>
      <c r="DNC320" s="68"/>
      <c r="DND320" s="68"/>
      <c r="DNE320" s="68"/>
      <c r="DNF320" s="68"/>
      <c r="DNG320" s="68"/>
      <c r="DNH320" s="68"/>
      <c r="DNI320" s="68"/>
      <c r="DNJ320" s="68"/>
      <c r="DNK320" s="68"/>
      <c r="DNL320" s="68"/>
      <c r="DNM320" s="68"/>
      <c r="DNN320" s="68"/>
      <c r="DNO320" s="68"/>
      <c r="DNP320" s="68"/>
      <c r="DNQ320" s="68"/>
      <c r="DNR320" s="68"/>
      <c r="DNS320" s="68"/>
      <c r="DNT320" s="68"/>
      <c r="DNU320" s="68"/>
      <c r="DNV320" s="68"/>
      <c r="DNW320" s="68"/>
      <c r="DNX320" s="68"/>
      <c r="DNY320" s="68"/>
      <c r="DNZ320" s="68"/>
      <c r="DOA320" s="68"/>
      <c r="DOB320" s="68"/>
      <c r="DOC320" s="68"/>
      <c r="DOD320" s="68"/>
      <c r="DOE320" s="68"/>
      <c r="DOF320" s="68"/>
      <c r="DOG320" s="68"/>
      <c r="DOH320" s="68"/>
      <c r="DOI320" s="68"/>
      <c r="DOJ320" s="68"/>
      <c r="DOK320" s="68"/>
      <c r="DOL320" s="68"/>
      <c r="DOM320" s="68"/>
      <c r="DON320" s="68"/>
      <c r="DOO320" s="68"/>
      <c r="DOP320" s="68"/>
      <c r="DOQ320" s="68"/>
      <c r="DOR320" s="68"/>
      <c r="DOS320" s="68"/>
      <c r="DOT320" s="68"/>
      <c r="DOU320" s="68"/>
      <c r="DOV320" s="68"/>
      <c r="DOW320" s="68"/>
      <c r="DOX320" s="68"/>
      <c r="DOY320" s="68"/>
      <c r="DOZ320" s="68"/>
      <c r="DPA320" s="68"/>
      <c r="DPB320" s="68"/>
      <c r="DPC320" s="68"/>
      <c r="DPD320" s="68"/>
      <c r="DPE320" s="68"/>
      <c r="DPF320" s="68"/>
      <c r="DPG320" s="68"/>
      <c r="DPH320" s="68"/>
      <c r="DPI320" s="68"/>
      <c r="DPJ320" s="68"/>
      <c r="DPK320" s="68"/>
      <c r="DPL320" s="68"/>
      <c r="DPM320" s="68"/>
      <c r="DPN320" s="68"/>
      <c r="DPO320" s="68"/>
      <c r="DPP320" s="68"/>
      <c r="DPQ320" s="68"/>
      <c r="DPR320" s="68"/>
      <c r="DPS320" s="68"/>
      <c r="DPT320" s="68"/>
      <c r="DPU320" s="68"/>
      <c r="DPV320" s="68"/>
      <c r="DPW320" s="68"/>
      <c r="DPX320" s="68"/>
      <c r="DPY320" s="68"/>
      <c r="DPZ320" s="68"/>
      <c r="DQA320" s="68"/>
      <c r="DQB320" s="68"/>
      <c r="DQC320" s="68"/>
      <c r="DQD320" s="68"/>
      <c r="DQE320" s="68"/>
      <c r="DQF320" s="68"/>
      <c r="DQG320" s="68"/>
      <c r="DQH320" s="68"/>
      <c r="DQI320" s="68"/>
      <c r="DQJ320" s="68"/>
      <c r="DQK320" s="68"/>
      <c r="DQL320" s="68"/>
      <c r="DQM320" s="68"/>
      <c r="DQN320" s="68"/>
      <c r="DQO320" s="68"/>
      <c r="DQP320" s="68"/>
      <c r="DQQ320" s="68"/>
      <c r="DQR320" s="68"/>
      <c r="DQS320" s="68"/>
      <c r="DQT320" s="68"/>
      <c r="DQU320" s="68"/>
      <c r="DQV320" s="68"/>
      <c r="DQW320" s="68"/>
      <c r="DQX320" s="68"/>
      <c r="DQY320" s="68"/>
      <c r="DQZ320" s="68"/>
      <c r="DRA320" s="68"/>
      <c r="DRB320" s="68"/>
      <c r="DRC320" s="68"/>
      <c r="DRD320" s="68"/>
      <c r="DRE320" s="68"/>
      <c r="DRF320" s="68"/>
      <c r="DRG320" s="68"/>
      <c r="DRH320" s="68"/>
      <c r="DRI320" s="68"/>
      <c r="DRJ320" s="68"/>
      <c r="DRK320" s="68"/>
      <c r="DRL320" s="68"/>
      <c r="DRM320" s="68"/>
      <c r="DRN320" s="68"/>
      <c r="DRO320" s="68"/>
      <c r="DRP320" s="68"/>
      <c r="DRQ320" s="68"/>
      <c r="DRR320" s="68"/>
      <c r="DRS320" s="68"/>
      <c r="DRT320" s="68"/>
      <c r="DRU320" s="68"/>
      <c r="DRV320" s="68"/>
      <c r="DRW320" s="68"/>
      <c r="DRX320" s="68"/>
      <c r="DRY320" s="68"/>
      <c r="DRZ320" s="68"/>
      <c r="DSA320" s="68"/>
      <c r="DSB320" s="68"/>
      <c r="DSC320" s="68"/>
      <c r="DSD320" s="68"/>
      <c r="DSE320" s="68"/>
      <c r="DSF320" s="68"/>
      <c r="DSG320" s="68"/>
      <c r="DSH320" s="68"/>
      <c r="DSI320" s="68"/>
      <c r="DSJ320" s="68"/>
      <c r="DSK320" s="68"/>
      <c r="DSL320" s="68"/>
      <c r="DSM320" s="68"/>
      <c r="DSN320" s="68"/>
      <c r="DSO320" s="68"/>
      <c r="DSP320" s="68"/>
      <c r="DSQ320" s="68"/>
      <c r="DSR320" s="68"/>
      <c r="DSS320" s="68"/>
      <c r="DST320" s="68"/>
      <c r="DSU320" s="68"/>
      <c r="DSV320" s="68"/>
      <c r="DSW320" s="68"/>
      <c r="DSX320" s="68"/>
      <c r="DSY320" s="68"/>
      <c r="DSZ320" s="68"/>
      <c r="DTA320" s="68"/>
      <c r="DTB320" s="68"/>
      <c r="DTC320" s="68"/>
      <c r="DTD320" s="68"/>
      <c r="DTE320" s="68"/>
      <c r="DTF320" s="68"/>
      <c r="DTG320" s="68"/>
      <c r="DTH320" s="68"/>
      <c r="DTI320" s="68"/>
      <c r="DTJ320" s="68"/>
      <c r="DTK320" s="68"/>
      <c r="DTL320" s="68"/>
      <c r="DTM320" s="68"/>
      <c r="DTN320" s="68"/>
      <c r="DTO320" s="68"/>
      <c r="DTP320" s="68"/>
      <c r="DTQ320" s="68"/>
      <c r="DTR320" s="68"/>
      <c r="DTS320" s="68"/>
      <c r="DTT320" s="68"/>
      <c r="DTU320" s="68"/>
      <c r="DTV320" s="68"/>
      <c r="DTW320" s="68"/>
      <c r="DTX320" s="68"/>
      <c r="DTY320" s="68"/>
      <c r="DTZ320" s="68"/>
      <c r="DUA320" s="68"/>
      <c r="DUB320" s="68"/>
      <c r="DUC320" s="68"/>
      <c r="DUD320" s="68"/>
      <c r="DUE320" s="68"/>
      <c r="DUF320" s="68"/>
      <c r="DUG320" s="68"/>
      <c r="DUH320" s="68"/>
      <c r="DUI320" s="68"/>
      <c r="DUJ320" s="68"/>
      <c r="DUK320" s="68"/>
      <c r="DUL320" s="68"/>
      <c r="DUM320" s="68"/>
      <c r="DUN320" s="68"/>
      <c r="DUO320" s="68"/>
      <c r="DUP320" s="68"/>
      <c r="DUQ320" s="68"/>
      <c r="DUR320" s="68"/>
      <c r="DUS320" s="68"/>
      <c r="DUT320" s="68"/>
      <c r="DUU320" s="68"/>
      <c r="DUV320" s="68"/>
      <c r="DUW320" s="68"/>
      <c r="DUX320" s="68"/>
      <c r="DUY320" s="68"/>
      <c r="DUZ320" s="68"/>
      <c r="DVA320" s="68"/>
      <c r="DVB320" s="68"/>
      <c r="DVC320" s="68"/>
      <c r="DVD320" s="68"/>
      <c r="DVE320" s="68"/>
      <c r="DVF320" s="68"/>
      <c r="DVG320" s="68"/>
      <c r="DVH320" s="68"/>
      <c r="DVI320" s="68"/>
      <c r="DVJ320" s="68"/>
      <c r="DVK320" s="68"/>
      <c r="DVL320" s="68"/>
      <c r="DVM320" s="68"/>
      <c r="DVN320" s="68"/>
      <c r="DVO320" s="68"/>
      <c r="DVP320" s="68"/>
      <c r="DVQ320" s="68"/>
      <c r="DVR320" s="68"/>
      <c r="DVS320" s="68"/>
      <c r="DVT320" s="68"/>
      <c r="DVU320" s="68"/>
      <c r="DVV320" s="68"/>
      <c r="DVW320" s="68"/>
      <c r="DVX320" s="68"/>
      <c r="DVY320" s="68"/>
      <c r="DVZ320" s="68"/>
      <c r="DWA320" s="68"/>
      <c r="DWB320" s="68"/>
      <c r="DWC320" s="68"/>
      <c r="DWD320" s="68"/>
      <c r="DWE320" s="68"/>
      <c r="DWF320" s="68"/>
      <c r="DWG320" s="68"/>
      <c r="DWH320" s="68"/>
      <c r="DWI320" s="68"/>
      <c r="DWJ320" s="68"/>
      <c r="DWK320" s="68"/>
      <c r="DWL320" s="68"/>
      <c r="DWM320" s="68"/>
      <c r="DWN320" s="68"/>
      <c r="DWO320" s="68"/>
      <c r="DWP320" s="68"/>
      <c r="DWQ320" s="68"/>
      <c r="DWR320" s="68"/>
      <c r="DWS320" s="68"/>
      <c r="DWT320" s="68"/>
      <c r="DWU320" s="68"/>
      <c r="DWV320" s="68"/>
      <c r="DWW320" s="68"/>
      <c r="DWX320" s="68"/>
      <c r="DWY320" s="68"/>
      <c r="DWZ320" s="68"/>
      <c r="DXA320" s="68"/>
      <c r="DXB320" s="68"/>
      <c r="DXC320" s="68"/>
      <c r="DXD320" s="68"/>
      <c r="DXE320" s="68"/>
      <c r="DXF320" s="68"/>
      <c r="DXG320" s="68"/>
      <c r="DXH320" s="68"/>
      <c r="DXI320" s="68"/>
      <c r="DXJ320" s="68"/>
      <c r="DXK320" s="68"/>
      <c r="DXL320" s="68"/>
      <c r="DXM320" s="68"/>
      <c r="DXN320" s="68"/>
      <c r="DXO320" s="68"/>
      <c r="DXP320" s="68"/>
      <c r="DXQ320" s="68"/>
      <c r="DXR320" s="68"/>
      <c r="DXS320" s="68"/>
      <c r="DXT320" s="68"/>
      <c r="DXU320" s="68"/>
      <c r="DXV320" s="68"/>
      <c r="DXW320" s="68"/>
      <c r="DXX320" s="68"/>
      <c r="DXY320" s="68"/>
      <c r="DXZ320" s="68"/>
      <c r="DYA320" s="68"/>
      <c r="DYB320" s="68"/>
      <c r="DYC320" s="68"/>
      <c r="DYD320" s="68"/>
      <c r="DYE320" s="68"/>
      <c r="DYF320" s="68"/>
      <c r="DYG320" s="68"/>
      <c r="DYH320" s="68"/>
      <c r="DYI320" s="68"/>
      <c r="DYJ320" s="68"/>
      <c r="DYK320" s="68"/>
      <c r="DYL320" s="68"/>
      <c r="DYM320" s="68"/>
      <c r="DYN320" s="68"/>
      <c r="DYO320" s="68"/>
      <c r="DYP320" s="68"/>
      <c r="DYQ320" s="68"/>
      <c r="DYR320" s="68"/>
      <c r="DYS320" s="68"/>
      <c r="DYT320" s="68"/>
      <c r="DYU320" s="68"/>
      <c r="DYV320" s="68"/>
      <c r="DYW320" s="68"/>
      <c r="DYX320" s="68"/>
      <c r="DYY320" s="68"/>
      <c r="DYZ320" s="68"/>
      <c r="DZA320" s="68"/>
      <c r="DZB320" s="68"/>
      <c r="DZC320" s="68"/>
      <c r="DZD320" s="68"/>
      <c r="DZE320" s="68"/>
      <c r="DZF320" s="68"/>
      <c r="DZG320" s="68"/>
      <c r="DZH320" s="68"/>
      <c r="DZI320" s="68"/>
      <c r="DZJ320" s="68"/>
      <c r="DZK320" s="68"/>
      <c r="DZL320" s="68"/>
      <c r="DZM320" s="68"/>
      <c r="DZN320" s="68"/>
      <c r="DZO320" s="68"/>
      <c r="DZP320" s="68"/>
      <c r="DZQ320" s="68"/>
      <c r="DZR320" s="68"/>
      <c r="DZS320" s="68"/>
      <c r="DZT320" s="68"/>
      <c r="DZU320" s="68"/>
      <c r="DZV320" s="68"/>
      <c r="DZW320" s="68"/>
      <c r="DZX320" s="68"/>
      <c r="DZY320" s="68"/>
      <c r="DZZ320" s="68"/>
      <c r="EAA320" s="68"/>
      <c r="EAB320" s="68"/>
      <c r="EAC320" s="68"/>
      <c r="EAD320" s="68"/>
      <c r="EAE320" s="68"/>
      <c r="EAF320" s="68"/>
      <c r="EAG320" s="68"/>
      <c r="EAH320" s="68"/>
      <c r="EAI320" s="68"/>
      <c r="EAJ320" s="68"/>
      <c r="EAK320" s="68"/>
      <c r="EAL320" s="68"/>
      <c r="EAM320" s="68"/>
      <c r="EAN320" s="68"/>
      <c r="EAO320" s="68"/>
      <c r="EAP320" s="68"/>
      <c r="EAQ320" s="68"/>
      <c r="EAR320" s="68"/>
      <c r="EAS320" s="68"/>
      <c r="EAT320" s="68"/>
      <c r="EAU320" s="68"/>
      <c r="EAV320" s="68"/>
      <c r="EAW320" s="68"/>
      <c r="EAX320" s="68"/>
      <c r="EAY320" s="68"/>
      <c r="EAZ320" s="68"/>
      <c r="EBA320" s="68"/>
      <c r="EBB320" s="68"/>
      <c r="EBC320" s="68"/>
      <c r="EBD320" s="68"/>
      <c r="EBE320" s="68"/>
      <c r="EBF320" s="68"/>
      <c r="EBG320" s="68"/>
      <c r="EBH320" s="68"/>
      <c r="EBI320" s="68"/>
      <c r="EBJ320" s="68"/>
      <c r="EBK320" s="68"/>
      <c r="EBL320" s="68"/>
      <c r="EBM320" s="68"/>
      <c r="EBN320" s="68"/>
      <c r="EBO320" s="68"/>
      <c r="EBP320" s="68"/>
      <c r="EBQ320" s="68"/>
      <c r="EBR320" s="68"/>
      <c r="EBS320" s="68"/>
      <c r="EBT320" s="68"/>
      <c r="EBU320" s="68"/>
      <c r="EBV320" s="68"/>
      <c r="EBW320" s="68"/>
      <c r="EBX320" s="68"/>
      <c r="EBY320" s="68"/>
      <c r="EBZ320" s="68"/>
      <c r="ECA320" s="68"/>
      <c r="ECB320" s="68"/>
      <c r="ECC320" s="68"/>
      <c r="ECD320" s="68"/>
      <c r="ECE320" s="68"/>
      <c r="ECF320" s="68"/>
      <c r="ECG320" s="68"/>
      <c r="ECH320" s="68"/>
      <c r="ECI320" s="68"/>
      <c r="ECJ320" s="68"/>
      <c r="ECK320" s="68"/>
      <c r="ECL320" s="68"/>
      <c r="ECM320" s="68"/>
      <c r="ECN320" s="68"/>
      <c r="ECO320" s="68"/>
      <c r="ECP320" s="68"/>
      <c r="ECQ320" s="68"/>
      <c r="ECR320" s="68"/>
      <c r="ECS320" s="68"/>
      <c r="ECT320" s="68"/>
      <c r="ECU320" s="68"/>
      <c r="ECV320" s="68"/>
      <c r="ECW320" s="68"/>
      <c r="ECX320" s="68"/>
      <c r="ECY320" s="68"/>
      <c r="ECZ320" s="68"/>
      <c r="EDA320" s="68"/>
      <c r="EDB320" s="68"/>
      <c r="EDC320" s="68"/>
      <c r="EDD320" s="68"/>
      <c r="EDE320" s="68"/>
      <c r="EDF320" s="68"/>
      <c r="EDG320" s="68"/>
      <c r="EDH320" s="68"/>
      <c r="EDI320" s="68"/>
      <c r="EDJ320" s="68"/>
      <c r="EDK320" s="68"/>
      <c r="EDL320" s="68"/>
      <c r="EDM320" s="68"/>
      <c r="EDN320" s="68"/>
      <c r="EDO320" s="68"/>
      <c r="EDP320" s="68"/>
      <c r="EDQ320" s="68"/>
      <c r="EDR320" s="68"/>
      <c r="EDS320" s="68"/>
      <c r="EDT320" s="68"/>
      <c r="EDU320" s="68"/>
      <c r="EDV320" s="68"/>
      <c r="EDW320" s="68"/>
      <c r="EDX320" s="68"/>
      <c r="EDY320" s="68"/>
      <c r="EDZ320" s="68"/>
      <c r="EEA320" s="68"/>
      <c r="EEB320" s="68"/>
      <c r="EEC320" s="68"/>
      <c r="EED320" s="68"/>
      <c r="EEE320" s="68"/>
      <c r="EEF320" s="68"/>
      <c r="EEG320" s="68"/>
      <c r="EEH320" s="68"/>
      <c r="EEI320" s="68"/>
      <c r="EEJ320" s="68"/>
      <c r="EEK320" s="68"/>
      <c r="EEL320" s="68"/>
      <c r="EEM320" s="68"/>
      <c r="EEN320" s="68"/>
      <c r="EEO320" s="68"/>
      <c r="EEP320" s="68"/>
      <c r="EEQ320" s="68"/>
      <c r="EER320" s="68"/>
      <c r="EES320" s="68"/>
      <c r="EET320" s="68"/>
      <c r="EEU320" s="68"/>
      <c r="EEV320" s="68"/>
      <c r="EEW320" s="68"/>
      <c r="EEX320" s="68"/>
      <c r="EEY320" s="68"/>
      <c r="EEZ320" s="68"/>
      <c r="EFA320" s="68"/>
      <c r="EFB320" s="68"/>
      <c r="EFC320" s="68"/>
      <c r="EFD320" s="68"/>
      <c r="EFE320" s="68"/>
      <c r="EFF320" s="68"/>
      <c r="EFG320" s="68"/>
      <c r="EFH320" s="68"/>
      <c r="EFI320" s="68"/>
      <c r="EFJ320" s="68"/>
      <c r="EFK320" s="68"/>
      <c r="EFL320" s="68"/>
      <c r="EFM320" s="68"/>
      <c r="EFN320" s="68"/>
      <c r="EFO320" s="68"/>
      <c r="EFP320" s="68"/>
      <c r="EFQ320" s="68"/>
      <c r="EFR320" s="68"/>
      <c r="EFS320" s="68"/>
      <c r="EFT320" s="68"/>
      <c r="EFU320" s="68"/>
      <c r="EFV320" s="68"/>
      <c r="EFW320" s="68"/>
      <c r="EFX320" s="68"/>
      <c r="EFY320" s="68"/>
      <c r="EFZ320" s="68"/>
      <c r="EGA320" s="68"/>
      <c r="EGB320" s="68"/>
      <c r="EGC320" s="68"/>
      <c r="EGD320" s="68"/>
      <c r="EGE320" s="68"/>
      <c r="EGF320" s="68"/>
      <c r="EGG320" s="68"/>
      <c r="EGH320" s="68"/>
      <c r="EGI320" s="68"/>
      <c r="EGJ320" s="68"/>
      <c r="EGK320" s="68"/>
      <c r="EGL320" s="68"/>
      <c r="EGM320" s="68"/>
      <c r="EGN320" s="68"/>
      <c r="EGO320" s="68"/>
      <c r="EGP320" s="68"/>
      <c r="EGQ320" s="68"/>
      <c r="EGR320" s="68"/>
      <c r="EGS320" s="68"/>
      <c r="EGT320" s="68"/>
      <c r="EGU320" s="68"/>
      <c r="EGV320" s="68"/>
      <c r="EGW320" s="68"/>
      <c r="EGX320" s="68"/>
      <c r="EGY320" s="68"/>
      <c r="EGZ320" s="68"/>
      <c r="EHA320" s="68"/>
      <c r="EHB320" s="68"/>
      <c r="EHC320" s="68"/>
      <c r="EHD320" s="68"/>
      <c r="EHE320" s="68"/>
      <c r="EHF320" s="68"/>
      <c r="EHG320" s="68"/>
      <c r="EHH320" s="68"/>
      <c r="EHI320" s="68"/>
      <c r="EHJ320" s="68"/>
      <c r="EHK320" s="68"/>
      <c r="EHL320" s="68"/>
      <c r="EHM320" s="68"/>
      <c r="EHN320" s="68"/>
      <c r="EHO320" s="68"/>
      <c r="EHP320" s="68"/>
      <c r="EHQ320" s="68"/>
      <c r="EHR320" s="68"/>
      <c r="EHS320" s="68"/>
      <c r="EHT320" s="68"/>
      <c r="EHU320" s="68"/>
      <c r="EHV320" s="68"/>
      <c r="EHW320" s="68"/>
      <c r="EHX320" s="68"/>
      <c r="EHY320" s="68"/>
      <c r="EHZ320" s="68"/>
      <c r="EIA320" s="68"/>
      <c r="EIB320" s="68"/>
      <c r="EIC320" s="68"/>
      <c r="EID320" s="68"/>
      <c r="EIE320" s="68"/>
      <c r="EIF320" s="68"/>
      <c r="EIG320" s="68"/>
      <c r="EIH320" s="68"/>
      <c r="EII320" s="68"/>
      <c r="EIJ320" s="68"/>
      <c r="EIK320" s="68"/>
      <c r="EIL320" s="68"/>
      <c r="EIM320" s="68"/>
      <c r="EIN320" s="68"/>
      <c r="EIO320" s="68"/>
      <c r="EIP320" s="68"/>
      <c r="EIQ320" s="68"/>
      <c r="EIR320" s="68"/>
      <c r="EIS320" s="68"/>
      <c r="EIT320" s="68"/>
      <c r="EIU320" s="68"/>
      <c r="EIV320" s="68"/>
      <c r="EIW320" s="68"/>
      <c r="EIX320" s="68"/>
      <c r="EIY320" s="68"/>
      <c r="EIZ320" s="68"/>
      <c r="EJA320" s="68"/>
      <c r="EJB320" s="68"/>
      <c r="EJC320" s="68"/>
      <c r="EJD320" s="68"/>
      <c r="EJE320" s="68"/>
      <c r="EJF320" s="68"/>
      <c r="EJG320" s="68"/>
      <c r="EJH320" s="68"/>
      <c r="EJI320" s="68"/>
      <c r="EJJ320" s="68"/>
      <c r="EJK320" s="68"/>
      <c r="EJL320" s="68"/>
      <c r="EJM320" s="68"/>
      <c r="EJN320" s="68"/>
      <c r="EJO320" s="68"/>
      <c r="EJP320" s="68"/>
      <c r="EJQ320" s="68"/>
      <c r="EJR320" s="68"/>
      <c r="EJS320" s="68"/>
      <c r="EJT320" s="68"/>
      <c r="EJU320" s="68"/>
      <c r="EJV320" s="68"/>
      <c r="EJW320" s="68"/>
      <c r="EJX320" s="68"/>
      <c r="EJY320" s="68"/>
      <c r="EJZ320" s="68"/>
      <c r="EKA320" s="68"/>
      <c r="EKB320" s="68"/>
      <c r="EKC320" s="68"/>
      <c r="EKD320" s="68"/>
      <c r="EKE320" s="68"/>
      <c r="EKF320" s="68"/>
      <c r="EKG320" s="68"/>
      <c r="EKH320" s="68"/>
      <c r="EKI320" s="68"/>
      <c r="EKJ320" s="68"/>
      <c r="EKK320" s="68"/>
      <c r="EKL320" s="68"/>
      <c r="EKM320" s="68"/>
      <c r="EKN320" s="68"/>
      <c r="EKO320" s="68"/>
      <c r="EKP320" s="68"/>
      <c r="EKQ320" s="68"/>
      <c r="EKR320" s="68"/>
      <c r="EKS320" s="68"/>
      <c r="EKT320" s="68"/>
      <c r="EKU320" s="68"/>
      <c r="EKV320" s="68"/>
      <c r="EKW320" s="68"/>
      <c r="EKX320" s="68"/>
      <c r="EKY320" s="68"/>
      <c r="EKZ320" s="68"/>
      <c r="ELA320" s="68"/>
      <c r="ELB320" s="68"/>
      <c r="ELC320" s="68"/>
      <c r="ELD320" s="68"/>
      <c r="ELE320" s="68"/>
      <c r="ELF320" s="68"/>
      <c r="ELG320" s="68"/>
      <c r="ELH320" s="68"/>
      <c r="ELI320" s="68"/>
      <c r="ELJ320" s="68"/>
      <c r="ELK320" s="68"/>
      <c r="ELL320" s="68"/>
      <c r="ELM320" s="68"/>
      <c r="ELN320" s="68"/>
      <c r="ELO320" s="68"/>
      <c r="ELP320" s="68"/>
      <c r="ELQ320" s="68"/>
      <c r="ELR320" s="68"/>
      <c r="ELS320" s="68"/>
      <c r="ELT320" s="68"/>
      <c r="ELU320" s="68"/>
      <c r="ELV320" s="68"/>
      <c r="ELW320" s="68"/>
      <c r="ELX320" s="68"/>
      <c r="ELY320" s="68"/>
      <c r="ELZ320" s="68"/>
      <c r="EMA320" s="68"/>
      <c r="EMB320" s="68"/>
      <c r="EMC320" s="68"/>
      <c r="EMD320" s="68"/>
      <c r="EME320" s="68"/>
      <c r="EMF320" s="68"/>
      <c r="EMG320" s="68"/>
      <c r="EMH320" s="68"/>
      <c r="EMI320" s="68"/>
      <c r="EMJ320" s="68"/>
      <c r="EMK320" s="68"/>
      <c r="EML320" s="68"/>
      <c r="EMM320" s="68"/>
      <c r="EMN320" s="68"/>
      <c r="EMO320" s="68"/>
      <c r="EMP320" s="68"/>
      <c r="EMQ320" s="68"/>
      <c r="EMR320" s="68"/>
      <c r="EMS320" s="68"/>
      <c r="EMT320" s="68"/>
      <c r="EMU320" s="68"/>
      <c r="EMV320" s="68"/>
      <c r="EMW320" s="68"/>
      <c r="EMX320" s="68"/>
      <c r="EMY320" s="68"/>
      <c r="EMZ320" s="68"/>
      <c r="ENA320" s="68"/>
      <c r="ENB320" s="68"/>
      <c r="ENC320" s="68"/>
      <c r="END320" s="68"/>
      <c r="ENE320" s="68"/>
      <c r="ENF320" s="68"/>
      <c r="ENG320" s="68"/>
      <c r="ENH320" s="68"/>
      <c r="ENI320" s="68"/>
      <c r="ENJ320" s="68"/>
      <c r="ENK320" s="68"/>
      <c r="ENL320" s="68"/>
      <c r="ENM320" s="68"/>
      <c r="ENN320" s="68"/>
      <c r="ENO320" s="68"/>
      <c r="ENP320" s="68"/>
      <c r="ENQ320" s="68"/>
      <c r="ENR320" s="68"/>
      <c r="ENS320" s="68"/>
      <c r="ENT320" s="68"/>
      <c r="ENU320" s="68"/>
      <c r="ENV320" s="68"/>
      <c r="ENW320" s="68"/>
      <c r="ENX320" s="68"/>
      <c r="ENY320" s="68"/>
      <c r="ENZ320" s="68"/>
      <c r="EOA320" s="68"/>
      <c r="EOB320" s="68"/>
      <c r="EOC320" s="68"/>
      <c r="EOD320" s="68"/>
      <c r="EOE320" s="68"/>
      <c r="EOF320" s="68"/>
      <c r="EOG320" s="68"/>
      <c r="EOH320" s="68"/>
      <c r="EOI320" s="68"/>
      <c r="EOJ320" s="68"/>
      <c r="EOK320" s="68"/>
      <c r="EOL320" s="68"/>
      <c r="EOM320" s="68"/>
      <c r="EON320" s="68"/>
      <c r="EOO320" s="68"/>
      <c r="EOP320" s="68"/>
      <c r="EOQ320" s="68"/>
      <c r="EOR320" s="68"/>
      <c r="EOS320" s="68"/>
      <c r="EOT320" s="68"/>
      <c r="EOU320" s="68"/>
      <c r="EOV320" s="68"/>
      <c r="EOW320" s="68"/>
      <c r="EOX320" s="68"/>
      <c r="EOY320" s="68"/>
      <c r="EOZ320" s="68"/>
      <c r="EPA320" s="68"/>
      <c r="EPB320" s="68"/>
      <c r="EPC320" s="68"/>
      <c r="EPD320" s="68"/>
      <c r="EPE320" s="68"/>
      <c r="EPF320" s="68"/>
      <c r="EPG320" s="68"/>
      <c r="EPH320" s="68"/>
      <c r="EPI320" s="68"/>
      <c r="EPJ320" s="68"/>
      <c r="EPK320" s="68"/>
      <c r="EPL320" s="68"/>
      <c r="EPM320" s="68"/>
      <c r="EPN320" s="68"/>
      <c r="EPO320" s="68"/>
      <c r="EPP320" s="68"/>
      <c r="EPQ320" s="68"/>
      <c r="EPR320" s="68"/>
      <c r="EPS320" s="68"/>
      <c r="EPT320" s="68"/>
      <c r="EPU320" s="68"/>
      <c r="EPV320" s="68"/>
      <c r="EPW320" s="68"/>
      <c r="EPX320" s="68"/>
      <c r="EPY320" s="68"/>
      <c r="EPZ320" s="68"/>
      <c r="EQA320" s="68"/>
      <c r="EQB320" s="68"/>
      <c r="EQC320" s="68"/>
      <c r="EQD320" s="68"/>
      <c r="EQE320" s="68"/>
      <c r="EQF320" s="68"/>
      <c r="EQG320" s="68"/>
      <c r="EQH320" s="68"/>
      <c r="EQI320" s="68"/>
      <c r="EQJ320" s="68"/>
      <c r="EQK320" s="68"/>
      <c r="EQL320" s="68"/>
      <c r="EQM320" s="68"/>
      <c r="EQN320" s="68"/>
      <c r="EQO320" s="68"/>
      <c r="EQP320" s="68"/>
      <c r="EQQ320" s="68"/>
      <c r="EQR320" s="68"/>
      <c r="EQS320" s="68"/>
      <c r="EQT320" s="68"/>
      <c r="EQU320" s="68"/>
      <c r="EQV320" s="68"/>
      <c r="EQW320" s="68"/>
      <c r="EQX320" s="68"/>
      <c r="EQY320" s="68"/>
      <c r="EQZ320" s="68"/>
      <c r="ERA320" s="68"/>
      <c r="ERB320" s="68"/>
      <c r="ERC320" s="68"/>
      <c r="ERD320" s="68"/>
      <c r="ERE320" s="68"/>
      <c r="ERF320" s="68"/>
      <c r="ERG320" s="68"/>
      <c r="ERH320" s="68"/>
      <c r="ERI320" s="68"/>
      <c r="ERJ320" s="68"/>
      <c r="ERK320" s="68"/>
      <c r="ERL320" s="68"/>
      <c r="ERM320" s="68"/>
      <c r="ERN320" s="68"/>
      <c r="ERO320" s="68"/>
      <c r="ERP320" s="68"/>
      <c r="ERQ320" s="68"/>
      <c r="ERR320" s="68"/>
      <c r="ERS320" s="68"/>
      <c r="ERT320" s="68"/>
      <c r="ERU320" s="68"/>
      <c r="ERV320" s="68"/>
      <c r="ERW320" s="68"/>
      <c r="ERX320" s="68"/>
      <c r="ERY320" s="68"/>
      <c r="ERZ320" s="68"/>
      <c r="ESA320" s="68"/>
      <c r="ESB320" s="68"/>
      <c r="ESC320" s="68"/>
      <c r="ESD320" s="68"/>
      <c r="ESE320" s="68"/>
      <c r="ESF320" s="68"/>
      <c r="ESG320" s="68"/>
      <c r="ESH320" s="68"/>
      <c r="ESI320" s="68"/>
      <c r="ESJ320" s="68"/>
      <c r="ESK320" s="68"/>
      <c r="ESL320" s="68"/>
      <c r="ESM320" s="68"/>
      <c r="ESN320" s="68"/>
      <c r="ESO320" s="68"/>
      <c r="ESP320" s="68"/>
      <c r="ESQ320" s="68"/>
      <c r="ESR320" s="68"/>
      <c r="ESS320" s="68"/>
      <c r="EST320" s="68"/>
      <c r="ESU320" s="68"/>
      <c r="ESV320" s="68"/>
      <c r="ESW320" s="68"/>
      <c r="ESX320" s="68"/>
      <c r="ESY320" s="68"/>
      <c r="ESZ320" s="68"/>
      <c r="ETA320" s="68"/>
      <c r="ETB320" s="68"/>
      <c r="ETC320" s="68"/>
      <c r="ETD320" s="68"/>
      <c r="ETE320" s="68"/>
      <c r="ETF320" s="68"/>
      <c r="ETG320" s="68"/>
      <c r="ETH320" s="68"/>
      <c r="ETI320" s="68"/>
      <c r="ETJ320" s="68"/>
      <c r="ETK320" s="68"/>
      <c r="ETL320" s="68"/>
      <c r="ETM320" s="68"/>
      <c r="ETN320" s="68"/>
      <c r="ETO320" s="68"/>
      <c r="ETP320" s="68"/>
      <c r="ETQ320" s="68"/>
      <c r="ETR320" s="68"/>
      <c r="ETS320" s="68"/>
      <c r="ETT320" s="68"/>
      <c r="ETU320" s="68"/>
      <c r="ETV320" s="68"/>
      <c r="ETW320" s="68"/>
      <c r="ETX320" s="68"/>
      <c r="ETY320" s="68"/>
      <c r="ETZ320" s="68"/>
      <c r="EUA320" s="68"/>
      <c r="EUB320" s="68"/>
      <c r="EUC320" s="68"/>
      <c r="EUD320" s="68"/>
      <c r="EUE320" s="68"/>
      <c r="EUF320" s="68"/>
      <c r="EUG320" s="68"/>
      <c r="EUH320" s="68"/>
      <c r="EUI320" s="68"/>
      <c r="EUJ320" s="68"/>
      <c r="EUK320" s="68"/>
      <c r="EUL320" s="68"/>
      <c r="EUM320" s="68"/>
      <c r="EUN320" s="68"/>
      <c r="EUO320" s="68"/>
      <c r="EUP320" s="68"/>
      <c r="EUQ320" s="68"/>
      <c r="EUR320" s="68"/>
      <c r="EUS320" s="68"/>
      <c r="EUT320" s="68"/>
      <c r="EUU320" s="68"/>
      <c r="EUV320" s="68"/>
      <c r="EUW320" s="68"/>
      <c r="EUX320" s="68"/>
      <c r="EUY320" s="68"/>
      <c r="EUZ320" s="68"/>
      <c r="EVA320" s="68"/>
      <c r="EVB320" s="68"/>
      <c r="EVC320" s="68"/>
      <c r="EVD320" s="68"/>
      <c r="EVE320" s="68"/>
      <c r="EVF320" s="68"/>
      <c r="EVG320" s="68"/>
      <c r="EVH320" s="68"/>
      <c r="EVI320" s="68"/>
      <c r="EVJ320" s="68"/>
      <c r="EVK320" s="68"/>
      <c r="EVL320" s="68"/>
      <c r="EVM320" s="68"/>
      <c r="EVN320" s="68"/>
      <c r="EVO320" s="68"/>
      <c r="EVP320" s="68"/>
      <c r="EVQ320" s="68"/>
      <c r="EVR320" s="68"/>
      <c r="EVS320" s="68"/>
      <c r="EVT320" s="68"/>
      <c r="EVU320" s="68"/>
      <c r="EVV320" s="68"/>
      <c r="EVW320" s="68"/>
      <c r="EVX320" s="68"/>
      <c r="EVY320" s="68"/>
      <c r="EVZ320" s="68"/>
      <c r="EWA320" s="68"/>
      <c r="EWB320" s="68"/>
      <c r="EWC320" s="68"/>
      <c r="EWD320" s="68"/>
      <c r="EWE320" s="68"/>
      <c r="EWF320" s="68"/>
      <c r="EWG320" s="68"/>
      <c r="EWH320" s="68"/>
      <c r="EWI320" s="68"/>
      <c r="EWJ320" s="68"/>
      <c r="EWK320" s="68"/>
      <c r="EWL320" s="68"/>
      <c r="EWM320" s="68"/>
      <c r="EWN320" s="68"/>
      <c r="EWO320" s="68"/>
      <c r="EWP320" s="68"/>
      <c r="EWQ320" s="68"/>
      <c r="EWR320" s="68"/>
      <c r="EWS320" s="68"/>
      <c r="EWT320" s="68"/>
      <c r="EWU320" s="68"/>
      <c r="EWV320" s="68"/>
      <c r="EWW320" s="68"/>
      <c r="EWX320" s="68"/>
      <c r="EWY320" s="68"/>
      <c r="EWZ320" s="68"/>
      <c r="EXA320" s="68"/>
      <c r="EXB320" s="68"/>
      <c r="EXC320" s="68"/>
      <c r="EXD320" s="68"/>
      <c r="EXE320" s="68"/>
      <c r="EXF320" s="68"/>
      <c r="EXG320" s="68"/>
      <c r="EXH320" s="68"/>
      <c r="EXI320" s="68"/>
      <c r="EXJ320" s="68"/>
      <c r="EXK320" s="68"/>
      <c r="EXL320" s="68"/>
      <c r="EXM320" s="68"/>
      <c r="EXN320" s="68"/>
      <c r="EXO320" s="68"/>
      <c r="EXP320" s="68"/>
      <c r="EXQ320" s="68"/>
      <c r="EXR320" s="68"/>
      <c r="EXS320" s="68"/>
      <c r="EXT320" s="68"/>
      <c r="EXU320" s="68"/>
      <c r="EXV320" s="68"/>
      <c r="EXW320" s="68"/>
      <c r="EXX320" s="68"/>
      <c r="EXY320" s="68"/>
      <c r="EXZ320" s="68"/>
      <c r="EYA320" s="68"/>
      <c r="EYB320" s="68"/>
      <c r="EYC320" s="68"/>
      <c r="EYD320" s="68"/>
      <c r="EYE320" s="68"/>
      <c r="EYF320" s="68"/>
      <c r="EYG320" s="68"/>
      <c r="EYH320" s="68"/>
      <c r="EYI320" s="68"/>
      <c r="EYJ320" s="68"/>
      <c r="EYK320" s="68"/>
      <c r="EYL320" s="68"/>
      <c r="EYM320" s="68"/>
      <c r="EYN320" s="68"/>
      <c r="EYO320" s="68"/>
      <c r="EYP320" s="68"/>
      <c r="EYQ320" s="68"/>
      <c r="EYR320" s="68"/>
      <c r="EYS320" s="68"/>
      <c r="EYT320" s="68"/>
      <c r="EYU320" s="68"/>
      <c r="EYV320" s="68"/>
      <c r="EYW320" s="68"/>
      <c r="EYX320" s="68"/>
      <c r="EYY320" s="68"/>
      <c r="EYZ320" s="68"/>
      <c r="EZA320" s="68"/>
      <c r="EZB320" s="68"/>
      <c r="EZC320" s="68"/>
      <c r="EZD320" s="68"/>
      <c r="EZE320" s="68"/>
      <c r="EZF320" s="68"/>
      <c r="EZG320" s="68"/>
      <c r="EZH320" s="68"/>
      <c r="EZI320" s="68"/>
      <c r="EZJ320" s="68"/>
      <c r="EZK320" s="68"/>
      <c r="EZL320" s="68"/>
      <c r="EZM320" s="68"/>
      <c r="EZN320" s="68"/>
      <c r="EZO320" s="68"/>
      <c r="EZP320" s="68"/>
      <c r="EZQ320" s="68"/>
      <c r="EZR320" s="68"/>
      <c r="EZS320" s="68"/>
      <c r="EZT320" s="68"/>
      <c r="EZU320" s="68"/>
      <c r="EZV320" s="68"/>
      <c r="EZW320" s="68"/>
      <c r="EZX320" s="68"/>
      <c r="EZY320" s="68"/>
      <c r="EZZ320" s="68"/>
      <c r="FAA320" s="68"/>
      <c r="FAB320" s="68"/>
      <c r="FAC320" s="68"/>
      <c r="FAD320" s="68"/>
      <c r="FAE320" s="68"/>
      <c r="FAF320" s="68"/>
      <c r="FAG320" s="68"/>
      <c r="FAH320" s="68"/>
      <c r="FAI320" s="68"/>
      <c r="FAJ320" s="68"/>
      <c r="FAK320" s="68"/>
      <c r="FAL320" s="68"/>
      <c r="FAM320" s="68"/>
      <c r="FAN320" s="68"/>
      <c r="FAO320" s="68"/>
      <c r="FAP320" s="68"/>
      <c r="FAQ320" s="68"/>
      <c r="FAR320" s="68"/>
      <c r="FAS320" s="68"/>
      <c r="FAT320" s="68"/>
      <c r="FAU320" s="68"/>
      <c r="FAV320" s="68"/>
      <c r="FAW320" s="68"/>
      <c r="FAX320" s="68"/>
      <c r="FAY320" s="68"/>
      <c r="FAZ320" s="68"/>
      <c r="FBA320" s="68"/>
      <c r="FBB320" s="68"/>
      <c r="FBC320" s="68"/>
      <c r="FBD320" s="68"/>
      <c r="FBE320" s="68"/>
      <c r="FBF320" s="68"/>
      <c r="FBG320" s="68"/>
      <c r="FBH320" s="68"/>
      <c r="FBI320" s="68"/>
      <c r="FBJ320" s="68"/>
      <c r="FBK320" s="68"/>
      <c r="FBL320" s="68"/>
      <c r="FBM320" s="68"/>
      <c r="FBN320" s="68"/>
      <c r="FBO320" s="68"/>
      <c r="FBP320" s="68"/>
      <c r="FBQ320" s="68"/>
      <c r="FBR320" s="68"/>
      <c r="FBS320" s="68"/>
      <c r="FBT320" s="68"/>
      <c r="FBU320" s="68"/>
      <c r="FBV320" s="68"/>
      <c r="FBW320" s="68"/>
      <c r="FBX320" s="68"/>
      <c r="FBY320" s="68"/>
      <c r="FBZ320" s="68"/>
      <c r="FCA320" s="68"/>
      <c r="FCB320" s="68"/>
      <c r="FCC320" s="68"/>
      <c r="FCD320" s="68"/>
      <c r="FCE320" s="68"/>
      <c r="FCF320" s="68"/>
      <c r="FCG320" s="68"/>
      <c r="FCH320" s="68"/>
      <c r="FCI320" s="68"/>
      <c r="FCJ320" s="68"/>
      <c r="FCK320" s="68"/>
      <c r="FCL320" s="68"/>
      <c r="FCM320" s="68"/>
      <c r="FCN320" s="68"/>
      <c r="FCO320" s="68"/>
      <c r="FCP320" s="68"/>
      <c r="FCQ320" s="68"/>
      <c r="FCR320" s="68"/>
      <c r="FCS320" s="68"/>
      <c r="FCT320" s="68"/>
      <c r="FCU320" s="68"/>
      <c r="FCV320" s="68"/>
      <c r="FCW320" s="68"/>
      <c r="FCX320" s="68"/>
      <c r="FCY320" s="68"/>
      <c r="FCZ320" s="68"/>
      <c r="FDA320" s="68"/>
      <c r="FDB320" s="68"/>
      <c r="FDC320" s="68"/>
      <c r="FDD320" s="68"/>
      <c r="FDE320" s="68"/>
      <c r="FDF320" s="68"/>
      <c r="FDG320" s="68"/>
      <c r="FDH320" s="68"/>
      <c r="FDI320" s="68"/>
      <c r="FDJ320" s="68"/>
      <c r="FDK320" s="68"/>
      <c r="FDL320" s="68"/>
      <c r="FDM320" s="68"/>
      <c r="FDN320" s="68"/>
      <c r="FDO320" s="68"/>
      <c r="FDP320" s="68"/>
      <c r="FDQ320" s="68"/>
      <c r="FDR320" s="68"/>
      <c r="FDS320" s="68"/>
      <c r="FDT320" s="68"/>
      <c r="FDU320" s="68"/>
      <c r="FDV320" s="68"/>
      <c r="FDW320" s="68"/>
      <c r="FDX320" s="68"/>
      <c r="FDY320" s="68"/>
      <c r="FDZ320" s="68"/>
      <c r="FEA320" s="68"/>
      <c r="FEB320" s="68"/>
      <c r="FEC320" s="68"/>
      <c r="FED320" s="68"/>
      <c r="FEE320" s="68"/>
      <c r="FEF320" s="68"/>
      <c r="FEG320" s="68"/>
      <c r="FEH320" s="68"/>
      <c r="FEI320" s="68"/>
      <c r="FEJ320" s="68"/>
      <c r="FEK320" s="68"/>
      <c r="FEL320" s="68"/>
      <c r="FEM320" s="68"/>
      <c r="FEN320" s="68"/>
      <c r="FEO320" s="68"/>
      <c r="FEP320" s="68"/>
      <c r="FEQ320" s="68"/>
      <c r="FER320" s="68"/>
      <c r="FES320" s="68"/>
      <c r="FET320" s="68"/>
      <c r="FEU320" s="68"/>
      <c r="FEV320" s="68"/>
      <c r="FEW320" s="68"/>
      <c r="FEX320" s="68"/>
      <c r="FEY320" s="68"/>
      <c r="FEZ320" s="68"/>
      <c r="FFA320" s="68"/>
      <c r="FFB320" s="68"/>
      <c r="FFC320" s="68"/>
      <c r="FFD320" s="68"/>
      <c r="FFE320" s="68"/>
      <c r="FFF320" s="68"/>
      <c r="FFG320" s="68"/>
      <c r="FFH320" s="68"/>
      <c r="FFI320" s="68"/>
      <c r="FFJ320" s="68"/>
      <c r="FFK320" s="68"/>
      <c r="FFL320" s="68"/>
      <c r="FFM320" s="68"/>
      <c r="FFN320" s="68"/>
      <c r="FFO320" s="68"/>
      <c r="FFP320" s="68"/>
      <c r="FFQ320" s="68"/>
      <c r="FFR320" s="68"/>
      <c r="FFS320" s="68"/>
      <c r="FFT320" s="68"/>
      <c r="FFU320" s="68"/>
      <c r="FFV320" s="68"/>
      <c r="FFW320" s="68"/>
      <c r="FFX320" s="68"/>
      <c r="FFY320" s="68"/>
      <c r="FFZ320" s="68"/>
      <c r="FGA320" s="68"/>
      <c r="FGB320" s="68"/>
      <c r="FGC320" s="68"/>
      <c r="FGD320" s="68"/>
      <c r="FGE320" s="68"/>
      <c r="FGF320" s="68"/>
      <c r="FGG320" s="68"/>
      <c r="FGH320" s="68"/>
      <c r="FGI320" s="68"/>
      <c r="FGJ320" s="68"/>
      <c r="FGK320" s="68"/>
      <c r="FGL320" s="68"/>
      <c r="FGM320" s="68"/>
      <c r="FGN320" s="68"/>
      <c r="FGO320" s="68"/>
      <c r="FGP320" s="68"/>
      <c r="FGQ320" s="68"/>
      <c r="FGR320" s="68"/>
      <c r="FGS320" s="68"/>
      <c r="FGT320" s="68"/>
      <c r="FGU320" s="68"/>
      <c r="FGV320" s="68"/>
      <c r="FGW320" s="68"/>
      <c r="FGX320" s="68"/>
      <c r="FGY320" s="68"/>
      <c r="FGZ320" s="68"/>
      <c r="FHA320" s="68"/>
      <c r="FHB320" s="68"/>
      <c r="FHC320" s="68"/>
      <c r="FHD320" s="68"/>
      <c r="FHE320" s="68"/>
      <c r="FHF320" s="68"/>
      <c r="FHG320" s="68"/>
      <c r="FHH320" s="68"/>
      <c r="FHI320" s="68"/>
      <c r="FHJ320" s="68"/>
      <c r="FHK320" s="68"/>
      <c r="FHL320" s="68"/>
      <c r="FHM320" s="68"/>
      <c r="FHN320" s="68"/>
      <c r="FHO320" s="68"/>
      <c r="FHP320" s="68"/>
      <c r="FHQ320" s="68"/>
      <c r="FHR320" s="68"/>
      <c r="FHS320" s="68"/>
      <c r="FHT320" s="68"/>
      <c r="FHU320" s="68"/>
      <c r="FHV320" s="68"/>
      <c r="FHW320" s="68"/>
      <c r="FHX320" s="68"/>
      <c r="FHY320" s="68"/>
      <c r="FHZ320" s="68"/>
      <c r="FIA320" s="68"/>
      <c r="FIB320" s="68"/>
      <c r="FIC320" s="68"/>
      <c r="FID320" s="68"/>
      <c r="FIE320" s="68"/>
      <c r="FIF320" s="68"/>
      <c r="FIG320" s="68"/>
      <c r="FIH320" s="68"/>
      <c r="FII320" s="68"/>
      <c r="FIJ320" s="68"/>
      <c r="FIK320" s="68"/>
      <c r="FIL320" s="68"/>
      <c r="FIM320" s="68"/>
      <c r="FIN320" s="68"/>
      <c r="FIO320" s="68"/>
      <c r="FIP320" s="68"/>
      <c r="FIQ320" s="68"/>
      <c r="FIR320" s="68"/>
      <c r="FIS320" s="68"/>
      <c r="FIT320" s="68"/>
      <c r="FIU320" s="68"/>
      <c r="FIV320" s="68"/>
      <c r="FIW320" s="68"/>
      <c r="FIX320" s="68"/>
      <c r="FIY320" s="68"/>
      <c r="FIZ320" s="68"/>
      <c r="FJA320" s="68"/>
      <c r="FJB320" s="68"/>
      <c r="FJC320" s="68"/>
      <c r="FJD320" s="68"/>
      <c r="FJE320" s="68"/>
      <c r="FJF320" s="68"/>
      <c r="FJG320" s="68"/>
      <c r="FJH320" s="68"/>
      <c r="FJI320" s="68"/>
      <c r="FJJ320" s="68"/>
      <c r="FJK320" s="68"/>
      <c r="FJL320" s="68"/>
      <c r="FJM320" s="68"/>
      <c r="FJN320" s="68"/>
      <c r="FJO320" s="68"/>
      <c r="FJP320" s="68"/>
      <c r="FJQ320" s="68"/>
      <c r="FJR320" s="68"/>
      <c r="FJS320" s="68"/>
      <c r="FJT320" s="68"/>
      <c r="FJU320" s="68"/>
      <c r="FJV320" s="68"/>
      <c r="FJW320" s="68"/>
      <c r="FJX320" s="68"/>
      <c r="FJY320" s="68"/>
      <c r="FJZ320" s="68"/>
      <c r="FKA320" s="68"/>
      <c r="FKB320" s="68"/>
      <c r="FKC320" s="68"/>
      <c r="FKD320" s="68"/>
      <c r="FKE320" s="68"/>
      <c r="FKF320" s="68"/>
      <c r="FKG320" s="68"/>
      <c r="FKH320" s="68"/>
      <c r="FKI320" s="68"/>
      <c r="FKJ320" s="68"/>
      <c r="FKK320" s="68"/>
      <c r="FKL320" s="68"/>
      <c r="FKM320" s="68"/>
      <c r="FKN320" s="68"/>
      <c r="FKO320" s="68"/>
      <c r="FKP320" s="68"/>
      <c r="FKQ320" s="68"/>
      <c r="FKR320" s="68"/>
      <c r="FKS320" s="68"/>
      <c r="FKT320" s="68"/>
      <c r="FKU320" s="68"/>
      <c r="FKV320" s="68"/>
      <c r="FKW320" s="68"/>
      <c r="FKX320" s="68"/>
      <c r="FKY320" s="68"/>
      <c r="FKZ320" s="68"/>
      <c r="FLA320" s="68"/>
      <c r="FLB320" s="68"/>
      <c r="FLC320" s="68"/>
      <c r="FLD320" s="68"/>
      <c r="FLE320" s="68"/>
      <c r="FLF320" s="68"/>
      <c r="FLG320" s="68"/>
      <c r="FLH320" s="68"/>
      <c r="FLI320" s="68"/>
      <c r="FLJ320" s="68"/>
      <c r="FLK320" s="68"/>
      <c r="FLL320" s="68"/>
      <c r="FLM320" s="68"/>
      <c r="FLN320" s="68"/>
      <c r="FLO320" s="68"/>
      <c r="FLP320" s="68"/>
      <c r="FLQ320" s="68"/>
      <c r="FLR320" s="68"/>
      <c r="FLS320" s="68"/>
      <c r="FLT320" s="68"/>
      <c r="FLU320" s="68"/>
      <c r="FLV320" s="68"/>
      <c r="FLW320" s="68"/>
      <c r="FLX320" s="68"/>
      <c r="FLY320" s="68"/>
      <c r="FLZ320" s="68"/>
      <c r="FMA320" s="68"/>
      <c r="FMB320" s="68"/>
      <c r="FMC320" s="68"/>
      <c r="FMD320" s="68"/>
      <c r="FME320" s="68"/>
      <c r="FMF320" s="68"/>
      <c r="FMG320" s="68"/>
      <c r="FMH320" s="68"/>
      <c r="FMI320" s="68"/>
      <c r="FMJ320" s="68"/>
      <c r="FMK320" s="68"/>
      <c r="FML320" s="68"/>
      <c r="FMM320" s="68"/>
      <c r="FMN320" s="68"/>
      <c r="FMO320" s="68"/>
      <c r="FMP320" s="68"/>
      <c r="FMQ320" s="68"/>
      <c r="FMR320" s="68"/>
      <c r="FMS320" s="68"/>
      <c r="FMT320" s="68"/>
      <c r="FMU320" s="68"/>
      <c r="FMV320" s="68"/>
      <c r="FMW320" s="68"/>
      <c r="FMX320" s="68"/>
      <c r="FMY320" s="68"/>
      <c r="FMZ320" s="68"/>
      <c r="FNA320" s="68"/>
      <c r="FNB320" s="68"/>
      <c r="FNC320" s="68"/>
      <c r="FND320" s="68"/>
      <c r="FNE320" s="68"/>
      <c r="FNF320" s="68"/>
      <c r="FNG320" s="68"/>
      <c r="FNH320" s="68"/>
      <c r="FNI320" s="68"/>
      <c r="FNJ320" s="68"/>
      <c r="FNK320" s="68"/>
      <c r="FNL320" s="68"/>
      <c r="FNM320" s="68"/>
      <c r="FNN320" s="68"/>
      <c r="FNO320" s="68"/>
      <c r="FNP320" s="68"/>
      <c r="FNQ320" s="68"/>
      <c r="FNR320" s="68"/>
      <c r="FNS320" s="68"/>
      <c r="FNT320" s="68"/>
      <c r="FNU320" s="68"/>
      <c r="FNV320" s="68"/>
      <c r="FNW320" s="68"/>
      <c r="FNX320" s="68"/>
      <c r="FNY320" s="68"/>
      <c r="FNZ320" s="68"/>
      <c r="FOA320" s="68"/>
      <c r="FOB320" s="68"/>
      <c r="FOC320" s="68"/>
      <c r="FOD320" s="68"/>
      <c r="FOE320" s="68"/>
      <c r="FOF320" s="68"/>
      <c r="FOG320" s="68"/>
      <c r="FOH320" s="68"/>
      <c r="FOI320" s="68"/>
      <c r="FOJ320" s="68"/>
      <c r="FOK320" s="68"/>
      <c r="FOL320" s="68"/>
      <c r="FOM320" s="68"/>
      <c r="FON320" s="68"/>
      <c r="FOO320" s="68"/>
      <c r="FOP320" s="68"/>
      <c r="FOQ320" s="68"/>
      <c r="FOR320" s="68"/>
      <c r="FOS320" s="68"/>
      <c r="FOT320" s="68"/>
      <c r="FOU320" s="68"/>
      <c r="FOV320" s="68"/>
      <c r="FOW320" s="68"/>
      <c r="FOX320" s="68"/>
      <c r="FOY320" s="68"/>
      <c r="FOZ320" s="68"/>
      <c r="FPA320" s="68"/>
      <c r="FPB320" s="68"/>
      <c r="FPC320" s="68"/>
      <c r="FPD320" s="68"/>
      <c r="FPE320" s="68"/>
      <c r="FPF320" s="68"/>
      <c r="FPG320" s="68"/>
      <c r="FPH320" s="68"/>
      <c r="FPI320" s="68"/>
      <c r="FPJ320" s="68"/>
      <c r="FPK320" s="68"/>
      <c r="FPL320" s="68"/>
      <c r="FPM320" s="68"/>
      <c r="FPN320" s="68"/>
      <c r="FPO320" s="68"/>
      <c r="FPP320" s="68"/>
      <c r="FPQ320" s="68"/>
      <c r="FPR320" s="68"/>
      <c r="FPS320" s="68"/>
      <c r="FPT320" s="68"/>
      <c r="FPU320" s="68"/>
      <c r="FPV320" s="68"/>
      <c r="FPW320" s="68"/>
      <c r="FPX320" s="68"/>
      <c r="FPY320" s="68"/>
      <c r="FPZ320" s="68"/>
      <c r="FQA320" s="68"/>
      <c r="FQB320" s="68"/>
      <c r="FQC320" s="68"/>
      <c r="FQD320" s="68"/>
      <c r="FQE320" s="68"/>
      <c r="FQF320" s="68"/>
      <c r="FQG320" s="68"/>
      <c r="FQH320" s="68"/>
      <c r="FQI320" s="68"/>
      <c r="FQJ320" s="68"/>
      <c r="FQK320" s="68"/>
      <c r="FQL320" s="68"/>
      <c r="FQM320" s="68"/>
      <c r="FQN320" s="68"/>
      <c r="FQO320" s="68"/>
      <c r="FQP320" s="68"/>
      <c r="FQQ320" s="68"/>
      <c r="FQR320" s="68"/>
      <c r="FQS320" s="68"/>
      <c r="FQT320" s="68"/>
      <c r="FQU320" s="68"/>
      <c r="FQV320" s="68"/>
      <c r="FQW320" s="68"/>
      <c r="FQX320" s="68"/>
      <c r="FQY320" s="68"/>
      <c r="FQZ320" s="68"/>
      <c r="FRA320" s="68"/>
      <c r="FRB320" s="68"/>
      <c r="FRC320" s="68"/>
      <c r="FRD320" s="68"/>
      <c r="FRE320" s="68"/>
      <c r="FRF320" s="68"/>
      <c r="FRG320" s="68"/>
      <c r="FRH320" s="68"/>
      <c r="FRI320" s="68"/>
      <c r="FRJ320" s="68"/>
      <c r="FRK320" s="68"/>
      <c r="FRL320" s="68"/>
      <c r="FRM320" s="68"/>
      <c r="FRN320" s="68"/>
      <c r="FRO320" s="68"/>
      <c r="FRP320" s="68"/>
      <c r="FRQ320" s="68"/>
      <c r="FRR320" s="68"/>
      <c r="FRS320" s="68"/>
      <c r="FRT320" s="68"/>
      <c r="FRU320" s="68"/>
      <c r="FRV320" s="68"/>
      <c r="FRW320" s="68"/>
      <c r="FRX320" s="68"/>
      <c r="FRY320" s="68"/>
      <c r="FRZ320" s="68"/>
      <c r="FSA320" s="68"/>
      <c r="FSB320" s="68"/>
      <c r="FSC320" s="68"/>
      <c r="FSD320" s="68"/>
      <c r="FSE320" s="68"/>
      <c r="FSF320" s="68"/>
      <c r="FSG320" s="68"/>
      <c r="FSH320" s="68"/>
      <c r="FSI320" s="68"/>
      <c r="FSJ320" s="68"/>
      <c r="FSK320" s="68"/>
      <c r="FSL320" s="68"/>
      <c r="FSM320" s="68"/>
      <c r="FSN320" s="68"/>
      <c r="FSO320" s="68"/>
      <c r="FSP320" s="68"/>
      <c r="FSQ320" s="68"/>
      <c r="FSR320" s="68"/>
      <c r="FSS320" s="68"/>
      <c r="FST320" s="68"/>
      <c r="FSU320" s="68"/>
      <c r="FSV320" s="68"/>
      <c r="FSW320" s="68"/>
      <c r="FSX320" s="68"/>
      <c r="FSY320" s="68"/>
      <c r="FSZ320" s="68"/>
      <c r="FTA320" s="68"/>
      <c r="FTB320" s="68"/>
      <c r="FTC320" s="68"/>
      <c r="FTD320" s="68"/>
      <c r="FTE320" s="68"/>
      <c r="FTF320" s="68"/>
      <c r="FTG320" s="68"/>
      <c r="FTH320" s="68"/>
      <c r="FTI320" s="68"/>
      <c r="FTJ320" s="68"/>
      <c r="FTK320" s="68"/>
      <c r="FTL320" s="68"/>
      <c r="FTM320" s="68"/>
      <c r="FTN320" s="68"/>
      <c r="FTO320" s="68"/>
      <c r="FTP320" s="68"/>
      <c r="FTQ320" s="68"/>
      <c r="FTR320" s="68"/>
      <c r="FTS320" s="68"/>
      <c r="FTT320" s="68"/>
      <c r="FTU320" s="68"/>
      <c r="FTV320" s="68"/>
      <c r="FTW320" s="68"/>
      <c r="FTX320" s="68"/>
      <c r="FTY320" s="68"/>
      <c r="FTZ320" s="68"/>
      <c r="FUA320" s="68"/>
      <c r="FUB320" s="68"/>
      <c r="FUC320" s="68"/>
      <c r="FUD320" s="68"/>
      <c r="FUE320" s="68"/>
      <c r="FUF320" s="68"/>
      <c r="FUG320" s="68"/>
      <c r="FUH320" s="68"/>
      <c r="FUI320" s="68"/>
      <c r="FUJ320" s="68"/>
      <c r="FUK320" s="68"/>
      <c r="FUL320" s="68"/>
      <c r="FUM320" s="68"/>
      <c r="FUN320" s="68"/>
      <c r="FUO320" s="68"/>
      <c r="FUP320" s="68"/>
      <c r="FUQ320" s="68"/>
      <c r="FUR320" s="68"/>
      <c r="FUS320" s="68"/>
      <c r="FUT320" s="68"/>
      <c r="FUU320" s="68"/>
      <c r="FUV320" s="68"/>
      <c r="FUW320" s="68"/>
      <c r="FUX320" s="68"/>
      <c r="FUY320" s="68"/>
      <c r="FUZ320" s="68"/>
      <c r="FVA320" s="68"/>
      <c r="FVB320" s="68"/>
      <c r="FVC320" s="68"/>
      <c r="FVD320" s="68"/>
      <c r="FVE320" s="68"/>
      <c r="FVF320" s="68"/>
      <c r="FVG320" s="68"/>
      <c r="FVH320" s="68"/>
      <c r="FVI320" s="68"/>
      <c r="FVJ320" s="68"/>
      <c r="FVK320" s="68"/>
      <c r="FVL320" s="68"/>
      <c r="FVM320" s="68"/>
      <c r="FVN320" s="68"/>
      <c r="FVO320" s="68"/>
      <c r="FVP320" s="68"/>
      <c r="FVQ320" s="68"/>
      <c r="FVR320" s="68"/>
      <c r="FVS320" s="68"/>
      <c r="FVT320" s="68"/>
      <c r="FVU320" s="68"/>
      <c r="FVV320" s="68"/>
      <c r="FVW320" s="68"/>
      <c r="FVX320" s="68"/>
      <c r="FVY320" s="68"/>
      <c r="FVZ320" s="68"/>
      <c r="FWA320" s="68"/>
      <c r="FWB320" s="68"/>
      <c r="FWC320" s="68"/>
      <c r="FWD320" s="68"/>
      <c r="FWE320" s="68"/>
      <c r="FWF320" s="68"/>
      <c r="FWG320" s="68"/>
      <c r="FWH320" s="68"/>
      <c r="FWI320" s="68"/>
      <c r="FWJ320" s="68"/>
      <c r="FWK320" s="68"/>
      <c r="FWL320" s="68"/>
      <c r="FWM320" s="68"/>
      <c r="FWN320" s="68"/>
      <c r="FWO320" s="68"/>
      <c r="FWP320" s="68"/>
      <c r="FWQ320" s="68"/>
      <c r="FWR320" s="68"/>
      <c r="FWS320" s="68"/>
      <c r="FWT320" s="68"/>
      <c r="FWU320" s="68"/>
      <c r="FWV320" s="68"/>
      <c r="FWW320" s="68"/>
      <c r="FWX320" s="68"/>
      <c r="FWY320" s="68"/>
      <c r="FWZ320" s="68"/>
      <c r="FXA320" s="68"/>
      <c r="FXB320" s="68"/>
      <c r="FXC320" s="68"/>
      <c r="FXD320" s="68"/>
      <c r="FXE320" s="68"/>
      <c r="FXF320" s="68"/>
      <c r="FXG320" s="68"/>
      <c r="FXH320" s="68"/>
      <c r="FXI320" s="68"/>
      <c r="FXJ320" s="68"/>
      <c r="FXK320" s="68"/>
      <c r="FXL320" s="68"/>
      <c r="FXM320" s="68"/>
      <c r="FXN320" s="68"/>
      <c r="FXO320" s="68"/>
      <c r="FXP320" s="68"/>
      <c r="FXQ320" s="68"/>
      <c r="FXR320" s="68"/>
      <c r="FXS320" s="68"/>
      <c r="FXT320" s="68"/>
      <c r="FXU320" s="68"/>
      <c r="FXV320" s="68"/>
      <c r="FXW320" s="68"/>
      <c r="FXX320" s="68"/>
      <c r="FXY320" s="68"/>
      <c r="FXZ320" s="68"/>
      <c r="FYA320" s="68"/>
      <c r="FYB320" s="68"/>
      <c r="FYC320" s="68"/>
      <c r="FYD320" s="68"/>
      <c r="FYE320" s="68"/>
      <c r="FYF320" s="68"/>
      <c r="FYG320" s="68"/>
      <c r="FYH320" s="68"/>
      <c r="FYI320" s="68"/>
      <c r="FYJ320" s="68"/>
      <c r="FYK320" s="68"/>
      <c r="FYL320" s="68"/>
      <c r="FYM320" s="68"/>
      <c r="FYN320" s="68"/>
      <c r="FYO320" s="68"/>
      <c r="FYP320" s="68"/>
      <c r="FYQ320" s="68"/>
      <c r="FYR320" s="68"/>
      <c r="FYS320" s="68"/>
      <c r="FYT320" s="68"/>
      <c r="FYU320" s="68"/>
      <c r="FYV320" s="68"/>
      <c r="FYW320" s="68"/>
      <c r="FYX320" s="68"/>
      <c r="FYY320" s="68"/>
      <c r="FYZ320" s="68"/>
      <c r="FZA320" s="68"/>
      <c r="FZB320" s="68"/>
      <c r="FZC320" s="68"/>
      <c r="FZD320" s="68"/>
      <c r="FZE320" s="68"/>
      <c r="FZF320" s="68"/>
      <c r="FZG320" s="68"/>
      <c r="FZH320" s="68"/>
      <c r="FZI320" s="68"/>
      <c r="FZJ320" s="68"/>
      <c r="FZK320" s="68"/>
      <c r="FZL320" s="68"/>
      <c r="FZM320" s="68"/>
      <c r="FZN320" s="68"/>
      <c r="FZO320" s="68"/>
      <c r="FZP320" s="68"/>
      <c r="FZQ320" s="68"/>
      <c r="FZR320" s="68"/>
      <c r="FZS320" s="68"/>
      <c r="FZT320" s="68"/>
      <c r="FZU320" s="68"/>
      <c r="FZV320" s="68"/>
      <c r="FZW320" s="68"/>
      <c r="FZX320" s="68"/>
      <c r="FZY320" s="68"/>
      <c r="FZZ320" s="68"/>
      <c r="GAA320" s="68"/>
      <c r="GAB320" s="68"/>
      <c r="GAC320" s="68"/>
      <c r="GAD320" s="68"/>
      <c r="GAE320" s="68"/>
      <c r="GAF320" s="68"/>
      <c r="GAG320" s="68"/>
      <c r="GAH320" s="68"/>
      <c r="GAI320" s="68"/>
      <c r="GAJ320" s="68"/>
      <c r="GAK320" s="68"/>
      <c r="GAL320" s="68"/>
      <c r="GAM320" s="68"/>
      <c r="GAN320" s="68"/>
      <c r="GAO320" s="68"/>
      <c r="GAP320" s="68"/>
      <c r="GAQ320" s="68"/>
      <c r="GAR320" s="68"/>
      <c r="GAS320" s="68"/>
      <c r="GAT320" s="68"/>
      <c r="GAU320" s="68"/>
      <c r="GAV320" s="68"/>
      <c r="GAW320" s="68"/>
      <c r="GAX320" s="68"/>
      <c r="GAY320" s="68"/>
      <c r="GAZ320" s="68"/>
      <c r="GBA320" s="68"/>
      <c r="GBB320" s="68"/>
      <c r="GBC320" s="68"/>
      <c r="GBD320" s="68"/>
      <c r="GBE320" s="68"/>
      <c r="GBF320" s="68"/>
      <c r="GBG320" s="68"/>
      <c r="GBH320" s="68"/>
      <c r="GBI320" s="68"/>
      <c r="GBJ320" s="68"/>
      <c r="GBK320" s="68"/>
      <c r="GBL320" s="68"/>
      <c r="GBM320" s="68"/>
      <c r="GBN320" s="68"/>
      <c r="GBO320" s="68"/>
      <c r="GBP320" s="68"/>
      <c r="GBQ320" s="68"/>
      <c r="GBR320" s="68"/>
      <c r="GBS320" s="68"/>
      <c r="GBT320" s="68"/>
      <c r="GBU320" s="68"/>
      <c r="GBV320" s="68"/>
      <c r="GBW320" s="68"/>
      <c r="GBX320" s="68"/>
      <c r="GBY320" s="68"/>
      <c r="GBZ320" s="68"/>
      <c r="GCA320" s="68"/>
      <c r="GCB320" s="68"/>
      <c r="GCC320" s="68"/>
      <c r="GCD320" s="68"/>
      <c r="GCE320" s="68"/>
      <c r="GCF320" s="68"/>
      <c r="GCG320" s="68"/>
      <c r="GCH320" s="68"/>
      <c r="GCI320" s="68"/>
      <c r="GCJ320" s="68"/>
      <c r="GCK320" s="68"/>
      <c r="GCL320" s="68"/>
      <c r="GCM320" s="68"/>
      <c r="GCN320" s="68"/>
      <c r="GCO320" s="68"/>
      <c r="GCP320" s="68"/>
      <c r="GCQ320" s="68"/>
      <c r="GCR320" s="68"/>
      <c r="GCS320" s="68"/>
      <c r="GCT320" s="68"/>
      <c r="GCU320" s="68"/>
      <c r="GCV320" s="68"/>
      <c r="GCW320" s="68"/>
      <c r="GCX320" s="68"/>
      <c r="GCY320" s="68"/>
      <c r="GCZ320" s="68"/>
      <c r="GDA320" s="68"/>
      <c r="GDB320" s="68"/>
      <c r="GDC320" s="68"/>
      <c r="GDD320" s="68"/>
      <c r="GDE320" s="68"/>
      <c r="GDF320" s="68"/>
      <c r="GDG320" s="68"/>
      <c r="GDH320" s="68"/>
      <c r="GDI320" s="68"/>
      <c r="GDJ320" s="68"/>
      <c r="GDK320" s="68"/>
      <c r="GDL320" s="68"/>
      <c r="GDM320" s="68"/>
      <c r="GDN320" s="68"/>
      <c r="GDO320" s="68"/>
      <c r="GDP320" s="68"/>
      <c r="GDQ320" s="68"/>
      <c r="GDR320" s="68"/>
      <c r="GDS320" s="68"/>
      <c r="GDT320" s="68"/>
      <c r="GDU320" s="68"/>
      <c r="GDV320" s="68"/>
      <c r="GDW320" s="68"/>
      <c r="GDX320" s="68"/>
      <c r="GDY320" s="68"/>
      <c r="GDZ320" s="68"/>
      <c r="GEA320" s="68"/>
      <c r="GEB320" s="68"/>
      <c r="GEC320" s="68"/>
      <c r="GED320" s="68"/>
      <c r="GEE320" s="68"/>
      <c r="GEF320" s="68"/>
      <c r="GEG320" s="68"/>
      <c r="GEH320" s="68"/>
      <c r="GEI320" s="68"/>
      <c r="GEJ320" s="68"/>
      <c r="GEK320" s="68"/>
      <c r="GEL320" s="68"/>
      <c r="GEM320" s="68"/>
      <c r="GEN320" s="68"/>
      <c r="GEO320" s="68"/>
      <c r="GEP320" s="68"/>
      <c r="GEQ320" s="68"/>
      <c r="GER320" s="68"/>
      <c r="GES320" s="68"/>
      <c r="GET320" s="68"/>
      <c r="GEU320" s="68"/>
      <c r="GEV320" s="68"/>
      <c r="GEW320" s="68"/>
      <c r="GEX320" s="68"/>
      <c r="GEY320" s="68"/>
      <c r="GEZ320" s="68"/>
      <c r="GFA320" s="68"/>
      <c r="GFB320" s="68"/>
      <c r="GFC320" s="68"/>
      <c r="GFD320" s="68"/>
      <c r="GFE320" s="68"/>
      <c r="GFF320" s="68"/>
      <c r="GFG320" s="68"/>
      <c r="GFH320" s="68"/>
      <c r="GFI320" s="68"/>
      <c r="GFJ320" s="68"/>
      <c r="GFK320" s="68"/>
      <c r="GFL320" s="68"/>
      <c r="GFM320" s="68"/>
      <c r="GFN320" s="68"/>
      <c r="GFO320" s="68"/>
      <c r="GFP320" s="68"/>
      <c r="GFQ320" s="68"/>
      <c r="GFR320" s="68"/>
      <c r="GFS320" s="68"/>
      <c r="GFT320" s="68"/>
      <c r="GFU320" s="68"/>
      <c r="GFV320" s="68"/>
      <c r="GFW320" s="68"/>
      <c r="GFX320" s="68"/>
      <c r="GFY320" s="68"/>
      <c r="GFZ320" s="68"/>
      <c r="GGA320" s="68"/>
      <c r="GGB320" s="68"/>
      <c r="GGC320" s="68"/>
      <c r="GGD320" s="68"/>
      <c r="GGE320" s="68"/>
      <c r="GGF320" s="68"/>
      <c r="GGG320" s="68"/>
      <c r="GGH320" s="68"/>
      <c r="GGI320" s="68"/>
      <c r="GGJ320" s="68"/>
      <c r="GGK320" s="68"/>
      <c r="GGL320" s="68"/>
      <c r="GGM320" s="68"/>
      <c r="GGN320" s="68"/>
      <c r="GGO320" s="68"/>
      <c r="GGP320" s="68"/>
      <c r="GGQ320" s="68"/>
      <c r="GGR320" s="68"/>
      <c r="GGS320" s="68"/>
      <c r="GGT320" s="68"/>
      <c r="GGU320" s="68"/>
      <c r="GGV320" s="68"/>
      <c r="GGW320" s="68"/>
      <c r="GGX320" s="68"/>
      <c r="GGY320" s="68"/>
      <c r="GGZ320" s="68"/>
      <c r="GHA320" s="68"/>
      <c r="GHB320" s="68"/>
      <c r="GHC320" s="68"/>
      <c r="GHD320" s="68"/>
      <c r="GHE320" s="68"/>
      <c r="GHF320" s="68"/>
      <c r="GHG320" s="68"/>
      <c r="GHH320" s="68"/>
      <c r="GHI320" s="68"/>
      <c r="GHJ320" s="68"/>
      <c r="GHK320" s="68"/>
      <c r="GHL320" s="68"/>
      <c r="GHM320" s="68"/>
      <c r="GHN320" s="68"/>
      <c r="GHO320" s="68"/>
      <c r="GHP320" s="68"/>
      <c r="GHQ320" s="68"/>
      <c r="GHR320" s="68"/>
      <c r="GHS320" s="68"/>
      <c r="GHT320" s="68"/>
      <c r="GHU320" s="68"/>
      <c r="GHV320" s="68"/>
      <c r="GHW320" s="68"/>
      <c r="GHX320" s="68"/>
      <c r="GHY320" s="68"/>
      <c r="GHZ320" s="68"/>
      <c r="GIA320" s="68"/>
      <c r="GIB320" s="68"/>
      <c r="GIC320" s="68"/>
      <c r="GID320" s="68"/>
      <c r="GIE320" s="68"/>
      <c r="GIF320" s="68"/>
      <c r="GIG320" s="68"/>
      <c r="GIH320" s="68"/>
      <c r="GII320" s="68"/>
      <c r="GIJ320" s="68"/>
      <c r="GIK320" s="68"/>
      <c r="GIL320" s="68"/>
      <c r="GIM320" s="68"/>
      <c r="GIN320" s="68"/>
      <c r="GIO320" s="68"/>
      <c r="GIP320" s="68"/>
      <c r="GIQ320" s="68"/>
      <c r="GIR320" s="68"/>
      <c r="GIS320" s="68"/>
      <c r="GIT320" s="68"/>
      <c r="GIU320" s="68"/>
      <c r="GIV320" s="68"/>
      <c r="GIW320" s="68"/>
      <c r="GIX320" s="68"/>
      <c r="GIY320" s="68"/>
      <c r="GIZ320" s="68"/>
      <c r="GJA320" s="68"/>
      <c r="GJB320" s="68"/>
      <c r="GJC320" s="68"/>
      <c r="GJD320" s="68"/>
      <c r="GJE320" s="68"/>
      <c r="GJF320" s="68"/>
      <c r="GJG320" s="68"/>
      <c r="GJH320" s="68"/>
      <c r="GJI320" s="68"/>
      <c r="GJJ320" s="68"/>
      <c r="GJK320" s="68"/>
      <c r="GJL320" s="68"/>
      <c r="GJM320" s="68"/>
      <c r="GJN320" s="68"/>
      <c r="GJO320" s="68"/>
      <c r="GJP320" s="68"/>
      <c r="GJQ320" s="68"/>
      <c r="GJR320" s="68"/>
      <c r="GJS320" s="68"/>
      <c r="GJT320" s="68"/>
      <c r="GJU320" s="68"/>
      <c r="GJV320" s="68"/>
      <c r="GJW320" s="68"/>
      <c r="GJX320" s="68"/>
      <c r="GJY320" s="68"/>
      <c r="GJZ320" s="68"/>
      <c r="GKA320" s="68"/>
      <c r="GKB320" s="68"/>
      <c r="GKC320" s="68"/>
      <c r="GKD320" s="68"/>
      <c r="GKE320" s="68"/>
      <c r="GKF320" s="68"/>
      <c r="GKG320" s="68"/>
      <c r="GKH320" s="68"/>
      <c r="GKI320" s="68"/>
      <c r="GKJ320" s="68"/>
      <c r="GKK320" s="68"/>
      <c r="GKL320" s="68"/>
      <c r="GKM320" s="68"/>
      <c r="GKN320" s="68"/>
      <c r="GKO320" s="68"/>
      <c r="GKP320" s="68"/>
      <c r="GKQ320" s="68"/>
      <c r="GKR320" s="68"/>
      <c r="GKS320" s="68"/>
      <c r="GKT320" s="68"/>
      <c r="GKU320" s="68"/>
      <c r="GKV320" s="68"/>
      <c r="GKW320" s="68"/>
      <c r="GKX320" s="68"/>
      <c r="GKY320" s="68"/>
      <c r="GKZ320" s="68"/>
      <c r="GLA320" s="68"/>
      <c r="GLB320" s="68"/>
      <c r="GLC320" s="68"/>
      <c r="GLD320" s="68"/>
      <c r="GLE320" s="68"/>
      <c r="GLF320" s="68"/>
      <c r="GLG320" s="68"/>
      <c r="GLH320" s="68"/>
      <c r="GLI320" s="68"/>
      <c r="GLJ320" s="68"/>
      <c r="GLK320" s="68"/>
      <c r="GLL320" s="68"/>
      <c r="GLM320" s="68"/>
      <c r="GLN320" s="68"/>
      <c r="GLO320" s="68"/>
      <c r="GLP320" s="68"/>
      <c r="GLQ320" s="68"/>
      <c r="GLR320" s="68"/>
      <c r="GLS320" s="68"/>
      <c r="GLT320" s="68"/>
      <c r="GLU320" s="68"/>
      <c r="GLV320" s="68"/>
      <c r="GLW320" s="68"/>
      <c r="GLX320" s="68"/>
      <c r="GLY320" s="68"/>
      <c r="GLZ320" s="68"/>
      <c r="GMA320" s="68"/>
      <c r="GMB320" s="68"/>
      <c r="GMC320" s="68"/>
      <c r="GMD320" s="68"/>
      <c r="GME320" s="68"/>
      <c r="GMF320" s="68"/>
      <c r="GMG320" s="68"/>
      <c r="GMH320" s="68"/>
      <c r="GMI320" s="68"/>
      <c r="GMJ320" s="68"/>
      <c r="GMK320" s="68"/>
      <c r="GML320" s="68"/>
      <c r="GMM320" s="68"/>
      <c r="GMN320" s="68"/>
      <c r="GMO320" s="68"/>
      <c r="GMP320" s="68"/>
      <c r="GMQ320" s="68"/>
      <c r="GMR320" s="68"/>
      <c r="GMS320" s="68"/>
      <c r="GMT320" s="68"/>
      <c r="GMU320" s="68"/>
      <c r="GMV320" s="68"/>
      <c r="GMW320" s="68"/>
      <c r="GMX320" s="68"/>
      <c r="GMY320" s="68"/>
      <c r="GMZ320" s="68"/>
      <c r="GNA320" s="68"/>
      <c r="GNB320" s="68"/>
      <c r="GNC320" s="68"/>
      <c r="GND320" s="68"/>
      <c r="GNE320" s="68"/>
      <c r="GNF320" s="68"/>
      <c r="GNG320" s="68"/>
      <c r="GNH320" s="68"/>
      <c r="GNI320" s="68"/>
      <c r="GNJ320" s="68"/>
      <c r="GNK320" s="68"/>
      <c r="GNL320" s="68"/>
      <c r="GNM320" s="68"/>
      <c r="GNN320" s="68"/>
      <c r="GNO320" s="68"/>
      <c r="GNP320" s="68"/>
      <c r="GNQ320" s="68"/>
      <c r="GNR320" s="68"/>
      <c r="GNS320" s="68"/>
      <c r="GNT320" s="68"/>
      <c r="GNU320" s="68"/>
      <c r="GNV320" s="68"/>
      <c r="GNW320" s="68"/>
      <c r="GNX320" s="68"/>
      <c r="GNY320" s="68"/>
      <c r="GNZ320" s="68"/>
      <c r="GOA320" s="68"/>
      <c r="GOB320" s="68"/>
      <c r="GOC320" s="68"/>
      <c r="GOD320" s="68"/>
      <c r="GOE320" s="68"/>
      <c r="GOF320" s="68"/>
      <c r="GOG320" s="68"/>
      <c r="GOH320" s="68"/>
      <c r="GOI320" s="68"/>
      <c r="GOJ320" s="68"/>
      <c r="GOK320" s="68"/>
      <c r="GOL320" s="68"/>
      <c r="GOM320" s="68"/>
      <c r="GON320" s="68"/>
      <c r="GOO320" s="68"/>
      <c r="GOP320" s="68"/>
      <c r="GOQ320" s="68"/>
      <c r="GOR320" s="68"/>
      <c r="GOS320" s="68"/>
      <c r="GOT320" s="68"/>
      <c r="GOU320" s="68"/>
      <c r="GOV320" s="68"/>
      <c r="GOW320" s="68"/>
      <c r="GOX320" s="68"/>
      <c r="GOY320" s="68"/>
      <c r="GOZ320" s="68"/>
      <c r="GPA320" s="68"/>
      <c r="GPB320" s="68"/>
      <c r="GPC320" s="68"/>
      <c r="GPD320" s="68"/>
      <c r="GPE320" s="68"/>
      <c r="GPF320" s="68"/>
      <c r="GPG320" s="68"/>
      <c r="GPH320" s="68"/>
      <c r="GPI320" s="68"/>
      <c r="GPJ320" s="68"/>
      <c r="GPK320" s="68"/>
      <c r="GPL320" s="68"/>
      <c r="GPM320" s="68"/>
      <c r="GPN320" s="68"/>
      <c r="GPO320" s="68"/>
      <c r="GPP320" s="68"/>
      <c r="GPQ320" s="68"/>
      <c r="GPR320" s="68"/>
      <c r="GPS320" s="68"/>
      <c r="GPT320" s="68"/>
      <c r="GPU320" s="68"/>
      <c r="GPV320" s="68"/>
      <c r="GPW320" s="68"/>
      <c r="GPX320" s="68"/>
      <c r="GPY320" s="68"/>
      <c r="GPZ320" s="68"/>
      <c r="GQA320" s="68"/>
      <c r="GQB320" s="68"/>
      <c r="GQC320" s="68"/>
      <c r="GQD320" s="68"/>
      <c r="GQE320" s="68"/>
      <c r="GQF320" s="68"/>
      <c r="GQG320" s="68"/>
      <c r="GQH320" s="68"/>
      <c r="GQI320" s="68"/>
      <c r="GQJ320" s="68"/>
      <c r="GQK320" s="68"/>
      <c r="GQL320" s="68"/>
      <c r="GQM320" s="68"/>
      <c r="GQN320" s="68"/>
      <c r="GQO320" s="68"/>
      <c r="GQP320" s="68"/>
      <c r="GQQ320" s="68"/>
      <c r="GQR320" s="68"/>
      <c r="GQS320" s="68"/>
      <c r="GQT320" s="68"/>
      <c r="GQU320" s="68"/>
      <c r="GQV320" s="68"/>
      <c r="GQW320" s="68"/>
      <c r="GQX320" s="68"/>
      <c r="GQY320" s="68"/>
      <c r="GQZ320" s="68"/>
      <c r="GRA320" s="68"/>
      <c r="GRB320" s="68"/>
      <c r="GRC320" s="68"/>
      <c r="GRD320" s="68"/>
      <c r="GRE320" s="68"/>
      <c r="GRF320" s="68"/>
      <c r="GRG320" s="68"/>
      <c r="GRH320" s="68"/>
      <c r="GRI320" s="68"/>
      <c r="GRJ320" s="68"/>
      <c r="GRK320" s="68"/>
      <c r="GRL320" s="68"/>
      <c r="GRM320" s="68"/>
      <c r="GRN320" s="68"/>
      <c r="GRO320" s="68"/>
      <c r="GRP320" s="68"/>
      <c r="GRQ320" s="68"/>
      <c r="GRR320" s="68"/>
      <c r="GRS320" s="68"/>
      <c r="GRT320" s="68"/>
      <c r="GRU320" s="68"/>
      <c r="GRV320" s="68"/>
      <c r="GRW320" s="68"/>
      <c r="GRX320" s="68"/>
      <c r="GRY320" s="68"/>
      <c r="GRZ320" s="68"/>
      <c r="GSA320" s="68"/>
      <c r="GSB320" s="68"/>
      <c r="GSC320" s="68"/>
      <c r="GSD320" s="68"/>
      <c r="GSE320" s="68"/>
      <c r="GSF320" s="68"/>
      <c r="GSG320" s="68"/>
      <c r="GSH320" s="68"/>
      <c r="GSI320" s="68"/>
      <c r="GSJ320" s="68"/>
      <c r="GSK320" s="68"/>
      <c r="GSL320" s="68"/>
      <c r="GSM320" s="68"/>
      <c r="GSN320" s="68"/>
      <c r="GSO320" s="68"/>
      <c r="GSP320" s="68"/>
      <c r="GSQ320" s="68"/>
      <c r="GSR320" s="68"/>
      <c r="GSS320" s="68"/>
      <c r="GST320" s="68"/>
      <c r="GSU320" s="68"/>
      <c r="GSV320" s="68"/>
      <c r="GSW320" s="68"/>
      <c r="GSX320" s="68"/>
      <c r="GSY320" s="68"/>
      <c r="GSZ320" s="68"/>
      <c r="GTA320" s="68"/>
      <c r="GTB320" s="68"/>
      <c r="GTC320" s="68"/>
      <c r="GTD320" s="68"/>
      <c r="GTE320" s="68"/>
      <c r="GTF320" s="68"/>
      <c r="GTG320" s="68"/>
      <c r="GTH320" s="68"/>
      <c r="GTI320" s="68"/>
      <c r="GTJ320" s="68"/>
      <c r="GTK320" s="68"/>
      <c r="GTL320" s="68"/>
      <c r="GTM320" s="68"/>
      <c r="GTN320" s="68"/>
      <c r="GTO320" s="68"/>
      <c r="GTP320" s="68"/>
      <c r="GTQ320" s="68"/>
      <c r="GTR320" s="68"/>
      <c r="GTS320" s="68"/>
      <c r="GTT320" s="68"/>
      <c r="GTU320" s="68"/>
      <c r="GTV320" s="68"/>
      <c r="GTW320" s="68"/>
      <c r="GTX320" s="68"/>
      <c r="GTY320" s="68"/>
      <c r="GTZ320" s="68"/>
      <c r="GUA320" s="68"/>
      <c r="GUB320" s="68"/>
      <c r="GUC320" s="68"/>
      <c r="GUD320" s="68"/>
      <c r="GUE320" s="68"/>
      <c r="GUF320" s="68"/>
      <c r="GUG320" s="68"/>
      <c r="GUH320" s="68"/>
      <c r="GUI320" s="68"/>
      <c r="GUJ320" s="68"/>
      <c r="GUK320" s="68"/>
      <c r="GUL320" s="68"/>
      <c r="GUM320" s="68"/>
      <c r="GUN320" s="68"/>
      <c r="GUO320" s="68"/>
      <c r="GUP320" s="68"/>
      <c r="GUQ320" s="68"/>
      <c r="GUR320" s="68"/>
      <c r="GUS320" s="68"/>
      <c r="GUT320" s="68"/>
      <c r="GUU320" s="68"/>
      <c r="GUV320" s="68"/>
      <c r="GUW320" s="68"/>
      <c r="GUX320" s="68"/>
      <c r="GUY320" s="68"/>
      <c r="GUZ320" s="68"/>
      <c r="GVA320" s="68"/>
      <c r="GVB320" s="68"/>
      <c r="GVC320" s="68"/>
      <c r="GVD320" s="68"/>
      <c r="GVE320" s="68"/>
      <c r="GVF320" s="68"/>
      <c r="GVG320" s="68"/>
      <c r="GVH320" s="68"/>
      <c r="GVI320" s="68"/>
      <c r="GVJ320" s="68"/>
      <c r="GVK320" s="68"/>
      <c r="GVL320" s="68"/>
      <c r="GVM320" s="68"/>
      <c r="GVN320" s="68"/>
      <c r="GVO320" s="68"/>
      <c r="GVP320" s="68"/>
      <c r="GVQ320" s="68"/>
      <c r="GVR320" s="68"/>
      <c r="GVS320" s="68"/>
      <c r="GVT320" s="68"/>
      <c r="GVU320" s="68"/>
      <c r="GVV320" s="68"/>
      <c r="GVW320" s="68"/>
      <c r="GVX320" s="68"/>
      <c r="GVY320" s="68"/>
      <c r="GVZ320" s="68"/>
      <c r="GWA320" s="68"/>
      <c r="GWB320" s="68"/>
      <c r="GWC320" s="68"/>
      <c r="GWD320" s="68"/>
      <c r="GWE320" s="68"/>
      <c r="GWF320" s="68"/>
      <c r="GWG320" s="68"/>
      <c r="GWH320" s="68"/>
      <c r="GWI320" s="68"/>
      <c r="GWJ320" s="68"/>
      <c r="GWK320" s="68"/>
      <c r="GWL320" s="68"/>
      <c r="GWM320" s="68"/>
      <c r="GWN320" s="68"/>
      <c r="GWO320" s="68"/>
      <c r="GWP320" s="68"/>
      <c r="GWQ320" s="68"/>
      <c r="GWR320" s="68"/>
      <c r="GWS320" s="68"/>
      <c r="GWT320" s="68"/>
      <c r="GWU320" s="68"/>
      <c r="GWV320" s="68"/>
      <c r="GWW320" s="68"/>
      <c r="GWX320" s="68"/>
      <c r="GWY320" s="68"/>
      <c r="GWZ320" s="68"/>
      <c r="GXA320" s="68"/>
      <c r="GXB320" s="68"/>
      <c r="GXC320" s="68"/>
      <c r="GXD320" s="68"/>
      <c r="GXE320" s="68"/>
      <c r="GXF320" s="68"/>
      <c r="GXG320" s="68"/>
      <c r="GXH320" s="68"/>
      <c r="GXI320" s="68"/>
      <c r="GXJ320" s="68"/>
      <c r="GXK320" s="68"/>
      <c r="GXL320" s="68"/>
      <c r="GXM320" s="68"/>
      <c r="GXN320" s="68"/>
      <c r="GXO320" s="68"/>
      <c r="GXP320" s="68"/>
      <c r="GXQ320" s="68"/>
      <c r="GXR320" s="68"/>
      <c r="GXS320" s="68"/>
      <c r="GXT320" s="68"/>
      <c r="GXU320" s="68"/>
      <c r="GXV320" s="68"/>
      <c r="GXW320" s="68"/>
      <c r="GXX320" s="68"/>
      <c r="GXY320" s="68"/>
      <c r="GXZ320" s="68"/>
      <c r="GYA320" s="68"/>
      <c r="GYB320" s="68"/>
      <c r="GYC320" s="68"/>
      <c r="GYD320" s="68"/>
      <c r="GYE320" s="68"/>
      <c r="GYF320" s="68"/>
      <c r="GYG320" s="68"/>
      <c r="GYH320" s="68"/>
      <c r="GYI320" s="68"/>
      <c r="GYJ320" s="68"/>
      <c r="GYK320" s="68"/>
      <c r="GYL320" s="68"/>
      <c r="GYM320" s="68"/>
      <c r="GYN320" s="68"/>
      <c r="GYO320" s="68"/>
      <c r="GYP320" s="68"/>
      <c r="GYQ320" s="68"/>
      <c r="GYR320" s="68"/>
      <c r="GYS320" s="68"/>
      <c r="GYT320" s="68"/>
      <c r="GYU320" s="68"/>
      <c r="GYV320" s="68"/>
      <c r="GYW320" s="68"/>
      <c r="GYX320" s="68"/>
      <c r="GYY320" s="68"/>
      <c r="GYZ320" s="68"/>
      <c r="GZA320" s="68"/>
      <c r="GZB320" s="68"/>
      <c r="GZC320" s="68"/>
      <c r="GZD320" s="68"/>
      <c r="GZE320" s="68"/>
      <c r="GZF320" s="68"/>
      <c r="GZG320" s="68"/>
      <c r="GZH320" s="68"/>
      <c r="GZI320" s="68"/>
      <c r="GZJ320" s="68"/>
      <c r="GZK320" s="68"/>
      <c r="GZL320" s="68"/>
      <c r="GZM320" s="68"/>
      <c r="GZN320" s="68"/>
      <c r="GZO320" s="68"/>
      <c r="GZP320" s="68"/>
      <c r="GZQ320" s="68"/>
      <c r="GZR320" s="68"/>
      <c r="GZS320" s="68"/>
      <c r="GZT320" s="68"/>
      <c r="GZU320" s="68"/>
      <c r="GZV320" s="68"/>
      <c r="GZW320" s="68"/>
      <c r="GZX320" s="68"/>
      <c r="GZY320" s="68"/>
      <c r="GZZ320" s="68"/>
      <c r="HAA320" s="68"/>
      <c r="HAB320" s="68"/>
      <c r="HAC320" s="68"/>
      <c r="HAD320" s="68"/>
      <c r="HAE320" s="68"/>
      <c r="HAF320" s="68"/>
      <c r="HAG320" s="68"/>
      <c r="HAH320" s="68"/>
      <c r="HAI320" s="68"/>
      <c r="HAJ320" s="68"/>
      <c r="HAK320" s="68"/>
      <c r="HAL320" s="68"/>
      <c r="HAM320" s="68"/>
      <c r="HAN320" s="68"/>
      <c r="HAO320" s="68"/>
      <c r="HAP320" s="68"/>
      <c r="HAQ320" s="68"/>
      <c r="HAR320" s="68"/>
      <c r="HAS320" s="68"/>
      <c r="HAT320" s="68"/>
      <c r="HAU320" s="68"/>
      <c r="HAV320" s="68"/>
      <c r="HAW320" s="68"/>
      <c r="HAX320" s="68"/>
      <c r="HAY320" s="68"/>
      <c r="HAZ320" s="68"/>
      <c r="HBA320" s="68"/>
      <c r="HBB320" s="68"/>
      <c r="HBC320" s="68"/>
      <c r="HBD320" s="68"/>
      <c r="HBE320" s="68"/>
      <c r="HBF320" s="68"/>
      <c r="HBG320" s="68"/>
      <c r="HBH320" s="68"/>
      <c r="HBI320" s="68"/>
      <c r="HBJ320" s="68"/>
      <c r="HBK320" s="68"/>
      <c r="HBL320" s="68"/>
      <c r="HBM320" s="68"/>
      <c r="HBN320" s="68"/>
      <c r="HBO320" s="68"/>
      <c r="HBP320" s="68"/>
      <c r="HBQ320" s="68"/>
      <c r="HBR320" s="68"/>
      <c r="HBS320" s="68"/>
      <c r="HBT320" s="68"/>
      <c r="HBU320" s="68"/>
      <c r="HBV320" s="68"/>
      <c r="HBW320" s="68"/>
      <c r="HBX320" s="68"/>
      <c r="HBY320" s="68"/>
      <c r="HBZ320" s="68"/>
      <c r="HCA320" s="68"/>
      <c r="HCB320" s="68"/>
      <c r="HCC320" s="68"/>
      <c r="HCD320" s="68"/>
      <c r="HCE320" s="68"/>
      <c r="HCF320" s="68"/>
      <c r="HCG320" s="68"/>
      <c r="HCH320" s="68"/>
      <c r="HCI320" s="68"/>
      <c r="HCJ320" s="68"/>
      <c r="HCK320" s="68"/>
      <c r="HCL320" s="68"/>
      <c r="HCM320" s="68"/>
      <c r="HCN320" s="68"/>
      <c r="HCO320" s="68"/>
      <c r="HCP320" s="68"/>
      <c r="HCQ320" s="68"/>
      <c r="HCR320" s="68"/>
      <c r="HCS320" s="68"/>
      <c r="HCT320" s="68"/>
      <c r="HCU320" s="68"/>
      <c r="HCV320" s="68"/>
      <c r="HCW320" s="68"/>
      <c r="HCX320" s="68"/>
      <c r="HCY320" s="68"/>
      <c r="HCZ320" s="68"/>
      <c r="HDA320" s="68"/>
      <c r="HDB320" s="68"/>
      <c r="HDC320" s="68"/>
      <c r="HDD320" s="68"/>
      <c r="HDE320" s="68"/>
      <c r="HDF320" s="68"/>
      <c r="HDG320" s="68"/>
      <c r="HDH320" s="68"/>
      <c r="HDI320" s="68"/>
      <c r="HDJ320" s="68"/>
      <c r="HDK320" s="68"/>
      <c r="HDL320" s="68"/>
      <c r="HDM320" s="68"/>
      <c r="HDN320" s="68"/>
      <c r="HDO320" s="68"/>
      <c r="HDP320" s="68"/>
      <c r="HDQ320" s="68"/>
      <c r="HDR320" s="68"/>
      <c r="HDS320" s="68"/>
      <c r="HDT320" s="68"/>
      <c r="HDU320" s="68"/>
      <c r="HDV320" s="68"/>
      <c r="HDW320" s="68"/>
      <c r="HDX320" s="68"/>
      <c r="HDY320" s="68"/>
      <c r="HDZ320" s="68"/>
      <c r="HEA320" s="68"/>
      <c r="HEB320" s="68"/>
      <c r="HEC320" s="68"/>
      <c r="HED320" s="68"/>
      <c r="HEE320" s="68"/>
      <c r="HEF320" s="68"/>
      <c r="HEG320" s="68"/>
      <c r="HEH320" s="68"/>
      <c r="HEI320" s="68"/>
      <c r="HEJ320" s="68"/>
      <c r="HEK320" s="68"/>
      <c r="HEL320" s="68"/>
      <c r="HEM320" s="68"/>
      <c r="HEN320" s="68"/>
      <c r="HEO320" s="68"/>
      <c r="HEP320" s="68"/>
      <c r="HEQ320" s="68"/>
      <c r="HER320" s="68"/>
      <c r="HES320" s="68"/>
      <c r="HET320" s="68"/>
      <c r="HEU320" s="68"/>
      <c r="HEV320" s="68"/>
      <c r="HEW320" s="68"/>
      <c r="HEX320" s="68"/>
      <c r="HEY320" s="68"/>
      <c r="HEZ320" s="68"/>
      <c r="HFA320" s="68"/>
      <c r="HFB320" s="68"/>
      <c r="HFC320" s="68"/>
      <c r="HFD320" s="68"/>
      <c r="HFE320" s="68"/>
      <c r="HFF320" s="68"/>
      <c r="HFG320" s="68"/>
      <c r="HFH320" s="68"/>
      <c r="HFI320" s="68"/>
      <c r="HFJ320" s="68"/>
      <c r="HFK320" s="68"/>
      <c r="HFL320" s="68"/>
      <c r="HFM320" s="68"/>
      <c r="HFN320" s="68"/>
      <c r="HFO320" s="68"/>
      <c r="HFP320" s="68"/>
      <c r="HFQ320" s="68"/>
      <c r="HFR320" s="68"/>
      <c r="HFS320" s="68"/>
      <c r="HFT320" s="68"/>
      <c r="HFU320" s="68"/>
      <c r="HFV320" s="68"/>
      <c r="HFW320" s="68"/>
      <c r="HFX320" s="68"/>
      <c r="HFY320" s="68"/>
      <c r="HFZ320" s="68"/>
      <c r="HGA320" s="68"/>
      <c r="HGB320" s="68"/>
      <c r="HGC320" s="68"/>
      <c r="HGD320" s="68"/>
      <c r="HGE320" s="68"/>
      <c r="HGF320" s="68"/>
      <c r="HGG320" s="68"/>
      <c r="HGH320" s="68"/>
      <c r="HGI320" s="68"/>
      <c r="HGJ320" s="68"/>
      <c r="HGK320" s="68"/>
      <c r="HGL320" s="68"/>
      <c r="HGM320" s="68"/>
      <c r="HGN320" s="68"/>
      <c r="HGO320" s="68"/>
      <c r="HGP320" s="68"/>
      <c r="HGQ320" s="68"/>
      <c r="HGR320" s="68"/>
      <c r="HGS320" s="68"/>
      <c r="HGT320" s="68"/>
      <c r="HGU320" s="68"/>
      <c r="HGV320" s="68"/>
      <c r="HGW320" s="68"/>
      <c r="HGX320" s="68"/>
      <c r="HGY320" s="68"/>
      <c r="HGZ320" s="68"/>
      <c r="HHA320" s="68"/>
      <c r="HHB320" s="68"/>
      <c r="HHC320" s="68"/>
      <c r="HHD320" s="68"/>
      <c r="HHE320" s="68"/>
      <c r="HHF320" s="68"/>
      <c r="HHG320" s="68"/>
      <c r="HHH320" s="68"/>
      <c r="HHI320" s="68"/>
      <c r="HHJ320" s="68"/>
      <c r="HHK320" s="68"/>
      <c r="HHL320" s="68"/>
      <c r="HHM320" s="68"/>
      <c r="HHN320" s="68"/>
      <c r="HHO320" s="68"/>
      <c r="HHP320" s="68"/>
      <c r="HHQ320" s="68"/>
      <c r="HHR320" s="68"/>
      <c r="HHS320" s="68"/>
      <c r="HHT320" s="68"/>
      <c r="HHU320" s="68"/>
      <c r="HHV320" s="68"/>
      <c r="HHW320" s="68"/>
      <c r="HHX320" s="68"/>
      <c r="HHY320" s="68"/>
      <c r="HHZ320" s="68"/>
      <c r="HIA320" s="68"/>
      <c r="HIB320" s="68"/>
      <c r="HIC320" s="68"/>
      <c r="HID320" s="68"/>
      <c r="HIE320" s="68"/>
      <c r="HIF320" s="68"/>
      <c r="HIG320" s="68"/>
      <c r="HIH320" s="68"/>
      <c r="HII320" s="68"/>
      <c r="HIJ320" s="68"/>
      <c r="HIK320" s="68"/>
      <c r="HIL320" s="68"/>
      <c r="HIM320" s="68"/>
      <c r="HIN320" s="68"/>
      <c r="HIO320" s="68"/>
      <c r="HIP320" s="68"/>
      <c r="HIQ320" s="68"/>
      <c r="HIR320" s="68"/>
      <c r="HIS320" s="68"/>
      <c r="HIT320" s="68"/>
      <c r="HIU320" s="68"/>
      <c r="HIV320" s="68"/>
      <c r="HIW320" s="68"/>
      <c r="HIX320" s="68"/>
      <c r="HIY320" s="68"/>
      <c r="HIZ320" s="68"/>
      <c r="HJA320" s="68"/>
      <c r="HJB320" s="68"/>
      <c r="HJC320" s="68"/>
      <c r="HJD320" s="68"/>
      <c r="HJE320" s="68"/>
      <c r="HJF320" s="68"/>
      <c r="HJG320" s="68"/>
      <c r="HJH320" s="68"/>
      <c r="HJI320" s="68"/>
      <c r="HJJ320" s="68"/>
      <c r="HJK320" s="68"/>
      <c r="HJL320" s="68"/>
      <c r="HJM320" s="68"/>
      <c r="HJN320" s="68"/>
      <c r="HJO320" s="68"/>
      <c r="HJP320" s="68"/>
      <c r="HJQ320" s="68"/>
      <c r="HJR320" s="68"/>
      <c r="HJS320" s="68"/>
      <c r="HJT320" s="68"/>
      <c r="HJU320" s="68"/>
      <c r="HJV320" s="68"/>
      <c r="HJW320" s="68"/>
      <c r="HJX320" s="68"/>
      <c r="HJY320" s="68"/>
      <c r="HJZ320" s="68"/>
      <c r="HKA320" s="68"/>
      <c r="HKB320" s="68"/>
      <c r="HKC320" s="68"/>
      <c r="HKD320" s="68"/>
      <c r="HKE320" s="68"/>
      <c r="HKF320" s="68"/>
      <c r="HKG320" s="68"/>
      <c r="HKH320" s="68"/>
      <c r="HKI320" s="68"/>
      <c r="HKJ320" s="68"/>
      <c r="HKK320" s="68"/>
      <c r="HKL320" s="68"/>
      <c r="HKM320" s="68"/>
      <c r="HKN320" s="68"/>
      <c r="HKO320" s="68"/>
      <c r="HKP320" s="68"/>
      <c r="HKQ320" s="68"/>
      <c r="HKR320" s="68"/>
      <c r="HKS320" s="68"/>
      <c r="HKT320" s="68"/>
      <c r="HKU320" s="68"/>
      <c r="HKV320" s="68"/>
      <c r="HKW320" s="68"/>
      <c r="HKX320" s="68"/>
      <c r="HKY320" s="68"/>
      <c r="HKZ320" s="68"/>
      <c r="HLA320" s="68"/>
      <c r="HLB320" s="68"/>
      <c r="HLC320" s="68"/>
      <c r="HLD320" s="68"/>
      <c r="HLE320" s="68"/>
      <c r="HLF320" s="68"/>
      <c r="HLG320" s="68"/>
      <c r="HLH320" s="68"/>
      <c r="HLI320" s="68"/>
      <c r="HLJ320" s="68"/>
      <c r="HLK320" s="68"/>
      <c r="HLL320" s="68"/>
      <c r="HLM320" s="68"/>
      <c r="HLN320" s="68"/>
      <c r="HLO320" s="68"/>
      <c r="HLP320" s="68"/>
      <c r="HLQ320" s="68"/>
      <c r="HLR320" s="68"/>
      <c r="HLS320" s="68"/>
      <c r="HLT320" s="68"/>
      <c r="HLU320" s="68"/>
      <c r="HLV320" s="68"/>
      <c r="HLW320" s="68"/>
      <c r="HLX320" s="68"/>
      <c r="HLY320" s="68"/>
      <c r="HLZ320" s="68"/>
      <c r="HMA320" s="68"/>
      <c r="HMB320" s="68"/>
      <c r="HMC320" s="68"/>
      <c r="HMD320" s="68"/>
      <c r="HME320" s="68"/>
      <c r="HMF320" s="68"/>
      <c r="HMG320" s="68"/>
      <c r="HMH320" s="68"/>
      <c r="HMI320" s="68"/>
      <c r="HMJ320" s="68"/>
      <c r="HMK320" s="68"/>
      <c r="HML320" s="68"/>
      <c r="HMM320" s="68"/>
      <c r="HMN320" s="68"/>
      <c r="HMO320" s="68"/>
      <c r="HMP320" s="68"/>
      <c r="HMQ320" s="68"/>
      <c r="HMR320" s="68"/>
      <c r="HMS320" s="68"/>
      <c r="HMT320" s="68"/>
      <c r="HMU320" s="68"/>
      <c r="HMV320" s="68"/>
      <c r="HMW320" s="68"/>
      <c r="HMX320" s="68"/>
      <c r="HMY320" s="68"/>
      <c r="HMZ320" s="68"/>
      <c r="HNA320" s="68"/>
      <c r="HNB320" s="68"/>
      <c r="HNC320" s="68"/>
      <c r="HND320" s="68"/>
      <c r="HNE320" s="68"/>
      <c r="HNF320" s="68"/>
      <c r="HNG320" s="68"/>
      <c r="HNH320" s="68"/>
      <c r="HNI320" s="68"/>
      <c r="HNJ320" s="68"/>
      <c r="HNK320" s="68"/>
      <c r="HNL320" s="68"/>
      <c r="HNM320" s="68"/>
      <c r="HNN320" s="68"/>
      <c r="HNO320" s="68"/>
      <c r="HNP320" s="68"/>
      <c r="HNQ320" s="68"/>
      <c r="HNR320" s="68"/>
      <c r="HNS320" s="68"/>
      <c r="HNT320" s="68"/>
      <c r="HNU320" s="68"/>
      <c r="HNV320" s="68"/>
      <c r="HNW320" s="68"/>
      <c r="HNX320" s="68"/>
      <c r="HNY320" s="68"/>
      <c r="HNZ320" s="68"/>
      <c r="HOA320" s="68"/>
      <c r="HOB320" s="68"/>
      <c r="HOC320" s="68"/>
      <c r="HOD320" s="68"/>
      <c r="HOE320" s="68"/>
      <c r="HOF320" s="68"/>
      <c r="HOG320" s="68"/>
      <c r="HOH320" s="68"/>
      <c r="HOI320" s="68"/>
      <c r="HOJ320" s="68"/>
      <c r="HOK320" s="68"/>
      <c r="HOL320" s="68"/>
      <c r="HOM320" s="68"/>
      <c r="HON320" s="68"/>
      <c r="HOO320" s="68"/>
      <c r="HOP320" s="68"/>
      <c r="HOQ320" s="68"/>
      <c r="HOR320" s="68"/>
      <c r="HOS320" s="68"/>
      <c r="HOT320" s="68"/>
      <c r="HOU320" s="68"/>
      <c r="HOV320" s="68"/>
      <c r="HOW320" s="68"/>
      <c r="HOX320" s="68"/>
      <c r="HOY320" s="68"/>
      <c r="HOZ320" s="68"/>
      <c r="HPA320" s="68"/>
      <c r="HPB320" s="68"/>
      <c r="HPC320" s="68"/>
      <c r="HPD320" s="68"/>
      <c r="HPE320" s="68"/>
      <c r="HPF320" s="68"/>
      <c r="HPG320" s="68"/>
      <c r="HPH320" s="68"/>
      <c r="HPI320" s="68"/>
      <c r="HPJ320" s="68"/>
      <c r="HPK320" s="68"/>
      <c r="HPL320" s="68"/>
      <c r="HPM320" s="68"/>
      <c r="HPN320" s="68"/>
      <c r="HPO320" s="68"/>
      <c r="HPP320" s="68"/>
      <c r="HPQ320" s="68"/>
      <c r="HPR320" s="68"/>
      <c r="HPS320" s="68"/>
      <c r="HPT320" s="68"/>
      <c r="HPU320" s="68"/>
      <c r="HPV320" s="68"/>
      <c r="HPW320" s="68"/>
      <c r="HPX320" s="68"/>
      <c r="HPY320" s="68"/>
      <c r="HPZ320" s="68"/>
      <c r="HQA320" s="68"/>
      <c r="HQB320" s="68"/>
      <c r="HQC320" s="68"/>
      <c r="HQD320" s="68"/>
      <c r="HQE320" s="68"/>
      <c r="HQF320" s="68"/>
      <c r="HQG320" s="68"/>
      <c r="HQH320" s="68"/>
      <c r="HQI320" s="68"/>
      <c r="HQJ320" s="68"/>
      <c r="HQK320" s="68"/>
      <c r="HQL320" s="68"/>
      <c r="HQM320" s="68"/>
      <c r="HQN320" s="68"/>
      <c r="HQO320" s="68"/>
      <c r="HQP320" s="68"/>
      <c r="HQQ320" s="68"/>
      <c r="HQR320" s="68"/>
      <c r="HQS320" s="68"/>
      <c r="HQT320" s="68"/>
      <c r="HQU320" s="68"/>
      <c r="HQV320" s="68"/>
      <c r="HQW320" s="68"/>
      <c r="HQX320" s="68"/>
      <c r="HQY320" s="68"/>
      <c r="HQZ320" s="68"/>
      <c r="HRA320" s="68"/>
      <c r="HRB320" s="68"/>
      <c r="HRC320" s="68"/>
      <c r="HRD320" s="68"/>
      <c r="HRE320" s="68"/>
      <c r="HRF320" s="68"/>
      <c r="HRG320" s="68"/>
      <c r="HRH320" s="68"/>
      <c r="HRI320" s="68"/>
      <c r="HRJ320" s="68"/>
      <c r="HRK320" s="68"/>
      <c r="HRL320" s="68"/>
      <c r="HRM320" s="68"/>
      <c r="HRN320" s="68"/>
      <c r="HRO320" s="68"/>
      <c r="HRP320" s="68"/>
      <c r="HRQ320" s="68"/>
      <c r="HRR320" s="68"/>
      <c r="HRS320" s="68"/>
      <c r="HRT320" s="68"/>
      <c r="HRU320" s="68"/>
      <c r="HRV320" s="68"/>
      <c r="HRW320" s="68"/>
      <c r="HRX320" s="68"/>
      <c r="HRY320" s="68"/>
      <c r="HRZ320" s="68"/>
      <c r="HSA320" s="68"/>
      <c r="HSB320" s="68"/>
      <c r="HSC320" s="68"/>
      <c r="HSD320" s="68"/>
      <c r="HSE320" s="68"/>
      <c r="HSF320" s="68"/>
      <c r="HSG320" s="68"/>
      <c r="HSH320" s="68"/>
      <c r="HSI320" s="68"/>
      <c r="HSJ320" s="68"/>
      <c r="HSK320" s="68"/>
      <c r="HSL320" s="68"/>
      <c r="HSM320" s="68"/>
      <c r="HSN320" s="68"/>
      <c r="HSO320" s="68"/>
      <c r="HSP320" s="68"/>
      <c r="HSQ320" s="68"/>
      <c r="HSR320" s="68"/>
      <c r="HSS320" s="68"/>
      <c r="HST320" s="68"/>
      <c r="HSU320" s="68"/>
      <c r="HSV320" s="68"/>
      <c r="HSW320" s="68"/>
      <c r="HSX320" s="68"/>
      <c r="HSY320" s="68"/>
      <c r="HSZ320" s="68"/>
      <c r="HTA320" s="68"/>
      <c r="HTB320" s="68"/>
      <c r="HTC320" s="68"/>
      <c r="HTD320" s="68"/>
      <c r="HTE320" s="68"/>
      <c r="HTF320" s="68"/>
      <c r="HTG320" s="68"/>
      <c r="HTH320" s="68"/>
      <c r="HTI320" s="68"/>
      <c r="HTJ320" s="68"/>
      <c r="HTK320" s="68"/>
      <c r="HTL320" s="68"/>
      <c r="HTM320" s="68"/>
      <c r="HTN320" s="68"/>
      <c r="HTO320" s="68"/>
      <c r="HTP320" s="68"/>
      <c r="HTQ320" s="68"/>
      <c r="HTR320" s="68"/>
      <c r="HTS320" s="68"/>
      <c r="HTT320" s="68"/>
      <c r="HTU320" s="68"/>
      <c r="HTV320" s="68"/>
      <c r="HTW320" s="68"/>
      <c r="HTX320" s="68"/>
      <c r="HTY320" s="68"/>
      <c r="HTZ320" s="68"/>
      <c r="HUA320" s="68"/>
      <c r="HUB320" s="68"/>
      <c r="HUC320" s="68"/>
      <c r="HUD320" s="68"/>
      <c r="HUE320" s="68"/>
      <c r="HUF320" s="68"/>
      <c r="HUG320" s="68"/>
      <c r="HUH320" s="68"/>
      <c r="HUI320" s="68"/>
      <c r="HUJ320" s="68"/>
      <c r="HUK320" s="68"/>
      <c r="HUL320" s="68"/>
      <c r="HUM320" s="68"/>
      <c r="HUN320" s="68"/>
      <c r="HUO320" s="68"/>
      <c r="HUP320" s="68"/>
      <c r="HUQ320" s="68"/>
      <c r="HUR320" s="68"/>
      <c r="HUS320" s="68"/>
      <c r="HUT320" s="68"/>
      <c r="HUU320" s="68"/>
      <c r="HUV320" s="68"/>
      <c r="HUW320" s="68"/>
      <c r="HUX320" s="68"/>
      <c r="HUY320" s="68"/>
      <c r="HUZ320" s="68"/>
      <c r="HVA320" s="68"/>
      <c r="HVB320" s="68"/>
      <c r="HVC320" s="68"/>
      <c r="HVD320" s="68"/>
      <c r="HVE320" s="68"/>
      <c r="HVF320" s="68"/>
      <c r="HVG320" s="68"/>
      <c r="HVH320" s="68"/>
      <c r="HVI320" s="68"/>
      <c r="HVJ320" s="68"/>
      <c r="HVK320" s="68"/>
      <c r="HVL320" s="68"/>
      <c r="HVM320" s="68"/>
      <c r="HVN320" s="68"/>
      <c r="HVO320" s="68"/>
      <c r="HVP320" s="68"/>
      <c r="HVQ320" s="68"/>
      <c r="HVR320" s="68"/>
      <c r="HVS320" s="68"/>
      <c r="HVT320" s="68"/>
      <c r="HVU320" s="68"/>
      <c r="HVV320" s="68"/>
      <c r="HVW320" s="68"/>
      <c r="HVX320" s="68"/>
      <c r="HVY320" s="68"/>
      <c r="HVZ320" s="68"/>
      <c r="HWA320" s="68"/>
      <c r="HWB320" s="68"/>
      <c r="HWC320" s="68"/>
      <c r="HWD320" s="68"/>
      <c r="HWE320" s="68"/>
      <c r="HWF320" s="68"/>
      <c r="HWG320" s="68"/>
      <c r="HWH320" s="68"/>
      <c r="HWI320" s="68"/>
      <c r="HWJ320" s="68"/>
      <c r="HWK320" s="68"/>
      <c r="HWL320" s="68"/>
      <c r="HWM320" s="68"/>
      <c r="HWN320" s="68"/>
      <c r="HWO320" s="68"/>
      <c r="HWP320" s="68"/>
      <c r="HWQ320" s="68"/>
      <c r="HWR320" s="68"/>
      <c r="HWS320" s="68"/>
      <c r="HWT320" s="68"/>
      <c r="HWU320" s="68"/>
      <c r="HWV320" s="68"/>
      <c r="HWW320" s="68"/>
      <c r="HWX320" s="68"/>
      <c r="HWY320" s="68"/>
      <c r="HWZ320" s="68"/>
      <c r="HXA320" s="68"/>
      <c r="HXB320" s="68"/>
      <c r="HXC320" s="68"/>
      <c r="HXD320" s="68"/>
      <c r="HXE320" s="68"/>
      <c r="HXF320" s="68"/>
      <c r="HXG320" s="68"/>
      <c r="HXH320" s="68"/>
      <c r="HXI320" s="68"/>
      <c r="HXJ320" s="68"/>
      <c r="HXK320" s="68"/>
      <c r="HXL320" s="68"/>
      <c r="HXM320" s="68"/>
      <c r="HXN320" s="68"/>
      <c r="HXO320" s="68"/>
      <c r="HXP320" s="68"/>
      <c r="HXQ320" s="68"/>
      <c r="HXR320" s="68"/>
      <c r="HXS320" s="68"/>
      <c r="HXT320" s="68"/>
      <c r="HXU320" s="68"/>
      <c r="HXV320" s="68"/>
      <c r="HXW320" s="68"/>
      <c r="HXX320" s="68"/>
      <c r="HXY320" s="68"/>
      <c r="HXZ320" s="68"/>
      <c r="HYA320" s="68"/>
      <c r="HYB320" s="68"/>
      <c r="HYC320" s="68"/>
      <c r="HYD320" s="68"/>
      <c r="HYE320" s="68"/>
      <c r="HYF320" s="68"/>
      <c r="HYG320" s="68"/>
      <c r="HYH320" s="68"/>
      <c r="HYI320" s="68"/>
      <c r="HYJ320" s="68"/>
      <c r="HYK320" s="68"/>
      <c r="HYL320" s="68"/>
      <c r="HYM320" s="68"/>
      <c r="HYN320" s="68"/>
      <c r="HYO320" s="68"/>
      <c r="HYP320" s="68"/>
      <c r="HYQ320" s="68"/>
      <c r="HYR320" s="68"/>
      <c r="HYS320" s="68"/>
      <c r="HYT320" s="68"/>
      <c r="HYU320" s="68"/>
      <c r="HYV320" s="68"/>
      <c r="HYW320" s="68"/>
      <c r="HYX320" s="68"/>
      <c r="HYY320" s="68"/>
      <c r="HYZ320" s="68"/>
      <c r="HZA320" s="68"/>
      <c r="HZB320" s="68"/>
      <c r="HZC320" s="68"/>
      <c r="HZD320" s="68"/>
      <c r="HZE320" s="68"/>
      <c r="HZF320" s="68"/>
      <c r="HZG320" s="68"/>
      <c r="HZH320" s="68"/>
      <c r="HZI320" s="68"/>
      <c r="HZJ320" s="68"/>
      <c r="HZK320" s="68"/>
      <c r="HZL320" s="68"/>
      <c r="HZM320" s="68"/>
      <c r="HZN320" s="68"/>
      <c r="HZO320" s="68"/>
      <c r="HZP320" s="68"/>
      <c r="HZQ320" s="68"/>
      <c r="HZR320" s="68"/>
      <c r="HZS320" s="68"/>
      <c r="HZT320" s="68"/>
      <c r="HZU320" s="68"/>
      <c r="HZV320" s="68"/>
      <c r="HZW320" s="68"/>
      <c r="HZX320" s="68"/>
      <c r="HZY320" s="68"/>
      <c r="HZZ320" s="68"/>
      <c r="IAA320" s="68"/>
      <c r="IAB320" s="68"/>
      <c r="IAC320" s="68"/>
      <c r="IAD320" s="68"/>
      <c r="IAE320" s="68"/>
      <c r="IAF320" s="68"/>
      <c r="IAG320" s="68"/>
      <c r="IAH320" s="68"/>
      <c r="IAI320" s="68"/>
      <c r="IAJ320" s="68"/>
      <c r="IAK320" s="68"/>
      <c r="IAL320" s="68"/>
      <c r="IAM320" s="68"/>
      <c r="IAN320" s="68"/>
      <c r="IAO320" s="68"/>
      <c r="IAP320" s="68"/>
      <c r="IAQ320" s="68"/>
      <c r="IAR320" s="68"/>
      <c r="IAS320" s="68"/>
      <c r="IAT320" s="68"/>
      <c r="IAU320" s="68"/>
      <c r="IAV320" s="68"/>
      <c r="IAW320" s="68"/>
      <c r="IAX320" s="68"/>
      <c r="IAY320" s="68"/>
      <c r="IAZ320" s="68"/>
      <c r="IBA320" s="68"/>
      <c r="IBB320" s="68"/>
      <c r="IBC320" s="68"/>
      <c r="IBD320" s="68"/>
      <c r="IBE320" s="68"/>
      <c r="IBF320" s="68"/>
      <c r="IBG320" s="68"/>
      <c r="IBH320" s="68"/>
      <c r="IBI320" s="68"/>
      <c r="IBJ320" s="68"/>
      <c r="IBK320" s="68"/>
      <c r="IBL320" s="68"/>
      <c r="IBM320" s="68"/>
      <c r="IBN320" s="68"/>
      <c r="IBO320" s="68"/>
      <c r="IBP320" s="68"/>
      <c r="IBQ320" s="68"/>
      <c r="IBR320" s="68"/>
      <c r="IBS320" s="68"/>
      <c r="IBT320" s="68"/>
      <c r="IBU320" s="68"/>
      <c r="IBV320" s="68"/>
      <c r="IBW320" s="68"/>
      <c r="IBX320" s="68"/>
      <c r="IBY320" s="68"/>
      <c r="IBZ320" s="68"/>
      <c r="ICA320" s="68"/>
      <c r="ICB320" s="68"/>
      <c r="ICC320" s="68"/>
      <c r="ICD320" s="68"/>
      <c r="ICE320" s="68"/>
      <c r="ICF320" s="68"/>
      <c r="ICG320" s="68"/>
      <c r="ICH320" s="68"/>
      <c r="ICI320" s="68"/>
      <c r="ICJ320" s="68"/>
      <c r="ICK320" s="68"/>
      <c r="ICL320" s="68"/>
      <c r="ICM320" s="68"/>
      <c r="ICN320" s="68"/>
      <c r="ICO320" s="68"/>
      <c r="ICP320" s="68"/>
      <c r="ICQ320" s="68"/>
      <c r="ICR320" s="68"/>
      <c r="ICS320" s="68"/>
      <c r="ICT320" s="68"/>
      <c r="ICU320" s="68"/>
      <c r="ICV320" s="68"/>
      <c r="ICW320" s="68"/>
      <c r="ICX320" s="68"/>
      <c r="ICY320" s="68"/>
      <c r="ICZ320" s="68"/>
      <c r="IDA320" s="68"/>
      <c r="IDB320" s="68"/>
      <c r="IDC320" s="68"/>
      <c r="IDD320" s="68"/>
      <c r="IDE320" s="68"/>
      <c r="IDF320" s="68"/>
      <c r="IDG320" s="68"/>
      <c r="IDH320" s="68"/>
      <c r="IDI320" s="68"/>
      <c r="IDJ320" s="68"/>
      <c r="IDK320" s="68"/>
      <c r="IDL320" s="68"/>
      <c r="IDM320" s="68"/>
      <c r="IDN320" s="68"/>
      <c r="IDO320" s="68"/>
      <c r="IDP320" s="68"/>
      <c r="IDQ320" s="68"/>
      <c r="IDR320" s="68"/>
      <c r="IDS320" s="68"/>
      <c r="IDT320" s="68"/>
      <c r="IDU320" s="68"/>
      <c r="IDV320" s="68"/>
      <c r="IDW320" s="68"/>
      <c r="IDX320" s="68"/>
      <c r="IDY320" s="68"/>
      <c r="IDZ320" s="68"/>
      <c r="IEA320" s="68"/>
      <c r="IEB320" s="68"/>
      <c r="IEC320" s="68"/>
      <c r="IED320" s="68"/>
      <c r="IEE320" s="68"/>
      <c r="IEF320" s="68"/>
      <c r="IEG320" s="68"/>
      <c r="IEH320" s="68"/>
      <c r="IEI320" s="68"/>
      <c r="IEJ320" s="68"/>
      <c r="IEK320" s="68"/>
      <c r="IEL320" s="68"/>
      <c r="IEM320" s="68"/>
      <c r="IEN320" s="68"/>
      <c r="IEO320" s="68"/>
      <c r="IEP320" s="68"/>
      <c r="IEQ320" s="68"/>
      <c r="IER320" s="68"/>
      <c r="IES320" s="68"/>
      <c r="IET320" s="68"/>
      <c r="IEU320" s="68"/>
      <c r="IEV320" s="68"/>
      <c r="IEW320" s="68"/>
      <c r="IEX320" s="68"/>
      <c r="IEY320" s="68"/>
      <c r="IEZ320" s="68"/>
      <c r="IFA320" s="68"/>
      <c r="IFB320" s="68"/>
      <c r="IFC320" s="68"/>
      <c r="IFD320" s="68"/>
      <c r="IFE320" s="68"/>
      <c r="IFF320" s="68"/>
      <c r="IFG320" s="68"/>
      <c r="IFH320" s="68"/>
      <c r="IFI320" s="68"/>
      <c r="IFJ320" s="68"/>
      <c r="IFK320" s="68"/>
      <c r="IFL320" s="68"/>
      <c r="IFM320" s="68"/>
      <c r="IFN320" s="68"/>
      <c r="IFO320" s="68"/>
      <c r="IFP320" s="68"/>
      <c r="IFQ320" s="68"/>
      <c r="IFR320" s="68"/>
      <c r="IFS320" s="68"/>
      <c r="IFT320" s="68"/>
      <c r="IFU320" s="68"/>
      <c r="IFV320" s="68"/>
      <c r="IFW320" s="68"/>
      <c r="IFX320" s="68"/>
      <c r="IFY320" s="68"/>
      <c r="IFZ320" s="68"/>
      <c r="IGA320" s="68"/>
      <c r="IGB320" s="68"/>
      <c r="IGC320" s="68"/>
      <c r="IGD320" s="68"/>
      <c r="IGE320" s="68"/>
      <c r="IGF320" s="68"/>
      <c r="IGG320" s="68"/>
      <c r="IGH320" s="68"/>
      <c r="IGI320" s="68"/>
      <c r="IGJ320" s="68"/>
      <c r="IGK320" s="68"/>
      <c r="IGL320" s="68"/>
      <c r="IGM320" s="68"/>
      <c r="IGN320" s="68"/>
      <c r="IGO320" s="68"/>
      <c r="IGP320" s="68"/>
      <c r="IGQ320" s="68"/>
      <c r="IGR320" s="68"/>
      <c r="IGS320" s="68"/>
      <c r="IGT320" s="68"/>
      <c r="IGU320" s="68"/>
      <c r="IGV320" s="68"/>
      <c r="IGW320" s="68"/>
      <c r="IGX320" s="68"/>
      <c r="IGY320" s="68"/>
      <c r="IGZ320" s="68"/>
      <c r="IHA320" s="68"/>
      <c r="IHB320" s="68"/>
      <c r="IHC320" s="68"/>
      <c r="IHD320" s="68"/>
      <c r="IHE320" s="68"/>
      <c r="IHF320" s="68"/>
      <c r="IHG320" s="68"/>
      <c r="IHH320" s="68"/>
      <c r="IHI320" s="68"/>
      <c r="IHJ320" s="68"/>
      <c r="IHK320" s="68"/>
      <c r="IHL320" s="68"/>
      <c r="IHM320" s="68"/>
      <c r="IHN320" s="68"/>
      <c r="IHO320" s="68"/>
      <c r="IHP320" s="68"/>
      <c r="IHQ320" s="68"/>
      <c r="IHR320" s="68"/>
      <c r="IHS320" s="68"/>
      <c r="IHT320" s="68"/>
      <c r="IHU320" s="68"/>
      <c r="IHV320" s="68"/>
      <c r="IHW320" s="68"/>
      <c r="IHX320" s="68"/>
      <c r="IHY320" s="68"/>
      <c r="IHZ320" s="68"/>
      <c r="IIA320" s="68"/>
      <c r="IIB320" s="68"/>
      <c r="IIC320" s="68"/>
      <c r="IID320" s="68"/>
      <c r="IIE320" s="68"/>
      <c r="IIF320" s="68"/>
      <c r="IIG320" s="68"/>
      <c r="IIH320" s="68"/>
      <c r="III320" s="68"/>
      <c r="IIJ320" s="68"/>
      <c r="IIK320" s="68"/>
      <c r="IIL320" s="68"/>
      <c r="IIM320" s="68"/>
      <c r="IIN320" s="68"/>
      <c r="IIO320" s="68"/>
      <c r="IIP320" s="68"/>
      <c r="IIQ320" s="68"/>
      <c r="IIR320" s="68"/>
      <c r="IIS320" s="68"/>
      <c r="IIT320" s="68"/>
      <c r="IIU320" s="68"/>
      <c r="IIV320" s="68"/>
      <c r="IIW320" s="68"/>
      <c r="IIX320" s="68"/>
      <c r="IIY320" s="68"/>
      <c r="IIZ320" s="68"/>
      <c r="IJA320" s="68"/>
      <c r="IJB320" s="68"/>
      <c r="IJC320" s="68"/>
      <c r="IJD320" s="68"/>
      <c r="IJE320" s="68"/>
      <c r="IJF320" s="68"/>
      <c r="IJG320" s="68"/>
      <c r="IJH320" s="68"/>
      <c r="IJI320" s="68"/>
      <c r="IJJ320" s="68"/>
      <c r="IJK320" s="68"/>
      <c r="IJL320" s="68"/>
      <c r="IJM320" s="68"/>
      <c r="IJN320" s="68"/>
      <c r="IJO320" s="68"/>
      <c r="IJP320" s="68"/>
      <c r="IJQ320" s="68"/>
      <c r="IJR320" s="68"/>
      <c r="IJS320" s="68"/>
      <c r="IJT320" s="68"/>
      <c r="IJU320" s="68"/>
      <c r="IJV320" s="68"/>
      <c r="IJW320" s="68"/>
      <c r="IJX320" s="68"/>
      <c r="IJY320" s="68"/>
      <c r="IJZ320" s="68"/>
      <c r="IKA320" s="68"/>
      <c r="IKB320" s="68"/>
      <c r="IKC320" s="68"/>
      <c r="IKD320" s="68"/>
      <c r="IKE320" s="68"/>
      <c r="IKF320" s="68"/>
      <c r="IKG320" s="68"/>
      <c r="IKH320" s="68"/>
      <c r="IKI320" s="68"/>
      <c r="IKJ320" s="68"/>
      <c r="IKK320" s="68"/>
      <c r="IKL320" s="68"/>
      <c r="IKM320" s="68"/>
      <c r="IKN320" s="68"/>
      <c r="IKO320" s="68"/>
      <c r="IKP320" s="68"/>
      <c r="IKQ320" s="68"/>
      <c r="IKR320" s="68"/>
      <c r="IKS320" s="68"/>
      <c r="IKT320" s="68"/>
      <c r="IKU320" s="68"/>
      <c r="IKV320" s="68"/>
      <c r="IKW320" s="68"/>
      <c r="IKX320" s="68"/>
      <c r="IKY320" s="68"/>
      <c r="IKZ320" s="68"/>
      <c r="ILA320" s="68"/>
      <c r="ILB320" s="68"/>
      <c r="ILC320" s="68"/>
      <c r="ILD320" s="68"/>
      <c r="ILE320" s="68"/>
      <c r="ILF320" s="68"/>
      <c r="ILG320" s="68"/>
      <c r="ILH320" s="68"/>
      <c r="ILI320" s="68"/>
      <c r="ILJ320" s="68"/>
      <c r="ILK320" s="68"/>
      <c r="ILL320" s="68"/>
      <c r="ILM320" s="68"/>
      <c r="ILN320" s="68"/>
      <c r="ILO320" s="68"/>
      <c r="ILP320" s="68"/>
      <c r="ILQ320" s="68"/>
      <c r="ILR320" s="68"/>
      <c r="ILS320" s="68"/>
      <c r="ILT320" s="68"/>
      <c r="ILU320" s="68"/>
      <c r="ILV320" s="68"/>
      <c r="ILW320" s="68"/>
      <c r="ILX320" s="68"/>
      <c r="ILY320" s="68"/>
      <c r="ILZ320" s="68"/>
      <c r="IMA320" s="68"/>
      <c r="IMB320" s="68"/>
      <c r="IMC320" s="68"/>
      <c r="IMD320" s="68"/>
      <c r="IME320" s="68"/>
      <c r="IMF320" s="68"/>
      <c r="IMG320" s="68"/>
      <c r="IMH320" s="68"/>
      <c r="IMI320" s="68"/>
      <c r="IMJ320" s="68"/>
      <c r="IMK320" s="68"/>
      <c r="IML320" s="68"/>
      <c r="IMM320" s="68"/>
      <c r="IMN320" s="68"/>
      <c r="IMO320" s="68"/>
      <c r="IMP320" s="68"/>
      <c r="IMQ320" s="68"/>
      <c r="IMR320" s="68"/>
      <c r="IMS320" s="68"/>
      <c r="IMT320" s="68"/>
      <c r="IMU320" s="68"/>
      <c r="IMV320" s="68"/>
      <c r="IMW320" s="68"/>
      <c r="IMX320" s="68"/>
      <c r="IMY320" s="68"/>
      <c r="IMZ320" s="68"/>
      <c r="INA320" s="68"/>
      <c r="INB320" s="68"/>
      <c r="INC320" s="68"/>
      <c r="IND320" s="68"/>
      <c r="INE320" s="68"/>
      <c r="INF320" s="68"/>
      <c r="ING320" s="68"/>
      <c r="INH320" s="68"/>
      <c r="INI320" s="68"/>
      <c r="INJ320" s="68"/>
      <c r="INK320" s="68"/>
      <c r="INL320" s="68"/>
      <c r="INM320" s="68"/>
      <c r="INN320" s="68"/>
      <c r="INO320" s="68"/>
      <c r="INP320" s="68"/>
      <c r="INQ320" s="68"/>
      <c r="INR320" s="68"/>
      <c r="INS320" s="68"/>
      <c r="INT320" s="68"/>
      <c r="INU320" s="68"/>
      <c r="INV320" s="68"/>
      <c r="INW320" s="68"/>
      <c r="INX320" s="68"/>
      <c r="INY320" s="68"/>
      <c r="INZ320" s="68"/>
      <c r="IOA320" s="68"/>
      <c r="IOB320" s="68"/>
      <c r="IOC320" s="68"/>
      <c r="IOD320" s="68"/>
      <c r="IOE320" s="68"/>
      <c r="IOF320" s="68"/>
      <c r="IOG320" s="68"/>
      <c r="IOH320" s="68"/>
      <c r="IOI320" s="68"/>
      <c r="IOJ320" s="68"/>
      <c r="IOK320" s="68"/>
      <c r="IOL320" s="68"/>
      <c r="IOM320" s="68"/>
      <c r="ION320" s="68"/>
      <c r="IOO320" s="68"/>
      <c r="IOP320" s="68"/>
      <c r="IOQ320" s="68"/>
      <c r="IOR320" s="68"/>
      <c r="IOS320" s="68"/>
      <c r="IOT320" s="68"/>
      <c r="IOU320" s="68"/>
      <c r="IOV320" s="68"/>
      <c r="IOW320" s="68"/>
      <c r="IOX320" s="68"/>
      <c r="IOY320" s="68"/>
      <c r="IOZ320" s="68"/>
      <c r="IPA320" s="68"/>
      <c r="IPB320" s="68"/>
      <c r="IPC320" s="68"/>
      <c r="IPD320" s="68"/>
      <c r="IPE320" s="68"/>
      <c r="IPF320" s="68"/>
      <c r="IPG320" s="68"/>
      <c r="IPH320" s="68"/>
      <c r="IPI320" s="68"/>
      <c r="IPJ320" s="68"/>
      <c r="IPK320" s="68"/>
      <c r="IPL320" s="68"/>
      <c r="IPM320" s="68"/>
      <c r="IPN320" s="68"/>
      <c r="IPO320" s="68"/>
      <c r="IPP320" s="68"/>
      <c r="IPQ320" s="68"/>
      <c r="IPR320" s="68"/>
      <c r="IPS320" s="68"/>
      <c r="IPT320" s="68"/>
      <c r="IPU320" s="68"/>
      <c r="IPV320" s="68"/>
      <c r="IPW320" s="68"/>
      <c r="IPX320" s="68"/>
      <c r="IPY320" s="68"/>
      <c r="IPZ320" s="68"/>
      <c r="IQA320" s="68"/>
      <c r="IQB320" s="68"/>
      <c r="IQC320" s="68"/>
      <c r="IQD320" s="68"/>
      <c r="IQE320" s="68"/>
      <c r="IQF320" s="68"/>
      <c r="IQG320" s="68"/>
      <c r="IQH320" s="68"/>
      <c r="IQI320" s="68"/>
      <c r="IQJ320" s="68"/>
      <c r="IQK320" s="68"/>
      <c r="IQL320" s="68"/>
      <c r="IQM320" s="68"/>
      <c r="IQN320" s="68"/>
      <c r="IQO320" s="68"/>
      <c r="IQP320" s="68"/>
      <c r="IQQ320" s="68"/>
      <c r="IQR320" s="68"/>
      <c r="IQS320" s="68"/>
      <c r="IQT320" s="68"/>
      <c r="IQU320" s="68"/>
      <c r="IQV320" s="68"/>
      <c r="IQW320" s="68"/>
      <c r="IQX320" s="68"/>
      <c r="IQY320" s="68"/>
      <c r="IQZ320" s="68"/>
      <c r="IRA320" s="68"/>
      <c r="IRB320" s="68"/>
      <c r="IRC320" s="68"/>
      <c r="IRD320" s="68"/>
      <c r="IRE320" s="68"/>
      <c r="IRF320" s="68"/>
      <c r="IRG320" s="68"/>
      <c r="IRH320" s="68"/>
      <c r="IRI320" s="68"/>
      <c r="IRJ320" s="68"/>
      <c r="IRK320" s="68"/>
      <c r="IRL320" s="68"/>
      <c r="IRM320" s="68"/>
      <c r="IRN320" s="68"/>
      <c r="IRO320" s="68"/>
      <c r="IRP320" s="68"/>
      <c r="IRQ320" s="68"/>
      <c r="IRR320" s="68"/>
      <c r="IRS320" s="68"/>
      <c r="IRT320" s="68"/>
      <c r="IRU320" s="68"/>
      <c r="IRV320" s="68"/>
      <c r="IRW320" s="68"/>
      <c r="IRX320" s="68"/>
      <c r="IRY320" s="68"/>
      <c r="IRZ320" s="68"/>
      <c r="ISA320" s="68"/>
      <c r="ISB320" s="68"/>
      <c r="ISC320" s="68"/>
      <c r="ISD320" s="68"/>
      <c r="ISE320" s="68"/>
      <c r="ISF320" s="68"/>
      <c r="ISG320" s="68"/>
      <c r="ISH320" s="68"/>
      <c r="ISI320" s="68"/>
      <c r="ISJ320" s="68"/>
      <c r="ISK320" s="68"/>
      <c r="ISL320" s="68"/>
      <c r="ISM320" s="68"/>
      <c r="ISN320" s="68"/>
      <c r="ISO320" s="68"/>
      <c r="ISP320" s="68"/>
      <c r="ISQ320" s="68"/>
      <c r="ISR320" s="68"/>
      <c r="ISS320" s="68"/>
      <c r="IST320" s="68"/>
      <c r="ISU320" s="68"/>
      <c r="ISV320" s="68"/>
      <c r="ISW320" s="68"/>
      <c r="ISX320" s="68"/>
      <c r="ISY320" s="68"/>
      <c r="ISZ320" s="68"/>
      <c r="ITA320" s="68"/>
      <c r="ITB320" s="68"/>
      <c r="ITC320" s="68"/>
      <c r="ITD320" s="68"/>
      <c r="ITE320" s="68"/>
      <c r="ITF320" s="68"/>
      <c r="ITG320" s="68"/>
      <c r="ITH320" s="68"/>
      <c r="ITI320" s="68"/>
      <c r="ITJ320" s="68"/>
      <c r="ITK320" s="68"/>
      <c r="ITL320" s="68"/>
      <c r="ITM320" s="68"/>
      <c r="ITN320" s="68"/>
      <c r="ITO320" s="68"/>
      <c r="ITP320" s="68"/>
      <c r="ITQ320" s="68"/>
      <c r="ITR320" s="68"/>
      <c r="ITS320" s="68"/>
      <c r="ITT320" s="68"/>
      <c r="ITU320" s="68"/>
      <c r="ITV320" s="68"/>
      <c r="ITW320" s="68"/>
      <c r="ITX320" s="68"/>
      <c r="ITY320" s="68"/>
      <c r="ITZ320" s="68"/>
      <c r="IUA320" s="68"/>
      <c r="IUB320" s="68"/>
      <c r="IUC320" s="68"/>
      <c r="IUD320" s="68"/>
      <c r="IUE320" s="68"/>
      <c r="IUF320" s="68"/>
      <c r="IUG320" s="68"/>
      <c r="IUH320" s="68"/>
      <c r="IUI320" s="68"/>
      <c r="IUJ320" s="68"/>
      <c r="IUK320" s="68"/>
      <c r="IUL320" s="68"/>
      <c r="IUM320" s="68"/>
      <c r="IUN320" s="68"/>
      <c r="IUO320" s="68"/>
      <c r="IUP320" s="68"/>
      <c r="IUQ320" s="68"/>
      <c r="IUR320" s="68"/>
      <c r="IUS320" s="68"/>
      <c r="IUT320" s="68"/>
      <c r="IUU320" s="68"/>
      <c r="IUV320" s="68"/>
      <c r="IUW320" s="68"/>
      <c r="IUX320" s="68"/>
      <c r="IUY320" s="68"/>
      <c r="IUZ320" s="68"/>
      <c r="IVA320" s="68"/>
      <c r="IVB320" s="68"/>
      <c r="IVC320" s="68"/>
      <c r="IVD320" s="68"/>
      <c r="IVE320" s="68"/>
      <c r="IVF320" s="68"/>
      <c r="IVG320" s="68"/>
      <c r="IVH320" s="68"/>
      <c r="IVI320" s="68"/>
      <c r="IVJ320" s="68"/>
      <c r="IVK320" s="68"/>
      <c r="IVL320" s="68"/>
      <c r="IVM320" s="68"/>
      <c r="IVN320" s="68"/>
      <c r="IVO320" s="68"/>
      <c r="IVP320" s="68"/>
      <c r="IVQ320" s="68"/>
      <c r="IVR320" s="68"/>
      <c r="IVS320" s="68"/>
      <c r="IVT320" s="68"/>
      <c r="IVU320" s="68"/>
      <c r="IVV320" s="68"/>
      <c r="IVW320" s="68"/>
      <c r="IVX320" s="68"/>
      <c r="IVY320" s="68"/>
      <c r="IVZ320" s="68"/>
      <c r="IWA320" s="68"/>
      <c r="IWB320" s="68"/>
      <c r="IWC320" s="68"/>
      <c r="IWD320" s="68"/>
      <c r="IWE320" s="68"/>
      <c r="IWF320" s="68"/>
      <c r="IWG320" s="68"/>
      <c r="IWH320" s="68"/>
      <c r="IWI320" s="68"/>
      <c r="IWJ320" s="68"/>
      <c r="IWK320" s="68"/>
      <c r="IWL320" s="68"/>
      <c r="IWM320" s="68"/>
      <c r="IWN320" s="68"/>
      <c r="IWO320" s="68"/>
      <c r="IWP320" s="68"/>
      <c r="IWQ320" s="68"/>
      <c r="IWR320" s="68"/>
      <c r="IWS320" s="68"/>
      <c r="IWT320" s="68"/>
      <c r="IWU320" s="68"/>
      <c r="IWV320" s="68"/>
      <c r="IWW320" s="68"/>
      <c r="IWX320" s="68"/>
      <c r="IWY320" s="68"/>
      <c r="IWZ320" s="68"/>
      <c r="IXA320" s="68"/>
      <c r="IXB320" s="68"/>
      <c r="IXC320" s="68"/>
      <c r="IXD320" s="68"/>
      <c r="IXE320" s="68"/>
      <c r="IXF320" s="68"/>
      <c r="IXG320" s="68"/>
      <c r="IXH320" s="68"/>
      <c r="IXI320" s="68"/>
      <c r="IXJ320" s="68"/>
      <c r="IXK320" s="68"/>
      <c r="IXL320" s="68"/>
      <c r="IXM320" s="68"/>
      <c r="IXN320" s="68"/>
      <c r="IXO320" s="68"/>
      <c r="IXP320" s="68"/>
      <c r="IXQ320" s="68"/>
      <c r="IXR320" s="68"/>
      <c r="IXS320" s="68"/>
      <c r="IXT320" s="68"/>
      <c r="IXU320" s="68"/>
      <c r="IXV320" s="68"/>
      <c r="IXW320" s="68"/>
      <c r="IXX320" s="68"/>
      <c r="IXY320" s="68"/>
      <c r="IXZ320" s="68"/>
      <c r="IYA320" s="68"/>
      <c r="IYB320" s="68"/>
      <c r="IYC320" s="68"/>
      <c r="IYD320" s="68"/>
      <c r="IYE320" s="68"/>
      <c r="IYF320" s="68"/>
      <c r="IYG320" s="68"/>
      <c r="IYH320" s="68"/>
      <c r="IYI320" s="68"/>
      <c r="IYJ320" s="68"/>
      <c r="IYK320" s="68"/>
      <c r="IYL320" s="68"/>
      <c r="IYM320" s="68"/>
      <c r="IYN320" s="68"/>
      <c r="IYO320" s="68"/>
      <c r="IYP320" s="68"/>
      <c r="IYQ320" s="68"/>
      <c r="IYR320" s="68"/>
      <c r="IYS320" s="68"/>
      <c r="IYT320" s="68"/>
      <c r="IYU320" s="68"/>
      <c r="IYV320" s="68"/>
      <c r="IYW320" s="68"/>
      <c r="IYX320" s="68"/>
      <c r="IYY320" s="68"/>
      <c r="IYZ320" s="68"/>
      <c r="IZA320" s="68"/>
      <c r="IZB320" s="68"/>
      <c r="IZC320" s="68"/>
      <c r="IZD320" s="68"/>
      <c r="IZE320" s="68"/>
      <c r="IZF320" s="68"/>
      <c r="IZG320" s="68"/>
      <c r="IZH320" s="68"/>
      <c r="IZI320" s="68"/>
      <c r="IZJ320" s="68"/>
      <c r="IZK320" s="68"/>
      <c r="IZL320" s="68"/>
      <c r="IZM320" s="68"/>
      <c r="IZN320" s="68"/>
      <c r="IZO320" s="68"/>
      <c r="IZP320" s="68"/>
      <c r="IZQ320" s="68"/>
      <c r="IZR320" s="68"/>
      <c r="IZS320" s="68"/>
      <c r="IZT320" s="68"/>
      <c r="IZU320" s="68"/>
      <c r="IZV320" s="68"/>
      <c r="IZW320" s="68"/>
      <c r="IZX320" s="68"/>
      <c r="IZY320" s="68"/>
      <c r="IZZ320" s="68"/>
      <c r="JAA320" s="68"/>
      <c r="JAB320" s="68"/>
      <c r="JAC320" s="68"/>
      <c r="JAD320" s="68"/>
      <c r="JAE320" s="68"/>
      <c r="JAF320" s="68"/>
      <c r="JAG320" s="68"/>
      <c r="JAH320" s="68"/>
      <c r="JAI320" s="68"/>
      <c r="JAJ320" s="68"/>
      <c r="JAK320" s="68"/>
      <c r="JAL320" s="68"/>
      <c r="JAM320" s="68"/>
      <c r="JAN320" s="68"/>
      <c r="JAO320" s="68"/>
      <c r="JAP320" s="68"/>
      <c r="JAQ320" s="68"/>
      <c r="JAR320" s="68"/>
      <c r="JAS320" s="68"/>
      <c r="JAT320" s="68"/>
      <c r="JAU320" s="68"/>
      <c r="JAV320" s="68"/>
      <c r="JAW320" s="68"/>
      <c r="JAX320" s="68"/>
      <c r="JAY320" s="68"/>
      <c r="JAZ320" s="68"/>
      <c r="JBA320" s="68"/>
      <c r="JBB320" s="68"/>
      <c r="JBC320" s="68"/>
      <c r="JBD320" s="68"/>
      <c r="JBE320" s="68"/>
      <c r="JBF320" s="68"/>
      <c r="JBG320" s="68"/>
      <c r="JBH320" s="68"/>
      <c r="JBI320" s="68"/>
      <c r="JBJ320" s="68"/>
      <c r="JBK320" s="68"/>
      <c r="JBL320" s="68"/>
      <c r="JBM320" s="68"/>
      <c r="JBN320" s="68"/>
      <c r="JBO320" s="68"/>
      <c r="JBP320" s="68"/>
      <c r="JBQ320" s="68"/>
      <c r="JBR320" s="68"/>
      <c r="JBS320" s="68"/>
      <c r="JBT320" s="68"/>
      <c r="JBU320" s="68"/>
      <c r="JBV320" s="68"/>
      <c r="JBW320" s="68"/>
      <c r="JBX320" s="68"/>
      <c r="JBY320" s="68"/>
      <c r="JBZ320" s="68"/>
      <c r="JCA320" s="68"/>
      <c r="JCB320" s="68"/>
      <c r="JCC320" s="68"/>
      <c r="JCD320" s="68"/>
      <c r="JCE320" s="68"/>
      <c r="JCF320" s="68"/>
      <c r="JCG320" s="68"/>
      <c r="JCH320" s="68"/>
      <c r="JCI320" s="68"/>
      <c r="JCJ320" s="68"/>
      <c r="JCK320" s="68"/>
      <c r="JCL320" s="68"/>
      <c r="JCM320" s="68"/>
      <c r="JCN320" s="68"/>
      <c r="JCO320" s="68"/>
      <c r="JCP320" s="68"/>
      <c r="JCQ320" s="68"/>
      <c r="JCR320" s="68"/>
      <c r="JCS320" s="68"/>
      <c r="JCT320" s="68"/>
      <c r="JCU320" s="68"/>
      <c r="JCV320" s="68"/>
      <c r="JCW320" s="68"/>
      <c r="JCX320" s="68"/>
      <c r="JCY320" s="68"/>
      <c r="JCZ320" s="68"/>
      <c r="JDA320" s="68"/>
      <c r="JDB320" s="68"/>
      <c r="JDC320" s="68"/>
      <c r="JDD320" s="68"/>
      <c r="JDE320" s="68"/>
      <c r="JDF320" s="68"/>
      <c r="JDG320" s="68"/>
      <c r="JDH320" s="68"/>
      <c r="JDI320" s="68"/>
      <c r="JDJ320" s="68"/>
      <c r="JDK320" s="68"/>
      <c r="JDL320" s="68"/>
      <c r="JDM320" s="68"/>
      <c r="JDN320" s="68"/>
      <c r="JDO320" s="68"/>
      <c r="JDP320" s="68"/>
      <c r="JDQ320" s="68"/>
      <c r="JDR320" s="68"/>
      <c r="JDS320" s="68"/>
      <c r="JDT320" s="68"/>
      <c r="JDU320" s="68"/>
      <c r="JDV320" s="68"/>
      <c r="JDW320" s="68"/>
      <c r="JDX320" s="68"/>
      <c r="JDY320" s="68"/>
      <c r="JDZ320" s="68"/>
      <c r="JEA320" s="68"/>
      <c r="JEB320" s="68"/>
      <c r="JEC320" s="68"/>
      <c r="JED320" s="68"/>
      <c r="JEE320" s="68"/>
      <c r="JEF320" s="68"/>
      <c r="JEG320" s="68"/>
      <c r="JEH320" s="68"/>
      <c r="JEI320" s="68"/>
      <c r="JEJ320" s="68"/>
      <c r="JEK320" s="68"/>
      <c r="JEL320" s="68"/>
      <c r="JEM320" s="68"/>
      <c r="JEN320" s="68"/>
      <c r="JEO320" s="68"/>
      <c r="JEP320" s="68"/>
      <c r="JEQ320" s="68"/>
      <c r="JER320" s="68"/>
      <c r="JES320" s="68"/>
      <c r="JET320" s="68"/>
      <c r="JEU320" s="68"/>
      <c r="JEV320" s="68"/>
      <c r="JEW320" s="68"/>
      <c r="JEX320" s="68"/>
      <c r="JEY320" s="68"/>
      <c r="JEZ320" s="68"/>
      <c r="JFA320" s="68"/>
      <c r="JFB320" s="68"/>
      <c r="JFC320" s="68"/>
      <c r="JFD320" s="68"/>
      <c r="JFE320" s="68"/>
      <c r="JFF320" s="68"/>
      <c r="JFG320" s="68"/>
      <c r="JFH320" s="68"/>
      <c r="JFI320" s="68"/>
      <c r="JFJ320" s="68"/>
      <c r="JFK320" s="68"/>
      <c r="JFL320" s="68"/>
      <c r="JFM320" s="68"/>
      <c r="JFN320" s="68"/>
      <c r="JFO320" s="68"/>
      <c r="JFP320" s="68"/>
      <c r="JFQ320" s="68"/>
      <c r="JFR320" s="68"/>
      <c r="JFS320" s="68"/>
      <c r="JFT320" s="68"/>
      <c r="JFU320" s="68"/>
      <c r="JFV320" s="68"/>
      <c r="JFW320" s="68"/>
      <c r="JFX320" s="68"/>
      <c r="JFY320" s="68"/>
      <c r="JFZ320" s="68"/>
      <c r="JGA320" s="68"/>
      <c r="JGB320" s="68"/>
      <c r="JGC320" s="68"/>
      <c r="JGD320" s="68"/>
      <c r="JGE320" s="68"/>
      <c r="JGF320" s="68"/>
      <c r="JGG320" s="68"/>
      <c r="JGH320" s="68"/>
      <c r="JGI320" s="68"/>
      <c r="JGJ320" s="68"/>
      <c r="JGK320" s="68"/>
      <c r="JGL320" s="68"/>
      <c r="JGM320" s="68"/>
      <c r="JGN320" s="68"/>
      <c r="JGO320" s="68"/>
      <c r="JGP320" s="68"/>
      <c r="JGQ320" s="68"/>
      <c r="JGR320" s="68"/>
      <c r="JGS320" s="68"/>
      <c r="JGT320" s="68"/>
      <c r="JGU320" s="68"/>
      <c r="JGV320" s="68"/>
      <c r="JGW320" s="68"/>
      <c r="JGX320" s="68"/>
      <c r="JGY320" s="68"/>
      <c r="JGZ320" s="68"/>
      <c r="JHA320" s="68"/>
      <c r="JHB320" s="68"/>
      <c r="JHC320" s="68"/>
      <c r="JHD320" s="68"/>
      <c r="JHE320" s="68"/>
      <c r="JHF320" s="68"/>
      <c r="JHG320" s="68"/>
      <c r="JHH320" s="68"/>
      <c r="JHI320" s="68"/>
      <c r="JHJ320" s="68"/>
      <c r="JHK320" s="68"/>
      <c r="JHL320" s="68"/>
      <c r="JHM320" s="68"/>
      <c r="JHN320" s="68"/>
      <c r="JHO320" s="68"/>
      <c r="JHP320" s="68"/>
      <c r="JHQ320" s="68"/>
      <c r="JHR320" s="68"/>
      <c r="JHS320" s="68"/>
      <c r="JHT320" s="68"/>
      <c r="JHU320" s="68"/>
      <c r="JHV320" s="68"/>
      <c r="JHW320" s="68"/>
      <c r="JHX320" s="68"/>
      <c r="JHY320" s="68"/>
      <c r="JHZ320" s="68"/>
      <c r="JIA320" s="68"/>
      <c r="JIB320" s="68"/>
      <c r="JIC320" s="68"/>
      <c r="JID320" s="68"/>
      <c r="JIE320" s="68"/>
      <c r="JIF320" s="68"/>
      <c r="JIG320" s="68"/>
      <c r="JIH320" s="68"/>
      <c r="JII320" s="68"/>
      <c r="JIJ320" s="68"/>
      <c r="JIK320" s="68"/>
      <c r="JIL320" s="68"/>
      <c r="JIM320" s="68"/>
      <c r="JIN320" s="68"/>
      <c r="JIO320" s="68"/>
      <c r="JIP320" s="68"/>
      <c r="JIQ320" s="68"/>
      <c r="JIR320" s="68"/>
      <c r="JIS320" s="68"/>
      <c r="JIT320" s="68"/>
      <c r="JIU320" s="68"/>
      <c r="JIV320" s="68"/>
      <c r="JIW320" s="68"/>
      <c r="JIX320" s="68"/>
      <c r="JIY320" s="68"/>
      <c r="JIZ320" s="68"/>
      <c r="JJA320" s="68"/>
      <c r="JJB320" s="68"/>
      <c r="JJC320" s="68"/>
      <c r="JJD320" s="68"/>
      <c r="JJE320" s="68"/>
      <c r="JJF320" s="68"/>
      <c r="JJG320" s="68"/>
      <c r="JJH320" s="68"/>
      <c r="JJI320" s="68"/>
      <c r="JJJ320" s="68"/>
      <c r="JJK320" s="68"/>
      <c r="JJL320" s="68"/>
      <c r="JJM320" s="68"/>
      <c r="JJN320" s="68"/>
      <c r="JJO320" s="68"/>
      <c r="JJP320" s="68"/>
      <c r="JJQ320" s="68"/>
      <c r="JJR320" s="68"/>
      <c r="JJS320" s="68"/>
      <c r="JJT320" s="68"/>
      <c r="JJU320" s="68"/>
      <c r="JJV320" s="68"/>
      <c r="JJW320" s="68"/>
      <c r="JJX320" s="68"/>
      <c r="JJY320" s="68"/>
      <c r="JJZ320" s="68"/>
      <c r="JKA320" s="68"/>
      <c r="JKB320" s="68"/>
      <c r="JKC320" s="68"/>
      <c r="JKD320" s="68"/>
      <c r="JKE320" s="68"/>
      <c r="JKF320" s="68"/>
      <c r="JKG320" s="68"/>
      <c r="JKH320" s="68"/>
      <c r="JKI320" s="68"/>
      <c r="JKJ320" s="68"/>
      <c r="JKK320" s="68"/>
      <c r="JKL320" s="68"/>
      <c r="JKM320" s="68"/>
      <c r="JKN320" s="68"/>
      <c r="JKO320" s="68"/>
      <c r="JKP320" s="68"/>
      <c r="JKQ320" s="68"/>
      <c r="JKR320" s="68"/>
      <c r="JKS320" s="68"/>
      <c r="JKT320" s="68"/>
      <c r="JKU320" s="68"/>
      <c r="JKV320" s="68"/>
      <c r="JKW320" s="68"/>
      <c r="JKX320" s="68"/>
      <c r="JKY320" s="68"/>
      <c r="JKZ320" s="68"/>
      <c r="JLA320" s="68"/>
      <c r="JLB320" s="68"/>
      <c r="JLC320" s="68"/>
      <c r="JLD320" s="68"/>
      <c r="JLE320" s="68"/>
      <c r="JLF320" s="68"/>
      <c r="JLG320" s="68"/>
      <c r="JLH320" s="68"/>
      <c r="JLI320" s="68"/>
      <c r="JLJ320" s="68"/>
      <c r="JLK320" s="68"/>
      <c r="JLL320" s="68"/>
      <c r="JLM320" s="68"/>
      <c r="JLN320" s="68"/>
      <c r="JLO320" s="68"/>
      <c r="JLP320" s="68"/>
      <c r="JLQ320" s="68"/>
      <c r="JLR320" s="68"/>
      <c r="JLS320" s="68"/>
      <c r="JLT320" s="68"/>
      <c r="JLU320" s="68"/>
      <c r="JLV320" s="68"/>
      <c r="JLW320" s="68"/>
      <c r="JLX320" s="68"/>
      <c r="JLY320" s="68"/>
      <c r="JLZ320" s="68"/>
      <c r="JMA320" s="68"/>
      <c r="JMB320" s="68"/>
      <c r="JMC320" s="68"/>
      <c r="JMD320" s="68"/>
      <c r="JME320" s="68"/>
      <c r="JMF320" s="68"/>
      <c r="JMG320" s="68"/>
      <c r="JMH320" s="68"/>
      <c r="JMI320" s="68"/>
      <c r="JMJ320" s="68"/>
      <c r="JMK320" s="68"/>
      <c r="JML320" s="68"/>
      <c r="JMM320" s="68"/>
      <c r="JMN320" s="68"/>
      <c r="JMO320" s="68"/>
      <c r="JMP320" s="68"/>
      <c r="JMQ320" s="68"/>
      <c r="JMR320" s="68"/>
      <c r="JMS320" s="68"/>
      <c r="JMT320" s="68"/>
      <c r="JMU320" s="68"/>
      <c r="JMV320" s="68"/>
      <c r="JMW320" s="68"/>
      <c r="JMX320" s="68"/>
      <c r="JMY320" s="68"/>
      <c r="JMZ320" s="68"/>
      <c r="JNA320" s="68"/>
      <c r="JNB320" s="68"/>
      <c r="JNC320" s="68"/>
      <c r="JND320" s="68"/>
      <c r="JNE320" s="68"/>
      <c r="JNF320" s="68"/>
      <c r="JNG320" s="68"/>
      <c r="JNH320" s="68"/>
      <c r="JNI320" s="68"/>
      <c r="JNJ320" s="68"/>
      <c r="JNK320" s="68"/>
      <c r="JNL320" s="68"/>
      <c r="JNM320" s="68"/>
      <c r="JNN320" s="68"/>
      <c r="JNO320" s="68"/>
      <c r="JNP320" s="68"/>
      <c r="JNQ320" s="68"/>
      <c r="JNR320" s="68"/>
      <c r="JNS320" s="68"/>
      <c r="JNT320" s="68"/>
      <c r="JNU320" s="68"/>
      <c r="JNV320" s="68"/>
      <c r="JNW320" s="68"/>
      <c r="JNX320" s="68"/>
      <c r="JNY320" s="68"/>
      <c r="JNZ320" s="68"/>
      <c r="JOA320" s="68"/>
      <c r="JOB320" s="68"/>
      <c r="JOC320" s="68"/>
      <c r="JOD320" s="68"/>
      <c r="JOE320" s="68"/>
      <c r="JOF320" s="68"/>
      <c r="JOG320" s="68"/>
      <c r="JOH320" s="68"/>
      <c r="JOI320" s="68"/>
      <c r="JOJ320" s="68"/>
      <c r="JOK320" s="68"/>
      <c r="JOL320" s="68"/>
      <c r="JOM320" s="68"/>
      <c r="JON320" s="68"/>
      <c r="JOO320" s="68"/>
      <c r="JOP320" s="68"/>
      <c r="JOQ320" s="68"/>
      <c r="JOR320" s="68"/>
      <c r="JOS320" s="68"/>
      <c r="JOT320" s="68"/>
      <c r="JOU320" s="68"/>
      <c r="JOV320" s="68"/>
      <c r="JOW320" s="68"/>
      <c r="JOX320" s="68"/>
      <c r="JOY320" s="68"/>
      <c r="JOZ320" s="68"/>
      <c r="JPA320" s="68"/>
      <c r="JPB320" s="68"/>
      <c r="JPC320" s="68"/>
      <c r="JPD320" s="68"/>
      <c r="JPE320" s="68"/>
      <c r="JPF320" s="68"/>
      <c r="JPG320" s="68"/>
      <c r="JPH320" s="68"/>
      <c r="JPI320" s="68"/>
      <c r="JPJ320" s="68"/>
      <c r="JPK320" s="68"/>
      <c r="JPL320" s="68"/>
      <c r="JPM320" s="68"/>
      <c r="JPN320" s="68"/>
      <c r="JPO320" s="68"/>
      <c r="JPP320" s="68"/>
      <c r="JPQ320" s="68"/>
      <c r="JPR320" s="68"/>
      <c r="JPS320" s="68"/>
      <c r="JPT320" s="68"/>
      <c r="JPU320" s="68"/>
      <c r="JPV320" s="68"/>
      <c r="JPW320" s="68"/>
      <c r="JPX320" s="68"/>
      <c r="JPY320" s="68"/>
      <c r="JPZ320" s="68"/>
      <c r="JQA320" s="68"/>
      <c r="JQB320" s="68"/>
      <c r="JQC320" s="68"/>
      <c r="JQD320" s="68"/>
      <c r="JQE320" s="68"/>
      <c r="JQF320" s="68"/>
      <c r="JQG320" s="68"/>
      <c r="JQH320" s="68"/>
      <c r="JQI320" s="68"/>
      <c r="JQJ320" s="68"/>
      <c r="JQK320" s="68"/>
      <c r="JQL320" s="68"/>
      <c r="JQM320" s="68"/>
      <c r="JQN320" s="68"/>
      <c r="JQO320" s="68"/>
      <c r="JQP320" s="68"/>
      <c r="JQQ320" s="68"/>
      <c r="JQR320" s="68"/>
      <c r="JQS320" s="68"/>
      <c r="JQT320" s="68"/>
      <c r="JQU320" s="68"/>
      <c r="JQV320" s="68"/>
      <c r="JQW320" s="68"/>
      <c r="JQX320" s="68"/>
      <c r="JQY320" s="68"/>
      <c r="JQZ320" s="68"/>
      <c r="JRA320" s="68"/>
      <c r="JRB320" s="68"/>
      <c r="JRC320" s="68"/>
      <c r="JRD320" s="68"/>
      <c r="JRE320" s="68"/>
      <c r="JRF320" s="68"/>
      <c r="JRG320" s="68"/>
      <c r="JRH320" s="68"/>
      <c r="JRI320" s="68"/>
      <c r="JRJ320" s="68"/>
      <c r="JRK320" s="68"/>
      <c r="JRL320" s="68"/>
      <c r="JRM320" s="68"/>
      <c r="JRN320" s="68"/>
      <c r="JRO320" s="68"/>
      <c r="JRP320" s="68"/>
      <c r="JRQ320" s="68"/>
      <c r="JRR320" s="68"/>
      <c r="JRS320" s="68"/>
      <c r="JRT320" s="68"/>
      <c r="JRU320" s="68"/>
      <c r="JRV320" s="68"/>
      <c r="JRW320" s="68"/>
      <c r="JRX320" s="68"/>
      <c r="JRY320" s="68"/>
      <c r="JRZ320" s="68"/>
      <c r="JSA320" s="68"/>
      <c r="JSB320" s="68"/>
      <c r="JSC320" s="68"/>
      <c r="JSD320" s="68"/>
      <c r="JSE320" s="68"/>
      <c r="JSF320" s="68"/>
      <c r="JSG320" s="68"/>
      <c r="JSH320" s="68"/>
      <c r="JSI320" s="68"/>
      <c r="JSJ320" s="68"/>
      <c r="JSK320" s="68"/>
      <c r="JSL320" s="68"/>
      <c r="JSM320" s="68"/>
      <c r="JSN320" s="68"/>
      <c r="JSO320" s="68"/>
      <c r="JSP320" s="68"/>
      <c r="JSQ320" s="68"/>
      <c r="JSR320" s="68"/>
      <c r="JSS320" s="68"/>
      <c r="JST320" s="68"/>
      <c r="JSU320" s="68"/>
      <c r="JSV320" s="68"/>
      <c r="JSW320" s="68"/>
      <c r="JSX320" s="68"/>
      <c r="JSY320" s="68"/>
      <c r="JSZ320" s="68"/>
      <c r="JTA320" s="68"/>
      <c r="JTB320" s="68"/>
      <c r="JTC320" s="68"/>
      <c r="JTD320" s="68"/>
      <c r="JTE320" s="68"/>
      <c r="JTF320" s="68"/>
      <c r="JTG320" s="68"/>
      <c r="JTH320" s="68"/>
      <c r="JTI320" s="68"/>
      <c r="JTJ320" s="68"/>
      <c r="JTK320" s="68"/>
      <c r="JTL320" s="68"/>
      <c r="JTM320" s="68"/>
      <c r="JTN320" s="68"/>
      <c r="JTO320" s="68"/>
      <c r="JTP320" s="68"/>
      <c r="JTQ320" s="68"/>
      <c r="JTR320" s="68"/>
      <c r="JTS320" s="68"/>
      <c r="JTT320" s="68"/>
      <c r="JTU320" s="68"/>
      <c r="JTV320" s="68"/>
      <c r="JTW320" s="68"/>
      <c r="JTX320" s="68"/>
      <c r="JTY320" s="68"/>
      <c r="JTZ320" s="68"/>
      <c r="JUA320" s="68"/>
      <c r="JUB320" s="68"/>
      <c r="JUC320" s="68"/>
      <c r="JUD320" s="68"/>
      <c r="JUE320" s="68"/>
      <c r="JUF320" s="68"/>
      <c r="JUG320" s="68"/>
      <c r="JUH320" s="68"/>
      <c r="JUI320" s="68"/>
      <c r="JUJ320" s="68"/>
      <c r="JUK320" s="68"/>
      <c r="JUL320" s="68"/>
      <c r="JUM320" s="68"/>
      <c r="JUN320" s="68"/>
      <c r="JUO320" s="68"/>
      <c r="JUP320" s="68"/>
      <c r="JUQ320" s="68"/>
      <c r="JUR320" s="68"/>
      <c r="JUS320" s="68"/>
      <c r="JUT320" s="68"/>
      <c r="JUU320" s="68"/>
      <c r="JUV320" s="68"/>
      <c r="JUW320" s="68"/>
      <c r="JUX320" s="68"/>
      <c r="JUY320" s="68"/>
      <c r="JUZ320" s="68"/>
      <c r="JVA320" s="68"/>
      <c r="JVB320" s="68"/>
      <c r="JVC320" s="68"/>
      <c r="JVD320" s="68"/>
      <c r="JVE320" s="68"/>
      <c r="JVF320" s="68"/>
      <c r="JVG320" s="68"/>
      <c r="JVH320" s="68"/>
      <c r="JVI320" s="68"/>
      <c r="JVJ320" s="68"/>
      <c r="JVK320" s="68"/>
      <c r="JVL320" s="68"/>
      <c r="JVM320" s="68"/>
      <c r="JVN320" s="68"/>
      <c r="JVO320" s="68"/>
      <c r="JVP320" s="68"/>
      <c r="JVQ320" s="68"/>
      <c r="JVR320" s="68"/>
      <c r="JVS320" s="68"/>
      <c r="JVT320" s="68"/>
      <c r="JVU320" s="68"/>
      <c r="JVV320" s="68"/>
      <c r="JVW320" s="68"/>
      <c r="JVX320" s="68"/>
      <c r="JVY320" s="68"/>
      <c r="JVZ320" s="68"/>
      <c r="JWA320" s="68"/>
      <c r="JWB320" s="68"/>
      <c r="JWC320" s="68"/>
      <c r="JWD320" s="68"/>
      <c r="JWE320" s="68"/>
      <c r="JWF320" s="68"/>
      <c r="JWG320" s="68"/>
      <c r="JWH320" s="68"/>
      <c r="JWI320" s="68"/>
      <c r="JWJ320" s="68"/>
      <c r="JWK320" s="68"/>
      <c r="JWL320" s="68"/>
      <c r="JWM320" s="68"/>
      <c r="JWN320" s="68"/>
      <c r="JWO320" s="68"/>
      <c r="JWP320" s="68"/>
      <c r="JWQ320" s="68"/>
      <c r="JWR320" s="68"/>
      <c r="JWS320" s="68"/>
      <c r="JWT320" s="68"/>
      <c r="JWU320" s="68"/>
      <c r="JWV320" s="68"/>
      <c r="JWW320" s="68"/>
      <c r="JWX320" s="68"/>
      <c r="JWY320" s="68"/>
      <c r="JWZ320" s="68"/>
      <c r="JXA320" s="68"/>
      <c r="JXB320" s="68"/>
      <c r="JXC320" s="68"/>
      <c r="JXD320" s="68"/>
      <c r="JXE320" s="68"/>
      <c r="JXF320" s="68"/>
      <c r="JXG320" s="68"/>
      <c r="JXH320" s="68"/>
      <c r="JXI320" s="68"/>
      <c r="JXJ320" s="68"/>
      <c r="JXK320" s="68"/>
      <c r="JXL320" s="68"/>
      <c r="JXM320" s="68"/>
      <c r="JXN320" s="68"/>
      <c r="JXO320" s="68"/>
      <c r="JXP320" s="68"/>
      <c r="JXQ320" s="68"/>
      <c r="JXR320" s="68"/>
      <c r="JXS320" s="68"/>
      <c r="JXT320" s="68"/>
      <c r="JXU320" s="68"/>
      <c r="JXV320" s="68"/>
      <c r="JXW320" s="68"/>
      <c r="JXX320" s="68"/>
      <c r="JXY320" s="68"/>
      <c r="JXZ320" s="68"/>
      <c r="JYA320" s="68"/>
      <c r="JYB320" s="68"/>
      <c r="JYC320" s="68"/>
      <c r="JYD320" s="68"/>
      <c r="JYE320" s="68"/>
      <c r="JYF320" s="68"/>
      <c r="JYG320" s="68"/>
      <c r="JYH320" s="68"/>
      <c r="JYI320" s="68"/>
      <c r="JYJ320" s="68"/>
      <c r="JYK320" s="68"/>
      <c r="JYL320" s="68"/>
      <c r="JYM320" s="68"/>
      <c r="JYN320" s="68"/>
      <c r="JYO320" s="68"/>
      <c r="JYP320" s="68"/>
      <c r="JYQ320" s="68"/>
      <c r="JYR320" s="68"/>
      <c r="JYS320" s="68"/>
      <c r="JYT320" s="68"/>
      <c r="JYU320" s="68"/>
      <c r="JYV320" s="68"/>
      <c r="JYW320" s="68"/>
      <c r="JYX320" s="68"/>
      <c r="JYY320" s="68"/>
      <c r="JYZ320" s="68"/>
      <c r="JZA320" s="68"/>
      <c r="JZB320" s="68"/>
      <c r="JZC320" s="68"/>
      <c r="JZD320" s="68"/>
      <c r="JZE320" s="68"/>
      <c r="JZF320" s="68"/>
      <c r="JZG320" s="68"/>
      <c r="JZH320" s="68"/>
      <c r="JZI320" s="68"/>
      <c r="JZJ320" s="68"/>
      <c r="JZK320" s="68"/>
      <c r="JZL320" s="68"/>
      <c r="JZM320" s="68"/>
      <c r="JZN320" s="68"/>
      <c r="JZO320" s="68"/>
      <c r="JZP320" s="68"/>
      <c r="JZQ320" s="68"/>
      <c r="JZR320" s="68"/>
      <c r="JZS320" s="68"/>
      <c r="JZT320" s="68"/>
      <c r="JZU320" s="68"/>
      <c r="JZV320" s="68"/>
      <c r="JZW320" s="68"/>
      <c r="JZX320" s="68"/>
      <c r="JZY320" s="68"/>
      <c r="JZZ320" s="68"/>
      <c r="KAA320" s="68"/>
      <c r="KAB320" s="68"/>
      <c r="KAC320" s="68"/>
      <c r="KAD320" s="68"/>
      <c r="KAE320" s="68"/>
      <c r="KAF320" s="68"/>
      <c r="KAG320" s="68"/>
      <c r="KAH320" s="68"/>
      <c r="KAI320" s="68"/>
      <c r="KAJ320" s="68"/>
      <c r="KAK320" s="68"/>
      <c r="KAL320" s="68"/>
      <c r="KAM320" s="68"/>
      <c r="KAN320" s="68"/>
      <c r="KAO320" s="68"/>
      <c r="KAP320" s="68"/>
      <c r="KAQ320" s="68"/>
      <c r="KAR320" s="68"/>
      <c r="KAS320" s="68"/>
      <c r="KAT320" s="68"/>
      <c r="KAU320" s="68"/>
      <c r="KAV320" s="68"/>
      <c r="KAW320" s="68"/>
      <c r="KAX320" s="68"/>
      <c r="KAY320" s="68"/>
      <c r="KAZ320" s="68"/>
      <c r="KBA320" s="68"/>
      <c r="KBB320" s="68"/>
      <c r="KBC320" s="68"/>
      <c r="KBD320" s="68"/>
      <c r="KBE320" s="68"/>
      <c r="KBF320" s="68"/>
      <c r="KBG320" s="68"/>
      <c r="KBH320" s="68"/>
      <c r="KBI320" s="68"/>
      <c r="KBJ320" s="68"/>
      <c r="KBK320" s="68"/>
      <c r="KBL320" s="68"/>
      <c r="KBM320" s="68"/>
      <c r="KBN320" s="68"/>
      <c r="KBO320" s="68"/>
      <c r="KBP320" s="68"/>
      <c r="KBQ320" s="68"/>
      <c r="KBR320" s="68"/>
      <c r="KBS320" s="68"/>
      <c r="KBT320" s="68"/>
      <c r="KBU320" s="68"/>
      <c r="KBV320" s="68"/>
      <c r="KBW320" s="68"/>
      <c r="KBX320" s="68"/>
      <c r="KBY320" s="68"/>
      <c r="KBZ320" s="68"/>
      <c r="KCA320" s="68"/>
      <c r="KCB320" s="68"/>
      <c r="KCC320" s="68"/>
      <c r="KCD320" s="68"/>
      <c r="KCE320" s="68"/>
      <c r="KCF320" s="68"/>
      <c r="KCG320" s="68"/>
      <c r="KCH320" s="68"/>
      <c r="KCI320" s="68"/>
      <c r="KCJ320" s="68"/>
      <c r="KCK320" s="68"/>
      <c r="KCL320" s="68"/>
      <c r="KCM320" s="68"/>
      <c r="KCN320" s="68"/>
      <c r="KCO320" s="68"/>
      <c r="KCP320" s="68"/>
      <c r="KCQ320" s="68"/>
      <c r="KCR320" s="68"/>
      <c r="KCS320" s="68"/>
      <c r="KCT320" s="68"/>
      <c r="KCU320" s="68"/>
      <c r="KCV320" s="68"/>
      <c r="KCW320" s="68"/>
      <c r="KCX320" s="68"/>
      <c r="KCY320" s="68"/>
      <c r="KCZ320" s="68"/>
      <c r="KDA320" s="68"/>
      <c r="KDB320" s="68"/>
      <c r="KDC320" s="68"/>
      <c r="KDD320" s="68"/>
      <c r="KDE320" s="68"/>
      <c r="KDF320" s="68"/>
      <c r="KDG320" s="68"/>
      <c r="KDH320" s="68"/>
      <c r="KDI320" s="68"/>
      <c r="KDJ320" s="68"/>
      <c r="KDK320" s="68"/>
      <c r="KDL320" s="68"/>
      <c r="KDM320" s="68"/>
      <c r="KDN320" s="68"/>
      <c r="KDO320" s="68"/>
      <c r="KDP320" s="68"/>
      <c r="KDQ320" s="68"/>
      <c r="KDR320" s="68"/>
      <c r="KDS320" s="68"/>
      <c r="KDT320" s="68"/>
      <c r="KDU320" s="68"/>
      <c r="KDV320" s="68"/>
      <c r="KDW320" s="68"/>
      <c r="KDX320" s="68"/>
      <c r="KDY320" s="68"/>
      <c r="KDZ320" s="68"/>
      <c r="KEA320" s="68"/>
      <c r="KEB320" s="68"/>
      <c r="KEC320" s="68"/>
      <c r="KED320" s="68"/>
      <c r="KEE320" s="68"/>
      <c r="KEF320" s="68"/>
      <c r="KEG320" s="68"/>
      <c r="KEH320" s="68"/>
      <c r="KEI320" s="68"/>
      <c r="KEJ320" s="68"/>
      <c r="KEK320" s="68"/>
      <c r="KEL320" s="68"/>
      <c r="KEM320" s="68"/>
      <c r="KEN320" s="68"/>
      <c r="KEO320" s="68"/>
      <c r="KEP320" s="68"/>
      <c r="KEQ320" s="68"/>
      <c r="KER320" s="68"/>
      <c r="KES320" s="68"/>
      <c r="KET320" s="68"/>
      <c r="KEU320" s="68"/>
      <c r="KEV320" s="68"/>
      <c r="KEW320" s="68"/>
      <c r="KEX320" s="68"/>
      <c r="KEY320" s="68"/>
      <c r="KEZ320" s="68"/>
      <c r="KFA320" s="68"/>
      <c r="KFB320" s="68"/>
      <c r="KFC320" s="68"/>
      <c r="KFD320" s="68"/>
      <c r="KFE320" s="68"/>
      <c r="KFF320" s="68"/>
      <c r="KFG320" s="68"/>
      <c r="KFH320" s="68"/>
      <c r="KFI320" s="68"/>
      <c r="KFJ320" s="68"/>
      <c r="KFK320" s="68"/>
      <c r="KFL320" s="68"/>
      <c r="KFM320" s="68"/>
      <c r="KFN320" s="68"/>
      <c r="KFO320" s="68"/>
      <c r="KFP320" s="68"/>
      <c r="KFQ320" s="68"/>
      <c r="KFR320" s="68"/>
      <c r="KFS320" s="68"/>
      <c r="KFT320" s="68"/>
      <c r="KFU320" s="68"/>
      <c r="KFV320" s="68"/>
      <c r="KFW320" s="68"/>
      <c r="KFX320" s="68"/>
      <c r="KFY320" s="68"/>
      <c r="KFZ320" s="68"/>
      <c r="KGA320" s="68"/>
      <c r="KGB320" s="68"/>
      <c r="KGC320" s="68"/>
      <c r="KGD320" s="68"/>
      <c r="KGE320" s="68"/>
      <c r="KGF320" s="68"/>
      <c r="KGG320" s="68"/>
      <c r="KGH320" s="68"/>
      <c r="KGI320" s="68"/>
      <c r="KGJ320" s="68"/>
      <c r="KGK320" s="68"/>
      <c r="KGL320" s="68"/>
      <c r="KGM320" s="68"/>
      <c r="KGN320" s="68"/>
      <c r="KGO320" s="68"/>
      <c r="KGP320" s="68"/>
      <c r="KGQ320" s="68"/>
      <c r="KGR320" s="68"/>
      <c r="KGS320" s="68"/>
      <c r="KGT320" s="68"/>
      <c r="KGU320" s="68"/>
      <c r="KGV320" s="68"/>
      <c r="KGW320" s="68"/>
      <c r="KGX320" s="68"/>
      <c r="KGY320" s="68"/>
      <c r="KGZ320" s="68"/>
      <c r="KHA320" s="68"/>
      <c r="KHB320" s="68"/>
      <c r="KHC320" s="68"/>
      <c r="KHD320" s="68"/>
      <c r="KHE320" s="68"/>
      <c r="KHF320" s="68"/>
      <c r="KHG320" s="68"/>
      <c r="KHH320" s="68"/>
      <c r="KHI320" s="68"/>
      <c r="KHJ320" s="68"/>
      <c r="KHK320" s="68"/>
      <c r="KHL320" s="68"/>
      <c r="KHM320" s="68"/>
      <c r="KHN320" s="68"/>
      <c r="KHO320" s="68"/>
      <c r="KHP320" s="68"/>
      <c r="KHQ320" s="68"/>
      <c r="KHR320" s="68"/>
      <c r="KHS320" s="68"/>
      <c r="KHT320" s="68"/>
      <c r="KHU320" s="68"/>
      <c r="KHV320" s="68"/>
      <c r="KHW320" s="68"/>
      <c r="KHX320" s="68"/>
      <c r="KHY320" s="68"/>
      <c r="KHZ320" s="68"/>
      <c r="KIA320" s="68"/>
      <c r="KIB320" s="68"/>
      <c r="KIC320" s="68"/>
      <c r="KID320" s="68"/>
      <c r="KIE320" s="68"/>
      <c r="KIF320" s="68"/>
      <c r="KIG320" s="68"/>
      <c r="KIH320" s="68"/>
      <c r="KII320" s="68"/>
      <c r="KIJ320" s="68"/>
      <c r="KIK320" s="68"/>
      <c r="KIL320" s="68"/>
      <c r="KIM320" s="68"/>
      <c r="KIN320" s="68"/>
      <c r="KIO320" s="68"/>
      <c r="KIP320" s="68"/>
      <c r="KIQ320" s="68"/>
      <c r="KIR320" s="68"/>
      <c r="KIS320" s="68"/>
      <c r="KIT320" s="68"/>
      <c r="KIU320" s="68"/>
      <c r="KIV320" s="68"/>
      <c r="KIW320" s="68"/>
      <c r="KIX320" s="68"/>
      <c r="KIY320" s="68"/>
      <c r="KIZ320" s="68"/>
      <c r="KJA320" s="68"/>
      <c r="KJB320" s="68"/>
      <c r="KJC320" s="68"/>
      <c r="KJD320" s="68"/>
      <c r="KJE320" s="68"/>
      <c r="KJF320" s="68"/>
      <c r="KJG320" s="68"/>
      <c r="KJH320" s="68"/>
      <c r="KJI320" s="68"/>
      <c r="KJJ320" s="68"/>
      <c r="KJK320" s="68"/>
      <c r="KJL320" s="68"/>
      <c r="KJM320" s="68"/>
      <c r="KJN320" s="68"/>
      <c r="KJO320" s="68"/>
      <c r="KJP320" s="68"/>
      <c r="KJQ320" s="68"/>
      <c r="KJR320" s="68"/>
      <c r="KJS320" s="68"/>
      <c r="KJT320" s="68"/>
      <c r="KJU320" s="68"/>
      <c r="KJV320" s="68"/>
      <c r="KJW320" s="68"/>
      <c r="KJX320" s="68"/>
      <c r="KJY320" s="68"/>
      <c r="KJZ320" s="68"/>
      <c r="KKA320" s="68"/>
      <c r="KKB320" s="68"/>
      <c r="KKC320" s="68"/>
      <c r="KKD320" s="68"/>
      <c r="KKE320" s="68"/>
      <c r="KKF320" s="68"/>
      <c r="KKG320" s="68"/>
      <c r="KKH320" s="68"/>
      <c r="KKI320" s="68"/>
      <c r="KKJ320" s="68"/>
      <c r="KKK320" s="68"/>
      <c r="KKL320" s="68"/>
      <c r="KKM320" s="68"/>
      <c r="KKN320" s="68"/>
      <c r="KKO320" s="68"/>
      <c r="KKP320" s="68"/>
      <c r="KKQ320" s="68"/>
      <c r="KKR320" s="68"/>
      <c r="KKS320" s="68"/>
      <c r="KKT320" s="68"/>
      <c r="KKU320" s="68"/>
      <c r="KKV320" s="68"/>
      <c r="KKW320" s="68"/>
      <c r="KKX320" s="68"/>
      <c r="KKY320" s="68"/>
      <c r="KKZ320" s="68"/>
      <c r="KLA320" s="68"/>
      <c r="KLB320" s="68"/>
      <c r="KLC320" s="68"/>
      <c r="KLD320" s="68"/>
      <c r="KLE320" s="68"/>
      <c r="KLF320" s="68"/>
      <c r="KLG320" s="68"/>
      <c r="KLH320" s="68"/>
      <c r="KLI320" s="68"/>
      <c r="KLJ320" s="68"/>
      <c r="KLK320" s="68"/>
      <c r="KLL320" s="68"/>
      <c r="KLM320" s="68"/>
      <c r="KLN320" s="68"/>
      <c r="KLO320" s="68"/>
      <c r="KLP320" s="68"/>
      <c r="KLQ320" s="68"/>
      <c r="KLR320" s="68"/>
      <c r="KLS320" s="68"/>
      <c r="KLT320" s="68"/>
      <c r="KLU320" s="68"/>
      <c r="KLV320" s="68"/>
      <c r="KLW320" s="68"/>
      <c r="KLX320" s="68"/>
      <c r="KLY320" s="68"/>
      <c r="KLZ320" s="68"/>
      <c r="KMA320" s="68"/>
      <c r="KMB320" s="68"/>
      <c r="KMC320" s="68"/>
      <c r="KMD320" s="68"/>
      <c r="KME320" s="68"/>
      <c r="KMF320" s="68"/>
      <c r="KMG320" s="68"/>
      <c r="KMH320" s="68"/>
      <c r="KMI320" s="68"/>
      <c r="KMJ320" s="68"/>
      <c r="KMK320" s="68"/>
      <c r="KML320" s="68"/>
      <c r="KMM320" s="68"/>
      <c r="KMN320" s="68"/>
      <c r="KMO320" s="68"/>
      <c r="KMP320" s="68"/>
      <c r="KMQ320" s="68"/>
      <c r="KMR320" s="68"/>
      <c r="KMS320" s="68"/>
      <c r="KMT320" s="68"/>
      <c r="KMU320" s="68"/>
      <c r="KMV320" s="68"/>
      <c r="KMW320" s="68"/>
      <c r="KMX320" s="68"/>
      <c r="KMY320" s="68"/>
      <c r="KMZ320" s="68"/>
      <c r="KNA320" s="68"/>
      <c r="KNB320" s="68"/>
      <c r="KNC320" s="68"/>
      <c r="KND320" s="68"/>
      <c r="KNE320" s="68"/>
      <c r="KNF320" s="68"/>
      <c r="KNG320" s="68"/>
      <c r="KNH320" s="68"/>
      <c r="KNI320" s="68"/>
      <c r="KNJ320" s="68"/>
      <c r="KNK320" s="68"/>
      <c r="KNL320" s="68"/>
      <c r="KNM320" s="68"/>
      <c r="KNN320" s="68"/>
      <c r="KNO320" s="68"/>
      <c r="KNP320" s="68"/>
      <c r="KNQ320" s="68"/>
      <c r="KNR320" s="68"/>
      <c r="KNS320" s="68"/>
      <c r="KNT320" s="68"/>
      <c r="KNU320" s="68"/>
      <c r="KNV320" s="68"/>
      <c r="KNW320" s="68"/>
      <c r="KNX320" s="68"/>
      <c r="KNY320" s="68"/>
      <c r="KNZ320" s="68"/>
      <c r="KOA320" s="68"/>
      <c r="KOB320" s="68"/>
      <c r="KOC320" s="68"/>
      <c r="KOD320" s="68"/>
      <c r="KOE320" s="68"/>
      <c r="KOF320" s="68"/>
      <c r="KOG320" s="68"/>
      <c r="KOH320" s="68"/>
      <c r="KOI320" s="68"/>
      <c r="KOJ320" s="68"/>
      <c r="KOK320" s="68"/>
      <c r="KOL320" s="68"/>
      <c r="KOM320" s="68"/>
      <c r="KON320" s="68"/>
      <c r="KOO320" s="68"/>
      <c r="KOP320" s="68"/>
      <c r="KOQ320" s="68"/>
      <c r="KOR320" s="68"/>
      <c r="KOS320" s="68"/>
      <c r="KOT320" s="68"/>
      <c r="KOU320" s="68"/>
      <c r="KOV320" s="68"/>
      <c r="KOW320" s="68"/>
      <c r="KOX320" s="68"/>
      <c r="KOY320" s="68"/>
      <c r="KOZ320" s="68"/>
      <c r="KPA320" s="68"/>
      <c r="KPB320" s="68"/>
      <c r="KPC320" s="68"/>
      <c r="KPD320" s="68"/>
      <c r="KPE320" s="68"/>
      <c r="KPF320" s="68"/>
      <c r="KPG320" s="68"/>
      <c r="KPH320" s="68"/>
      <c r="KPI320" s="68"/>
      <c r="KPJ320" s="68"/>
      <c r="KPK320" s="68"/>
      <c r="KPL320" s="68"/>
      <c r="KPM320" s="68"/>
      <c r="KPN320" s="68"/>
      <c r="KPO320" s="68"/>
      <c r="KPP320" s="68"/>
      <c r="KPQ320" s="68"/>
      <c r="KPR320" s="68"/>
      <c r="KPS320" s="68"/>
      <c r="KPT320" s="68"/>
      <c r="KPU320" s="68"/>
      <c r="KPV320" s="68"/>
      <c r="KPW320" s="68"/>
      <c r="KPX320" s="68"/>
      <c r="KPY320" s="68"/>
      <c r="KPZ320" s="68"/>
      <c r="KQA320" s="68"/>
      <c r="KQB320" s="68"/>
      <c r="KQC320" s="68"/>
      <c r="KQD320" s="68"/>
      <c r="KQE320" s="68"/>
      <c r="KQF320" s="68"/>
      <c r="KQG320" s="68"/>
      <c r="KQH320" s="68"/>
      <c r="KQI320" s="68"/>
      <c r="KQJ320" s="68"/>
      <c r="KQK320" s="68"/>
      <c r="KQL320" s="68"/>
      <c r="KQM320" s="68"/>
      <c r="KQN320" s="68"/>
      <c r="KQO320" s="68"/>
      <c r="KQP320" s="68"/>
      <c r="KQQ320" s="68"/>
      <c r="KQR320" s="68"/>
      <c r="KQS320" s="68"/>
      <c r="KQT320" s="68"/>
      <c r="KQU320" s="68"/>
      <c r="KQV320" s="68"/>
      <c r="KQW320" s="68"/>
      <c r="KQX320" s="68"/>
      <c r="KQY320" s="68"/>
      <c r="KQZ320" s="68"/>
      <c r="KRA320" s="68"/>
      <c r="KRB320" s="68"/>
      <c r="KRC320" s="68"/>
      <c r="KRD320" s="68"/>
      <c r="KRE320" s="68"/>
      <c r="KRF320" s="68"/>
      <c r="KRG320" s="68"/>
      <c r="KRH320" s="68"/>
      <c r="KRI320" s="68"/>
      <c r="KRJ320" s="68"/>
      <c r="KRK320" s="68"/>
      <c r="KRL320" s="68"/>
      <c r="KRM320" s="68"/>
      <c r="KRN320" s="68"/>
      <c r="KRO320" s="68"/>
      <c r="KRP320" s="68"/>
      <c r="KRQ320" s="68"/>
      <c r="KRR320" s="68"/>
      <c r="KRS320" s="68"/>
      <c r="KRT320" s="68"/>
      <c r="KRU320" s="68"/>
      <c r="KRV320" s="68"/>
      <c r="KRW320" s="68"/>
      <c r="KRX320" s="68"/>
      <c r="KRY320" s="68"/>
      <c r="KRZ320" s="68"/>
      <c r="KSA320" s="68"/>
      <c r="KSB320" s="68"/>
      <c r="KSC320" s="68"/>
      <c r="KSD320" s="68"/>
      <c r="KSE320" s="68"/>
      <c r="KSF320" s="68"/>
      <c r="KSG320" s="68"/>
      <c r="KSH320" s="68"/>
      <c r="KSI320" s="68"/>
      <c r="KSJ320" s="68"/>
      <c r="KSK320" s="68"/>
      <c r="KSL320" s="68"/>
      <c r="KSM320" s="68"/>
      <c r="KSN320" s="68"/>
      <c r="KSO320" s="68"/>
      <c r="KSP320" s="68"/>
      <c r="KSQ320" s="68"/>
      <c r="KSR320" s="68"/>
      <c r="KSS320" s="68"/>
      <c r="KST320" s="68"/>
      <c r="KSU320" s="68"/>
      <c r="KSV320" s="68"/>
      <c r="KSW320" s="68"/>
      <c r="KSX320" s="68"/>
      <c r="KSY320" s="68"/>
      <c r="KSZ320" s="68"/>
      <c r="KTA320" s="68"/>
      <c r="KTB320" s="68"/>
      <c r="KTC320" s="68"/>
      <c r="KTD320" s="68"/>
      <c r="KTE320" s="68"/>
      <c r="KTF320" s="68"/>
      <c r="KTG320" s="68"/>
      <c r="KTH320" s="68"/>
      <c r="KTI320" s="68"/>
      <c r="KTJ320" s="68"/>
      <c r="KTK320" s="68"/>
      <c r="KTL320" s="68"/>
      <c r="KTM320" s="68"/>
      <c r="KTN320" s="68"/>
      <c r="KTO320" s="68"/>
      <c r="KTP320" s="68"/>
      <c r="KTQ320" s="68"/>
      <c r="KTR320" s="68"/>
      <c r="KTS320" s="68"/>
      <c r="KTT320" s="68"/>
      <c r="KTU320" s="68"/>
      <c r="KTV320" s="68"/>
      <c r="KTW320" s="68"/>
      <c r="KTX320" s="68"/>
      <c r="KTY320" s="68"/>
      <c r="KTZ320" s="68"/>
      <c r="KUA320" s="68"/>
      <c r="KUB320" s="68"/>
      <c r="KUC320" s="68"/>
      <c r="KUD320" s="68"/>
      <c r="KUE320" s="68"/>
      <c r="KUF320" s="68"/>
      <c r="KUG320" s="68"/>
      <c r="KUH320" s="68"/>
      <c r="KUI320" s="68"/>
      <c r="KUJ320" s="68"/>
      <c r="KUK320" s="68"/>
      <c r="KUL320" s="68"/>
      <c r="KUM320" s="68"/>
      <c r="KUN320" s="68"/>
      <c r="KUO320" s="68"/>
      <c r="KUP320" s="68"/>
      <c r="KUQ320" s="68"/>
      <c r="KUR320" s="68"/>
      <c r="KUS320" s="68"/>
      <c r="KUT320" s="68"/>
      <c r="KUU320" s="68"/>
      <c r="KUV320" s="68"/>
      <c r="KUW320" s="68"/>
      <c r="KUX320" s="68"/>
      <c r="KUY320" s="68"/>
      <c r="KUZ320" s="68"/>
      <c r="KVA320" s="68"/>
      <c r="KVB320" s="68"/>
      <c r="KVC320" s="68"/>
      <c r="KVD320" s="68"/>
      <c r="KVE320" s="68"/>
      <c r="KVF320" s="68"/>
      <c r="KVG320" s="68"/>
      <c r="KVH320" s="68"/>
      <c r="KVI320" s="68"/>
      <c r="KVJ320" s="68"/>
      <c r="KVK320" s="68"/>
      <c r="KVL320" s="68"/>
      <c r="KVM320" s="68"/>
      <c r="KVN320" s="68"/>
      <c r="KVO320" s="68"/>
      <c r="KVP320" s="68"/>
      <c r="KVQ320" s="68"/>
      <c r="KVR320" s="68"/>
      <c r="KVS320" s="68"/>
      <c r="KVT320" s="68"/>
      <c r="KVU320" s="68"/>
      <c r="KVV320" s="68"/>
      <c r="KVW320" s="68"/>
      <c r="KVX320" s="68"/>
      <c r="KVY320" s="68"/>
      <c r="KVZ320" s="68"/>
      <c r="KWA320" s="68"/>
      <c r="KWB320" s="68"/>
      <c r="KWC320" s="68"/>
      <c r="KWD320" s="68"/>
      <c r="KWE320" s="68"/>
      <c r="KWF320" s="68"/>
      <c r="KWG320" s="68"/>
      <c r="KWH320" s="68"/>
      <c r="KWI320" s="68"/>
      <c r="KWJ320" s="68"/>
      <c r="KWK320" s="68"/>
      <c r="KWL320" s="68"/>
      <c r="KWM320" s="68"/>
      <c r="KWN320" s="68"/>
      <c r="KWO320" s="68"/>
      <c r="KWP320" s="68"/>
      <c r="KWQ320" s="68"/>
      <c r="KWR320" s="68"/>
      <c r="KWS320" s="68"/>
      <c r="KWT320" s="68"/>
      <c r="KWU320" s="68"/>
      <c r="KWV320" s="68"/>
      <c r="KWW320" s="68"/>
      <c r="KWX320" s="68"/>
      <c r="KWY320" s="68"/>
      <c r="KWZ320" s="68"/>
      <c r="KXA320" s="68"/>
      <c r="KXB320" s="68"/>
      <c r="KXC320" s="68"/>
      <c r="KXD320" s="68"/>
      <c r="KXE320" s="68"/>
      <c r="KXF320" s="68"/>
      <c r="KXG320" s="68"/>
      <c r="KXH320" s="68"/>
      <c r="KXI320" s="68"/>
      <c r="KXJ320" s="68"/>
      <c r="KXK320" s="68"/>
      <c r="KXL320" s="68"/>
      <c r="KXM320" s="68"/>
      <c r="KXN320" s="68"/>
      <c r="KXO320" s="68"/>
      <c r="KXP320" s="68"/>
      <c r="KXQ320" s="68"/>
      <c r="KXR320" s="68"/>
      <c r="KXS320" s="68"/>
      <c r="KXT320" s="68"/>
      <c r="KXU320" s="68"/>
      <c r="KXV320" s="68"/>
      <c r="KXW320" s="68"/>
      <c r="KXX320" s="68"/>
      <c r="KXY320" s="68"/>
      <c r="KXZ320" s="68"/>
      <c r="KYA320" s="68"/>
      <c r="KYB320" s="68"/>
      <c r="KYC320" s="68"/>
      <c r="KYD320" s="68"/>
      <c r="KYE320" s="68"/>
      <c r="KYF320" s="68"/>
      <c r="KYG320" s="68"/>
      <c r="KYH320" s="68"/>
      <c r="KYI320" s="68"/>
      <c r="KYJ320" s="68"/>
      <c r="KYK320" s="68"/>
      <c r="KYL320" s="68"/>
      <c r="KYM320" s="68"/>
      <c r="KYN320" s="68"/>
      <c r="KYO320" s="68"/>
      <c r="KYP320" s="68"/>
      <c r="KYQ320" s="68"/>
      <c r="KYR320" s="68"/>
      <c r="KYS320" s="68"/>
      <c r="KYT320" s="68"/>
      <c r="KYU320" s="68"/>
      <c r="KYV320" s="68"/>
      <c r="KYW320" s="68"/>
      <c r="KYX320" s="68"/>
      <c r="KYY320" s="68"/>
      <c r="KYZ320" s="68"/>
      <c r="KZA320" s="68"/>
      <c r="KZB320" s="68"/>
      <c r="KZC320" s="68"/>
      <c r="KZD320" s="68"/>
      <c r="KZE320" s="68"/>
      <c r="KZF320" s="68"/>
      <c r="KZG320" s="68"/>
      <c r="KZH320" s="68"/>
      <c r="KZI320" s="68"/>
      <c r="KZJ320" s="68"/>
      <c r="KZK320" s="68"/>
      <c r="KZL320" s="68"/>
      <c r="KZM320" s="68"/>
      <c r="KZN320" s="68"/>
      <c r="KZO320" s="68"/>
      <c r="KZP320" s="68"/>
      <c r="KZQ320" s="68"/>
      <c r="KZR320" s="68"/>
      <c r="KZS320" s="68"/>
      <c r="KZT320" s="68"/>
      <c r="KZU320" s="68"/>
      <c r="KZV320" s="68"/>
      <c r="KZW320" s="68"/>
      <c r="KZX320" s="68"/>
      <c r="KZY320" s="68"/>
      <c r="KZZ320" s="68"/>
      <c r="LAA320" s="68"/>
      <c r="LAB320" s="68"/>
      <c r="LAC320" s="68"/>
      <c r="LAD320" s="68"/>
      <c r="LAE320" s="68"/>
      <c r="LAF320" s="68"/>
      <c r="LAG320" s="68"/>
      <c r="LAH320" s="68"/>
      <c r="LAI320" s="68"/>
      <c r="LAJ320" s="68"/>
      <c r="LAK320" s="68"/>
      <c r="LAL320" s="68"/>
      <c r="LAM320" s="68"/>
      <c r="LAN320" s="68"/>
      <c r="LAO320" s="68"/>
      <c r="LAP320" s="68"/>
      <c r="LAQ320" s="68"/>
      <c r="LAR320" s="68"/>
      <c r="LAS320" s="68"/>
      <c r="LAT320" s="68"/>
      <c r="LAU320" s="68"/>
      <c r="LAV320" s="68"/>
      <c r="LAW320" s="68"/>
      <c r="LAX320" s="68"/>
      <c r="LAY320" s="68"/>
      <c r="LAZ320" s="68"/>
      <c r="LBA320" s="68"/>
      <c r="LBB320" s="68"/>
      <c r="LBC320" s="68"/>
      <c r="LBD320" s="68"/>
      <c r="LBE320" s="68"/>
      <c r="LBF320" s="68"/>
      <c r="LBG320" s="68"/>
      <c r="LBH320" s="68"/>
      <c r="LBI320" s="68"/>
      <c r="LBJ320" s="68"/>
      <c r="LBK320" s="68"/>
      <c r="LBL320" s="68"/>
      <c r="LBM320" s="68"/>
      <c r="LBN320" s="68"/>
      <c r="LBO320" s="68"/>
      <c r="LBP320" s="68"/>
      <c r="LBQ320" s="68"/>
      <c r="LBR320" s="68"/>
      <c r="LBS320" s="68"/>
      <c r="LBT320" s="68"/>
      <c r="LBU320" s="68"/>
      <c r="LBV320" s="68"/>
      <c r="LBW320" s="68"/>
      <c r="LBX320" s="68"/>
      <c r="LBY320" s="68"/>
      <c r="LBZ320" s="68"/>
      <c r="LCA320" s="68"/>
      <c r="LCB320" s="68"/>
      <c r="LCC320" s="68"/>
      <c r="LCD320" s="68"/>
      <c r="LCE320" s="68"/>
      <c r="LCF320" s="68"/>
      <c r="LCG320" s="68"/>
      <c r="LCH320" s="68"/>
      <c r="LCI320" s="68"/>
      <c r="LCJ320" s="68"/>
      <c r="LCK320" s="68"/>
      <c r="LCL320" s="68"/>
      <c r="LCM320" s="68"/>
      <c r="LCN320" s="68"/>
      <c r="LCO320" s="68"/>
      <c r="LCP320" s="68"/>
      <c r="LCQ320" s="68"/>
      <c r="LCR320" s="68"/>
      <c r="LCS320" s="68"/>
      <c r="LCT320" s="68"/>
      <c r="LCU320" s="68"/>
      <c r="LCV320" s="68"/>
      <c r="LCW320" s="68"/>
      <c r="LCX320" s="68"/>
      <c r="LCY320" s="68"/>
      <c r="LCZ320" s="68"/>
      <c r="LDA320" s="68"/>
      <c r="LDB320" s="68"/>
      <c r="LDC320" s="68"/>
      <c r="LDD320" s="68"/>
      <c r="LDE320" s="68"/>
      <c r="LDF320" s="68"/>
      <c r="LDG320" s="68"/>
      <c r="LDH320" s="68"/>
      <c r="LDI320" s="68"/>
      <c r="LDJ320" s="68"/>
      <c r="LDK320" s="68"/>
      <c r="LDL320" s="68"/>
      <c r="LDM320" s="68"/>
      <c r="LDN320" s="68"/>
      <c r="LDO320" s="68"/>
      <c r="LDP320" s="68"/>
      <c r="LDQ320" s="68"/>
      <c r="LDR320" s="68"/>
      <c r="LDS320" s="68"/>
      <c r="LDT320" s="68"/>
      <c r="LDU320" s="68"/>
      <c r="LDV320" s="68"/>
      <c r="LDW320" s="68"/>
      <c r="LDX320" s="68"/>
      <c r="LDY320" s="68"/>
      <c r="LDZ320" s="68"/>
      <c r="LEA320" s="68"/>
      <c r="LEB320" s="68"/>
      <c r="LEC320" s="68"/>
      <c r="LED320" s="68"/>
      <c r="LEE320" s="68"/>
      <c r="LEF320" s="68"/>
      <c r="LEG320" s="68"/>
      <c r="LEH320" s="68"/>
      <c r="LEI320" s="68"/>
      <c r="LEJ320" s="68"/>
      <c r="LEK320" s="68"/>
      <c r="LEL320" s="68"/>
      <c r="LEM320" s="68"/>
      <c r="LEN320" s="68"/>
      <c r="LEO320" s="68"/>
      <c r="LEP320" s="68"/>
      <c r="LEQ320" s="68"/>
      <c r="LER320" s="68"/>
      <c r="LES320" s="68"/>
      <c r="LET320" s="68"/>
      <c r="LEU320" s="68"/>
      <c r="LEV320" s="68"/>
      <c r="LEW320" s="68"/>
      <c r="LEX320" s="68"/>
      <c r="LEY320" s="68"/>
      <c r="LEZ320" s="68"/>
      <c r="LFA320" s="68"/>
      <c r="LFB320" s="68"/>
      <c r="LFC320" s="68"/>
      <c r="LFD320" s="68"/>
      <c r="LFE320" s="68"/>
      <c r="LFF320" s="68"/>
      <c r="LFG320" s="68"/>
      <c r="LFH320" s="68"/>
      <c r="LFI320" s="68"/>
      <c r="LFJ320" s="68"/>
      <c r="LFK320" s="68"/>
      <c r="LFL320" s="68"/>
      <c r="LFM320" s="68"/>
      <c r="LFN320" s="68"/>
      <c r="LFO320" s="68"/>
      <c r="LFP320" s="68"/>
      <c r="LFQ320" s="68"/>
      <c r="LFR320" s="68"/>
      <c r="LFS320" s="68"/>
      <c r="LFT320" s="68"/>
      <c r="LFU320" s="68"/>
      <c r="LFV320" s="68"/>
      <c r="LFW320" s="68"/>
      <c r="LFX320" s="68"/>
      <c r="LFY320" s="68"/>
      <c r="LFZ320" s="68"/>
      <c r="LGA320" s="68"/>
      <c r="LGB320" s="68"/>
      <c r="LGC320" s="68"/>
      <c r="LGD320" s="68"/>
      <c r="LGE320" s="68"/>
      <c r="LGF320" s="68"/>
      <c r="LGG320" s="68"/>
      <c r="LGH320" s="68"/>
      <c r="LGI320" s="68"/>
      <c r="LGJ320" s="68"/>
      <c r="LGK320" s="68"/>
      <c r="LGL320" s="68"/>
      <c r="LGM320" s="68"/>
      <c r="LGN320" s="68"/>
      <c r="LGO320" s="68"/>
      <c r="LGP320" s="68"/>
      <c r="LGQ320" s="68"/>
      <c r="LGR320" s="68"/>
      <c r="LGS320" s="68"/>
      <c r="LGT320" s="68"/>
      <c r="LGU320" s="68"/>
      <c r="LGV320" s="68"/>
      <c r="LGW320" s="68"/>
      <c r="LGX320" s="68"/>
      <c r="LGY320" s="68"/>
      <c r="LGZ320" s="68"/>
      <c r="LHA320" s="68"/>
      <c r="LHB320" s="68"/>
      <c r="LHC320" s="68"/>
      <c r="LHD320" s="68"/>
      <c r="LHE320" s="68"/>
      <c r="LHF320" s="68"/>
      <c r="LHG320" s="68"/>
      <c r="LHH320" s="68"/>
      <c r="LHI320" s="68"/>
      <c r="LHJ320" s="68"/>
      <c r="LHK320" s="68"/>
      <c r="LHL320" s="68"/>
      <c r="LHM320" s="68"/>
      <c r="LHN320" s="68"/>
      <c r="LHO320" s="68"/>
      <c r="LHP320" s="68"/>
      <c r="LHQ320" s="68"/>
      <c r="LHR320" s="68"/>
      <c r="LHS320" s="68"/>
      <c r="LHT320" s="68"/>
      <c r="LHU320" s="68"/>
      <c r="LHV320" s="68"/>
      <c r="LHW320" s="68"/>
      <c r="LHX320" s="68"/>
      <c r="LHY320" s="68"/>
      <c r="LHZ320" s="68"/>
      <c r="LIA320" s="68"/>
      <c r="LIB320" s="68"/>
      <c r="LIC320" s="68"/>
      <c r="LID320" s="68"/>
      <c r="LIE320" s="68"/>
      <c r="LIF320" s="68"/>
      <c r="LIG320" s="68"/>
      <c r="LIH320" s="68"/>
      <c r="LII320" s="68"/>
      <c r="LIJ320" s="68"/>
      <c r="LIK320" s="68"/>
      <c r="LIL320" s="68"/>
      <c r="LIM320" s="68"/>
      <c r="LIN320" s="68"/>
      <c r="LIO320" s="68"/>
      <c r="LIP320" s="68"/>
      <c r="LIQ320" s="68"/>
      <c r="LIR320" s="68"/>
      <c r="LIS320" s="68"/>
      <c r="LIT320" s="68"/>
      <c r="LIU320" s="68"/>
      <c r="LIV320" s="68"/>
      <c r="LIW320" s="68"/>
      <c r="LIX320" s="68"/>
      <c r="LIY320" s="68"/>
      <c r="LIZ320" s="68"/>
      <c r="LJA320" s="68"/>
      <c r="LJB320" s="68"/>
      <c r="LJC320" s="68"/>
      <c r="LJD320" s="68"/>
      <c r="LJE320" s="68"/>
      <c r="LJF320" s="68"/>
      <c r="LJG320" s="68"/>
      <c r="LJH320" s="68"/>
      <c r="LJI320" s="68"/>
      <c r="LJJ320" s="68"/>
      <c r="LJK320" s="68"/>
      <c r="LJL320" s="68"/>
      <c r="LJM320" s="68"/>
      <c r="LJN320" s="68"/>
      <c r="LJO320" s="68"/>
      <c r="LJP320" s="68"/>
      <c r="LJQ320" s="68"/>
      <c r="LJR320" s="68"/>
      <c r="LJS320" s="68"/>
      <c r="LJT320" s="68"/>
      <c r="LJU320" s="68"/>
      <c r="LJV320" s="68"/>
      <c r="LJW320" s="68"/>
      <c r="LJX320" s="68"/>
      <c r="LJY320" s="68"/>
      <c r="LJZ320" s="68"/>
      <c r="LKA320" s="68"/>
      <c r="LKB320" s="68"/>
      <c r="LKC320" s="68"/>
      <c r="LKD320" s="68"/>
      <c r="LKE320" s="68"/>
      <c r="LKF320" s="68"/>
      <c r="LKG320" s="68"/>
      <c r="LKH320" s="68"/>
      <c r="LKI320" s="68"/>
      <c r="LKJ320" s="68"/>
      <c r="LKK320" s="68"/>
      <c r="LKL320" s="68"/>
      <c r="LKM320" s="68"/>
      <c r="LKN320" s="68"/>
      <c r="LKO320" s="68"/>
      <c r="LKP320" s="68"/>
      <c r="LKQ320" s="68"/>
      <c r="LKR320" s="68"/>
      <c r="LKS320" s="68"/>
      <c r="LKT320" s="68"/>
      <c r="LKU320" s="68"/>
      <c r="LKV320" s="68"/>
      <c r="LKW320" s="68"/>
      <c r="LKX320" s="68"/>
      <c r="LKY320" s="68"/>
      <c r="LKZ320" s="68"/>
      <c r="LLA320" s="68"/>
      <c r="LLB320" s="68"/>
      <c r="LLC320" s="68"/>
      <c r="LLD320" s="68"/>
      <c r="LLE320" s="68"/>
      <c r="LLF320" s="68"/>
      <c r="LLG320" s="68"/>
      <c r="LLH320" s="68"/>
      <c r="LLI320" s="68"/>
      <c r="LLJ320" s="68"/>
      <c r="LLK320" s="68"/>
      <c r="LLL320" s="68"/>
      <c r="LLM320" s="68"/>
      <c r="LLN320" s="68"/>
      <c r="LLO320" s="68"/>
      <c r="LLP320" s="68"/>
      <c r="LLQ320" s="68"/>
      <c r="LLR320" s="68"/>
      <c r="LLS320" s="68"/>
      <c r="LLT320" s="68"/>
      <c r="LLU320" s="68"/>
      <c r="LLV320" s="68"/>
      <c r="LLW320" s="68"/>
      <c r="LLX320" s="68"/>
      <c r="LLY320" s="68"/>
      <c r="LLZ320" s="68"/>
      <c r="LMA320" s="68"/>
      <c r="LMB320" s="68"/>
      <c r="LMC320" s="68"/>
      <c r="LMD320" s="68"/>
      <c r="LME320" s="68"/>
      <c r="LMF320" s="68"/>
      <c r="LMG320" s="68"/>
      <c r="LMH320" s="68"/>
      <c r="LMI320" s="68"/>
      <c r="LMJ320" s="68"/>
      <c r="LMK320" s="68"/>
      <c r="LML320" s="68"/>
      <c r="LMM320" s="68"/>
      <c r="LMN320" s="68"/>
      <c r="LMO320" s="68"/>
      <c r="LMP320" s="68"/>
      <c r="LMQ320" s="68"/>
      <c r="LMR320" s="68"/>
      <c r="LMS320" s="68"/>
      <c r="LMT320" s="68"/>
      <c r="LMU320" s="68"/>
      <c r="LMV320" s="68"/>
      <c r="LMW320" s="68"/>
      <c r="LMX320" s="68"/>
      <c r="LMY320" s="68"/>
      <c r="LMZ320" s="68"/>
      <c r="LNA320" s="68"/>
      <c r="LNB320" s="68"/>
      <c r="LNC320" s="68"/>
      <c r="LND320" s="68"/>
      <c r="LNE320" s="68"/>
      <c r="LNF320" s="68"/>
      <c r="LNG320" s="68"/>
      <c r="LNH320" s="68"/>
      <c r="LNI320" s="68"/>
      <c r="LNJ320" s="68"/>
      <c r="LNK320" s="68"/>
      <c r="LNL320" s="68"/>
      <c r="LNM320" s="68"/>
      <c r="LNN320" s="68"/>
      <c r="LNO320" s="68"/>
      <c r="LNP320" s="68"/>
      <c r="LNQ320" s="68"/>
      <c r="LNR320" s="68"/>
      <c r="LNS320" s="68"/>
      <c r="LNT320" s="68"/>
      <c r="LNU320" s="68"/>
      <c r="LNV320" s="68"/>
      <c r="LNW320" s="68"/>
      <c r="LNX320" s="68"/>
      <c r="LNY320" s="68"/>
      <c r="LNZ320" s="68"/>
      <c r="LOA320" s="68"/>
      <c r="LOB320" s="68"/>
      <c r="LOC320" s="68"/>
      <c r="LOD320" s="68"/>
      <c r="LOE320" s="68"/>
      <c r="LOF320" s="68"/>
      <c r="LOG320" s="68"/>
      <c r="LOH320" s="68"/>
      <c r="LOI320" s="68"/>
      <c r="LOJ320" s="68"/>
      <c r="LOK320" s="68"/>
      <c r="LOL320" s="68"/>
      <c r="LOM320" s="68"/>
      <c r="LON320" s="68"/>
      <c r="LOO320" s="68"/>
      <c r="LOP320" s="68"/>
      <c r="LOQ320" s="68"/>
      <c r="LOR320" s="68"/>
      <c r="LOS320" s="68"/>
      <c r="LOT320" s="68"/>
      <c r="LOU320" s="68"/>
      <c r="LOV320" s="68"/>
      <c r="LOW320" s="68"/>
      <c r="LOX320" s="68"/>
      <c r="LOY320" s="68"/>
      <c r="LOZ320" s="68"/>
      <c r="LPA320" s="68"/>
      <c r="LPB320" s="68"/>
      <c r="LPC320" s="68"/>
      <c r="LPD320" s="68"/>
      <c r="LPE320" s="68"/>
      <c r="LPF320" s="68"/>
      <c r="LPG320" s="68"/>
      <c r="LPH320" s="68"/>
      <c r="LPI320" s="68"/>
      <c r="LPJ320" s="68"/>
      <c r="LPK320" s="68"/>
      <c r="LPL320" s="68"/>
      <c r="LPM320" s="68"/>
      <c r="LPN320" s="68"/>
      <c r="LPO320" s="68"/>
      <c r="LPP320" s="68"/>
      <c r="LPQ320" s="68"/>
      <c r="LPR320" s="68"/>
      <c r="LPS320" s="68"/>
      <c r="LPT320" s="68"/>
      <c r="LPU320" s="68"/>
      <c r="LPV320" s="68"/>
      <c r="LPW320" s="68"/>
      <c r="LPX320" s="68"/>
      <c r="LPY320" s="68"/>
      <c r="LPZ320" s="68"/>
      <c r="LQA320" s="68"/>
      <c r="LQB320" s="68"/>
      <c r="LQC320" s="68"/>
      <c r="LQD320" s="68"/>
      <c r="LQE320" s="68"/>
      <c r="LQF320" s="68"/>
      <c r="LQG320" s="68"/>
      <c r="LQH320" s="68"/>
      <c r="LQI320" s="68"/>
      <c r="LQJ320" s="68"/>
      <c r="LQK320" s="68"/>
      <c r="LQL320" s="68"/>
      <c r="LQM320" s="68"/>
      <c r="LQN320" s="68"/>
      <c r="LQO320" s="68"/>
      <c r="LQP320" s="68"/>
      <c r="LQQ320" s="68"/>
      <c r="LQR320" s="68"/>
      <c r="LQS320" s="68"/>
      <c r="LQT320" s="68"/>
      <c r="LQU320" s="68"/>
      <c r="LQV320" s="68"/>
      <c r="LQW320" s="68"/>
      <c r="LQX320" s="68"/>
      <c r="LQY320" s="68"/>
      <c r="LQZ320" s="68"/>
      <c r="LRA320" s="68"/>
      <c r="LRB320" s="68"/>
      <c r="LRC320" s="68"/>
      <c r="LRD320" s="68"/>
      <c r="LRE320" s="68"/>
      <c r="LRF320" s="68"/>
      <c r="LRG320" s="68"/>
      <c r="LRH320" s="68"/>
      <c r="LRI320" s="68"/>
      <c r="LRJ320" s="68"/>
      <c r="LRK320" s="68"/>
      <c r="LRL320" s="68"/>
      <c r="LRM320" s="68"/>
      <c r="LRN320" s="68"/>
      <c r="LRO320" s="68"/>
      <c r="LRP320" s="68"/>
      <c r="LRQ320" s="68"/>
      <c r="LRR320" s="68"/>
      <c r="LRS320" s="68"/>
      <c r="LRT320" s="68"/>
      <c r="LRU320" s="68"/>
      <c r="LRV320" s="68"/>
      <c r="LRW320" s="68"/>
      <c r="LRX320" s="68"/>
      <c r="LRY320" s="68"/>
      <c r="LRZ320" s="68"/>
      <c r="LSA320" s="68"/>
      <c r="LSB320" s="68"/>
      <c r="LSC320" s="68"/>
      <c r="LSD320" s="68"/>
      <c r="LSE320" s="68"/>
      <c r="LSF320" s="68"/>
      <c r="LSG320" s="68"/>
      <c r="LSH320" s="68"/>
      <c r="LSI320" s="68"/>
      <c r="LSJ320" s="68"/>
      <c r="LSK320" s="68"/>
      <c r="LSL320" s="68"/>
      <c r="LSM320" s="68"/>
      <c r="LSN320" s="68"/>
      <c r="LSO320" s="68"/>
      <c r="LSP320" s="68"/>
      <c r="LSQ320" s="68"/>
      <c r="LSR320" s="68"/>
      <c r="LSS320" s="68"/>
      <c r="LST320" s="68"/>
      <c r="LSU320" s="68"/>
      <c r="LSV320" s="68"/>
      <c r="LSW320" s="68"/>
      <c r="LSX320" s="68"/>
      <c r="LSY320" s="68"/>
      <c r="LSZ320" s="68"/>
      <c r="LTA320" s="68"/>
      <c r="LTB320" s="68"/>
      <c r="LTC320" s="68"/>
      <c r="LTD320" s="68"/>
      <c r="LTE320" s="68"/>
      <c r="LTF320" s="68"/>
      <c r="LTG320" s="68"/>
      <c r="LTH320" s="68"/>
      <c r="LTI320" s="68"/>
      <c r="LTJ320" s="68"/>
      <c r="LTK320" s="68"/>
      <c r="LTL320" s="68"/>
      <c r="LTM320" s="68"/>
      <c r="LTN320" s="68"/>
      <c r="LTO320" s="68"/>
      <c r="LTP320" s="68"/>
      <c r="LTQ320" s="68"/>
      <c r="LTR320" s="68"/>
      <c r="LTS320" s="68"/>
      <c r="LTT320" s="68"/>
      <c r="LTU320" s="68"/>
      <c r="LTV320" s="68"/>
      <c r="LTW320" s="68"/>
      <c r="LTX320" s="68"/>
      <c r="LTY320" s="68"/>
      <c r="LTZ320" s="68"/>
      <c r="LUA320" s="68"/>
      <c r="LUB320" s="68"/>
      <c r="LUC320" s="68"/>
      <c r="LUD320" s="68"/>
      <c r="LUE320" s="68"/>
      <c r="LUF320" s="68"/>
      <c r="LUG320" s="68"/>
      <c r="LUH320" s="68"/>
      <c r="LUI320" s="68"/>
      <c r="LUJ320" s="68"/>
      <c r="LUK320" s="68"/>
      <c r="LUL320" s="68"/>
      <c r="LUM320" s="68"/>
      <c r="LUN320" s="68"/>
      <c r="LUO320" s="68"/>
      <c r="LUP320" s="68"/>
      <c r="LUQ320" s="68"/>
      <c r="LUR320" s="68"/>
      <c r="LUS320" s="68"/>
      <c r="LUT320" s="68"/>
      <c r="LUU320" s="68"/>
      <c r="LUV320" s="68"/>
      <c r="LUW320" s="68"/>
      <c r="LUX320" s="68"/>
      <c r="LUY320" s="68"/>
      <c r="LUZ320" s="68"/>
      <c r="LVA320" s="68"/>
      <c r="LVB320" s="68"/>
      <c r="LVC320" s="68"/>
      <c r="LVD320" s="68"/>
      <c r="LVE320" s="68"/>
      <c r="LVF320" s="68"/>
      <c r="LVG320" s="68"/>
      <c r="LVH320" s="68"/>
      <c r="LVI320" s="68"/>
      <c r="LVJ320" s="68"/>
      <c r="LVK320" s="68"/>
      <c r="LVL320" s="68"/>
      <c r="LVM320" s="68"/>
      <c r="LVN320" s="68"/>
      <c r="LVO320" s="68"/>
      <c r="LVP320" s="68"/>
      <c r="LVQ320" s="68"/>
      <c r="LVR320" s="68"/>
      <c r="LVS320" s="68"/>
      <c r="LVT320" s="68"/>
      <c r="LVU320" s="68"/>
      <c r="LVV320" s="68"/>
      <c r="LVW320" s="68"/>
      <c r="LVX320" s="68"/>
      <c r="LVY320" s="68"/>
      <c r="LVZ320" s="68"/>
      <c r="LWA320" s="68"/>
      <c r="LWB320" s="68"/>
      <c r="LWC320" s="68"/>
      <c r="LWD320" s="68"/>
      <c r="LWE320" s="68"/>
      <c r="LWF320" s="68"/>
      <c r="LWG320" s="68"/>
      <c r="LWH320" s="68"/>
      <c r="LWI320" s="68"/>
      <c r="LWJ320" s="68"/>
      <c r="LWK320" s="68"/>
      <c r="LWL320" s="68"/>
      <c r="LWM320" s="68"/>
      <c r="LWN320" s="68"/>
      <c r="LWO320" s="68"/>
      <c r="LWP320" s="68"/>
      <c r="LWQ320" s="68"/>
      <c r="LWR320" s="68"/>
      <c r="LWS320" s="68"/>
      <c r="LWT320" s="68"/>
      <c r="LWU320" s="68"/>
      <c r="LWV320" s="68"/>
      <c r="LWW320" s="68"/>
      <c r="LWX320" s="68"/>
      <c r="LWY320" s="68"/>
      <c r="LWZ320" s="68"/>
      <c r="LXA320" s="68"/>
      <c r="LXB320" s="68"/>
      <c r="LXC320" s="68"/>
      <c r="LXD320" s="68"/>
      <c r="LXE320" s="68"/>
      <c r="LXF320" s="68"/>
      <c r="LXG320" s="68"/>
      <c r="LXH320" s="68"/>
      <c r="LXI320" s="68"/>
      <c r="LXJ320" s="68"/>
      <c r="LXK320" s="68"/>
      <c r="LXL320" s="68"/>
      <c r="LXM320" s="68"/>
      <c r="LXN320" s="68"/>
      <c r="LXO320" s="68"/>
      <c r="LXP320" s="68"/>
      <c r="LXQ320" s="68"/>
      <c r="LXR320" s="68"/>
      <c r="LXS320" s="68"/>
      <c r="LXT320" s="68"/>
      <c r="LXU320" s="68"/>
      <c r="LXV320" s="68"/>
      <c r="LXW320" s="68"/>
      <c r="LXX320" s="68"/>
      <c r="LXY320" s="68"/>
      <c r="LXZ320" s="68"/>
      <c r="LYA320" s="68"/>
      <c r="LYB320" s="68"/>
      <c r="LYC320" s="68"/>
      <c r="LYD320" s="68"/>
      <c r="LYE320" s="68"/>
      <c r="LYF320" s="68"/>
      <c r="LYG320" s="68"/>
      <c r="LYH320" s="68"/>
      <c r="LYI320" s="68"/>
      <c r="LYJ320" s="68"/>
      <c r="LYK320" s="68"/>
      <c r="LYL320" s="68"/>
      <c r="LYM320" s="68"/>
      <c r="LYN320" s="68"/>
      <c r="LYO320" s="68"/>
      <c r="LYP320" s="68"/>
      <c r="LYQ320" s="68"/>
      <c r="LYR320" s="68"/>
      <c r="LYS320" s="68"/>
      <c r="LYT320" s="68"/>
      <c r="LYU320" s="68"/>
      <c r="LYV320" s="68"/>
      <c r="LYW320" s="68"/>
      <c r="LYX320" s="68"/>
      <c r="LYY320" s="68"/>
      <c r="LYZ320" s="68"/>
      <c r="LZA320" s="68"/>
      <c r="LZB320" s="68"/>
      <c r="LZC320" s="68"/>
      <c r="LZD320" s="68"/>
      <c r="LZE320" s="68"/>
      <c r="LZF320" s="68"/>
      <c r="LZG320" s="68"/>
      <c r="LZH320" s="68"/>
      <c r="LZI320" s="68"/>
      <c r="LZJ320" s="68"/>
      <c r="LZK320" s="68"/>
      <c r="LZL320" s="68"/>
      <c r="LZM320" s="68"/>
      <c r="LZN320" s="68"/>
      <c r="LZO320" s="68"/>
      <c r="LZP320" s="68"/>
      <c r="LZQ320" s="68"/>
      <c r="LZR320" s="68"/>
      <c r="LZS320" s="68"/>
      <c r="LZT320" s="68"/>
      <c r="LZU320" s="68"/>
      <c r="LZV320" s="68"/>
      <c r="LZW320" s="68"/>
      <c r="LZX320" s="68"/>
      <c r="LZY320" s="68"/>
      <c r="LZZ320" s="68"/>
      <c r="MAA320" s="68"/>
      <c r="MAB320" s="68"/>
      <c r="MAC320" s="68"/>
      <c r="MAD320" s="68"/>
      <c r="MAE320" s="68"/>
      <c r="MAF320" s="68"/>
      <c r="MAG320" s="68"/>
      <c r="MAH320" s="68"/>
      <c r="MAI320" s="68"/>
      <c r="MAJ320" s="68"/>
      <c r="MAK320" s="68"/>
      <c r="MAL320" s="68"/>
      <c r="MAM320" s="68"/>
      <c r="MAN320" s="68"/>
      <c r="MAO320" s="68"/>
      <c r="MAP320" s="68"/>
      <c r="MAQ320" s="68"/>
      <c r="MAR320" s="68"/>
      <c r="MAS320" s="68"/>
      <c r="MAT320" s="68"/>
      <c r="MAU320" s="68"/>
      <c r="MAV320" s="68"/>
      <c r="MAW320" s="68"/>
      <c r="MAX320" s="68"/>
      <c r="MAY320" s="68"/>
      <c r="MAZ320" s="68"/>
      <c r="MBA320" s="68"/>
      <c r="MBB320" s="68"/>
      <c r="MBC320" s="68"/>
      <c r="MBD320" s="68"/>
      <c r="MBE320" s="68"/>
      <c r="MBF320" s="68"/>
      <c r="MBG320" s="68"/>
      <c r="MBH320" s="68"/>
      <c r="MBI320" s="68"/>
      <c r="MBJ320" s="68"/>
      <c r="MBK320" s="68"/>
      <c r="MBL320" s="68"/>
      <c r="MBM320" s="68"/>
      <c r="MBN320" s="68"/>
      <c r="MBO320" s="68"/>
      <c r="MBP320" s="68"/>
      <c r="MBQ320" s="68"/>
      <c r="MBR320" s="68"/>
      <c r="MBS320" s="68"/>
      <c r="MBT320" s="68"/>
      <c r="MBU320" s="68"/>
      <c r="MBV320" s="68"/>
      <c r="MBW320" s="68"/>
      <c r="MBX320" s="68"/>
      <c r="MBY320" s="68"/>
      <c r="MBZ320" s="68"/>
      <c r="MCA320" s="68"/>
      <c r="MCB320" s="68"/>
      <c r="MCC320" s="68"/>
      <c r="MCD320" s="68"/>
      <c r="MCE320" s="68"/>
      <c r="MCF320" s="68"/>
      <c r="MCG320" s="68"/>
      <c r="MCH320" s="68"/>
      <c r="MCI320" s="68"/>
      <c r="MCJ320" s="68"/>
      <c r="MCK320" s="68"/>
      <c r="MCL320" s="68"/>
      <c r="MCM320" s="68"/>
      <c r="MCN320" s="68"/>
      <c r="MCO320" s="68"/>
      <c r="MCP320" s="68"/>
      <c r="MCQ320" s="68"/>
      <c r="MCR320" s="68"/>
      <c r="MCS320" s="68"/>
      <c r="MCT320" s="68"/>
      <c r="MCU320" s="68"/>
      <c r="MCV320" s="68"/>
      <c r="MCW320" s="68"/>
      <c r="MCX320" s="68"/>
      <c r="MCY320" s="68"/>
      <c r="MCZ320" s="68"/>
      <c r="MDA320" s="68"/>
      <c r="MDB320" s="68"/>
      <c r="MDC320" s="68"/>
      <c r="MDD320" s="68"/>
      <c r="MDE320" s="68"/>
      <c r="MDF320" s="68"/>
      <c r="MDG320" s="68"/>
      <c r="MDH320" s="68"/>
      <c r="MDI320" s="68"/>
      <c r="MDJ320" s="68"/>
      <c r="MDK320" s="68"/>
      <c r="MDL320" s="68"/>
      <c r="MDM320" s="68"/>
      <c r="MDN320" s="68"/>
      <c r="MDO320" s="68"/>
      <c r="MDP320" s="68"/>
      <c r="MDQ320" s="68"/>
      <c r="MDR320" s="68"/>
      <c r="MDS320" s="68"/>
      <c r="MDT320" s="68"/>
      <c r="MDU320" s="68"/>
      <c r="MDV320" s="68"/>
      <c r="MDW320" s="68"/>
      <c r="MDX320" s="68"/>
      <c r="MDY320" s="68"/>
      <c r="MDZ320" s="68"/>
      <c r="MEA320" s="68"/>
      <c r="MEB320" s="68"/>
      <c r="MEC320" s="68"/>
      <c r="MED320" s="68"/>
      <c r="MEE320" s="68"/>
      <c r="MEF320" s="68"/>
      <c r="MEG320" s="68"/>
      <c r="MEH320" s="68"/>
      <c r="MEI320" s="68"/>
      <c r="MEJ320" s="68"/>
      <c r="MEK320" s="68"/>
      <c r="MEL320" s="68"/>
      <c r="MEM320" s="68"/>
      <c r="MEN320" s="68"/>
      <c r="MEO320" s="68"/>
      <c r="MEP320" s="68"/>
      <c r="MEQ320" s="68"/>
      <c r="MER320" s="68"/>
      <c r="MES320" s="68"/>
      <c r="MET320" s="68"/>
      <c r="MEU320" s="68"/>
      <c r="MEV320" s="68"/>
      <c r="MEW320" s="68"/>
      <c r="MEX320" s="68"/>
      <c r="MEY320" s="68"/>
      <c r="MEZ320" s="68"/>
      <c r="MFA320" s="68"/>
      <c r="MFB320" s="68"/>
      <c r="MFC320" s="68"/>
      <c r="MFD320" s="68"/>
      <c r="MFE320" s="68"/>
      <c r="MFF320" s="68"/>
      <c r="MFG320" s="68"/>
      <c r="MFH320" s="68"/>
      <c r="MFI320" s="68"/>
      <c r="MFJ320" s="68"/>
      <c r="MFK320" s="68"/>
      <c r="MFL320" s="68"/>
      <c r="MFM320" s="68"/>
      <c r="MFN320" s="68"/>
      <c r="MFO320" s="68"/>
      <c r="MFP320" s="68"/>
      <c r="MFQ320" s="68"/>
      <c r="MFR320" s="68"/>
      <c r="MFS320" s="68"/>
      <c r="MFT320" s="68"/>
      <c r="MFU320" s="68"/>
      <c r="MFV320" s="68"/>
      <c r="MFW320" s="68"/>
      <c r="MFX320" s="68"/>
      <c r="MFY320" s="68"/>
      <c r="MFZ320" s="68"/>
      <c r="MGA320" s="68"/>
      <c r="MGB320" s="68"/>
      <c r="MGC320" s="68"/>
      <c r="MGD320" s="68"/>
      <c r="MGE320" s="68"/>
      <c r="MGF320" s="68"/>
      <c r="MGG320" s="68"/>
      <c r="MGH320" s="68"/>
      <c r="MGI320" s="68"/>
      <c r="MGJ320" s="68"/>
      <c r="MGK320" s="68"/>
      <c r="MGL320" s="68"/>
      <c r="MGM320" s="68"/>
      <c r="MGN320" s="68"/>
      <c r="MGO320" s="68"/>
      <c r="MGP320" s="68"/>
      <c r="MGQ320" s="68"/>
      <c r="MGR320" s="68"/>
      <c r="MGS320" s="68"/>
      <c r="MGT320" s="68"/>
      <c r="MGU320" s="68"/>
      <c r="MGV320" s="68"/>
      <c r="MGW320" s="68"/>
      <c r="MGX320" s="68"/>
      <c r="MGY320" s="68"/>
      <c r="MGZ320" s="68"/>
      <c r="MHA320" s="68"/>
      <c r="MHB320" s="68"/>
      <c r="MHC320" s="68"/>
      <c r="MHD320" s="68"/>
      <c r="MHE320" s="68"/>
      <c r="MHF320" s="68"/>
      <c r="MHG320" s="68"/>
      <c r="MHH320" s="68"/>
      <c r="MHI320" s="68"/>
      <c r="MHJ320" s="68"/>
      <c r="MHK320" s="68"/>
      <c r="MHL320" s="68"/>
      <c r="MHM320" s="68"/>
      <c r="MHN320" s="68"/>
      <c r="MHO320" s="68"/>
      <c r="MHP320" s="68"/>
      <c r="MHQ320" s="68"/>
      <c r="MHR320" s="68"/>
      <c r="MHS320" s="68"/>
      <c r="MHT320" s="68"/>
      <c r="MHU320" s="68"/>
      <c r="MHV320" s="68"/>
      <c r="MHW320" s="68"/>
      <c r="MHX320" s="68"/>
      <c r="MHY320" s="68"/>
      <c r="MHZ320" s="68"/>
      <c r="MIA320" s="68"/>
      <c r="MIB320" s="68"/>
      <c r="MIC320" s="68"/>
      <c r="MID320" s="68"/>
      <c r="MIE320" s="68"/>
      <c r="MIF320" s="68"/>
      <c r="MIG320" s="68"/>
      <c r="MIH320" s="68"/>
      <c r="MII320" s="68"/>
      <c r="MIJ320" s="68"/>
      <c r="MIK320" s="68"/>
      <c r="MIL320" s="68"/>
      <c r="MIM320" s="68"/>
      <c r="MIN320" s="68"/>
      <c r="MIO320" s="68"/>
      <c r="MIP320" s="68"/>
      <c r="MIQ320" s="68"/>
      <c r="MIR320" s="68"/>
      <c r="MIS320" s="68"/>
      <c r="MIT320" s="68"/>
      <c r="MIU320" s="68"/>
      <c r="MIV320" s="68"/>
      <c r="MIW320" s="68"/>
      <c r="MIX320" s="68"/>
      <c r="MIY320" s="68"/>
      <c r="MIZ320" s="68"/>
      <c r="MJA320" s="68"/>
      <c r="MJB320" s="68"/>
      <c r="MJC320" s="68"/>
      <c r="MJD320" s="68"/>
      <c r="MJE320" s="68"/>
      <c r="MJF320" s="68"/>
      <c r="MJG320" s="68"/>
      <c r="MJH320" s="68"/>
      <c r="MJI320" s="68"/>
      <c r="MJJ320" s="68"/>
      <c r="MJK320" s="68"/>
      <c r="MJL320" s="68"/>
      <c r="MJM320" s="68"/>
      <c r="MJN320" s="68"/>
      <c r="MJO320" s="68"/>
      <c r="MJP320" s="68"/>
      <c r="MJQ320" s="68"/>
      <c r="MJR320" s="68"/>
      <c r="MJS320" s="68"/>
      <c r="MJT320" s="68"/>
      <c r="MJU320" s="68"/>
      <c r="MJV320" s="68"/>
      <c r="MJW320" s="68"/>
      <c r="MJX320" s="68"/>
      <c r="MJY320" s="68"/>
      <c r="MJZ320" s="68"/>
      <c r="MKA320" s="68"/>
      <c r="MKB320" s="68"/>
      <c r="MKC320" s="68"/>
      <c r="MKD320" s="68"/>
      <c r="MKE320" s="68"/>
      <c r="MKF320" s="68"/>
      <c r="MKG320" s="68"/>
      <c r="MKH320" s="68"/>
      <c r="MKI320" s="68"/>
      <c r="MKJ320" s="68"/>
      <c r="MKK320" s="68"/>
      <c r="MKL320" s="68"/>
      <c r="MKM320" s="68"/>
      <c r="MKN320" s="68"/>
      <c r="MKO320" s="68"/>
      <c r="MKP320" s="68"/>
      <c r="MKQ320" s="68"/>
      <c r="MKR320" s="68"/>
      <c r="MKS320" s="68"/>
      <c r="MKT320" s="68"/>
      <c r="MKU320" s="68"/>
      <c r="MKV320" s="68"/>
      <c r="MKW320" s="68"/>
      <c r="MKX320" s="68"/>
      <c r="MKY320" s="68"/>
      <c r="MKZ320" s="68"/>
      <c r="MLA320" s="68"/>
      <c r="MLB320" s="68"/>
      <c r="MLC320" s="68"/>
      <c r="MLD320" s="68"/>
      <c r="MLE320" s="68"/>
      <c r="MLF320" s="68"/>
      <c r="MLG320" s="68"/>
      <c r="MLH320" s="68"/>
      <c r="MLI320" s="68"/>
      <c r="MLJ320" s="68"/>
      <c r="MLK320" s="68"/>
      <c r="MLL320" s="68"/>
      <c r="MLM320" s="68"/>
      <c r="MLN320" s="68"/>
      <c r="MLO320" s="68"/>
      <c r="MLP320" s="68"/>
      <c r="MLQ320" s="68"/>
      <c r="MLR320" s="68"/>
      <c r="MLS320" s="68"/>
      <c r="MLT320" s="68"/>
      <c r="MLU320" s="68"/>
      <c r="MLV320" s="68"/>
      <c r="MLW320" s="68"/>
      <c r="MLX320" s="68"/>
      <c r="MLY320" s="68"/>
      <c r="MLZ320" s="68"/>
      <c r="MMA320" s="68"/>
      <c r="MMB320" s="68"/>
      <c r="MMC320" s="68"/>
      <c r="MMD320" s="68"/>
      <c r="MME320" s="68"/>
      <c r="MMF320" s="68"/>
      <c r="MMG320" s="68"/>
      <c r="MMH320" s="68"/>
      <c r="MMI320" s="68"/>
      <c r="MMJ320" s="68"/>
      <c r="MMK320" s="68"/>
      <c r="MML320" s="68"/>
      <c r="MMM320" s="68"/>
      <c r="MMN320" s="68"/>
      <c r="MMO320" s="68"/>
      <c r="MMP320" s="68"/>
      <c r="MMQ320" s="68"/>
      <c r="MMR320" s="68"/>
      <c r="MMS320" s="68"/>
      <c r="MMT320" s="68"/>
      <c r="MMU320" s="68"/>
      <c r="MMV320" s="68"/>
      <c r="MMW320" s="68"/>
      <c r="MMX320" s="68"/>
      <c r="MMY320" s="68"/>
      <c r="MMZ320" s="68"/>
      <c r="MNA320" s="68"/>
      <c r="MNB320" s="68"/>
      <c r="MNC320" s="68"/>
      <c r="MND320" s="68"/>
      <c r="MNE320" s="68"/>
      <c r="MNF320" s="68"/>
      <c r="MNG320" s="68"/>
      <c r="MNH320" s="68"/>
      <c r="MNI320" s="68"/>
      <c r="MNJ320" s="68"/>
      <c r="MNK320" s="68"/>
      <c r="MNL320" s="68"/>
      <c r="MNM320" s="68"/>
      <c r="MNN320" s="68"/>
      <c r="MNO320" s="68"/>
      <c r="MNP320" s="68"/>
      <c r="MNQ320" s="68"/>
      <c r="MNR320" s="68"/>
      <c r="MNS320" s="68"/>
      <c r="MNT320" s="68"/>
      <c r="MNU320" s="68"/>
      <c r="MNV320" s="68"/>
      <c r="MNW320" s="68"/>
      <c r="MNX320" s="68"/>
      <c r="MNY320" s="68"/>
      <c r="MNZ320" s="68"/>
      <c r="MOA320" s="68"/>
      <c r="MOB320" s="68"/>
      <c r="MOC320" s="68"/>
      <c r="MOD320" s="68"/>
      <c r="MOE320" s="68"/>
      <c r="MOF320" s="68"/>
      <c r="MOG320" s="68"/>
      <c r="MOH320" s="68"/>
      <c r="MOI320" s="68"/>
      <c r="MOJ320" s="68"/>
      <c r="MOK320" s="68"/>
      <c r="MOL320" s="68"/>
      <c r="MOM320" s="68"/>
      <c r="MON320" s="68"/>
      <c r="MOO320" s="68"/>
      <c r="MOP320" s="68"/>
      <c r="MOQ320" s="68"/>
      <c r="MOR320" s="68"/>
      <c r="MOS320" s="68"/>
      <c r="MOT320" s="68"/>
      <c r="MOU320" s="68"/>
      <c r="MOV320" s="68"/>
      <c r="MOW320" s="68"/>
      <c r="MOX320" s="68"/>
      <c r="MOY320" s="68"/>
      <c r="MOZ320" s="68"/>
      <c r="MPA320" s="68"/>
      <c r="MPB320" s="68"/>
      <c r="MPC320" s="68"/>
      <c r="MPD320" s="68"/>
      <c r="MPE320" s="68"/>
      <c r="MPF320" s="68"/>
      <c r="MPG320" s="68"/>
      <c r="MPH320" s="68"/>
      <c r="MPI320" s="68"/>
      <c r="MPJ320" s="68"/>
      <c r="MPK320" s="68"/>
      <c r="MPL320" s="68"/>
      <c r="MPM320" s="68"/>
      <c r="MPN320" s="68"/>
      <c r="MPO320" s="68"/>
      <c r="MPP320" s="68"/>
      <c r="MPQ320" s="68"/>
      <c r="MPR320" s="68"/>
      <c r="MPS320" s="68"/>
      <c r="MPT320" s="68"/>
      <c r="MPU320" s="68"/>
      <c r="MPV320" s="68"/>
      <c r="MPW320" s="68"/>
      <c r="MPX320" s="68"/>
      <c r="MPY320" s="68"/>
      <c r="MPZ320" s="68"/>
      <c r="MQA320" s="68"/>
      <c r="MQB320" s="68"/>
      <c r="MQC320" s="68"/>
      <c r="MQD320" s="68"/>
      <c r="MQE320" s="68"/>
      <c r="MQF320" s="68"/>
      <c r="MQG320" s="68"/>
      <c r="MQH320" s="68"/>
      <c r="MQI320" s="68"/>
      <c r="MQJ320" s="68"/>
      <c r="MQK320" s="68"/>
      <c r="MQL320" s="68"/>
      <c r="MQM320" s="68"/>
      <c r="MQN320" s="68"/>
      <c r="MQO320" s="68"/>
      <c r="MQP320" s="68"/>
      <c r="MQQ320" s="68"/>
      <c r="MQR320" s="68"/>
      <c r="MQS320" s="68"/>
      <c r="MQT320" s="68"/>
      <c r="MQU320" s="68"/>
      <c r="MQV320" s="68"/>
      <c r="MQW320" s="68"/>
      <c r="MQX320" s="68"/>
      <c r="MQY320" s="68"/>
      <c r="MQZ320" s="68"/>
      <c r="MRA320" s="68"/>
      <c r="MRB320" s="68"/>
      <c r="MRC320" s="68"/>
      <c r="MRD320" s="68"/>
      <c r="MRE320" s="68"/>
      <c r="MRF320" s="68"/>
      <c r="MRG320" s="68"/>
      <c r="MRH320" s="68"/>
      <c r="MRI320" s="68"/>
      <c r="MRJ320" s="68"/>
      <c r="MRK320" s="68"/>
      <c r="MRL320" s="68"/>
      <c r="MRM320" s="68"/>
      <c r="MRN320" s="68"/>
      <c r="MRO320" s="68"/>
      <c r="MRP320" s="68"/>
      <c r="MRQ320" s="68"/>
      <c r="MRR320" s="68"/>
      <c r="MRS320" s="68"/>
      <c r="MRT320" s="68"/>
      <c r="MRU320" s="68"/>
      <c r="MRV320" s="68"/>
      <c r="MRW320" s="68"/>
      <c r="MRX320" s="68"/>
      <c r="MRY320" s="68"/>
      <c r="MRZ320" s="68"/>
      <c r="MSA320" s="68"/>
      <c r="MSB320" s="68"/>
      <c r="MSC320" s="68"/>
      <c r="MSD320" s="68"/>
      <c r="MSE320" s="68"/>
      <c r="MSF320" s="68"/>
      <c r="MSG320" s="68"/>
      <c r="MSH320" s="68"/>
      <c r="MSI320" s="68"/>
      <c r="MSJ320" s="68"/>
      <c r="MSK320" s="68"/>
      <c r="MSL320" s="68"/>
      <c r="MSM320" s="68"/>
      <c r="MSN320" s="68"/>
      <c r="MSO320" s="68"/>
      <c r="MSP320" s="68"/>
      <c r="MSQ320" s="68"/>
      <c r="MSR320" s="68"/>
      <c r="MSS320" s="68"/>
      <c r="MST320" s="68"/>
      <c r="MSU320" s="68"/>
      <c r="MSV320" s="68"/>
      <c r="MSW320" s="68"/>
      <c r="MSX320" s="68"/>
      <c r="MSY320" s="68"/>
      <c r="MSZ320" s="68"/>
      <c r="MTA320" s="68"/>
      <c r="MTB320" s="68"/>
      <c r="MTC320" s="68"/>
      <c r="MTD320" s="68"/>
      <c r="MTE320" s="68"/>
      <c r="MTF320" s="68"/>
      <c r="MTG320" s="68"/>
      <c r="MTH320" s="68"/>
      <c r="MTI320" s="68"/>
      <c r="MTJ320" s="68"/>
      <c r="MTK320" s="68"/>
      <c r="MTL320" s="68"/>
      <c r="MTM320" s="68"/>
      <c r="MTN320" s="68"/>
      <c r="MTO320" s="68"/>
      <c r="MTP320" s="68"/>
      <c r="MTQ320" s="68"/>
      <c r="MTR320" s="68"/>
      <c r="MTS320" s="68"/>
      <c r="MTT320" s="68"/>
      <c r="MTU320" s="68"/>
      <c r="MTV320" s="68"/>
      <c r="MTW320" s="68"/>
      <c r="MTX320" s="68"/>
      <c r="MTY320" s="68"/>
      <c r="MTZ320" s="68"/>
      <c r="MUA320" s="68"/>
      <c r="MUB320" s="68"/>
      <c r="MUC320" s="68"/>
      <c r="MUD320" s="68"/>
      <c r="MUE320" s="68"/>
      <c r="MUF320" s="68"/>
      <c r="MUG320" s="68"/>
      <c r="MUH320" s="68"/>
      <c r="MUI320" s="68"/>
      <c r="MUJ320" s="68"/>
      <c r="MUK320" s="68"/>
      <c r="MUL320" s="68"/>
      <c r="MUM320" s="68"/>
      <c r="MUN320" s="68"/>
      <c r="MUO320" s="68"/>
      <c r="MUP320" s="68"/>
      <c r="MUQ320" s="68"/>
      <c r="MUR320" s="68"/>
      <c r="MUS320" s="68"/>
      <c r="MUT320" s="68"/>
      <c r="MUU320" s="68"/>
      <c r="MUV320" s="68"/>
      <c r="MUW320" s="68"/>
      <c r="MUX320" s="68"/>
      <c r="MUY320" s="68"/>
      <c r="MUZ320" s="68"/>
      <c r="MVA320" s="68"/>
      <c r="MVB320" s="68"/>
      <c r="MVC320" s="68"/>
      <c r="MVD320" s="68"/>
      <c r="MVE320" s="68"/>
      <c r="MVF320" s="68"/>
      <c r="MVG320" s="68"/>
      <c r="MVH320" s="68"/>
      <c r="MVI320" s="68"/>
      <c r="MVJ320" s="68"/>
      <c r="MVK320" s="68"/>
      <c r="MVL320" s="68"/>
      <c r="MVM320" s="68"/>
      <c r="MVN320" s="68"/>
      <c r="MVO320" s="68"/>
      <c r="MVP320" s="68"/>
      <c r="MVQ320" s="68"/>
      <c r="MVR320" s="68"/>
      <c r="MVS320" s="68"/>
      <c r="MVT320" s="68"/>
      <c r="MVU320" s="68"/>
      <c r="MVV320" s="68"/>
      <c r="MVW320" s="68"/>
      <c r="MVX320" s="68"/>
      <c r="MVY320" s="68"/>
      <c r="MVZ320" s="68"/>
      <c r="MWA320" s="68"/>
      <c r="MWB320" s="68"/>
      <c r="MWC320" s="68"/>
      <c r="MWD320" s="68"/>
      <c r="MWE320" s="68"/>
      <c r="MWF320" s="68"/>
      <c r="MWG320" s="68"/>
      <c r="MWH320" s="68"/>
      <c r="MWI320" s="68"/>
      <c r="MWJ320" s="68"/>
      <c r="MWK320" s="68"/>
      <c r="MWL320" s="68"/>
      <c r="MWM320" s="68"/>
      <c r="MWN320" s="68"/>
      <c r="MWO320" s="68"/>
      <c r="MWP320" s="68"/>
      <c r="MWQ320" s="68"/>
      <c r="MWR320" s="68"/>
      <c r="MWS320" s="68"/>
      <c r="MWT320" s="68"/>
      <c r="MWU320" s="68"/>
      <c r="MWV320" s="68"/>
      <c r="MWW320" s="68"/>
      <c r="MWX320" s="68"/>
      <c r="MWY320" s="68"/>
      <c r="MWZ320" s="68"/>
      <c r="MXA320" s="68"/>
      <c r="MXB320" s="68"/>
      <c r="MXC320" s="68"/>
      <c r="MXD320" s="68"/>
      <c r="MXE320" s="68"/>
      <c r="MXF320" s="68"/>
      <c r="MXG320" s="68"/>
      <c r="MXH320" s="68"/>
      <c r="MXI320" s="68"/>
      <c r="MXJ320" s="68"/>
      <c r="MXK320" s="68"/>
      <c r="MXL320" s="68"/>
      <c r="MXM320" s="68"/>
      <c r="MXN320" s="68"/>
      <c r="MXO320" s="68"/>
      <c r="MXP320" s="68"/>
      <c r="MXQ320" s="68"/>
      <c r="MXR320" s="68"/>
      <c r="MXS320" s="68"/>
      <c r="MXT320" s="68"/>
      <c r="MXU320" s="68"/>
      <c r="MXV320" s="68"/>
      <c r="MXW320" s="68"/>
      <c r="MXX320" s="68"/>
      <c r="MXY320" s="68"/>
      <c r="MXZ320" s="68"/>
      <c r="MYA320" s="68"/>
      <c r="MYB320" s="68"/>
      <c r="MYC320" s="68"/>
      <c r="MYD320" s="68"/>
      <c r="MYE320" s="68"/>
      <c r="MYF320" s="68"/>
      <c r="MYG320" s="68"/>
      <c r="MYH320" s="68"/>
      <c r="MYI320" s="68"/>
      <c r="MYJ320" s="68"/>
      <c r="MYK320" s="68"/>
      <c r="MYL320" s="68"/>
      <c r="MYM320" s="68"/>
      <c r="MYN320" s="68"/>
      <c r="MYO320" s="68"/>
      <c r="MYP320" s="68"/>
      <c r="MYQ320" s="68"/>
      <c r="MYR320" s="68"/>
      <c r="MYS320" s="68"/>
      <c r="MYT320" s="68"/>
      <c r="MYU320" s="68"/>
      <c r="MYV320" s="68"/>
      <c r="MYW320" s="68"/>
      <c r="MYX320" s="68"/>
      <c r="MYY320" s="68"/>
      <c r="MYZ320" s="68"/>
      <c r="MZA320" s="68"/>
      <c r="MZB320" s="68"/>
      <c r="MZC320" s="68"/>
      <c r="MZD320" s="68"/>
      <c r="MZE320" s="68"/>
      <c r="MZF320" s="68"/>
      <c r="MZG320" s="68"/>
      <c r="MZH320" s="68"/>
      <c r="MZI320" s="68"/>
      <c r="MZJ320" s="68"/>
      <c r="MZK320" s="68"/>
      <c r="MZL320" s="68"/>
      <c r="MZM320" s="68"/>
      <c r="MZN320" s="68"/>
      <c r="MZO320" s="68"/>
      <c r="MZP320" s="68"/>
      <c r="MZQ320" s="68"/>
      <c r="MZR320" s="68"/>
      <c r="MZS320" s="68"/>
      <c r="MZT320" s="68"/>
      <c r="MZU320" s="68"/>
      <c r="MZV320" s="68"/>
      <c r="MZW320" s="68"/>
      <c r="MZX320" s="68"/>
      <c r="MZY320" s="68"/>
      <c r="MZZ320" s="68"/>
      <c r="NAA320" s="68"/>
      <c r="NAB320" s="68"/>
      <c r="NAC320" s="68"/>
      <c r="NAD320" s="68"/>
      <c r="NAE320" s="68"/>
      <c r="NAF320" s="68"/>
      <c r="NAG320" s="68"/>
      <c r="NAH320" s="68"/>
      <c r="NAI320" s="68"/>
      <c r="NAJ320" s="68"/>
      <c r="NAK320" s="68"/>
      <c r="NAL320" s="68"/>
      <c r="NAM320" s="68"/>
      <c r="NAN320" s="68"/>
      <c r="NAO320" s="68"/>
      <c r="NAP320" s="68"/>
      <c r="NAQ320" s="68"/>
      <c r="NAR320" s="68"/>
      <c r="NAS320" s="68"/>
      <c r="NAT320" s="68"/>
      <c r="NAU320" s="68"/>
      <c r="NAV320" s="68"/>
      <c r="NAW320" s="68"/>
      <c r="NAX320" s="68"/>
      <c r="NAY320" s="68"/>
      <c r="NAZ320" s="68"/>
      <c r="NBA320" s="68"/>
      <c r="NBB320" s="68"/>
      <c r="NBC320" s="68"/>
      <c r="NBD320" s="68"/>
      <c r="NBE320" s="68"/>
      <c r="NBF320" s="68"/>
      <c r="NBG320" s="68"/>
      <c r="NBH320" s="68"/>
      <c r="NBI320" s="68"/>
      <c r="NBJ320" s="68"/>
      <c r="NBK320" s="68"/>
      <c r="NBL320" s="68"/>
      <c r="NBM320" s="68"/>
      <c r="NBN320" s="68"/>
      <c r="NBO320" s="68"/>
      <c r="NBP320" s="68"/>
      <c r="NBQ320" s="68"/>
      <c r="NBR320" s="68"/>
      <c r="NBS320" s="68"/>
      <c r="NBT320" s="68"/>
      <c r="NBU320" s="68"/>
      <c r="NBV320" s="68"/>
      <c r="NBW320" s="68"/>
      <c r="NBX320" s="68"/>
      <c r="NBY320" s="68"/>
      <c r="NBZ320" s="68"/>
      <c r="NCA320" s="68"/>
      <c r="NCB320" s="68"/>
      <c r="NCC320" s="68"/>
      <c r="NCD320" s="68"/>
      <c r="NCE320" s="68"/>
      <c r="NCF320" s="68"/>
      <c r="NCG320" s="68"/>
      <c r="NCH320" s="68"/>
      <c r="NCI320" s="68"/>
      <c r="NCJ320" s="68"/>
      <c r="NCK320" s="68"/>
      <c r="NCL320" s="68"/>
      <c r="NCM320" s="68"/>
      <c r="NCN320" s="68"/>
      <c r="NCO320" s="68"/>
      <c r="NCP320" s="68"/>
      <c r="NCQ320" s="68"/>
      <c r="NCR320" s="68"/>
      <c r="NCS320" s="68"/>
      <c r="NCT320" s="68"/>
      <c r="NCU320" s="68"/>
      <c r="NCV320" s="68"/>
      <c r="NCW320" s="68"/>
      <c r="NCX320" s="68"/>
      <c r="NCY320" s="68"/>
      <c r="NCZ320" s="68"/>
      <c r="NDA320" s="68"/>
      <c r="NDB320" s="68"/>
      <c r="NDC320" s="68"/>
      <c r="NDD320" s="68"/>
      <c r="NDE320" s="68"/>
      <c r="NDF320" s="68"/>
      <c r="NDG320" s="68"/>
      <c r="NDH320" s="68"/>
      <c r="NDI320" s="68"/>
      <c r="NDJ320" s="68"/>
      <c r="NDK320" s="68"/>
      <c r="NDL320" s="68"/>
      <c r="NDM320" s="68"/>
      <c r="NDN320" s="68"/>
      <c r="NDO320" s="68"/>
      <c r="NDP320" s="68"/>
      <c r="NDQ320" s="68"/>
      <c r="NDR320" s="68"/>
      <c r="NDS320" s="68"/>
      <c r="NDT320" s="68"/>
      <c r="NDU320" s="68"/>
      <c r="NDV320" s="68"/>
      <c r="NDW320" s="68"/>
      <c r="NDX320" s="68"/>
      <c r="NDY320" s="68"/>
      <c r="NDZ320" s="68"/>
      <c r="NEA320" s="68"/>
      <c r="NEB320" s="68"/>
      <c r="NEC320" s="68"/>
      <c r="NED320" s="68"/>
      <c r="NEE320" s="68"/>
      <c r="NEF320" s="68"/>
      <c r="NEG320" s="68"/>
      <c r="NEH320" s="68"/>
      <c r="NEI320" s="68"/>
      <c r="NEJ320" s="68"/>
      <c r="NEK320" s="68"/>
      <c r="NEL320" s="68"/>
      <c r="NEM320" s="68"/>
      <c r="NEN320" s="68"/>
      <c r="NEO320" s="68"/>
      <c r="NEP320" s="68"/>
      <c r="NEQ320" s="68"/>
      <c r="NER320" s="68"/>
      <c r="NES320" s="68"/>
      <c r="NET320" s="68"/>
      <c r="NEU320" s="68"/>
      <c r="NEV320" s="68"/>
      <c r="NEW320" s="68"/>
      <c r="NEX320" s="68"/>
      <c r="NEY320" s="68"/>
      <c r="NEZ320" s="68"/>
      <c r="NFA320" s="68"/>
      <c r="NFB320" s="68"/>
      <c r="NFC320" s="68"/>
      <c r="NFD320" s="68"/>
      <c r="NFE320" s="68"/>
      <c r="NFF320" s="68"/>
      <c r="NFG320" s="68"/>
      <c r="NFH320" s="68"/>
      <c r="NFI320" s="68"/>
      <c r="NFJ320" s="68"/>
      <c r="NFK320" s="68"/>
      <c r="NFL320" s="68"/>
      <c r="NFM320" s="68"/>
      <c r="NFN320" s="68"/>
      <c r="NFO320" s="68"/>
      <c r="NFP320" s="68"/>
      <c r="NFQ320" s="68"/>
      <c r="NFR320" s="68"/>
      <c r="NFS320" s="68"/>
      <c r="NFT320" s="68"/>
      <c r="NFU320" s="68"/>
      <c r="NFV320" s="68"/>
      <c r="NFW320" s="68"/>
      <c r="NFX320" s="68"/>
      <c r="NFY320" s="68"/>
      <c r="NFZ320" s="68"/>
      <c r="NGA320" s="68"/>
      <c r="NGB320" s="68"/>
      <c r="NGC320" s="68"/>
      <c r="NGD320" s="68"/>
      <c r="NGE320" s="68"/>
      <c r="NGF320" s="68"/>
      <c r="NGG320" s="68"/>
      <c r="NGH320" s="68"/>
      <c r="NGI320" s="68"/>
      <c r="NGJ320" s="68"/>
      <c r="NGK320" s="68"/>
      <c r="NGL320" s="68"/>
      <c r="NGM320" s="68"/>
      <c r="NGN320" s="68"/>
      <c r="NGO320" s="68"/>
      <c r="NGP320" s="68"/>
      <c r="NGQ320" s="68"/>
      <c r="NGR320" s="68"/>
      <c r="NGS320" s="68"/>
      <c r="NGT320" s="68"/>
      <c r="NGU320" s="68"/>
      <c r="NGV320" s="68"/>
      <c r="NGW320" s="68"/>
      <c r="NGX320" s="68"/>
      <c r="NGY320" s="68"/>
      <c r="NGZ320" s="68"/>
      <c r="NHA320" s="68"/>
      <c r="NHB320" s="68"/>
      <c r="NHC320" s="68"/>
      <c r="NHD320" s="68"/>
      <c r="NHE320" s="68"/>
      <c r="NHF320" s="68"/>
      <c r="NHG320" s="68"/>
      <c r="NHH320" s="68"/>
      <c r="NHI320" s="68"/>
      <c r="NHJ320" s="68"/>
      <c r="NHK320" s="68"/>
      <c r="NHL320" s="68"/>
      <c r="NHM320" s="68"/>
      <c r="NHN320" s="68"/>
      <c r="NHO320" s="68"/>
      <c r="NHP320" s="68"/>
      <c r="NHQ320" s="68"/>
      <c r="NHR320" s="68"/>
      <c r="NHS320" s="68"/>
      <c r="NHT320" s="68"/>
      <c r="NHU320" s="68"/>
      <c r="NHV320" s="68"/>
      <c r="NHW320" s="68"/>
      <c r="NHX320" s="68"/>
      <c r="NHY320" s="68"/>
      <c r="NHZ320" s="68"/>
      <c r="NIA320" s="68"/>
      <c r="NIB320" s="68"/>
      <c r="NIC320" s="68"/>
      <c r="NID320" s="68"/>
      <c r="NIE320" s="68"/>
      <c r="NIF320" s="68"/>
      <c r="NIG320" s="68"/>
      <c r="NIH320" s="68"/>
      <c r="NII320" s="68"/>
      <c r="NIJ320" s="68"/>
      <c r="NIK320" s="68"/>
      <c r="NIL320" s="68"/>
      <c r="NIM320" s="68"/>
      <c r="NIN320" s="68"/>
      <c r="NIO320" s="68"/>
      <c r="NIP320" s="68"/>
      <c r="NIQ320" s="68"/>
      <c r="NIR320" s="68"/>
      <c r="NIS320" s="68"/>
      <c r="NIT320" s="68"/>
      <c r="NIU320" s="68"/>
      <c r="NIV320" s="68"/>
      <c r="NIW320" s="68"/>
      <c r="NIX320" s="68"/>
      <c r="NIY320" s="68"/>
      <c r="NIZ320" s="68"/>
      <c r="NJA320" s="68"/>
      <c r="NJB320" s="68"/>
      <c r="NJC320" s="68"/>
      <c r="NJD320" s="68"/>
      <c r="NJE320" s="68"/>
      <c r="NJF320" s="68"/>
      <c r="NJG320" s="68"/>
      <c r="NJH320" s="68"/>
      <c r="NJI320" s="68"/>
      <c r="NJJ320" s="68"/>
      <c r="NJK320" s="68"/>
      <c r="NJL320" s="68"/>
      <c r="NJM320" s="68"/>
      <c r="NJN320" s="68"/>
      <c r="NJO320" s="68"/>
      <c r="NJP320" s="68"/>
      <c r="NJQ320" s="68"/>
      <c r="NJR320" s="68"/>
      <c r="NJS320" s="68"/>
      <c r="NJT320" s="68"/>
      <c r="NJU320" s="68"/>
      <c r="NJV320" s="68"/>
      <c r="NJW320" s="68"/>
      <c r="NJX320" s="68"/>
      <c r="NJY320" s="68"/>
      <c r="NJZ320" s="68"/>
      <c r="NKA320" s="68"/>
      <c r="NKB320" s="68"/>
      <c r="NKC320" s="68"/>
      <c r="NKD320" s="68"/>
      <c r="NKE320" s="68"/>
      <c r="NKF320" s="68"/>
      <c r="NKG320" s="68"/>
      <c r="NKH320" s="68"/>
      <c r="NKI320" s="68"/>
      <c r="NKJ320" s="68"/>
      <c r="NKK320" s="68"/>
      <c r="NKL320" s="68"/>
      <c r="NKM320" s="68"/>
      <c r="NKN320" s="68"/>
      <c r="NKO320" s="68"/>
      <c r="NKP320" s="68"/>
      <c r="NKQ320" s="68"/>
      <c r="NKR320" s="68"/>
      <c r="NKS320" s="68"/>
      <c r="NKT320" s="68"/>
      <c r="NKU320" s="68"/>
      <c r="NKV320" s="68"/>
      <c r="NKW320" s="68"/>
      <c r="NKX320" s="68"/>
      <c r="NKY320" s="68"/>
      <c r="NKZ320" s="68"/>
      <c r="NLA320" s="68"/>
      <c r="NLB320" s="68"/>
      <c r="NLC320" s="68"/>
      <c r="NLD320" s="68"/>
      <c r="NLE320" s="68"/>
      <c r="NLF320" s="68"/>
      <c r="NLG320" s="68"/>
      <c r="NLH320" s="68"/>
      <c r="NLI320" s="68"/>
      <c r="NLJ320" s="68"/>
      <c r="NLK320" s="68"/>
      <c r="NLL320" s="68"/>
      <c r="NLM320" s="68"/>
      <c r="NLN320" s="68"/>
      <c r="NLO320" s="68"/>
      <c r="NLP320" s="68"/>
      <c r="NLQ320" s="68"/>
      <c r="NLR320" s="68"/>
      <c r="NLS320" s="68"/>
      <c r="NLT320" s="68"/>
      <c r="NLU320" s="68"/>
      <c r="NLV320" s="68"/>
      <c r="NLW320" s="68"/>
      <c r="NLX320" s="68"/>
      <c r="NLY320" s="68"/>
      <c r="NLZ320" s="68"/>
      <c r="NMA320" s="68"/>
      <c r="NMB320" s="68"/>
      <c r="NMC320" s="68"/>
      <c r="NMD320" s="68"/>
      <c r="NME320" s="68"/>
      <c r="NMF320" s="68"/>
      <c r="NMG320" s="68"/>
      <c r="NMH320" s="68"/>
      <c r="NMI320" s="68"/>
      <c r="NMJ320" s="68"/>
      <c r="NMK320" s="68"/>
      <c r="NML320" s="68"/>
      <c r="NMM320" s="68"/>
      <c r="NMN320" s="68"/>
      <c r="NMO320" s="68"/>
      <c r="NMP320" s="68"/>
      <c r="NMQ320" s="68"/>
      <c r="NMR320" s="68"/>
      <c r="NMS320" s="68"/>
      <c r="NMT320" s="68"/>
      <c r="NMU320" s="68"/>
      <c r="NMV320" s="68"/>
      <c r="NMW320" s="68"/>
      <c r="NMX320" s="68"/>
      <c r="NMY320" s="68"/>
      <c r="NMZ320" s="68"/>
      <c r="NNA320" s="68"/>
      <c r="NNB320" s="68"/>
      <c r="NNC320" s="68"/>
      <c r="NND320" s="68"/>
      <c r="NNE320" s="68"/>
      <c r="NNF320" s="68"/>
      <c r="NNG320" s="68"/>
      <c r="NNH320" s="68"/>
      <c r="NNI320" s="68"/>
      <c r="NNJ320" s="68"/>
      <c r="NNK320" s="68"/>
      <c r="NNL320" s="68"/>
      <c r="NNM320" s="68"/>
      <c r="NNN320" s="68"/>
      <c r="NNO320" s="68"/>
      <c r="NNP320" s="68"/>
      <c r="NNQ320" s="68"/>
      <c r="NNR320" s="68"/>
      <c r="NNS320" s="68"/>
      <c r="NNT320" s="68"/>
      <c r="NNU320" s="68"/>
      <c r="NNV320" s="68"/>
      <c r="NNW320" s="68"/>
      <c r="NNX320" s="68"/>
      <c r="NNY320" s="68"/>
      <c r="NNZ320" s="68"/>
      <c r="NOA320" s="68"/>
      <c r="NOB320" s="68"/>
      <c r="NOC320" s="68"/>
      <c r="NOD320" s="68"/>
      <c r="NOE320" s="68"/>
      <c r="NOF320" s="68"/>
      <c r="NOG320" s="68"/>
      <c r="NOH320" s="68"/>
      <c r="NOI320" s="68"/>
      <c r="NOJ320" s="68"/>
      <c r="NOK320" s="68"/>
      <c r="NOL320" s="68"/>
      <c r="NOM320" s="68"/>
      <c r="NON320" s="68"/>
      <c r="NOO320" s="68"/>
      <c r="NOP320" s="68"/>
      <c r="NOQ320" s="68"/>
      <c r="NOR320" s="68"/>
      <c r="NOS320" s="68"/>
      <c r="NOT320" s="68"/>
      <c r="NOU320" s="68"/>
      <c r="NOV320" s="68"/>
      <c r="NOW320" s="68"/>
      <c r="NOX320" s="68"/>
      <c r="NOY320" s="68"/>
      <c r="NOZ320" s="68"/>
      <c r="NPA320" s="68"/>
      <c r="NPB320" s="68"/>
      <c r="NPC320" s="68"/>
      <c r="NPD320" s="68"/>
      <c r="NPE320" s="68"/>
      <c r="NPF320" s="68"/>
      <c r="NPG320" s="68"/>
      <c r="NPH320" s="68"/>
      <c r="NPI320" s="68"/>
      <c r="NPJ320" s="68"/>
      <c r="NPK320" s="68"/>
      <c r="NPL320" s="68"/>
      <c r="NPM320" s="68"/>
      <c r="NPN320" s="68"/>
      <c r="NPO320" s="68"/>
      <c r="NPP320" s="68"/>
      <c r="NPQ320" s="68"/>
      <c r="NPR320" s="68"/>
      <c r="NPS320" s="68"/>
      <c r="NPT320" s="68"/>
      <c r="NPU320" s="68"/>
      <c r="NPV320" s="68"/>
      <c r="NPW320" s="68"/>
      <c r="NPX320" s="68"/>
      <c r="NPY320" s="68"/>
      <c r="NPZ320" s="68"/>
      <c r="NQA320" s="68"/>
      <c r="NQB320" s="68"/>
      <c r="NQC320" s="68"/>
      <c r="NQD320" s="68"/>
      <c r="NQE320" s="68"/>
      <c r="NQF320" s="68"/>
      <c r="NQG320" s="68"/>
      <c r="NQH320" s="68"/>
      <c r="NQI320" s="68"/>
      <c r="NQJ320" s="68"/>
      <c r="NQK320" s="68"/>
      <c r="NQL320" s="68"/>
      <c r="NQM320" s="68"/>
      <c r="NQN320" s="68"/>
      <c r="NQO320" s="68"/>
      <c r="NQP320" s="68"/>
      <c r="NQQ320" s="68"/>
      <c r="NQR320" s="68"/>
      <c r="NQS320" s="68"/>
      <c r="NQT320" s="68"/>
      <c r="NQU320" s="68"/>
      <c r="NQV320" s="68"/>
      <c r="NQW320" s="68"/>
      <c r="NQX320" s="68"/>
      <c r="NQY320" s="68"/>
      <c r="NQZ320" s="68"/>
      <c r="NRA320" s="68"/>
      <c r="NRB320" s="68"/>
      <c r="NRC320" s="68"/>
      <c r="NRD320" s="68"/>
      <c r="NRE320" s="68"/>
      <c r="NRF320" s="68"/>
      <c r="NRG320" s="68"/>
      <c r="NRH320" s="68"/>
      <c r="NRI320" s="68"/>
      <c r="NRJ320" s="68"/>
      <c r="NRK320" s="68"/>
      <c r="NRL320" s="68"/>
      <c r="NRM320" s="68"/>
      <c r="NRN320" s="68"/>
      <c r="NRO320" s="68"/>
      <c r="NRP320" s="68"/>
      <c r="NRQ320" s="68"/>
      <c r="NRR320" s="68"/>
      <c r="NRS320" s="68"/>
      <c r="NRT320" s="68"/>
      <c r="NRU320" s="68"/>
      <c r="NRV320" s="68"/>
      <c r="NRW320" s="68"/>
      <c r="NRX320" s="68"/>
      <c r="NRY320" s="68"/>
      <c r="NRZ320" s="68"/>
      <c r="NSA320" s="68"/>
      <c r="NSB320" s="68"/>
      <c r="NSC320" s="68"/>
      <c r="NSD320" s="68"/>
      <c r="NSE320" s="68"/>
      <c r="NSF320" s="68"/>
      <c r="NSG320" s="68"/>
      <c r="NSH320" s="68"/>
      <c r="NSI320" s="68"/>
      <c r="NSJ320" s="68"/>
      <c r="NSK320" s="68"/>
      <c r="NSL320" s="68"/>
      <c r="NSM320" s="68"/>
      <c r="NSN320" s="68"/>
      <c r="NSO320" s="68"/>
      <c r="NSP320" s="68"/>
      <c r="NSQ320" s="68"/>
      <c r="NSR320" s="68"/>
      <c r="NSS320" s="68"/>
      <c r="NST320" s="68"/>
      <c r="NSU320" s="68"/>
      <c r="NSV320" s="68"/>
      <c r="NSW320" s="68"/>
      <c r="NSX320" s="68"/>
      <c r="NSY320" s="68"/>
      <c r="NSZ320" s="68"/>
      <c r="NTA320" s="68"/>
      <c r="NTB320" s="68"/>
      <c r="NTC320" s="68"/>
      <c r="NTD320" s="68"/>
      <c r="NTE320" s="68"/>
      <c r="NTF320" s="68"/>
      <c r="NTG320" s="68"/>
      <c r="NTH320" s="68"/>
      <c r="NTI320" s="68"/>
      <c r="NTJ320" s="68"/>
      <c r="NTK320" s="68"/>
      <c r="NTL320" s="68"/>
      <c r="NTM320" s="68"/>
      <c r="NTN320" s="68"/>
      <c r="NTO320" s="68"/>
      <c r="NTP320" s="68"/>
      <c r="NTQ320" s="68"/>
      <c r="NTR320" s="68"/>
      <c r="NTS320" s="68"/>
      <c r="NTT320" s="68"/>
      <c r="NTU320" s="68"/>
      <c r="NTV320" s="68"/>
      <c r="NTW320" s="68"/>
      <c r="NTX320" s="68"/>
      <c r="NTY320" s="68"/>
      <c r="NTZ320" s="68"/>
      <c r="NUA320" s="68"/>
      <c r="NUB320" s="68"/>
      <c r="NUC320" s="68"/>
      <c r="NUD320" s="68"/>
      <c r="NUE320" s="68"/>
      <c r="NUF320" s="68"/>
      <c r="NUG320" s="68"/>
      <c r="NUH320" s="68"/>
      <c r="NUI320" s="68"/>
      <c r="NUJ320" s="68"/>
      <c r="NUK320" s="68"/>
      <c r="NUL320" s="68"/>
      <c r="NUM320" s="68"/>
      <c r="NUN320" s="68"/>
      <c r="NUO320" s="68"/>
      <c r="NUP320" s="68"/>
      <c r="NUQ320" s="68"/>
      <c r="NUR320" s="68"/>
      <c r="NUS320" s="68"/>
      <c r="NUT320" s="68"/>
      <c r="NUU320" s="68"/>
      <c r="NUV320" s="68"/>
      <c r="NUW320" s="68"/>
      <c r="NUX320" s="68"/>
      <c r="NUY320" s="68"/>
      <c r="NUZ320" s="68"/>
      <c r="NVA320" s="68"/>
      <c r="NVB320" s="68"/>
      <c r="NVC320" s="68"/>
      <c r="NVD320" s="68"/>
      <c r="NVE320" s="68"/>
      <c r="NVF320" s="68"/>
      <c r="NVG320" s="68"/>
      <c r="NVH320" s="68"/>
      <c r="NVI320" s="68"/>
      <c r="NVJ320" s="68"/>
      <c r="NVK320" s="68"/>
      <c r="NVL320" s="68"/>
      <c r="NVM320" s="68"/>
      <c r="NVN320" s="68"/>
      <c r="NVO320" s="68"/>
      <c r="NVP320" s="68"/>
      <c r="NVQ320" s="68"/>
      <c r="NVR320" s="68"/>
      <c r="NVS320" s="68"/>
      <c r="NVT320" s="68"/>
      <c r="NVU320" s="68"/>
      <c r="NVV320" s="68"/>
      <c r="NVW320" s="68"/>
      <c r="NVX320" s="68"/>
      <c r="NVY320" s="68"/>
      <c r="NVZ320" s="68"/>
      <c r="NWA320" s="68"/>
      <c r="NWB320" s="68"/>
      <c r="NWC320" s="68"/>
      <c r="NWD320" s="68"/>
      <c r="NWE320" s="68"/>
      <c r="NWF320" s="68"/>
      <c r="NWG320" s="68"/>
      <c r="NWH320" s="68"/>
      <c r="NWI320" s="68"/>
      <c r="NWJ320" s="68"/>
      <c r="NWK320" s="68"/>
      <c r="NWL320" s="68"/>
      <c r="NWM320" s="68"/>
      <c r="NWN320" s="68"/>
      <c r="NWO320" s="68"/>
      <c r="NWP320" s="68"/>
      <c r="NWQ320" s="68"/>
      <c r="NWR320" s="68"/>
      <c r="NWS320" s="68"/>
      <c r="NWT320" s="68"/>
      <c r="NWU320" s="68"/>
      <c r="NWV320" s="68"/>
      <c r="NWW320" s="68"/>
      <c r="NWX320" s="68"/>
      <c r="NWY320" s="68"/>
      <c r="NWZ320" s="68"/>
      <c r="NXA320" s="68"/>
      <c r="NXB320" s="68"/>
      <c r="NXC320" s="68"/>
      <c r="NXD320" s="68"/>
      <c r="NXE320" s="68"/>
      <c r="NXF320" s="68"/>
      <c r="NXG320" s="68"/>
      <c r="NXH320" s="68"/>
      <c r="NXI320" s="68"/>
      <c r="NXJ320" s="68"/>
      <c r="NXK320" s="68"/>
      <c r="NXL320" s="68"/>
      <c r="NXM320" s="68"/>
      <c r="NXN320" s="68"/>
      <c r="NXO320" s="68"/>
      <c r="NXP320" s="68"/>
      <c r="NXQ320" s="68"/>
      <c r="NXR320" s="68"/>
      <c r="NXS320" s="68"/>
      <c r="NXT320" s="68"/>
      <c r="NXU320" s="68"/>
      <c r="NXV320" s="68"/>
      <c r="NXW320" s="68"/>
      <c r="NXX320" s="68"/>
      <c r="NXY320" s="68"/>
      <c r="NXZ320" s="68"/>
      <c r="NYA320" s="68"/>
      <c r="NYB320" s="68"/>
      <c r="NYC320" s="68"/>
      <c r="NYD320" s="68"/>
      <c r="NYE320" s="68"/>
      <c r="NYF320" s="68"/>
      <c r="NYG320" s="68"/>
      <c r="NYH320" s="68"/>
      <c r="NYI320" s="68"/>
      <c r="NYJ320" s="68"/>
      <c r="NYK320" s="68"/>
      <c r="NYL320" s="68"/>
      <c r="NYM320" s="68"/>
      <c r="NYN320" s="68"/>
      <c r="NYO320" s="68"/>
      <c r="NYP320" s="68"/>
      <c r="NYQ320" s="68"/>
      <c r="NYR320" s="68"/>
      <c r="NYS320" s="68"/>
      <c r="NYT320" s="68"/>
      <c r="NYU320" s="68"/>
      <c r="NYV320" s="68"/>
      <c r="NYW320" s="68"/>
      <c r="NYX320" s="68"/>
      <c r="NYY320" s="68"/>
      <c r="NYZ320" s="68"/>
      <c r="NZA320" s="68"/>
      <c r="NZB320" s="68"/>
      <c r="NZC320" s="68"/>
      <c r="NZD320" s="68"/>
      <c r="NZE320" s="68"/>
      <c r="NZF320" s="68"/>
      <c r="NZG320" s="68"/>
      <c r="NZH320" s="68"/>
      <c r="NZI320" s="68"/>
      <c r="NZJ320" s="68"/>
      <c r="NZK320" s="68"/>
      <c r="NZL320" s="68"/>
      <c r="NZM320" s="68"/>
      <c r="NZN320" s="68"/>
      <c r="NZO320" s="68"/>
      <c r="NZP320" s="68"/>
      <c r="NZQ320" s="68"/>
      <c r="NZR320" s="68"/>
      <c r="NZS320" s="68"/>
      <c r="NZT320" s="68"/>
      <c r="NZU320" s="68"/>
      <c r="NZV320" s="68"/>
      <c r="NZW320" s="68"/>
      <c r="NZX320" s="68"/>
      <c r="NZY320" s="68"/>
      <c r="NZZ320" s="68"/>
      <c r="OAA320" s="68"/>
      <c r="OAB320" s="68"/>
      <c r="OAC320" s="68"/>
      <c r="OAD320" s="68"/>
      <c r="OAE320" s="68"/>
      <c r="OAF320" s="68"/>
      <c r="OAG320" s="68"/>
      <c r="OAH320" s="68"/>
      <c r="OAI320" s="68"/>
      <c r="OAJ320" s="68"/>
      <c r="OAK320" s="68"/>
      <c r="OAL320" s="68"/>
      <c r="OAM320" s="68"/>
      <c r="OAN320" s="68"/>
      <c r="OAO320" s="68"/>
      <c r="OAP320" s="68"/>
      <c r="OAQ320" s="68"/>
      <c r="OAR320" s="68"/>
      <c r="OAS320" s="68"/>
      <c r="OAT320" s="68"/>
      <c r="OAU320" s="68"/>
      <c r="OAV320" s="68"/>
      <c r="OAW320" s="68"/>
      <c r="OAX320" s="68"/>
      <c r="OAY320" s="68"/>
      <c r="OAZ320" s="68"/>
      <c r="OBA320" s="68"/>
      <c r="OBB320" s="68"/>
      <c r="OBC320" s="68"/>
      <c r="OBD320" s="68"/>
      <c r="OBE320" s="68"/>
      <c r="OBF320" s="68"/>
      <c r="OBG320" s="68"/>
      <c r="OBH320" s="68"/>
      <c r="OBI320" s="68"/>
      <c r="OBJ320" s="68"/>
      <c r="OBK320" s="68"/>
      <c r="OBL320" s="68"/>
      <c r="OBM320" s="68"/>
      <c r="OBN320" s="68"/>
      <c r="OBO320" s="68"/>
      <c r="OBP320" s="68"/>
      <c r="OBQ320" s="68"/>
      <c r="OBR320" s="68"/>
      <c r="OBS320" s="68"/>
      <c r="OBT320" s="68"/>
      <c r="OBU320" s="68"/>
      <c r="OBV320" s="68"/>
      <c r="OBW320" s="68"/>
      <c r="OBX320" s="68"/>
      <c r="OBY320" s="68"/>
      <c r="OBZ320" s="68"/>
      <c r="OCA320" s="68"/>
      <c r="OCB320" s="68"/>
      <c r="OCC320" s="68"/>
      <c r="OCD320" s="68"/>
      <c r="OCE320" s="68"/>
      <c r="OCF320" s="68"/>
      <c r="OCG320" s="68"/>
      <c r="OCH320" s="68"/>
      <c r="OCI320" s="68"/>
      <c r="OCJ320" s="68"/>
      <c r="OCK320" s="68"/>
      <c r="OCL320" s="68"/>
      <c r="OCM320" s="68"/>
      <c r="OCN320" s="68"/>
      <c r="OCO320" s="68"/>
      <c r="OCP320" s="68"/>
      <c r="OCQ320" s="68"/>
      <c r="OCR320" s="68"/>
      <c r="OCS320" s="68"/>
      <c r="OCT320" s="68"/>
      <c r="OCU320" s="68"/>
      <c r="OCV320" s="68"/>
      <c r="OCW320" s="68"/>
      <c r="OCX320" s="68"/>
      <c r="OCY320" s="68"/>
      <c r="OCZ320" s="68"/>
      <c r="ODA320" s="68"/>
      <c r="ODB320" s="68"/>
      <c r="ODC320" s="68"/>
      <c r="ODD320" s="68"/>
      <c r="ODE320" s="68"/>
      <c r="ODF320" s="68"/>
      <c r="ODG320" s="68"/>
      <c r="ODH320" s="68"/>
      <c r="ODI320" s="68"/>
      <c r="ODJ320" s="68"/>
      <c r="ODK320" s="68"/>
      <c r="ODL320" s="68"/>
      <c r="ODM320" s="68"/>
      <c r="ODN320" s="68"/>
      <c r="ODO320" s="68"/>
      <c r="ODP320" s="68"/>
      <c r="ODQ320" s="68"/>
      <c r="ODR320" s="68"/>
      <c r="ODS320" s="68"/>
      <c r="ODT320" s="68"/>
      <c r="ODU320" s="68"/>
      <c r="ODV320" s="68"/>
      <c r="ODW320" s="68"/>
      <c r="ODX320" s="68"/>
      <c r="ODY320" s="68"/>
      <c r="ODZ320" s="68"/>
      <c r="OEA320" s="68"/>
      <c r="OEB320" s="68"/>
      <c r="OEC320" s="68"/>
      <c r="OED320" s="68"/>
      <c r="OEE320" s="68"/>
      <c r="OEF320" s="68"/>
      <c r="OEG320" s="68"/>
      <c r="OEH320" s="68"/>
      <c r="OEI320" s="68"/>
      <c r="OEJ320" s="68"/>
      <c r="OEK320" s="68"/>
      <c r="OEL320" s="68"/>
      <c r="OEM320" s="68"/>
      <c r="OEN320" s="68"/>
      <c r="OEO320" s="68"/>
      <c r="OEP320" s="68"/>
      <c r="OEQ320" s="68"/>
      <c r="OER320" s="68"/>
      <c r="OES320" s="68"/>
      <c r="OET320" s="68"/>
      <c r="OEU320" s="68"/>
      <c r="OEV320" s="68"/>
      <c r="OEW320" s="68"/>
      <c r="OEX320" s="68"/>
      <c r="OEY320" s="68"/>
      <c r="OEZ320" s="68"/>
      <c r="OFA320" s="68"/>
      <c r="OFB320" s="68"/>
      <c r="OFC320" s="68"/>
      <c r="OFD320" s="68"/>
      <c r="OFE320" s="68"/>
      <c r="OFF320" s="68"/>
      <c r="OFG320" s="68"/>
      <c r="OFH320" s="68"/>
      <c r="OFI320" s="68"/>
      <c r="OFJ320" s="68"/>
      <c r="OFK320" s="68"/>
      <c r="OFL320" s="68"/>
      <c r="OFM320" s="68"/>
      <c r="OFN320" s="68"/>
      <c r="OFO320" s="68"/>
      <c r="OFP320" s="68"/>
      <c r="OFQ320" s="68"/>
      <c r="OFR320" s="68"/>
      <c r="OFS320" s="68"/>
      <c r="OFT320" s="68"/>
      <c r="OFU320" s="68"/>
      <c r="OFV320" s="68"/>
      <c r="OFW320" s="68"/>
      <c r="OFX320" s="68"/>
      <c r="OFY320" s="68"/>
      <c r="OFZ320" s="68"/>
      <c r="OGA320" s="68"/>
      <c r="OGB320" s="68"/>
      <c r="OGC320" s="68"/>
      <c r="OGD320" s="68"/>
      <c r="OGE320" s="68"/>
      <c r="OGF320" s="68"/>
      <c r="OGG320" s="68"/>
      <c r="OGH320" s="68"/>
      <c r="OGI320" s="68"/>
      <c r="OGJ320" s="68"/>
      <c r="OGK320" s="68"/>
      <c r="OGL320" s="68"/>
      <c r="OGM320" s="68"/>
      <c r="OGN320" s="68"/>
      <c r="OGO320" s="68"/>
      <c r="OGP320" s="68"/>
      <c r="OGQ320" s="68"/>
      <c r="OGR320" s="68"/>
      <c r="OGS320" s="68"/>
      <c r="OGT320" s="68"/>
      <c r="OGU320" s="68"/>
      <c r="OGV320" s="68"/>
      <c r="OGW320" s="68"/>
      <c r="OGX320" s="68"/>
      <c r="OGY320" s="68"/>
      <c r="OGZ320" s="68"/>
      <c r="OHA320" s="68"/>
      <c r="OHB320" s="68"/>
      <c r="OHC320" s="68"/>
      <c r="OHD320" s="68"/>
      <c r="OHE320" s="68"/>
      <c r="OHF320" s="68"/>
      <c r="OHG320" s="68"/>
      <c r="OHH320" s="68"/>
      <c r="OHI320" s="68"/>
      <c r="OHJ320" s="68"/>
      <c r="OHK320" s="68"/>
      <c r="OHL320" s="68"/>
      <c r="OHM320" s="68"/>
      <c r="OHN320" s="68"/>
      <c r="OHO320" s="68"/>
      <c r="OHP320" s="68"/>
      <c r="OHQ320" s="68"/>
      <c r="OHR320" s="68"/>
      <c r="OHS320" s="68"/>
      <c r="OHT320" s="68"/>
      <c r="OHU320" s="68"/>
      <c r="OHV320" s="68"/>
      <c r="OHW320" s="68"/>
      <c r="OHX320" s="68"/>
      <c r="OHY320" s="68"/>
      <c r="OHZ320" s="68"/>
      <c r="OIA320" s="68"/>
      <c r="OIB320" s="68"/>
      <c r="OIC320" s="68"/>
      <c r="OID320" s="68"/>
      <c r="OIE320" s="68"/>
      <c r="OIF320" s="68"/>
      <c r="OIG320" s="68"/>
      <c r="OIH320" s="68"/>
      <c r="OII320" s="68"/>
      <c r="OIJ320" s="68"/>
      <c r="OIK320" s="68"/>
      <c r="OIL320" s="68"/>
      <c r="OIM320" s="68"/>
      <c r="OIN320" s="68"/>
      <c r="OIO320" s="68"/>
      <c r="OIP320" s="68"/>
      <c r="OIQ320" s="68"/>
      <c r="OIR320" s="68"/>
      <c r="OIS320" s="68"/>
      <c r="OIT320" s="68"/>
      <c r="OIU320" s="68"/>
      <c r="OIV320" s="68"/>
      <c r="OIW320" s="68"/>
      <c r="OIX320" s="68"/>
      <c r="OIY320" s="68"/>
      <c r="OIZ320" s="68"/>
      <c r="OJA320" s="68"/>
      <c r="OJB320" s="68"/>
      <c r="OJC320" s="68"/>
      <c r="OJD320" s="68"/>
      <c r="OJE320" s="68"/>
      <c r="OJF320" s="68"/>
      <c r="OJG320" s="68"/>
      <c r="OJH320" s="68"/>
      <c r="OJI320" s="68"/>
      <c r="OJJ320" s="68"/>
      <c r="OJK320" s="68"/>
      <c r="OJL320" s="68"/>
      <c r="OJM320" s="68"/>
      <c r="OJN320" s="68"/>
      <c r="OJO320" s="68"/>
      <c r="OJP320" s="68"/>
      <c r="OJQ320" s="68"/>
      <c r="OJR320" s="68"/>
      <c r="OJS320" s="68"/>
      <c r="OJT320" s="68"/>
      <c r="OJU320" s="68"/>
      <c r="OJV320" s="68"/>
      <c r="OJW320" s="68"/>
      <c r="OJX320" s="68"/>
      <c r="OJY320" s="68"/>
      <c r="OJZ320" s="68"/>
      <c r="OKA320" s="68"/>
      <c r="OKB320" s="68"/>
      <c r="OKC320" s="68"/>
      <c r="OKD320" s="68"/>
      <c r="OKE320" s="68"/>
      <c r="OKF320" s="68"/>
      <c r="OKG320" s="68"/>
      <c r="OKH320" s="68"/>
      <c r="OKI320" s="68"/>
      <c r="OKJ320" s="68"/>
      <c r="OKK320" s="68"/>
      <c r="OKL320" s="68"/>
      <c r="OKM320" s="68"/>
      <c r="OKN320" s="68"/>
      <c r="OKO320" s="68"/>
      <c r="OKP320" s="68"/>
      <c r="OKQ320" s="68"/>
      <c r="OKR320" s="68"/>
      <c r="OKS320" s="68"/>
      <c r="OKT320" s="68"/>
      <c r="OKU320" s="68"/>
      <c r="OKV320" s="68"/>
      <c r="OKW320" s="68"/>
      <c r="OKX320" s="68"/>
      <c r="OKY320" s="68"/>
      <c r="OKZ320" s="68"/>
      <c r="OLA320" s="68"/>
      <c r="OLB320" s="68"/>
      <c r="OLC320" s="68"/>
      <c r="OLD320" s="68"/>
      <c r="OLE320" s="68"/>
      <c r="OLF320" s="68"/>
      <c r="OLG320" s="68"/>
      <c r="OLH320" s="68"/>
      <c r="OLI320" s="68"/>
      <c r="OLJ320" s="68"/>
      <c r="OLK320" s="68"/>
      <c r="OLL320" s="68"/>
      <c r="OLM320" s="68"/>
      <c r="OLN320" s="68"/>
      <c r="OLO320" s="68"/>
      <c r="OLP320" s="68"/>
      <c r="OLQ320" s="68"/>
      <c r="OLR320" s="68"/>
      <c r="OLS320" s="68"/>
      <c r="OLT320" s="68"/>
      <c r="OLU320" s="68"/>
      <c r="OLV320" s="68"/>
      <c r="OLW320" s="68"/>
      <c r="OLX320" s="68"/>
      <c r="OLY320" s="68"/>
      <c r="OLZ320" s="68"/>
      <c r="OMA320" s="68"/>
      <c r="OMB320" s="68"/>
      <c r="OMC320" s="68"/>
      <c r="OMD320" s="68"/>
      <c r="OME320" s="68"/>
      <c r="OMF320" s="68"/>
      <c r="OMG320" s="68"/>
      <c r="OMH320" s="68"/>
      <c r="OMI320" s="68"/>
      <c r="OMJ320" s="68"/>
      <c r="OMK320" s="68"/>
      <c r="OML320" s="68"/>
      <c r="OMM320" s="68"/>
      <c r="OMN320" s="68"/>
      <c r="OMO320" s="68"/>
      <c r="OMP320" s="68"/>
      <c r="OMQ320" s="68"/>
      <c r="OMR320" s="68"/>
      <c r="OMS320" s="68"/>
      <c r="OMT320" s="68"/>
      <c r="OMU320" s="68"/>
      <c r="OMV320" s="68"/>
      <c r="OMW320" s="68"/>
      <c r="OMX320" s="68"/>
      <c r="OMY320" s="68"/>
      <c r="OMZ320" s="68"/>
      <c r="ONA320" s="68"/>
      <c r="ONB320" s="68"/>
      <c r="ONC320" s="68"/>
      <c r="OND320" s="68"/>
      <c r="ONE320" s="68"/>
      <c r="ONF320" s="68"/>
      <c r="ONG320" s="68"/>
      <c r="ONH320" s="68"/>
      <c r="ONI320" s="68"/>
      <c r="ONJ320" s="68"/>
      <c r="ONK320" s="68"/>
      <c r="ONL320" s="68"/>
      <c r="ONM320" s="68"/>
      <c r="ONN320" s="68"/>
      <c r="ONO320" s="68"/>
      <c r="ONP320" s="68"/>
      <c r="ONQ320" s="68"/>
      <c r="ONR320" s="68"/>
      <c r="ONS320" s="68"/>
      <c r="ONT320" s="68"/>
      <c r="ONU320" s="68"/>
      <c r="ONV320" s="68"/>
      <c r="ONW320" s="68"/>
      <c r="ONX320" s="68"/>
      <c r="ONY320" s="68"/>
      <c r="ONZ320" s="68"/>
      <c r="OOA320" s="68"/>
      <c r="OOB320" s="68"/>
      <c r="OOC320" s="68"/>
      <c r="OOD320" s="68"/>
      <c r="OOE320" s="68"/>
      <c r="OOF320" s="68"/>
      <c r="OOG320" s="68"/>
      <c r="OOH320" s="68"/>
      <c r="OOI320" s="68"/>
      <c r="OOJ320" s="68"/>
      <c r="OOK320" s="68"/>
      <c r="OOL320" s="68"/>
      <c r="OOM320" s="68"/>
      <c r="OON320" s="68"/>
      <c r="OOO320" s="68"/>
      <c r="OOP320" s="68"/>
      <c r="OOQ320" s="68"/>
      <c r="OOR320" s="68"/>
      <c r="OOS320" s="68"/>
      <c r="OOT320" s="68"/>
      <c r="OOU320" s="68"/>
      <c r="OOV320" s="68"/>
      <c r="OOW320" s="68"/>
      <c r="OOX320" s="68"/>
      <c r="OOY320" s="68"/>
      <c r="OOZ320" s="68"/>
      <c r="OPA320" s="68"/>
      <c r="OPB320" s="68"/>
      <c r="OPC320" s="68"/>
      <c r="OPD320" s="68"/>
      <c r="OPE320" s="68"/>
      <c r="OPF320" s="68"/>
      <c r="OPG320" s="68"/>
      <c r="OPH320" s="68"/>
      <c r="OPI320" s="68"/>
      <c r="OPJ320" s="68"/>
      <c r="OPK320" s="68"/>
      <c r="OPL320" s="68"/>
      <c r="OPM320" s="68"/>
      <c r="OPN320" s="68"/>
      <c r="OPO320" s="68"/>
      <c r="OPP320" s="68"/>
      <c r="OPQ320" s="68"/>
      <c r="OPR320" s="68"/>
      <c r="OPS320" s="68"/>
      <c r="OPT320" s="68"/>
      <c r="OPU320" s="68"/>
      <c r="OPV320" s="68"/>
      <c r="OPW320" s="68"/>
      <c r="OPX320" s="68"/>
      <c r="OPY320" s="68"/>
      <c r="OPZ320" s="68"/>
      <c r="OQA320" s="68"/>
      <c r="OQB320" s="68"/>
      <c r="OQC320" s="68"/>
      <c r="OQD320" s="68"/>
      <c r="OQE320" s="68"/>
      <c r="OQF320" s="68"/>
      <c r="OQG320" s="68"/>
      <c r="OQH320" s="68"/>
      <c r="OQI320" s="68"/>
      <c r="OQJ320" s="68"/>
      <c r="OQK320" s="68"/>
      <c r="OQL320" s="68"/>
      <c r="OQM320" s="68"/>
      <c r="OQN320" s="68"/>
      <c r="OQO320" s="68"/>
      <c r="OQP320" s="68"/>
      <c r="OQQ320" s="68"/>
      <c r="OQR320" s="68"/>
      <c r="OQS320" s="68"/>
      <c r="OQT320" s="68"/>
      <c r="OQU320" s="68"/>
      <c r="OQV320" s="68"/>
      <c r="OQW320" s="68"/>
      <c r="OQX320" s="68"/>
      <c r="OQY320" s="68"/>
      <c r="OQZ320" s="68"/>
      <c r="ORA320" s="68"/>
      <c r="ORB320" s="68"/>
      <c r="ORC320" s="68"/>
      <c r="ORD320" s="68"/>
      <c r="ORE320" s="68"/>
      <c r="ORF320" s="68"/>
      <c r="ORG320" s="68"/>
      <c r="ORH320" s="68"/>
      <c r="ORI320" s="68"/>
      <c r="ORJ320" s="68"/>
      <c r="ORK320" s="68"/>
      <c r="ORL320" s="68"/>
      <c r="ORM320" s="68"/>
      <c r="ORN320" s="68"/>
      <c r="ORO320" s="68"/>
      <c r="ORP320" s="68"/>
      <c r="ORQ320" s="68"/>
      <c r="ORR320" s="68"/>
      <c r="ORS320" s="68"/>
      <c r="ORT320" s="68"/>
      <c r="ORU320" s="68"/>
      <c r="ORV320" s="68"/>
      <c r="ORW320" s="68"/>
      <c r="ORX320" s="68"/>
      <c r="ORY320" s="68"/>
      <c r="ORZ320" s="68"/>
      <c r="OSA320" s="68"/>
      <c r="OSB320" s="68"/>
      <c r="OSC320" s="68"/>
      <c r="OSD320" s="68"/>
      <c r="OSE320" s="68"/>
      <c r="OSF320" s="68"/>
      <c r="OSG320" s="68"/>
      <c r="OSH320" s="68"/>
      <c r="OSI320" s="68"/>
      <c r="OSJ320" s="68"/>
      <c r="OSK320" s="68"/>
      <c r="OSL320" s="68"/>
      <c r="OSM320" s="68"/>
      <c r="OSN320" s="68"/>
      <c r="OSO320" s="68"/>
      <c r="OSP320" s="68"/>
      <c r="OSQ320" s="68"/>
      <c r="OSR320" s="68"/>
      <c r="OSS320" s="68"/>
      <c r="OST320" s="68"/>
      <c r="OSU320" s="68"/>
      <c r="OSV320" s="68"/>
      <c r="OSW320" s="68"/>
      <c r="OSX320" s="68"/>
      <c r="OSY320" s="68"/>
      <c r="OSZ320" s="68"/>
      <c r="OTA320" s="68"/>
      <c r="OTB320" s="68"/>
      <c r="OTC320" s="68"/>
      <c r="OTD320" s="68"/>
      <c r="OTE320" s="68"/>
      <c r="OTF320" s="68"/>
      <c r="OTG320" s="68"/>
      <c r="OTH320" s="68"/>
      <c r="OTI320" s="68"/>
      <c r="OTJ320" s="68"/>
      <c r="OTK320" s="68"/>
      <c r="OTL320" s="68"/>
      <c r="OTM320" s="68"/>
      <c r="OTN320" s="68"/>
      <c r="OTO320" s="68"/>
      <c r="OTP320" s="68"/>
      <c r="OTQ320" s="68"/>
      <c r="OTR320" s="68"/>
      <c r="OTS320" s="68"/>
      <c r="OTT320" s="68"/>
      <c r="OTU320" s="68"/>
      <c r="OTV320" s="68"/>
      <c r="OTW320" s="68"/>
      <c r="OTX320" s="68"/>
      <c r="OTY320" s="68"/>
      <c r="OTZ320" s="68"/>
      <c r="OUA320" s="68"/>
      <c r="OUB320" s="68"/>
      <c r="OUC320" s="68"/>
      <c r="OUD320" s="68"/>
      <c r="OUE320" s="68"/>
      <c r="OUF320" s="68"/>
      <c r="OUG320" s="68"/>
      <c r="OUH320" s="68"/>
      <c r="OUI320" s="68"/>
      <c r="OUJ320" s="68"/>
      <c r="OUK320" s="68"/>
      <c r="OUL320" s="68"/>
      <c r="OUM320" s="68"/>
      <c r="OUN320" s="68"/>
      <c r="OUO320" s="68"/>
      <c r="OUP320" s="68"/>
      <c r="OUQ320" s="68"/>
      <c r="OUR320" s="68"/>
      <c r="OUS320" s="68"/>
      <c r="OUT320" s="68"/>
      <c r="OUU320" s="68"/>
      <c r="OUV320" s="68"/>
      <c r="OUW320" s="68"/>
      <c r="OUX320" s="68"/>
      <c r="OUY320" s="68"/>
      <c r="OUZ320" s="68"/>
      <c r="OVA320" s="68"/>
      <c r="OVB320" s="68"/>
      <c r="OVC320" s="68"/>
      <c r="OVD320" s="68"/>
      <c r="OVE320" s="68"/>
      <c r="OVF320" s="68"/>
      <c r="OVG320" s="68"/>
      <c r="OVH320" s="68"/>
      <c r="OVI320" s="68"/>
      <c r="OVJ320" s="68"/>
      <c r="OVK320" s="68"/>
      <c r="OVL320" s="68"/>
      <c r="OVM320" s="68"/>
      <c r="OVN320" s="68"/>
      <c r="OVO320" s="68"/>
      <c r="OVP320" s="68"/>
      <c r="OVQ320" s="68"/>
      <c r="OVR320" s="68"/>
      <c r="OVS320" s="68"/>
      <c r="OVT320" s="68"/>
      <c r="OVU320" s="68"/>
      <c r="OVV320" s="68"/>
      <c r="OVW320" s="68"/>
      <c r="OVX320" s="68"/>
      <c r="OVY320" s="68"/>
      <c r="OVZ320" s="68"/>
      <c r="OWA320" s="68"/>
      <c r="OWB320" s="68"/>
      <c r="OWC320" s="68"/>
      <c r="OWD320" s="68"/>
      <c r="OWE320" s="68"/>
      <c r="OWF320" s="68"/>
      <c r="OWG320" s="68"/>
      <c r="OWH320" s="68"/>
      <c r="OWI320" s="68"/>
      <c r="OWJ320" s="68"/>
      <c r="OWK320" s="68"/>
      <c r="OWL320" s="68"/>
      <c r="OWM320" s="68"/>
      <c r="OWN320" s="68"/>
      <c r="OWO320" s="68"/>
      <c r="OWP320" s="68"/>
      <c r="OWQ320" s="68"/>
      <c r="OWR320" s="68"/>
      <c r="OWS320" s="68"/>
      <c r="OWT320" s="68"/>
      <c r="OWU320" s="68"/>
      <c r="OWV320" s="68"/>
      <c r="OWW320" s="68"/>
      <c r="OWX320" s="68"/>
      <c r="OWY320" s="68"/>
      <c r="OWZ320" s="68"/>
      <c r="OXA320" s="68"/>
      <c r="OXB320" s="68"/>
      <c r="OXC320" s="68"/>
      <c r="OXD320" s="68"/>
      <c r="OXE320" s="68"/>
      <c r="OXF320" s="68"/>
      <c r="OXG320" s="68"/>
      <c r="OXH320" s="68"/>
      <c r="OXI320" s="68"/>
      <c r="OXJ320" s="68"/>
      <c r="OXK320" s="68"/>
      <c r="OXL320" s="68"/>
      <c r="OXM320" s="68"/>
      <c r="OXN320" s="68"/>
      <c r="OXO320" s="68"/>
      <c r="OXP320" s="68"/>
      <c r="OXQ320" s="68"/>
      <c r="OXR320" s="68"/>
      <c r="OXS320" s="68"/>
      <c r="OXT320" s="68"/>
      <c r="OXU320" s="68"/>
      <c r="OXV320" s="68"/>
      <c r="OXW320" s="68"/>
      <c r="OXX320" s="68"/>
      <c r="OXY320" s="68"/>
      <c r="OXZ320" s="68"/>
      <c r="OYA320" s="68"/>
      <c r="OYB320" s="68"/>
      <c r="OYC320" s="68"/>
      <c r="OYD320" s="68"/>
      <c r="OYE320" s="68"/>
      <c r="OYF320" s="68"/>
      <c r="OYG320" s="68"/>
      <c r="OYH320" s="68"/>
      <c r="OYI320" s="68"/>
      <c r="OYJ320" s="68"/>
      <c r="OYK320" s="68"/>
      <c r="OYL320" s="68"/>
      <c r="OYM320" s="68"/>
      <c r="OYN320" s="68"/>
      <c r="OYO320" s="68"/>
      <c r="OYP320" s="68"/>
      <c r="OYQ320" s="68"/>
      <c r="OYR320" s="68"/>
      <c r="OYS320" s="68"/>
      <c r="OYT320" s="68"/>
      <c r="OYU320" s="68"/>
      <c r="OYV320" s="68"/>
      <c r="OYW320" s="68"/>
      <c r="OYX320" s="68"/>
      <c r="OYY320" s="68"/>
      <c r="OYZ320" s="68"/>
      <c r="OZA320" s="68"/>
      <c r="OZB320" s="68"/>
      <c r="OZC320" s="68"/>
      <c r="OZD320" s="68"/>
      <c r="OZE320" s="68"/>
      <c r="OZF320" s="68"/>
      <c r="OZG320" s="68"/>
      <c r="OZH320" s="68"/>
      <c r="OZI320" s="68"/>
      <c r="OZJ320" s="68"/>
      <c r="OZK320" s="68"/>
      <c r="OZL320" s="68"/>
      <c r="OZM320" s="68"/>
      <c r="OZN320" s="68"/>
      <c r="OZO320" s="68"/>
      <c r="OZP320" s="68"/>
      <c r="OZQ320" s="68"/>
      <c r="OZR320" s="68"/>
      <c r="OZS320" s="68"/>
      <c r="OZT320" s="68"/>
      <c r="OZU320" s="68"/>
      <c r="OZV320" s="68"/>
      <c r="OZW320" s="68"/>
      <c r="OZX320" s="68"/>
      <c r="OZY320" s="68"/>
      <c r="OZZ320" s="68"/>
      <c r="PAA320" s="68"/>
      <c r="PAB320" s="68"/>
      <c r="PAC320" s="68"/>
      <c r="PAD320" s="68"/>
      <c r="PAE320" s="68"/>
      <c r="PAF320" s="68"/>
      <c r="PAG320" s="68"/>
      <c r="PAH320" s="68"/>
      <c r="PAI320" s="68"/>
      <c r="PAJ320" s="68"/>
      <c r="PAK320" s="68"/>
      <c r="PAL320" s="68"/>
      <c r="PAM320" s="68"/>
      <c r="PAN320" s="68"/>
      <c r="PAO320" s="68"/>
      <c r="PAP320" s="68"/>
      <c r="PAQ320" s="68"/>
      <c r="PAR320" s="68"/>
      <c r="PAS320" s="68"/>
      <c r="PAT320" s="68"/>
      <c r="PAU320" s="68"/>
      <c r="PAV320" s="68"/>
      <c r="PAW320" s="68"/>
      <c r="PAX320" s="68"/>
      <c r="PAY320" s="68"/>
      <c r="PAZ320" s="68"/>
      <c r="PBA320" s="68"/>
      <c r="PBB320" s="68"/>
      <c r="PBC320" s="68"/>
      <c r="PBD320" s="68"/>
      <c r="PBE320" s="68"/>
      <c r="PBF320" s="68"/>
      <c r="PBG320" s="68"/>
      <c r="PBH320" s="68"/>
      <c r="PBI320" s="68"/>
      <c r="PBJ320" s="68"/>
      <c r="PBK320" s="68"/>
      <c r="PBL320" s="68"/>
      <c r="PBM320" s="68"/>
      <c r="PBN320" s="68"/>
      <c r="PBO320" s="68"/>
      <c r="PBP320" s="68"/>
      <c r="PBQ320" s="68"/>
      <c r="PBR320" s="68"/>
      <c r="PBS320" s="68"/>
      <c r="PBT320" s="68"/>
      <c r="PBU320" s="68"/>
      <c r="PBV320" s="68"/>
      <c r="PBW320" s="68"/>
      <c r="PBX320" s="68"/>
      <c r="PBY320" s="68"/>
      <c r="PBZ320" s="68"/>
      <c r="PCA320" s="68"/>
      <c r="PCB320" s="68"/>
      <c r="PCC320" s="68"/>
      <c r="PCD320" s="68"/>
      <c r="PCE320" s="68"/>
      <c r="PCF320" s="68"/>
      <c r="PCG320" s="68"/>
      <c r="PCH320" s="68"/>
      <c r="PCI320" s="68"/>
      <c r="PCJ320" s="68"/>
      <c r="PCK320" s="68"/>
      <c r="PCL320" s="68"/>
      <c r="PCM320" s="68"/>
      <c r="PCN320" s="68"/>
      <c r="PCO320" s="68"/>
      <c r="PCP320" s="68"/>
      <c r="PCQ320" s="68"/>
      <c r="PCR320" s="68"/>
      <c r="PCS320" s="68"/>
      <c r="PCT320" s="68"/>
      <c r="PCU320" s="68"/>
      <c r="PCV320" s="68"/>
      <c r="PCW320" s="68"/>
      <c r="PCX320" s="68"/>
      <c r="PCY320" s="68"/>
      <c r="PCZ320" s="68"/>
      <c r="PDA320" s="68"/>
      <c r="PDB320" s="68"/>
      <c r="PDC320" s="68"/>
      <c r="PDD320" s="68"/>
      <c r="PDE320" s="68"/>
      <c r="PDF320" s="68"/>
      <c r="PDG320" s="68"/>
      <c r="PDH320" s="68"/>
      <c r="PDI320" s="68"/>
      <c r="PDJ320" s="68"/>
      <c r="PDK320" s="68"/>
      <c r="PDL320" s="68"/>
      <c r="PDM320" s="68"/>
      <c r="PDN320" s="68"/>
      <c r="PDO320" s="68"/>
      <c r="PDP320" s="68"/>
      <c r="PDQ320" s="68"/>
      <c r="PDR320" s="68"/>
      <c r="PDS320" s="68"/>
      <c r="PDT320" s="68"/>
      <c r="PDU320" s="68"/>
      <c r="PDV320" s="68"/>
      <c r="PDW320" s="68"/>
      <c r="PDX320" s="68"/>
      <c r="PDY320" s="68"/>
      <c r="PDZ320" s="68"/>
      <c r="PEA320" s="68"/>
      <c r="PEB320" s="68"/>
      <c r="PEC320" s="68"/>
      <c r="PED320" s="68"/>
      <c r="PEE320" s="68"/>
      <c r="PEF320" s="68"/>
      <c r="PEG320" s="68"/>
      <c r="PEH320" s="68"/>
      <c r="PEI320" s="68"/>
      <c r="PEJ320" s="68"/>
      <c r="PEK320" s="68"/>
      <c r="PEL320" s="68"/>
      <c r="PEM320" s="68"/>
      <c r="PEN320" s="68"/>
      <c r="PEO320" s="68"/>
      <c r="PEP320" s="68"/>
      <c r="PEQ320" s="68"/>
      <c r="PER320" s="68"/>
      <c r="PES320" s="68"/>
      <c r="PET320" s="68"/>
      <c r="PEU320" s="68"/>
      <c r="PEV320" s="68"/>
      <c r="PEW320" s="68"/>
      <c r="PEX320" s="68"/>
      <c r="PEY320" s="68"/>
      <c r="PEZ320" s="68"/>
      <c r="PFA320" s="68"/>
      <c r="PFB320" s="68"/>
      <c r="PFC320" s="68"/>
      <c r="PFD320" s="68"/>
      <c r="PFE320" s="68"/>
      <c r="PFF320" s="68"/>
      <c r="PFG320" s="68"/>
      <c r="PFH320" s="68"/>
      <c r="PFI320" s="68"/>
      <c r="PFJ320" s="68"/>
      <c r="PFK320" s="68"/>
      <c r="PFL320" s="68"/>
      <c r="PFM320" s="68"/>
      <c r="PFN320" s="68"/>
      <c r="PFO320" s="68"/>
      <c r="PFP320" s="68"/>
      <c r="PFQ320" s="68"/>
      <c r="PFR320" s="68"/>
      <c r="PFS320" s="68"/>
      <c r="PFT320" s="68"/>
      <c r="PFU320" s="68"/>
      <c r="PFV320" s="68"/>
      <c r="PFW320" s="68"/>
      <c r="PFX320" s="68"/>
      <c r="PFY320" s="68"/>
      <c r="PFZ320" s="68"/>
      <c r="PGA320" s="68"/>
      <c r="PGB320" s="68"/>
      <c r="PGC320" s="68"/>
      <c r="PGD320" s="68"/>
      <c r="PGE320" s="68"/>
      <c r="PGF320" s="68"/>
      <c r="PGG320" s="68"/>
      <c r="PGH320" s="68"/>
      <c r="PGI320" s="68"/>
      <c r="PGJ320" s="68"/>
      <c r="PGK320" s="68"/>
      <c r="PGL320" s="68"/>
      <c r="PGM320" s="68"/>
      <c r="PGN320" s="68"/>
      <c r="PGO320" s="68"/>
      <c r="PGP320" s="68"/>
      <c r="PGQ320" s="68"/>
      <c r="PGR320" s="68"/>
      <c r="PGS320" s="68"/>
      <c r="PGT320" s="68"/>
      <c r="PGU320" s="68"/>
      <c r="PGV320" s="68"/>
      <c r="PGW320" s="68"/>
      <c r="PGX320" s="68"/>
      <c r="PGY320" s="68"/>
      <c r="PGZ320" s="68"/>
      <c r="PHA320" s="68"/>
      <c r="PHB320" s="68"/>
      <c r="PHC320" s="68"/>
      <c r="PHD320" s="68"/>
      <c r="PHE320" s="68"/>
      <c r="PHF320" s="68"/>
      <c r="PHG320" s="68"/>
      <c r="PHH320" s="68"/>
      <c r="PHI320" s="68"/>
      <c r="PHJ320" s="68"/>
      <c r="PHK320" s="68"/>
      <c r="PHL320" s="68"/>
      <c r="PHM320" s="68"/>
      <c r="PHN320" s="68"/>
      <c r="PHO320" s="68"/>
      <c r="PHP320" s="68"/>
      <c r="PHQ320" s="68"/>
      <c r="PHR320" s="68"/>
      <c r="PHS320" s="68"/>
      <c r="PHT320" s="68"/>
      <c r="PHU320" s="68"/>
      <c r="PHV320" s="68"/>
      <c r="PHW320" s="68"/>
      <c r="PHX320" s="68"/>
      <c r="PHY320" s="68"/>
      <c r="PHZ320" s="68"/>
      <c r="PIA320" s="68"/>
      <c r="PIB320" s="68"/>
      <c r="PIC320" s="68"/>
      <c r="PID320" s="68"/>
      <c r="PIE320" s="68"/>
      <c r="PIF320" s="68"/>
      <c r="PIG320" s="68"/>
      <c r="PIH320" s="68"/>
      <c r="PII320" s="68"/>
      <c r="PIJ320" s="68"/>
      <c r="PIK320" s="68"/>
      <c r="PIL320" s="68"/>
      <c r="PIM320" s="68"/>
      <c r="PIN320" s="68"/>
      <c r="PIO320" s="68"/>
      <c r="PIP320" s="68"/>
      <c r="PIQ320" s="68"/>
      <c r="PIR320" s="68"/>
      <c r="PIS320" s="68"/>
      <c r="PIT320" s="68"/>
      <c r="PIU320" s="68"/>
      <c r="PIV320" s="68"/>
      <c r="PIW320" s="68"/>
      <c r="PIX320" s="68"/>
      <c r="PIY320" s="68"/>
      <c r="PIZ320" s="68"/>
      <c r="PJA320" s="68"/>
      <c r="PJB320" s="68"/>
      <c r="PJC320" s="68"/>
      <c r="PJD320" s="68"/>
      <c r="PJE320" s="68"/>
      <c r="PJF320" s="68"/>
      <c r="PJG320" s="68"/>
      <c r="PJH320" s="68"/>
      <c r="PJI320" s="68"/>
      <c r="PJJ320" s="68"/>
      <c r="PJK320" s="68"/>
      <c r="PJL320" s="68"/>
      <c r="PJM320" s="68"/>
      <c r="PJN320" s="68"/>
      <c r="PJO320" s="68"/>
      <c r="PJP320" s="68"/>
      <c r="PJQ320" s="68"/>
      <c r="PJR320" s="68"/>
      <c r="PJS320" s="68"/>
      <c r="PJT320" s="68"/>
      <c r="PJU320" s="68"/>
      <c r="PJV320" s="68"/>
      <c r="PJW320" s="68"/>
      <c r="PJX320" s="68"/>
      <c r="PJY320" s="68"/>
      <c r="PJZ320" s="68"/>
      <c r="PKA320" s="68"/>
      <c r="PKB320" s="68"/>
      <c r="PKC320" s="68"/>
      <c r="PKD320" s="68"/>
      <c r="PKE320" s="68"/>
      <c r="PKF320" s="68"/>
      <c r="PKG320" s="68"/>
      <c r="PKH320" s="68"/>
      <c r="PKI320" s="68"/>
      <c r="PKJ320" s="68"/>
      <c r="PKK320" s="68"/>
      <c r="PKL320" s="68"/>
      <c r="PKM320" s="68"/>
      <c r="PKN320" s="68"/>
      <c r="PKO320" s="68"/>
      <c r="PKP320" s="68"/>
      <c r="PKQ320" s="68"/>
      <c r="PKR320" s="68"/>
      <c r="PKS320" s="68"/>
      <c r="PKT320" s="68"/>
      <c r="PKU320" s="68"/>
      <c r="PKV320" s="68"/>
      <c r="PKW320" s="68"/>
      <c r="PKX320" s="68"/>
      <c r="PKY320" s="68"/>
      <c r="PKZ320" s="68"/>
      <c r="PLA320" s="68"/>
      <c r="PLB320" s="68"/>
      <c r="PLC320" s="68"/>
      <c r="PLD320" s="68"/>
      <c r="PLE320" s="68"/>
      <c r="PLF320" s="68"/>
      <c r="PLG320" s="68"/>
      <c r="PLH320" s="68"/>
      <c r="PLI320" s="68"/>
      <c r="PLJ320" s="68"/>
      <c r="PLK320" s="68"/>
      <c r="PLL320" s="68"/>
      <c r="PLM320" s="68"/>
      <c r="PLN320" s="68"/>
      <c r="PLO320" s="68"/>
      <c r="PLP320" s="68"/>
      <c r="PLQ320" s="68"/>
      <c r="PLR320" s="68"/>
      <c r="PLS320" s="68"/>
      <c r="PLT320" s="68"/>
      <c r="PLU320" s="68"/>
      <c r="PLV320" s="68"/>
      <c r="PLW320" s="68"/>
      <c r="PLX320" s="68"/>
      <c r="PLY320" s="68"/>
      <c r="PLZ320" s="68"/>
      <c r="PMA320" s="68"/>
      <c r="PMB320" s="68"/>
      <c r="PMC320" s="68"/>
      <c r="PMD320" s="68"/>
      <c r="PME320" s="68"/>
      <c r="PMF320" s="68"/>
      <c r="PMG320" s="68"/>
      <c r="PMH320" s="68"/>
      <c r="PMI320" s="68"/>
      <c r="PMJ320" s="68"/>
      <c r="PMK320" s="68"/>
      <c r="PML320" s="68"/>
      <c r="PMM320" s="68"/>
      <c r="PMN320" s="68"/>
      <c r="PMO320" s="68"/>
      <c r="PMP320" s="68"/>
      <c r="PMQ320" s="68"/>
      <c r="PMR320" s="68"/>
      <c r="PMS320" s="68"/>
      <c r="PMT320" s="68"/>
      <c r="PMU320" s="68"/>
      <c r="PMV320" s="68"/>
      <c r="PMW320" s="68"/>
      <c r="PMX320" s="68"/>
      <c r="PMY320" s="68"/>
      <c r="PMZ320" s="68"/>
      <c r="PNA320" s="68"/>
      <c r="PNB320" s="68"/>
      <c r="PNC320" s="68"/>
      <c r="PND320" s="68"/>
      <c r="PNE320" s="68"/>
      <c r="PNF320" s="68"/>
      <c r="PNG320" s="68"/>
      <c r="PNH320" s="68"/>
      <c r="PNI320" s="68"/>
      <c r="PNJ320" s="68"/>
      <c r="PNK320" s="68"/>
      <c r="PNL320" s="68"/>
      <c r="PNM320" s="68"/>
      <c r="PNN320" s="68"/>
      <c r="PNO320" s="68"/>
      <c r="PNP320" s="68"/>
      <c r="PNQ320" s="68"/>
      <c r="PNR320" s="68"/>
      <c r="PNS320" s="68"/>
      <c r="PNT320" s="68"/>
      <c r="PNU320" s="68"/>
      <c r="PNV320" s="68"/>
      <c r="PNW320" s="68"/>
      <c r="PNX320" s="68"/>
      <c r="PNY320" s="68"/>
      <c r="PNZ320" s="68"/>
      <c r="POA320" s="68"/>
      <c r="POB320" s="68"/>
      <c r="POC320" s="68"/>
      <c r="POD320" s="68"/>
      <c r="POE320" s="68"/>
      <c r="POF320" s="68"/>
      <c r="POG320" s="68"/>
      <c r="POH320" s="68"/>
      <c r="POI320" s="68"/>
      <c r="POJ320" s="68"/>
      <c r="POK320" s="68"/>
      <c r="POL320" s="68"/>
      <c r="POM320" s="68"/>
      <c r="PON320" s="68"/>
      <c r="POO320" s="68"/>
      <c r="POP320" s="68"/>
      <c r="POQ320" s="68"/>
      <c r="POR320" s="68"/>
      <c r="POS320" s="68"/>
      <c r="POT320" s="68"/>
      <c r="POU320" s="68"/>
      <c r="POV320" s="68"/>
      <c r="POW320" s="68"/>
      <c r="POX320" s="68"/>
      <c r="POY320" s="68"/>
      <c r="POZ320" s="68"/>
      <c r="PPA320" s="68"/>
      <c r="PPB320" s="68"/>
      <c r="PPC320" s="68"/>
      <c r="PPD320" s="68"/>
      <c r="PPE320" s="68"/>
      <c r="PPF320" s="68"/>
      <c r="PPG320" s="68"/>
      <c r="PPH320" s="68"/>
      <c r="PPI320" s="68"/>
      <c r="PPJ320" s="68"/>
      <c r="PPK320" s="68"/>
      <c r="PPL320" s="68"/>
      <c r="PPM320" s="68"/>
      <c r="PPN320" s="68"/>
      <c r="PPO320" s="68"/>
      <c r="PPP320" s="68"/>
      <c r="PPQ320" s="68"/>
      <c r="PPR320" s="68"/>
      <c r="PPS320" s="68"/>
      <c r="PPT320" s="68"/>
      <c r="PPU320" s="68"/>
      <c r="PPV320" s="68"/>
      <c r="PPW320" s="68"/>
      <c r="PPX320" s="68"/>
      <c r="PPY320" s="68"/>
      <c r="PPZ320" s="68"/>
      <c r="PQA320" s="68"/>
      <c r="PQB320" s="68"/>
      <c r="PQC320" s="68"/>
      <c r="PQD320" s="68"/>
      <c r="PQE320" s="68"/>
      <c r="PQF320" s="68"/>
      <c r="PQG320" s="68"/>
      <c r="PQH320" s="68"/>
      <c r="PQI320" s="68"/>
      <c r="PQJ320" s="68"/>
      <c r="PQK320" s="68"/>
      <c r="PQL320" s="68"/>
      <c r="PQM320" s="68"/>
      <c r="PQN320" s="68"/>
      <c r="PQO320" s="68"/>
      <c r="PQP320" s="68"/>
      <c r="PQQ320" s="68"/>
      <c r="PQR320" s="68"/>
      <c r="PQS320" s="68"/>
      <c r="PQT320" s="68"/>
      <c r="PQU320" s="68"/>
      <c r="PQV320" s="68"/>
      <c r="PQW320" s="68"/>
      <c r="PQX320" s="68"/>
      <c r="PQY320" s="68"/>
      <c r="PQZ320" s="68"/>
      <c r="PRA320" s="68"/>
      <c r="PRB320" s="68"/>
      <c r="PRC320" s="68"/>
      <c r="PRD320" s="68"/>
      <c r="PRE320" s="68"/>
      <c r="PRF320" s="68"/>
      <c r="PRG320" s="68"/>
      <c r="PRH320" s="68"/>
      <c r="PRI320" s="68"/>
      <c r="PRJ320" s="68"/>
      <c r="PRK320" s="68"/>
      <c r="PRL320" s="68"/>
      <c r="PRM320" s="68"/>
      <c r="PRN320" s="68"/>
      <c r="PRO320" s="68"/>
      <c r="PRP320" s="68"/>
      <c r="PRQ320" s="68"/>
      <c r="PRR320" s="68"/>
      <c r="PRS320" s="68"/>
      <c r="PRT320" s="68"/>
      <c r="PRU320" s="68"/>
      <c r="PRV320" s="68"/>
      <c r="PRW320" s="68"/>
      <c r="PRX320" s="68"/>
      <c r="PRY320" s="68"/>
      <c r="PRZ320" s="68"/>
      <c r="PSA320" s="68"/>
      <c r="PSB320" s="68"/>
      <c r="PSC320" s="68"/>
      <c r="PSD320" s="68"/>
      <c r="PSE320" s="68"/>
      <c r="PSF320" s="68"/>
      <c r="PSG320" s="68"/>
      <c r="PSH320" s="68"/>
      <c r="PSI320" s="68"/>
      <c r="PSJ320" s="68"/>
      <c r="PSK320" s="68"/>
      <c r="PSL320" s="68"/>
      <c r="PSM320" s="68"/>
      <c r="PSN320" s="68"/>
      <c r="PSO320" s="68"/>
      <c r="PSP320" s="68"/>
      <c r="PSQ320" s="68"/>
      <c r="PSR320" s="68"/>
      <c r="PSS320" s="68"/>
      <c r="PST320" s="68"/>
      <c r="PSU320" s="68"/>
      <c r="PSV320" s="68"/>
      <c r="PSW320" s="68"/>
      <c r="PSX320" s="68"/>
      <c r="PSY320" s="68"/>
      <c r="PSZ320" s="68"/>
      <c r="PTA320" s="68"/>
      <c r="PTB320" s="68"/>
      <c r="PTC320" s="68"/>
      <c r="PTD320" s="68"/>
      <c r="PTE320" s="68"/>
      <c r="PTF320" s="68"/>
      <c r="PTG320" s="68"/>
      <c r="PTH320" s="68"/>
      <c r="PTI320" s="68"/>
      <c r="PTJ320" s="68"/>
      <c r="PTK320" s="68"/>
      <c r="PTL320" s="68"/>
      <c r="PTM320" s="68"/>
      <c r="PTN320" s="68"/>
      <c r="PTO320" s="68"/>
      <c r="PTP320" s="68"/>
      <c r="PTQ320" s="68"/>
      <c r="PTR320" s="68"/>
      <c r="PTS320" s="68"/>
      <c r="PTT320" s="68"/>
      <c r="PTU320" s="68"/>
      <c r="PTV320" s="68"/>
      <c r="PTW320" s="68"/>
      <c r="PTX320" s="68"/>
      <c r="PTY320" s="68"/>
      <c r="PTZ320" s="68"/>
      <c r="PUA320" s="68"/>
      <c r="PUB320" s="68"/>
      <c r="PUC320" s="68"/>
      <c r="PUD320" s="68"/>
      <c r="PUE320" s="68"/>
      <c r="PUF320" s="68"/>
      <c r="PUG320" s="68"/>
      <c r="PUH320" s="68"/>
      <c r="PUI320" s="68"/>
      <c r="PUJ320" s="68"/>
      <c r="PUK320" s="68"/>
      <c r="PUL320" s="68"/>
      <c r="PUM320" s="68"/>
      <c r="PUN320" s="68"/>
      <c r="PUO320" s="68"/>
      <c r="PUP320" s="68"/>
      <c r="PUQ320" s="68"/>
      <c r="PUR320" s="68"/>
      <c r="PUS320" s="68"/>
      <c r="PUT320" s="68"/>
      <c r="PUU320" s="68"/>
      <c r="PUV320" s="68"/>
      <c r="PUW320" s="68"/>
      <c r="PUX320" s="68"/>
      <c r="PUY320" s="68"/>
      <c r="PUZ320" s="68"/>
      <c r="PVA320" s="68"/>
      <c r="PVB320" s="68"/>
      <c r="PVC320" s="68"/>
      <c r="PVD320" s="68"/>
      <c r="PVE320" s="68"/>
      <c r="PVF320" s="68"/>
      <c r="PVG320" s="68"/>
      <c r="PVH320" s="68"/>
      <c r="PVI320" s="68"/>
      <c r="PVJ320" s="68"/>
      <c r="PVK320" s="68"/>
      <c r="PVL320" s="68"/>
      <c r="PVM320" s="68"/>
      <c r="PVN320" s="68"/>
      <c r="PVO320" s="68"/>
      <c r="PVP320" s="68"/>
      <c r="PVQ320" s="68"/>
      <c r="PVR320" s="68"/>
      <c r="PVS320" s="68"/>
      <c r="PVT320" s="68"/>
      <c r="PVU320" s="68"/>
      <c r="PVV320" s="68"/>
      <c r="PVW320" s="68"/>
      <c r="PVX320" s="68"/>
      <c r="PVY320" s="68"/>
      <c r="PVZ320" s="68"/>
      <c r="PWA320" s="68"/>
      <c r="PWB320" s="68"/>
      <c r="PWC320" s="68"/>
      <c r="PWD320" s="68"/>
      <c r="PWE320" s="68"/>
      <c r="PWF320" s="68"/>
      <c r="PWG320" s="68"/>
      <c r="PWH320" s="68"/>
      <c r="PWI320" s="68"/>
      <c r="PWJ320" s="68"/>
      <c r="PWK320" s="68"/>
      <c r="PWL320" s="68"/>
      <c r="PWM320" s="68"/>
      <c r="PWN320" s="68"/>
      <c r="PWO320" s="68"/>
      <c r="PWP320" s="68"/>
      <c r="PWQ320" s="68"/>
      <c r="PWR320" s="68"/>
      <c r="PWS320" s="68"/>
      <c r="PWT320" s="68"/>
      <c r="PWU320" s="68"/>
      <c r="PWV320" s="68"/>
      <c r="PWW320" s="68"/>
      <c r="PWX320" s="68"/>
      <c r="PWY320" s="68"/>
      <c r="PWZ320" s="68"/>
      <c r="PXA320" s="68"/>
      <c r="PXB320" s="68"/>
      <c r="PXC320" s="68"/>
      <c r="PXD320" s="68"/>
      <c r="PXE320" s="68"/>
      <c r="PXF320" s="68"/>
      <c r="PXG320" s="68"/>
      <c r="PXH320" s="68"/>
      <c r="PXI320" s="68"/>
      <c r="PXJ320" s="68"/>
      <c r="PXK320" s="68"/>
      <c r="PXL320" s="68"/>
      <c r="PXM320" s="68"/>
      <c r="PXN320" s="68"/>
      <c r="PXO320" s="68"/>
      <c r="PXP320" s="68"/>
      <c r="PXQ320" s="68"/>
      <c r="PXR320" s="68"/>
      <c r="PXS320" s="68"/>
      <c r="PXT320" s="68"/>
      <c r="PXU320" s="68"/>
      <c r="PXV320" s="68"/>
      <c r="PXW320" s="68"/>
      <c r="PXX320" s="68"/>
      <c r="PXY320" s="68"/>
      <c r="PXZ320" s="68"/>
      <c r="PYA320" s="68"/>
      <c r="PYB320" s="68"/>
      <c r="PYC320" s="68"/>
      <c r="PYD320" s="68"/>
      <c r="PYE320" s="68"/>
      <c r="PYF320" s="68"/>
      <c r="PYG320" s="68"/>
      <c r="PYH320" s="68"/>
      <c r="PYI320" s="68"/>
      <c r="PYJ320" s="68"/>
      <c r="PYK320" s="68"/>
      <c r="PYL320" s="68"/>
      <c r="PYM320" s="68"/>
      <c r="PYN320" s="68"/>
      <c r="PYO320" s="68"/>
      <c r="PYP320" s="68"/>
      <c r="PYQ320" s="68"/>
      <c r="PYR320" s="68"/>
      <c r="PYS320" s="68"/>
      <c r="PYT320" s="68"/>
      <c r="PYU320" s="68"/>
      <c r="PYV320" s="68"/>
      <c r="PYW320" s="68"/>
      <c r="PYX320" s="68"/>
      <c r="PYY320" s="68"/>
      <c r="PYZ320" s="68"/>
      <c r="PZA320" s="68"/>
      <c r="PZB320" s="68"/>
      <c r="PZC320" s="68"/>
      <c r="PZD320" s="68"/>
      <c r="PZE320" s="68"/>
      <c r="PZF320" s="68"/>
      <c r="PZG320" s="68"/>
      <c r="PZH320" s="68"/>
      <c r="PZI320" s="68"/>
      <c r="PZJ320" s="68"/>
      <c r="PZK320" s="68"/>
      <c r="PZL320" s="68"/>
      <c r="PZM320" s="68"/>
      <c r="PZN320" s="68"/>
      <c r="PZO320" s="68"/>
      <c r="PZP320" s="68"/>
      <c r="PZQ320" s="68"/>
      <c r="PZR320" s="68"/>
      <c r="PZS320" s="68"/>
      <c r="PZT320" s="68"/>
      <c r="PZU320" s="68"/>
      <c r="PZV320" s="68"/>
      <c r="PZW320" s="68"/>
      <c r="PZX320" s="68"/>
      <c r="PZY320" s="68"/>
      <c r="PZZ320" s="68"/>
      <c r="QAA320" s="68"/>
      <c r="QAB320" s="68"/>
      <c r="QAC320" s="68"/>
      <c r="QAD320" s="68"/>
      <c r="QAE320" s="68"/>
      <c r="QAF320" s="68"/>
      <c r="QAG320" s="68"/>
      <c r="QAH320" s="68"/>
      <c r="QAI320" s="68"/>
      <c r="QAJ320" s="68"/>
      <c r="QAK320" s="68"/>
      <c r="QAL320" s="68"/>
      <c r="QAM320" s="68"/>
      <c r="QAN320" s="68"/>
      <c r="QAO320" s="68"/>
      <c r="QAP320" s="68"/>
      <c r="QAQ320" s="68"/>
      <c r="QAR320" s="68"/>
      <c r="QAS320" s="68"/>
      <c r="QAT320" s="68"/>
      <c r="QAU320" s="68"/>
      <c r="QAV320" s="68"/>
      <c r="QAW320" s="68"/>
      <c r="QAX320" s="68"/>
      <c r="QAY320" s="68"/>
      <c r="QAZ320" s="68"/>
      <c r="QBA320" s="68"/>
      <c r="QBB320" s="68"/>
      <c r="QBC320" s="68"/>
      <c r="QBD320" s="68"/>
      <c r="QBE320" s="68"/>
      <c r="QBF320" s="68"/>
      <c r="QBG320" s="68"/>
      <c r="QBH320" s="68"/>
      <c r="QBI320" s="68"/>
      <c r="QBJ320" s="68"/>
      <c r="QBK320" s="68"/>
      <c r="QBL320" s="68"/>
      <c r="QBM320" s="68"/>
      <c r="QBN320" s="68"/>
      <c r="QBO320" s="68"/>
      <c r="QBP320" s="68"/>
      <c r="QBQ320" s="68"/>
      <c r="QBR320" s="68"/>
      <c r="QBS320" s="68"/>
      <c r="QBT320" s="68"/>
      <c r="QBU320" s="68"/>
      <c r="QBV320" s="68"/>
      <c r="QBW320" s="68"/>
      <c r="QBX320" s="68"/>
      <c r="QBY320" s="68"/>
      <c r="QBZ320" s="68"/>
      <c r="QCA320" s="68"/>
      <c r="QCB320" s="68"/>
      <c r="QCC320" s="68"/>
      <c r="QCD320" s="68"/>
      <c r="QCE320" s="68"/>
      <c r="QCF320" s="68"/>
      <c r="QCG320" s="68"/>
      <c r="QCH320" s="68"/>
      <c r="QCI320" s="68"/>
      <c r="QCJ320" s="68"/>
      <c r="QCK320" s="68"/>
      <c r="QCL320" s="68"/>
      <c r="QCM320" s="68"/>
      <c r="QCN320" s="68"/>
      <c r="QCO320" s="68"/>
      <c r="QCP320" s="68"/>
      <c r="QCQ320" s="68"/>
      <c r="QCR320" s="68"/>
      <c r="QCS320" s="68"/>
      <c r="QCT320" s="68"/>
      <c r="QCU320" s="68"/>
      <c r="QCV320" s="68"/>
      <c r="QCW320" s="68"/>
      <c r="QCX320" s="68"/>
      <c r="QCY320" s="68"/>
      <c r="QCZ320" s="68"/>
      <c r="QDA320" s="68"/>
      <c r="QDB320" s="68"/>
      <c r="QDC320" s="68"/>
      <c r="QDD320" s="68"/>
      <c r="QDE320" s="68"/>
      <c r="QDF320" s="68"/>
      <c r="QDG320" s="68"/>
      <c r="QDH320" s="68"/>
      <c r="QDI320" s="68"/>
      <c r="QDJ320" s="68"/>
      <c r="QDK320" s="68"/>
      <c r="QDL320" s="68"/>
      <c r="QDM320" s="68"/>
      <c r="QDN320" s="68"/>
      <c r="QDO320" s="68"/>
      <c r="QDP320" s="68"/>
      <c r="QDQ320" s="68"/>
      <c r="QDR320" s="68"/>
      <c r="QDS320" s="68"/>
      <c r="QDT320" s="68"/>
      <c r="QDU320" s="68"/>
      <c r="QDV320" s="68"/>
      <c r="QDW320" s="68"/>
      <c r="QDX320" s="68"/>
      <c r="QDY320" s="68"/>
      <c r="QDZ320" s="68"/>
      <c r="QEA320" s="68"/>
      <c r="QEB320" s="68"/>
      <c r="QEC320" s="68"/>
      <c r="QED320" s="68"/>
      <c r="QEE320" s="68"/>
      <c r="QEF320" s="68"/>
      <c r="QEG320" s="68"/>
      <c r="QEH320" s="68"/>
      <c r="QEI320" s="68"/>
      <c r="QEJ320" s="68"/>
      <c r="QEK320" s="68"/>
      <c r="QEL320" s="68"/>
      <c r="QEM320" s="68"/>
      <c r="QEN320" s="68"/>
      <c r="QEO320" s="68"/>
      <c r="QEP320" s="68"/>
      <c r="QEQ320" s="68"/>
      <c r="QER320" s="68"/>
      <c r="QES320" s="68"/>
      <c r="QET320" s="68"/>
      <c r="QEU320" s="68"/>
      <c r="QEV320" s="68"/>
      <c r="QEW320" s="68"/>
      <c r="QEX320" s="68"/>
      <c r="QEY320" s="68"/>
      <c r="QEZ320" s="68"/>
      <c r="QFA320" s="68"/>
      <c r="QFB320" s="68"/>
      <c r="QFC320" s="68"/>
      <c r="QFD320" s="68"/>
      <c r="QFE320" s="68"/>
      <c r="QFF320" s="68"/>
      <c r="QFG320" s="68"/>
      <c r="QFH320" s="68"/>
      <c r="QFI320" s="68"/>
      <c r="QFJ320" s="68"/>
      <c r="QFK320" s="68"/>
      <c r="QFL320" s="68"/>
      <c r="QFM320" s="68"/>
      <c r="QFN320" s="68"/>
      <c r="QFO320" s="68"/>
      <c r="QFP320" s="68"/>
      <c r="QFQ320" s="68"/>
      <c r="QFR320" s="68"/>
      <c r="QFS320" s="68"/>
      <c r="QFT320" s="68"/>
      <c r="QFU320" s="68"/>
      <c r="QFV320" s="68"/>
      <c r="QFW320" s="68"/>
      <c r="QFX320" s="68"/>
      <c r="QFY320" s="68"/>
      <c r="QFZ320" s="68"/>
      <c r="QGA320" s="68"/>
      <c r="QGB320" s="68"/>
      <c r="QGC320" s="68"/>
      <c r="QGD320" s="68"/>
      <c r="QGE320" s="68"/>
      <c r="QGF320" s="68"/>
      <c r="QGG320" s="68"/>
      <c r="QGH320" s="68"/>
      <c r="QGI320" s="68"/>
      <c r="QGJ320" s="68"/>
      <c r="QGK320" s="68"/>
      <c r="QGL320" s="68"/>
      <c r="QGM320" s="68"/>
      <c r="QGN320" s="68"/>
      <c r="QGO320" s="68"/>
      <c r="QGP320" s="68"/>
      <c r="QGQ320" s="68"/>
      <c r="QGR320" s="68"/>
      <c r="QGS320" s="68"/>
      <c r="QGT320" s="68"/>
      <c r="QGU320" s="68"/>
      <c r="QGV320" s="68"/>
      <c r="QGW320" s="68"/>
      <c r="QGX320" s="68"/>
      <c r="QGY320" s="68"/>
      <c r="QGZ320" s="68"/>
      <c r="QHA320" s="68"/>
      <c r="QHB320" s="68"/>
      <c r="QHC320" s="68"/>
      <c r="QHD320" s="68"/>
      <c r="QHE320" s="68"/>
      <c r="QHF320" s="68"/>
      <c r="QHG320" s="68"/>
      <c r="QHH320" s="68"/>
      <c r="QHI320" s="68"/>
      <c r="QHJ320" s="68"/>
      <c r="QHK320" s="68"/>
      <c r="QHL320" s="68"/>
      <c r="QHM320" s="68"/>
      <c r="QHN320" s="68"/>
      <c r="QHO320" s="68"/>
      <c r="QHP320" s="68"/>
      <c r="QHQ320" s="68"/>
      <c r="QHR320" s="68"/>
      <c r="QHS320" s="68"/>
      <c r="QHT320" s="68"/>
      <c r="QHU320" s="68"/>
      <c r="QHV320" s="68"/>
      <c r="QHW320" s="68"/>
      <c r="QHX320" s="68"/>
      <c r="QHY320" s="68"/>
      <c r="QHZ320" s="68"/>
      <c r="QIA320" s="68"/>
      <c r="QIB320" s="68"/>
      <c r="QIC320" s="68"/>
      <c r="QID320" s="68"/>
      <c r="QIE320" s="68"/>
      <c r="QIF320" s="68"/>
      <c r="QIG320" s="68"/>
      <c r="QIH320" s="68"/>
      <c r="QII320" s="68"/>
      <c r="QIJ320" s="68"/>
      <c r="QIK320" s="68"/>
      <c r="QIL320" s="68"/>
      <c r="QIM320" s="68"/>
      <c r="QIN320" s="68"/>
      <c r="QIO320" s="68"/>
      <c r="QIP320" s="68"/>
      <c r="QIQ320" s="68"/>
      <c r="QIR320" s="68"/>
      <c r="QIS320" s="68"/>
      <c r="QIT320" s="68"/>
      <c r="QIU320" s="68"/>
      <c r="QIV320" s="68"/>
      <c r="QIW320" s="68"/>
      <c r="QIX320" s="68"/>
      <c r="QIY320" s="68"/>
      <c r="QIZ320" s="68"/>
      <c r="QJA320" s="68"/>
      <c r="QJB320" s="68"/>
      <c r="QJC320" s="68"/>
      <c r="QJD320" s="68"/>
      <c r="QJE320" s="68"/>
      <c r="QJF320" s="68"/>
      <c r="QJG320" s="68"/>
      <c r="QJH320" s="68"/>
      <c r="QJI320" s="68"/>
      <c r="QJJ320" s="68"/>
      <c r="QJK320" s="68"/>
      <c r="QJL320" s="68"/>
      <c r="QJM320" s="68"/>
      <c r="QJN320" s="68"/>
      <c r="QJO320" s="68"/>
      <c r="QJP320" s="68"/>
      <c r="QJQ320" s="68"/>
      <c r="QJR320" s="68"/>
      <c r="QJS320" s="68"/>
      <c r="QJT320" s="68"/>
      <c r="QJU320" s="68"/>
      <c r="QJV320" s="68"/>
      <c r="QJW320" s="68"/>
      <c r="QJX320" s="68"/>
      <c r="QJY320" s="68"/>
      <c r="QJZ320" s="68"/>
      <c r="QKA320" s="68"/>
      <c r="QKB320" s="68"/>
      <c r="QKC320" s="68"/>
      <c r="QKD320" s="68"/>
      <c r="QKE320" s="68"/>
      <c r="QKF320" s="68"/>
      <c r="QKG320" s="68"/>
      <c r="QKH320" s="68"/>
      <c r="QKI320" s="68"/>
      <c r="QKJ320" s="68"/>
      <c r="QKK320" s="68"/>
      <c r="QKL320" s="68"/>
      <c r="QKM320" s="68"/>
      <c r="QKN320" s="68"/>
      <c r="QKO320" s="68"/>
      <c r="QKP320" s="68"/>
      <c r="QKQ320" s="68"/>
      <c r="QKR320" s="68"/>
      <c r="QKS320" s="68"/>
      <c r="QKT320" s="68"/>
      <c r="QKU320" s="68"/>
      <c r="QKV320" s="68"/>
      <c r="QKW320" s="68"/>
      <c r="QKX320" s="68"/>
      <c r="QKY320" s="68"/>
      <c r="QKZ320" s="68"/>
      <c r="QLA320" s="68"/>
      <c r="QLB320" s="68"/>
      <c r="QLC320" s="68"/>
      <c r="QLD320" s="68"/>
      <c r="QLE320" s="68"/>
      <c r="QLF320" s="68"/>
      <c r="QLG320" s="68"/>
      <c r="QLH320" s="68"/>
      <c r="QLI320" s="68"/>
      <c r="QLJ320" s="68"/>
      <c r="QLK320" s="68"/>
      <c r="QLL320" s="68"/>
      <c r="QLM320" s="68"/>
      <c r="QLN320" s="68"/>
      <c r="QLO320" s="68"/>
      <c r="QLP320" s="68"/>
      <c r="QLQ320" s="68"/>
      <c r="QLR320" s="68"/>
      <c r="QLS320" s="68"/>
      <c r="QLT320" s="68"/>
      <c r="QLU320" s="68"/>
      <c r="QLV320" s="68"/>
      <c r="QLW320" s="68"/>
      <c r="QLX320" s="68"/>
      <c r="QLY320" s="68"/>
      <c r="QLZ320" s="68"/>
      <c r="QMA320" s="68"/>
      <c r="QMB320" s="68"/>
      <c r="QMC320" s="68"/>
      <c r="QMD320" s="68"/>
      <c r="QME320" s="68"/>
      <c r="QMF320" s="68"/>
      <c r="QMG320" s="68"/>
      <c r="QMH320" s="68"/>
      <c r="QMI320" s="68"/>
      <c r="QMJ320" s="68"/>
      <c r="QMK320" s="68"/>
      <c r="QML320" s="68"/>
      <c r="QMM320" s="68"/>
      <c r="QMN320" s="68"/>
      <c r="QMO320" s="68"/>
      <c r="QMP320" s="68"/>
      <c r="QMQ320" s="68"/>
      <c r="QMR320" s="68"/>
      <c r="QMS320" s="68"/>
      <c r="QMT320" s="68"/>
      <c r="QMU320" s="68"/>
      <c r="QMV320" s="68"/>
      <c r="QMW320" s="68"/>
      <c r="QMX320" s="68"/>
      <c r="QMY320" s="68"/>
      <c r="QMZ320" s="68"/>
      <c r="QNA320" s="68"/>
      <c r="QNB320" s="68"/>
      <c r="QNC320" s="68"/>
      <c r="QND320" s="68"/>
      <c r="QNE320" s="68"/>
      <c r="QNF320" s="68"/>
      <c r="QNG320" s="68"/>
      <c r="QNH320" s="68"/>
      <c r="QNI320" s="68"/>
      <c r="QNJ320" s="68"/>
      <c r="QNK320" s="68"/>
      <c r="QNL320" s="68"/>
      <c r="QNM320" s="68"/>
      <c r="QNN320" s="68"/>
      <c r="QNO320" s="68"/>
      <c r="QNP320" s="68"/>
      <c r="QNQ320" s="68"/>
      <c r="QNR320" s="68"/>
      <c r="QNS320" s="68"/>
      <c r="QNT320" s="68"/>
      <c r="QNU320" s="68"/>
      <c r="QNV320" s="68"/>
      <c r="QNW320" s="68"/>
      <c r="QNX320" s="68"/>
      <c r="QNY320" s="68"/>
      <c r="QNZ320" s="68"/>
      <c r="QOA320" s="68"/>
      <c r="QOB320" s="68"/>
      <c r="QOC320" s="68"/>
      <c r="QOD320" s="68"/>
      <c r="QOE320" s="68"/>
      <c r="QOF320" s="68"/>
      <c r="QOG320" s="68"/>
      <c r="QOH320" s="68"/>
      <c r="QOI320" s="68"/>
      <c r="QOJ320" s="68"/>
      <c r="QOK320" s="68"/>
      <c r="QOL320" s="68"/>
      <c r="QOM320" s="68"/>
      <c r="QON320" s="68"/>
      <c r="QOO320" s="68"/>
      <c r="QOP320" s="68"/>
      <c r="QOQ320" s="68"/>
      <c r="QOR320" s="68"/>
      <c r="QOS320" s="68"/>
      <c r="QOT320" s="68"/>
      <c r="QOU320" s="68"/>
      <c r="QOV320" s="68"/>
      <c r="QOW320" s="68"/>
      <c r="QOX320" s="68"/>
      <c r="QOY320" s="68"/>
      <c r="QOZ320" s="68"/>
      <c r="QPA320" s="68"/>
      <c r="QPB320" s="68"/>
      <c r="QPC320" s="68"/>
      <c r="QPD320" s="68"/>
      <c r="QPE320" s="68"/>
      <c r="QPF320" s="68"/>
      <c r="QPG320" s="68"/>
      <c r="QPH320" s="68"/>
      <c r="QPI320" s="68"/>
      <c r="QPJ320" s="68"/>
      <c r="QPK320" s="68"/>
      <c r="QPL320" s="68"/>
      <c r="QPM320" s="68"/>
      <c r="QPN320" s="68"/>
      <c r="QPO320" s="68"/>
      <c r="QPP320" s="68"/>
      <c r="QPQ320" s="68"/>
      <c r="QPR320" s="68"/>
      <c r="QPS320" s="68"/>
      <c r="QPT320" s="68"/>
      <c r="QPU320" s="68"/>
      <c r="QPV320" s="68"/>
      <c r="QPW320" s="68"/>
      <c r="QPX320" s="68"/>
      <c r="QPY320" s="68"/>
      <c r="QPZ320" s="68"/>
      <c r="QQA320" s="68"/>
      <c r="QQB320" s="68"/>
      <c r="QQC320" s="68"/>
      <c r="QQD320" s="68"/>
      <c r="QQE320" s="68"/>
      <c r="QQF320" s="68"/>
      <c r="QQG320" s="68"/>
      <c r="QQH320" s="68"/>
      <c r="QQI320" s="68"/>
      <c r="QQJ320" s="68"/>
      <c r="QQK320" s="68"/>
      <c r="QQL320" s="68"/>
      <c r="QQM320" s="68"/>
      <c r="QQN320" s="68"/>
      <c r="QQO320" s="68"/>
      <c r="QQP320" s="68"/>
      <c r="QQQ320" s="68"/>
      <c r="QQR320" s="68"/>
      <c r="QQS320" s="68"/>
      <c r="QQT320" s="68"/>
      <c r="QQU320" s="68"/>
      <c r="QQV320" s="68"/>
      <c r="QQW320" s="68"/>
      <c r="QQX320" s="68"/>
      <c r="QQY320" s="68"/>
      <c r="QQZ320" s="68"/>
      <c r="QRA320" s="68"/>
      <c r="QRB320" s="68"/>
      <c r="QRC320" s="68"/>
      <c r="QRD320" s="68"/>
      <c r="QRE320" s="68"/>
      <c r="QRF320" s="68"/>
      <c r="QRG320" s="68"/>
      <c r="QRH320" s="68"/>
      <c r="QRI320" s="68"/>
      <c r="QRJ320" s="68"/>
      <c r="QRK320" s="68"/>
      <c r="QRL320" s="68"/>
      <c r="QRM320" s="68"/>
      <c r="QRN320" s="68"/>
      <c r="QRO320" s="68"/>
      <c r="QRP320" s="68"/>
      <c r="QRQ320" s="68"/>
      <c r="QRR320" s="68"/>
      <c r="QRS320" s="68"/>
      <c r="QRT320" s="68"/>
      <c r="QRU320" s="68"/>
      <c r="QRV320" s="68"/>
      <c r="QRW320" s="68"/>
      <c r="QRX320" s="68"/>
      <c r="QRY320" s="68"/>
      <c r="QRZ320" s="68"/>
      <c r="QSA320" s="68"/>
      <c r="QSB320" s="68"/>
      <c r="QSC320" s="68"/>
      <c r="QSD320" s="68"/>
      <c r="QSE320" s="68"/>
      <c r="QSF320" s="68"/>
      <c r="QSG320" s="68"/>
      <c r="QSH320" s="68"/>
      <c r="QSI320" s="68"/>
      <c r="QSJ320" s="68"/>
      <c r="QSK320" s="68"/>
      <c r="QSL320" s="68"/>
      <c r="QSM320" s="68"/>
      <c r="QSN320" s="68"/>
      <c r="QSO320" s="68"/>
      <c r="QSP320" s="68"/>
      <c r="QSQ320" s="68"/>
      <c r="QSR320" s="68"/>
      <c r="QSS320" s="68"/>
      <c r="QST320" s="68"/>
      <c r="QSU320" s="68"/>
      <c r="QSV320" s="68"/>
      <c r="QSW320" s="68"/>
      <c r="QSX320" s="68"/>
      <c r="QSY320" s="68"/>
      <c r="QSZ320" s="68"/>
      <c r="QTA320" s="68"/>
      <c r="QTB320" s="68"/>
      <c r="QTC320" s="68"/>
      <c r="QTD320" s="68"/>
      <c r="QTE320" s="68"/>
      <c r="QTF320" s="68"/>
      <c r="QTG320" s="68"/>
      <c r="QTH320" s="68"/>
      <c r="QTI320" s="68"/>
      <c r="QTJ320" s="68"/>
      <c r="QTK320" s="68"/>
      <c r="QTL320" s="68"/>
      <c r="QTM320" s="68"/>
      <c r="QTN320" s="68"/>
      <c r="QTO320" s="68"/>
      <c r="QTP320" s="68"/>
      <c r="QTQ320" s="68"/>
      <c r="QTR320" s="68"/>
      <c r="QTS320" s="68"/>
      <c r="QTT320" s="68"/>
      <c r="QTU320" s="68"/>
      <c r="QTV320" s="68"/>
      <c r="QTW320" s="68"/>
      <c r="QTX320" s="68"/>
      <c r="QTY320" s="68"/>
      <c r="QTZ320" s="68"/>
      <c r="QUA320" s="68"/>
      <c r="QUB320" s="68"/>
      <c r="QUC320" s="68"/>
      <c r="QUD320" s="68"/>
      <c r="QUE320" s="68"/>
      <c r="QUF320" s="68"/>
      <c r="QUG320" s="68"/>
      <c r="QUH320" s="68"/>
      <c r="QUI320" s="68"/>
      <c r="QUJ320" s="68"/>
      <c r="QUK320" s="68"/>
      <c r="QUL320" s="68"/>
      <c r="QUM320" s="68"/>
      <c r="QUN320" s="68"/>
      <c r="QUO320" s="68"/>
      <c r="QUP320" s="68"/>
      <c r="QUQ320" s="68"/>
      <c r="QUR320" s="68"/>
      <c r="QUS320" s="68"/>
      <c r="QUT320" s="68"/>
      <c r="QUU320" s="68"/>
      <c r="QUV320" s="68"/>
      <c r="QUW320" s="68"/>
      <c r="QUX320" s="68"/>
      <c r="QUY320" s="68"/>
      <c r="QUZ320" s="68"/>
      <c r="QVA320" s="68"/>
      <c r="QVB320" s="68"/>
      <c r="QVC320" s="68"/>
      <c r="QVD320" s="68"/>
      <c r="QVE320" s="68"/>
      <c r="QVF320" s="68"/>
      <c r="QVG320" s="68"/>
      <c r="QVH320" s="68"/>
      <c r="QVI320" s="68"/>
      <c r="QVJ320" s="68"/>
      <c r="QVK320" s="68"/>
      <c r="QVL320" s="68"/>
      <c r="QVM320" s="68"/>
      <c r="QVN320" s="68"/>
      <c r="QVO320" s="68"/>
      <c r="QVP320" s="68"/>
      <c r="QVQ320" s="68"/>
      <c r="QVR320" s="68"/>
      <c r="QVS320" s="68"/>
      <c r="QVT320" s="68"/>
      <c r="QVU320" s="68"/>
      <c r="QVV320" s="68"/>
      <c r="QVW320" s="68"/>
      <c r="QVX320" s="68"/>
      <c r="QVY320" s="68"/>
      <c r="QVZ320" s="68"/>
      <c r="QWA320" s="68"/>
      <c r="QWB320" s="68"/>
      <c r="QWC320" s="68"/>
      <c r="QWD320" s="68"/>
      <c r="QWE320" s="68"/>
      <c r="QWF320" s="68"/>
      <c r="QWG320" s="68"/>
      <c r="QWH320" s="68"/>
      <c r="QWI320" s="68"/>
      <c r="QWJ320" s="68"/>
      <c r="QWK320" s="68"/>
      <c r="QWL320" s="68"/>
      <c r="QWM320" s="68"/>
      <c r="QWN320" s="68"/>
      <c r="QWO320" s="68"/>
      <c r="QWP320" s="68"/>
      <c r="QWQ320" s="68"/>
      <c r="QWR320" s="68"/>
      <c r="QWS320" s="68"/>
      <c r="QWT320" s="68"/>
      <c r="QWU320" s="68"/>
      <c r="QWV320" s="68"/>
      <c r="QWW320" s="68"/>
      <c r="QWX320" s="68"/>
      <c r="QWY320" s="68"/>
      <c r="QWZ320" s="68"/>
      <c r="QXA320" s="68"/>
      <c r="QXB320" s="68"/>
      <c r="QXC320" s="68"/>
      <c r="QXD320" s="68"/>
      <c r="QXE320" s="68"/>
      <c r="QXF320" s="68"/>
      <c r="QXG320" s="68"/>
      <c r="QXH320" s="68"/>
      <c r="QXI320" s="68"/>
      <c r="QXJ320" s="68"/>
      <c r="QXK320" s="68"/>
      <c r="QXL320" s="68"/>
      <c r="QXM320" s="68"/>
      <c r="QXN320" s="68"/>
      <c r="QXO320" s="68"/>
      <c r="QXP320" s="68"/>
      <c r="QXQ320" s="68"/>
      <c r="QXR320" s="68"/>
      <c r="QXS320" s="68"/>
      <c r="QXT320" s="68"/>
      <c r="QXU320" s="68"/>
      <c r="QXV320" s="68"/>
      <c r="QXW320" s="68"/>
      <c r="QXX320" s="68"/>
      <c r="QXY320" s="68"/>
      <c r="QXZ320" s="68"/>
      <c r="QYA320" s="68"/>
      <c r="QYB320" s="68"/>
      <c r="QYC320" s="68"/>
      <c r="QYD320" s="68"/>
      <c r="QYE320" s="68"/>
      <c r="QYF320" s="68"/>
      <c r="QYG320" s="68"/>
      <c r="QYH320" s="68"/>
      <c r="QYI320" s="68"/>
      <c r="QYJ320" s="68"/>
      <c r="QYK320" s="68"/>
      <c r="QYL320" s="68"/>
      <c r="QYM320" s="68"/>
      <c r="QYN320" s="68"/>
      <c r="QYO320" s="68"/>
      <c r="QYP320" s="68"/>
      <c r="QYQ320" s="68"/>
      <c r="QYR320" s="68"/>
      <c r="QYS320" s="68"/>
      <c r="QYT320" s="68"/>
      <c r="QYU320" s="68"/>
      <c r="QYV320" s="68"/>
      <c r="QYW320" s="68"/>
      <c r="QYX320" s="68"/>
      <c r="QYY320" s="68"/>
      <c r="QYZ320" s="68"/>
      <c r="QZA320" s="68"/>
      <c r="QZB320" s="68"/>
      <c r="QZC320" s="68"/>
      <c r="QZD320" s="68"/>
      <c r="QZE320" s="68"/>
      <c r="QZF320" s="68"/>
      <c r="QZG320" s="68"/>
      <c r="QZH320" s="68"/>
      <c r="QZI320" s="68"/>
      <c r="QZJ320" s="68"/>
      <c r="QZK320" s="68"/>
      <c r="QZL320" s="68"/>
      <c r="QZM320" s="68"/>
      <c r="QZN320" s="68"/>
      <c r="QZO320" s="68"/>
      <c r="QZP320" s="68"/>
      <c r="QZQ320" s="68"/>
      <c r="QZR320" s="68"/>
      <c r="QZS320" s="68"/>
      <c r="QZT320" s="68"/>
      <c r="QZU320" s="68"/>
      <c r="QZV320" s="68"/>
      <c r="QZW320" s="68"/>
      <c r="QZX320" s="68"/>
      <c r="QZY320" s="68"/>
      <c r="QZZ320" s="68"/>
      <c r="RAA320" s="68"/>
      <c r="RAB320" s="68"/>
      <c r="RAC320" s="68"/>
      <c r="RAD320" s="68"/>
      <c r="RAE320" s="68"/>
      <c r="RAF320" s="68"/>
      <c r="RAG320" s="68"/>
      <c r="RAH320" s="68"/>
      <c r="RAI320" s="68"/>
      <c r="RAJ320" s="68"/>
      <c r="RAK320" s="68"/>
      <c r="RAL320" s="68"/>
      <c r="RAM320" s="68"/>
      <c r="RAN320" s="68"/>
      <c r="RAO320" s="68"/>
      <c r="RAP320" s="68"/>
      <c r="RAQ320" s="68"/>
      <c r="RAR320" s="68"/>
      <c r="RAS320" s="68"/>
      <c r="RAT320" s="68"/>
      <c r="RAU320" s="68"/>
      <c r="RAV320" s="68"/>
      <c r="RAW320" s="68"/>
      <c r="RAX320" s="68"/>
      <c r="RAY320" s="68"/>
      <c r="RAZ320" s="68"/>
      <c r="RBA320" s="68"/>
      <c r="RBB320" s="68"/>
      <c r="RBC320" s="68"/>
      <c r="RBD320" s="68"/>
      <c r="RBE320" s="68"/>
      <c r="RBF320" s="68"/>
      <c r="RBG320" s="68"/>
      <c r="RBH320" s="68"/>
      <c r="RBI320" s="68"/>
      <c r="RBJ320" s="68"/>
      <c r="RBK320" s="68"/>
      <c r="RBL320" s="68"/>
      <c r="RBM320" s="68"/>
      <c r="RBN320" s="68"/>
      <c r="RBO320" s="68"/>
      <c r="RBP320" s="68"/>
      <c r="RBQ320" s="68"/>
      <c r="RBR320" s="68"/>
      <c r="RBS320" s="68"/>
      <c r="RBT320" s="68"/>
      <c r="RBU320" s="68"/>
      <c r="RBV320" s="68"/>
      <c r="RBW320" s="68"/>
      <c r="RBX320" s="68"/>
      <c r="RBY320" s="68"/>
      <c r="RBZ320" s="68"/>
      <c r="RCA320" s="68"/>
      <c r="RCB320" s="68"/>
      <c r="RCC320" s="68"/>
      <c r="RCD320" s="68"/>
      <c r="RCE320" s="68"/>
      <c r="RCF320" s="68"/>
      <c r="RCG320" s="68"/>
      <c r="RCH320" s="68"/>
      <c r="RCI320" s="68"/>
      <c r="RCJ320" s="68"/>
      <c r="RCK320" s="68"/>
      <c r="RCL320" s="68"/>
      <c r="RCM320" s="68"/>
      <c r="RCN320" s="68"/>
      <c r="RCO320" s="68"/>
      <c r="RCP320" s="68"/>
      <c r="RCQ320" s="68"/>
      <c r="RCR320" s="68"/>
      <c r="RCS320" s="68"/>
      <c r="RCT320" s="68"/>
      <c r="RCU320" s="68"/>
      <c r="RCV320" s="68"/>
      <c r="RCW320" s="68"/>
      <c r="RCX320" s="68"/>
      <c r="RCY320" s="68"/>
      <c r="RCZ320" s="68"/>
      <c r="RDA320" s="68"/>
      <c r="RDB320" s="68"/>
      <c r="RDC320" s="68"/>
      <c r="RDD320" s="68"/>
      <c r="RDE320" s="68"/>
      <c r="RDF320" s="68"/>
      <c r="RDG320" s="68"/>
      <c r="RDH320" s="68"/>
      <c r="RDI320" s="68"/>
      <c r="RDJ320" s="68"/>
      <c r="RDK320" s="68"/>
      <c r="RDL320" s="68"/>
      <c r="RDM320" s="68"/>
      <c r="RDN320" s="68"/>
      <c r="RDO320" s="68"/>
      <c r="RDP320" s="68"/>
      <c r="RDQ320" s="68"/>
      <c r="RDR320" s="68"/>
      <c r="RDS320" s="68"/>
      <c r="RDT320" s="68"/>
      <c r="RDU320" s="68"/>
      <c r="RDV320" s="68"/>
      <c r="RDW320" s="68"/>
      <c r="RDX320" s="68"/>
      <c r="RDY320" s="68"/>
      <c r="RDZ320" s="68"/>
      <c r="REA320" s="68"/>
      <c r="REB320" s="68"/>
      <c r="REC320" s="68"/>
      <c r="RED320" s="68"/>
      <c r="REE320" s="68"/>
      <c r="REF320" s="68"/>
      <c r="REG320" s="68"/>
      <c r="REH320" s="68"/>
      <c r="REI320" s="68"/>
      <c r="REJ320" s="68"/>
      <c r="REK320" s="68"/>
      <c r="REL320" s="68"/>
      <c r="REM320" s="68"/>
      <c r="REN320" s="68"/>
      <c r="REO320" s="68"/>
      <c r="REP320" s="68"/>
      <c r="REQ320" s="68"/>
      <c r="RER320" s="68"/>
      <c r="RES320" s="68"/>
      <c r="RET320" s="68"/>
      <c r="REU320" s="68"/>
      <c r="REV320" s="68"/>
      <c r="REW320" s="68"/>
      <c r="REX320" s="68"/>
      <c r="REY320" s="68"/>
      <c r="REZ320" s="68"/>
      <c r="RFA320" s="68"/>
      <c r="RFB320" s="68"/>
      <c r="RFC320" s="68"/>
      <c r="RFD320" s="68"/>
      <c r="RFE320" s="68"/>
      <c r="RFF320" s="68"/>
      <c r="RFG320" s="68"/>
      <c r="RFH320" s="68"/>
      <c r="RFI320" s="68"/>
      <c r="RFJ320" s="68"/>
      <c r="RFK320" s="68"/>
      <c r="RFL320" s="68"/>
      <c r="RFM320" s="68"/>
      <c r="RFN320" s="68"/>
      <c r="RFO320" s="68"/>
      <c r="RFP320" s="68"/>
      <c r="RFQ320" s="68"/>
      <c r="RFR320" s="68"/>
      <c r="RFS320" s="68"/>
      <c r="RFT320" s="68"/>
      <c r="RFU320" s="68"/>
      <c r="RFV320" s="68"/>
      <c r="RFW320" s="68"/>
      <c r="RFX320" s="68"/>
      <c r="RFY320" s="68"/>
      <c r="RFZ320" s="68"/>
      <c r="RGA320" s="68"/>
      <c r="RGB320" s="68"/>
      <c r="RGC320" s="68"/>
      <c r="RGD320" s="68"/>
      <c r="RGE320" s="68"/>
      <c r="RGF320" s="68"/>
      <c r="RGG320" s="68"/>
      <c r="RGH320" s="68"/>
      <c r="RGI320" s="68"/>
      <c r="RGJ320" s="68"/>
      <c r="RGK320" s="68"/>
      <c r="RGL320" s="68"/>
      <c r="RGM320" s="68"/>
      <c r="RGN320" s="68"/>
      <c r="RGO320" s="68"/>
      <c r="RGP320" s="68"/>
      <c r="RGQ320" s="68"/>
      <c r="RGR320" s="68"/>
      <c r="RGS320" s="68"/>
      <c r="RGT320" s="68"/>
      <c r="RGU320" s="68"/>
      <c r="RGV320" s="68"/>
      <c r="RGW320" s="68"/>
      <c r="RGX320" s="68"/>
      <c r="RGY320" s="68"/>
      <c r="RGZ320" s="68"/>
      <c r="RHA320" s="68"/>
      <c r="RHB320" s="68"/>
      <c r="RHC320" s="68"/>
      <c r="RHD320" s="68"/>
      <c r="RHE320" s="68"/>
      <c r="RHF320" s="68"/>
      <c r="RHG320" s="68"/>
      <c r="RHH320" s="68"/>
      <c r="RHI320" s="68"/>
      <c r="RHJ320" s="68"/>
      <c r="RHK320" s="68"/>
      <c r="RHL320" s="68"/>
      <c r="RHM320" s="68"/>
      <c r="RHN320" s="68"/>
      <c r="RHO320" s="68"/>
      <c r="RHP320" s="68"/>
      <c r="RHQ320" s="68"/>
      <c r="RHR320" s="68"/>
      <c r="RHS320" s="68"/>
      <c r="RHT320" s="68"/>
      <c r="RHU320" s="68"/>
      <c r="RHV320" s="68"/>
      <c r="RHW320" s="68"/>
      <c r="RHX320" s="68"/>
      <c r="RHY320" s="68"/>
      <c r="RHZ320" s="68"/>
      <c r="RIA320" s="68"/>
      <c r="RIB320" s="68"/>
      <c r="RIC320" s="68"/>
      <c r="RID320" s="68"/>
      <c r="RIE320" s="68"/>
      <c r="RIF320" s="68"/>
      <c r="RIG320" s="68"/>
      <c r="RIH320" s="68"/>
      <c r="RII320" s="68"/>
      <c r="RIJ320" s="68"/>
      <c r="RIK320" s="68"/>
      <c r="RIL320" s="68"/>
      <c r="RIM320" s="68"/>
      <c r="RIN320" s="68"/>
      <c r="RIO320" s="68"/>
      <c r="RIP320" s="68"/>
      <c r="RIQ320" s="68"/>
      <c r="RIR320" s="68"/>
      <c r="RIS320" s="68"/>
      <c r="RIT320" s="68"/>
      <c r="RIU320" s="68"/>
      <c r="RIV320" s="68"/>
      <c r="RIW320" s="68"/>
      <c r="RIX320" s="68"/>
      <c r="RIY320" s="68"/>
      <c r="RIZ320" s="68"/>
      <c r="RJA320" s="68"/>
      <c r="RJB320" s="68"/>
      <c r="RJC320" s="68"/>
      <c r="RJD320" s="68"/>
      <c r="RJE320" s="68"/>
      <c r="RJF320" s="68"/>
      <c r="RJG320" s="68"/>
      <c r="RJH320" s="68"/>
      <c r="RJI320" s="68"/>
      <c r="RJJ320" s="68"/>
      <c r="RJK320" s="68"/>
      <c r="RJL320" s="68"/>
      <c r="RJM320" s="68"/>
      <c r="RJN320" s="68"/>
      <c r="RJO320" s="68"/>
      <c r="RJP320" s="68"/>
      <c r="RJQ320" s="68"/>
      <c r="RJR320" s="68"/>
      <c r="RJS320" s="68"/>
      <c r="RJT320" s="68"/>
      <c r="RJU320" s="68"/>
      <c r="RJV320" s="68"/>
      <c r="RJW320" s="68"/>
      <c r="RJX320" s="68"/>
      <c r="RJY320" s="68"/>
      <c r="RJZ320" s="68"/>
      <c r="RKA320" s="68"/>
      <c r="RKB320" s="68"/>
      <c r="RKC320" s="68"/>
      <c r="RKD320" s="68"/>
      <c r="RKE320" s="68"/>
      <c r="RKF320" s="68"/>
      <c r="RKG320" s="68"/>
      <c r="RKH320" s="68"/>
      <c r="RKI320" s="68"/>
      <c r="RKJ320" s="68"/>
      <c r="RKK320" s="68"/>
      <c r="RKL320" s="68"/>
      <c r="RKM320" s="68"/>
      <c r="RKN320" s="68"/>
      <c r="RKO320" s="68"/>
      <c r="RKP320" s="68"/>
      <c r="RKQ320" s="68"/>
      <c r="RKR320" s="68"/>
      <c r="RKS320" s="68"/>
      <c r="RKT320" s="68"/>
      <c r="RKU320" s="68"/>
      <c r="RKV320" s="68"/>
      <c r="RKW320" s="68"/>
      <c r="RKX320" s="68"/>
      <c r="RKY320" s="68"/>
      <c r="RKZ320" s="68"/>
      <c r="RLA320" s="68"/>
      <c r="RLB320" s="68"/>
      <c r="RLC320" s="68"/>
      <c r="RLD320" s="68"/>
      <c r="RLE320" s="68"/>
      <c r="RLF320" s="68"/>
      <c r="RLG320" s="68"/>
      <c r="RLH320" s="68"/>
      <c r="RLI320" s="68"/>
      <c r="RLJ320" s="68"/>
      <c r="RLK320" s="68"/>
      <c r="RLL320" s="68"/>
      <c r="RLM320" s="68"/>
      <c r="RLN320" s="68"/>
      <c r="RLO320" s="68"/>
      <c r="RLP320" s="68"/>
      <c r="RLQ320" s="68"/>
      <c r="RLR320" s="68"/>
      <c r="RLS320" s="68"/>
      <c r="RLT320" s="68"/>
      <c r="RLU320" s="68"/>
      <c r="RLV320" s="68"/>
      <c r="RLW320" s="68"/>
      <c r="RLX320" s="68"/>
      <c r="RLY320" s="68"/>
      <c r="RLZ320" s="68"/>
      <c r="RMA320" s="68"/>
      <c r="RMB320" s="68"/>
      <c r="RMC320" s="68"/>
      <c r="RMD320" s="68"/>
      <c r="RME320" s="68"/>
      <c r="RMF320" s="68"/>
      <c r="RMG320" s="68"/>
      <c r="RMH320" s="68"/>
      <c r="RMI320" s="68"/>
      <c r="RMJ320" s="68"/>
      <c r="RMK320" s="68"/>
      <c r="RML320" s="68"/>
      <c r="RMM320" s="68"/>
      <c r="RMN320" s="68"/>
      <c r="RMO320" s="68"/>
      <c r="RMP320" s="68"/>
      <c r="RMQ320" s="68"/>
      <c r="RMR320" s="68"/>
      <c r="RMS320" s="68"/>
      <c r="RMT320" s="68"/>
      <c r="RMU320" s="68"/>
      <c r="RMV320" s="68"/>
      <c r="RMW320" s="68"/>
      <c r="RMX320" s="68"/>
      <c r="RMY320" s="68"/>
      <c r="RMZ320" s="68"/>
      <c r="RNA320" s="68"/>
      <c r="RNB320" s="68"/>
      <c r="RNC320" s="68"/>
      <c r="RND320" s="68"/>
      <c r="RNE320" s="68"/>
      <c r="RNF320" s="68"/>
      <c r="RNG320" s="68"/>
      <c r="RNH320" s="68"/>
      <c r="RNI320" s="68"/>
      <c r="RNJ320" s="68"/>
      <c r="RNK320" s="68"/>
      <c r="RNL320" s="68"/>
      <c r="RNM320" s="68"/>
      <c r="RNN320" s="68"/>
      <c r="RNO320" s="68"/>
      <c r="RNP320" s="68"/>
      <c r="RNQ320" s="68"/>
      <c r="RNR320" s="68"/>
      <c r="RNS320" s="68"/>
      <c r="RNT320" s="68"/>
      <c r="RNU320" s="68"/>
      <c r="RNV320" s="68"/>
      <c r="RNW320" s="68"/>
      <c r="RNX320" s="68"/>
      <c r="RNY320" s="68"/>
      <c r="RNZ320" s="68"/>
      <c r="ROA320" s="68"/>
      <c r="ROB320" s="68"/>
      <c r="ROC320" s="68"/>
      <c r="ROD320" s="68"/>
      <c r="ROE320" s="68"/>
      <c r="ROF320" s="68"/>
      <c r="ROG320" s="68"/>
      <c r="ROH320" s="68"/>
      <c r="ROI320" s="68"/>
      <c r="ROJ320" s="68"/>
      <c r="ROK320" s="68"/>
      <c r="ROL320" s="68"/>
      <c r="ROM320" s="68"/>
      <c r="RON320" s="68"/>
      <c r="ROO320" s="68"/>
      <c r="ROP320" s="68"/>
      <c r="ROQ320" s="68"/>
      <c r="ROR320" s="68"/>
      <c r="ROS320" s="68"/>
      <c r="ROT320" s="68"/>
      <c r="ROU320" s="68"/>
      <c r="ROV320" s="68"/>
      <c r="ROW320" s="68"/>
      <c r="ROX320" s="68"/>
      <c r="ROY320" s="68"/>
      <c r="ROZ320" s="68"/>
      <c r="RPA320" s="68"/>
      <c r="RPB320" s="68"/>
      <c r="RPC320" s="68"/>
      <c r="RPD320" s="68"/>
      <c r="RPE320" s="68"/>
      <c r="RPF320" s="68"/>
      <c r="RPG320" s="68"/>
      <c r="RPH320" s="68"/>
      <c r="RPI320" s="68"/>
      <c r="RPJ320" s="68"/>
      <c r="RPK320" s="68"/>
      <c r="RPL320" s="68"/>
      <c r="RPM320" s="68"/>
      <c r="RPN320" s="68"/>
      <c r="RPO320" s="68"/>
      <c r="RPP320" s="68"/>
      <c r="RPQ320" s="68"/>
      <c r="RPR320" s="68"/>
      <c r="RPS320" s="68"/>
      <c r="RPT320" s="68"/>
      <c r="RPU320" s="68"/>
      <c r="RPV320" s="68"/>
      <c r="RPW320" s="68"/>
      <c r="RPX320" s="68"/>
      <c r="RPY320" s="68"/>
      <c r="RPZ320" s="68"/>
      <c r="RQA320" s="68"/>
      <c r="RQB320" s="68"/>
      <c r="RQC320" s="68"/>
      <c r="RQD320" s="68"/>
      <c r="RQE320" s="68"/>
      <c r="RQF320" s="68"/>
      <c r="RQG320" s="68"/>
      <c r="RQH320" s="68"/>
      <c r="RQI320" s="68"/>
      <c r="RQJ320" s="68"/>
      <c r="RQK320" s="68"/>
      <c r="RQL320" s="68"/>
      <c r="RQM320" s="68"/>
      <c r="RQN320" s="68"/>
      <c r="RQO320" s="68"/>
      <c r="RQP320" s="68"/>
      <c r="RQQ320" s="68"/>
      <c r="RQR320" s="68"/>
      <c r="RQS320" s="68"/>
      <c r="RQT320" s="68"/>
      <c r="RQU320" s="68"/>
      <c r="RQV320" s="68"/>
      <c r="RQW320" s="68"/>
      <c r="RQX320" s="68"/>
      <c r="RQY320" s="68"/>
      <c r="RQZ320" s="68"/>
      <c r="RRA320" s="68"/>
      <c r="RRB320" s="68"/>
      <c r="RRC320" s="68"/>
      <c r="RRD320" s="68"/>
      <c r="RRE320" s="68"/>
      <c r="RRF320" s="68"/>
      <c r="RRG320" s="68"/>
      <c r="RRH320" s="68"/>
      <c r="RRI320" s="68"/>
      <c r="RRJ320" s="68"/>
      <c r="RRK320" s="68"/>
      <c r="RRL320" s="68"/>
      <c r="RRM320" s="68"/>
      <c r="RRN320" s="68"/>
      <c r="RRO320" s="68"/>
      <c r="RRP320" s="68"/>
      <c r="RRQ320" s="68"/>
      <c r="RRR320" s="68"/>
      <c r="RRS320" s="68"/>
      <c r="RRT320" s="68"/>
      <c r="RRU320" s="68"/>
      <c r="RRV320" s="68"/>
      <c r="RRW320" s="68"/>
      <c r="RRX320" s="68"/>
      <c r="RRY320" s="68"/>
      <c r="RRZ320" s="68"/>
      <c r="RSA320" s="68"/>
      <c r="RSB320" s="68"/>
      <c r="RSC320" s="68"/>
      <c r="RSD320" s="68"/>
      <c r="RSE320" s="68"/>
      <c r="RSF320" s="68"/>
      <c r="RSG320" s="68"/>
      <c r="RSH320" s="68"/>
      <c r="RSI320" s="68"/>
      <c r="RSJ320" s="68"/>
      <c r="RSK320" s="68"/>
      <c r="RSL320" s="68"/>
      <c r="RSM320" s="68"/>
      <c r="RSN320" s="68"/>
      <c r="RSO320" s="68"/>
      <c r="RSP320" s="68"/>
      <c r="RSQ320" s="68"/>
      <c r="RSR320" s="68"/>
      <c r="RSS320" s="68"/>
      <c r="RST320" s="68"/>
      <c r="RSU320" s="68"/>
      <c r="RSV320" s="68"/>
      <c r="RSW320" s="68"/>
      <c r="RSX320" s="68"/>
      <c r="RSY320" s="68"/>
      <c r="RSZ320" s="68"/>
      <c r="RTA320" s="68"/>
      <c r="RTB320" s="68"/>
      <c r="RTC320" s="68"/>
      <c r="RTD320" s="68"/>
      <c r="RTE320" s="68"/>
      <c r="RTF320" s="68"/>
      <c r="RTG320" s="68"/>
      <c r="RTH320" s="68"/>
      <c r="RTI320" s="68"/>
      <c r="RTJ320" s="68"/>
      <c r="RTK320" s="68"/>
      <c r="RTL320" s="68"/>
      <c r="RTM320" s="68"/>
      <c r="RTN320" s="68"/>
      <c r="RTO320" s="68"/>
      <c r="RTP320" s="68"/>
      <c r="RTQ320" s="68"/>
      <c r="RTR320" s="68"/>
      <c r="RTS320" s="68"/>
      <c r="RTT320" s="68"/>
      <c r="RTU320" s="68"/>
      <c r="RTV320" s="68"/>
      <c r="RTW320" s="68"/>
      <c r="RTX320" s="68"/>
      <c r="RTY320" s="68"/>
      <c r="RTZ320" s="68"/>
      <c r="RUA320" s="68"/>
      <c r="RUB320" s="68"/>
      <c r="RUC320" s="68"/>
      <c r="RUD320" s="68"/>
      <c r="RUE320" s="68"/>
      <c r="RUF320" s="68"/>
      <c r="RUG320" s="68"/>
      <c r="RUH320" s="68"/>
      <c r="RUI320" s="68"/>
      <c r="RUJ320" s="68"/>
      <c r="RUK320" s="68"/>
      <c r="RUL320" s="68"/>
      <c r="RUM320" s="68"/>
      <c r="RUN320" s="68"/>
      <c r="RUO320" s="68"/>
      <c r="RUP320" s="68"/>
      <c r="RUQ320" s="68"/>
      <c r="RUR320" s="68"/>
      <c r="RUS320" s="68"/>
      <c r="RUT320" s="68"/>
      <c r="RUU320" s="68"/>
      <c r="RUV320" s="68"/>
      <c r="RUW320" s="68"/>
      <c r="RUX320" s="68"/>
      <c r="RUY320" s="68"/>
      <c r="RUZ320" s="68"/>
      <c r="RVA320" s="68"/>
      <c r="RVB320" s="68"/>
      <c r="RVC320" s="68"/>
      <c r="RVD320" s="68"/>
      <c r="RVE320" s="68"/>
      <c r="RVF320" s="68"/>
      <c r="RVG320" s="68"/>
      <c r="RVH320" s="68"/>
      <c r="RVI320" s="68"/>
      <c r="RVJ320" s="68"/>
      <c r="RVK320" s="68"/>
      <c r="RVL320" s="68"/>
      <c r="RVM320" s="68"/>
      <c r="RVN320" s="68"/>
      <c r="RVO320" s="68"/>
      <c r="RVP320" s="68"/>
      <c r="RVQ320" s="68"/>
      <c r="RVR320" s="68"/>
      <c r="RVS320" s="68"/>
      <c r="RVT320" s="68"/>
      <c r="RVU320" s="68"/>
      <c r="RVV320" s="68"/>
      <c r="RVW320" s="68"/>
      <c r="RVX320" s="68"/>
      <c r="RVY320" s="68"/>
      <c r="RVZ320" s="68"/>
      <c r="RWA320" s="68"/>
      <c r="RWB320" s="68"/>
      <c r="RWC320" s="68"/>
      <c r="RWD320" s="68"/>
      <c r="RWE320" s="68"/>
      <c r="RWF320" s="68"/>
      <c r="RWG320" s="68"/>
      <c r="RWH320" s="68"/>
      <c r="RWI320" s="68"/>
      <c r="RWJ320" s="68"/>
      <c r="RWK320" s="68"/>
      <c r="RWL320" s="68"/>
      <c r="RWM320" s="68"/>
      <c r="RWN320" s="68"/>
      <c r="RWO320" s="68"/>
      <c r="RWP320" s="68"/>
      <c r="RWQ320" s="68"/>
      <c r="RWR320" s="68"/>
      <c r="RWS320" s="68"/>
      <c r="RWT320" s="68"/>
      <c r="RWU320" s="68"/>
      <c r="RWV320" s="68"/>
      <c r="RWW320" s="68"/>
      <c r="RWX320" s="68"/>
      <c r="RWY320" s="68"/>
      <c r="RWZ320" s="68"/>
      <c r="RXA320" s="68"/>
      <c r="RXB320" s="68"/>
      <c r="RXC320" s="68"/>
      <c r="RXD320" s="68"/>
      <c r="RXE320" s="68"/>
      <c r="RXF320" s="68"/>
      <c r="RXG320" s="68"/>
      <c r="RXH320" s="68"/>
      <c r="RXI320" s="68"/>
      <c r="RXJ320" s="68"/>
      <c r="RXK320" s="68"/>
      <c r="RXL320" s="68"/>
      <c r="RXM320" s="68"/>
      <c r="RXN320" s="68"/>
      <c r="RXO320" s="68"/>
      <c r="RXP320" s="68"/>
      <c r="RXQ320" s="68"/>
      <c r="RXR320" s="68"/>
      <c r="RXS320" s="68"/>
      <c r="RXT320" s="68"/>
      <c r="RXU320" s="68"/>
      <c r="RXV320" s="68"/>
      <c r="RXW320" s="68"/>
      <c r="RXX320" s="68"/>
      <c r="RXY320" s="68"/>
      <c r="RXZ320" s="68"/>
      <c r="RYA320" s="68"/>
      <c r="RYB320" s="68"/>
      <c r="RYC320" s="68"/>
      <c r="RYD320" s="68"/>
      <c r="RYE320" s="68"/>
      <c r="RYF320" s="68"/>
      <c r="RYG320" s="68"/>
      <c r="RYH320" s="68"/>
      <c r="RYI320" s="68"/>
      <c r="RYJ320" s="68"/>
      <c r="RYK320" s="68"/>
      <c r="RYL320" s="68"/>
      <c r="RYM320" s="68"/>
      <c r="RYN320" s="68"/>
      <c r="RYO320" s="68"/>
      <c r="RYP320" s="68"/>
      <c r="RYQ320" s="68"/>
      <c r="RYR320" s="68"/>
      <c r="RYS320" s="68"/>
      <c r="RYT320" s="68"/>
      <c r="RYU320" s="68"/>
      <c r="RYV320" s="68"/>
      <c r="RYW320" s="68"/>
      <c r="RYX320" s="68"/>
      <c r="RYY320" s="68"/>
      <c r="RYZ320" s="68"/>
      <c r="RZA320" s="68"/>
      <c r="RZB320" s="68"/>
      <c r="RZC320" s="68"/>
      <c r="RZD320" s="68"/>
      <c r="RZE320" s="68"/>
      <c r="RZF320" s="68"/>
      <c r="RZG320" s="68"/>
      <c r="RZH320" s="68"/>
      <c r="RZI320" s="68"/>
      <c r="RZJ320" s="68"/>
      <c r="RZK320" s="68"/>
      <c r="RZL320" s="68"/>
      <c r="RZM320" s="68"/>
      <c r="RZN320" s="68"/>
      <c r="RZO320" s="68"/>
      <c r="RZP320" s="68"/>
      <c r="RZQ320" s="68"/>
      <c r="RZR320" s="68"/>
      <c r="RZS320" s="68"/>
      <c r="RZT320" s="68"/>
      <c r="RZU320" s="68"/>
      <c r="RZV320" s="68"/>
      <c r="RZW320" s="68"/>
      <c r="RZX320" s="68"/>
      <c r="RZY320" s="68"/>
      <c r="RZZ320" s="68"/>
      <c r="SAA320" s="68"/>
      <c r="SAB320" s="68"/>
      <c r="SAC320" s="68"/>
      <c r="SAD320" s="68"/>
      <c r="SAE320" s="68"/>
      <c r="SAF320" s="68"/>
      <c r="SAG320" s="68"/>
      <c r="SAH320" s="68"/>
      <c r="SAI320" s="68"/>
      <c r="SAJ320" s="68"/>
      <c r="SAK320" s="68"/>
      <c r="SAL320" s="68"/>
      <c r="SAM320" s="68"/>
      <c r="SAN320" s="68"/>
      <c r="SAO320" s="68"/>
      <c r="SAP320" s="68"/>
      <c r="SAQ320" s="68"/>
      <c r="SAR320" s="68"/>
      <c r="SAS320" s="68"/>
      <c r="SAT320" s="68"/>
      <c r="SAU320" s="68"/>
      <c r="SAV320" s="68"/>
      <c r="SAW320" s="68"/>
      <c r="SAX320" s="68"/>
      <c r="SAY320" s="68"/>
      <c r="SAZ320" s="68"/>
      <c r="SBA320" s="68"/>
      <c r="SBB320" s="68"/>
      <c r="SBC320" s="68"/>
      <c r="SBD320" s="68"/>
      <c r="SBE320" s="68"/>
      <c r="SBF320" s="68"/>
      <c r="SBG320" s="68"/>
      <c r="SBH320" s="68"/>
      <c r="SBI320" s="68"/>
      <c r="SBJ320" s="68"/>
      <c r="SBK320" s="68"/>
      <c r="SBL320" s="68"/>
      <c r="SBM320" s="68"/>
      <c r="SBN320" s="68"/>
      <c r="SBO320" s="68"/>
      <c r="SBP320" s="68"/>
      <c r="SBQ320" s="68"/>
      <c r="SBR320" s="68"/>
      <c r="SBS320" s="68"/>
      <c r="SBT320" s="68"/>
      <c r="SBU320" s="68"/>
      <c r="SBV320" s="68"/>
      <c r="SBW320" s="68"/>
      <c r="SBX320" s="68"/>
      <c r="SBY320" s="68"/>
      <c r="SBZ320" s="68"/>
      <c r="SCA320" s="68"/>
      <c r="SCB320" s="68"/>
      <c r="SCC320" s="68"/>
      <c r="SCD320" s="68"/>
      <c r="SCE320" s="68"/>
      <c r="SCF320" s="68"/>
      <c r="SCG320" s="68"/>
      <c r="SCH320" s="68"/>
      <c r="SCI320" s="68"/>
      <c r="SCJ320" s="68"/>
      <c r="SCK320" s="68"/>
      <c r="SCL320" s="68"/>
      <c r="SCM320" s="68"/>
      <c r="SCN320" s="68"/>
      <c r="SCO320" s="68"/>
      <c r="SCP320" s="68"/>
      <c r="SCQ320" s="68"/>
      <c r="SCR320" s="68"/>
      <c r="SCS320" s="68"/>
      <c r="SCT320" s="68"/>
      <c r="SCU320" s="68"/>
      <c r="SCV320" s="68"/>
      <c r="SCW320" s="68"/>
      <c r="SCX320" s="68"/>
      <c r="SCY320" s="68"/>
      <c r="SCZ320" s="68"/>
      <c r="SDA320" s="68"/>
      <c r="SDB320" s="68"/>
      <c r="SDC320" s="68"/>
      <c r="SDD320" s="68"/>
      <c r="SDE320" s="68"/>
      <c r="SDF320" s="68"/>
      <c r="SDG320" s="68"/>
      <c r="SDH320" s="68"/>
      <c r="SDI320" s="68"/>
      <c r="SDJ320" s="68"/>
      <c r="SDK320" s="68"/>
      <c r="SDL320" s="68"/>
      <c r="SDM320" s="68"/>
      <c r="SDN320" s="68"/>
      <c r="SDO320" s="68"/>
      <c r="SDP320" s="68"/>
      <c r="SDQ320" s="68"/>
      <c r="SDR320" s="68"/>
      <c r="SDS320" s="68"/>
      <c r="SDT320" s="68"/>
      <c r="SDU320" s="68"/>
      <c r="SDV320" s="68"/>
      <c r="SDW320" s="68"/>
      <c r="SDX320" s="68"/>
      <c r="SDY320" s="68"/>
      <c r="SDZ320" s="68"/>
      <c r="SEA320" s="68"/>
      <c r="SEB320" s="68"/>
      <c r="SEC320" s="68"/>
      <c r="SED320" s="68"/>
      <c r="SEE320" s="68"/>
      <c r="SEF320" s="68"/>
      <c r="SEG320" s="68"/>
      <c r="SEH320" s="68"/>
      <c r="SEI320" s="68"/>
      <c r="SEJ320" s="68"/>
      <c r="SEK320" s="68"/>
      <c r="SEL320" s="68"/>
      <c r="SEM320" s="68"/>
      <c r="SEN320" s="68"/>
      <c r="SEO320" s="68"/>
      <c r="SEP320" s="68"/>
      <c r="SEQ320" s="68"/>
      <c r="SER320" s="68"/>
      <c r="SES320" s="68"/>
      <c r="SET320" s="68"/>
      <c r="SEU320" s="68"/>
      <c r="SEV320" s="68"/>
      <c r="SEW320" s="68"/>
      <c r="SEX320" s="68"/>
      <c r="SEY320" s="68"/>
      <c r="SEZ320" s="68"/>
      <c r="SFA320" s="68"/>
      <c r="SFB320" s="68"/>
      <c r="SFC320" s="68"/>
      <c r="SFD320" s="68"/>
      <c r="SFE320" s="68"/>
      <c r="SFF320" s="68"/>
      <c r="SFG320" s="68"/>
      <c r="SFH320" s="68"/>
      <c r="SFI320" s="68"/>
      <c r="SFJ320" s="68"/>
      <c r="SFK320" s="68"/>
      <c r="SFL320" s="68"/>
      <c r="SFM320" s="68"/>
      <c r="SFN320" s="68"/>
      <c r="SFO320" s="68"/>
      <c r="SFP320" s="68"/>
      <c r="SFQ320" s="68"/>
      <c r="SFR320" s="68"/>
      <c r="SFS320" s="68"/>
      <c r="SFT320" s="68"/>
      <c r="SFU320" s="68"/>
      <c r="SFV320" s="68"/>
      <c r="SFW320" s="68"/>
      <c r="SFX320" s="68"/>
      <c r="SFY320" s="68"/>
      <c r="SFZ320" s="68"/>
      <c r="SGA320" s="68"/>
      <c r="SGB320" s="68"/>
      <c r="SGC320" s="68"/>
      <c r="SGD320" s="68"/>
      <c r="SGE320" s="68"/>
      <c r="SGF320" s="68"/>
      <c r="SGG320" s="68"/>
      <c r="SGH320" s="68"/>
      <c r="SGI320" s="68"/>
      <c r="SGJ320" s="68"/>
      <c r="SGK320" s="68"/>
      <c r="SGL320" s="68"/>
      <c r="SGM320" s="68"/>
      <c r="SGN320" s="68"/>
      <c r="SGO320" s="68"/>
      <c r="SGP320" s="68"/>
      <c r="SGQ320" s="68"/>
      <c r="SGR320" s="68"/>
      <c r="SGS320" s="68"/>
      <c r="SGT320" s="68"/>
      <c r="SGU320" s="68"/>
      <c r="SGV320" s="68"/>
      <c r="SGW320" s="68"/>
      <c r="SGX320" s="68"/>
      <c r="SGY320" s="68"/>
      <c r="SGZ320" s="68"/>
      <c r="SHA320" s="68"/>
      <c r="SHB320" s="68"/>
      <c r="SHC320" s="68"/>
      <c r="SHD320" s="68"/>
      <c r="SHE320" s="68"/>
      <c r="SHF320" s="68"/>
      <c r="SHG320" s="68"/>
      <c r="SHH320" s="68"/>
      <c r="SHI320" s="68"/>
      <c r="SHJ320" s="68"/>
      <c r="SHK320" s="68"/>
      <c r="SHL320" s="68"/>
      <c r="SHM320" s="68"/>
      <c r="SHN320" s="68"/>
      <c r="SHO320" s="68"/>
      <c r="SHP320" s="68"/>
      <c r="SHQ320" s="68"/>
      <c r="SHR320" s="68"/>
      <c r="SHS320" s="68"/>
      <c r="SHT320" s="68"/>
      <c r="SHU320" s="68"/>
      <c r="SHV320" s="68"/>
      <c r="SHW320" s="68"/>
      <c r="SHX320" s="68"/>
      <c r="SHY320" s="68"/>
      <c r="SHZ320" s="68"/>
      <c r="SIA320" s="68"/>
      <c r="SIB320" s="68"/>
      <c r="SIC320" s="68"/>
      <c r="SID320" s="68"/>
      <c r="SIE320" s="68"/>
      <c r="SIF320" s="68"/>
      <c r="SIG320" s="68"/>
      <c r="SIH320" s="68"/>
      <c r="SII320" s="68"/>
      <c r="SIJ320" s="68"/>
      <c r="SIK320" s="68"/>
      <c r="SIL320" s="68"/>
      <c r="SIM320" s="68"/>
      <c r="SIN320" s="68"/>
      <c r="SIO320" s="68"/>
      <c r="SIP320" s="68"/>
      <c r="SIQ320" s="68"/>
      <c r="SIR320" s="68"/>
      <c r="SIS320" s="68"/>
      <c r="SIT320" s="68"/>
      <c r="SIU320" s="68"/>
      <c r="SIV320" s="68"/>
      <c r="SIW320" s="68"/>
      <c r="SIX320" s="68"/>
      <c r="SIY320" s="68"/>
      <c r="SIZ320" s="68"/>
      <c r="SJA320" s="68"/>
      <c r="SJB320" s="68"/>
      <c r="SJC320" s="68"/>
      <c r="SJD320" s="68"/>
      <c r="SJE320" s="68"/>
      <c r="SJF320" s="68"/>
      <c r="SJG320" s="68"/>
      <c r="SJH320" s="68"/>
      <c r="SJI320" s="68"/>
      <c r="SJJ320" s="68"/>
      <c r="SJK320" s="68"/>
      <c r="SJL320" s="68"/>
      <c r="SJM320" s="68"/>
      <c r="SJN320" s="68"/>
      <c r="SJO320" s="68"/>
      <c r="SJP320" s="68"/>
      <c r="SJQ320" s="68"/>
      <c r="SJR320" s="68"/>
      <c r="SJS320" s="68"/>
      <c r="SJT320" s="68"/>
      <c r="SJU320" s="68"/>
      <c r="SJV320" s="68"/>
      <c r="SJW320" s="68"/>
      <c r="SJX320" s="68"/>
      <c r="SJY320" s="68"/>
      <c r="SJZ320" s="68"/>
      <c r="SKA320" s="68"/>
      <c r="SKB320" s="68"/>
      <c r="SKC320" s="68"/>
      <c r="SKD320" s="68"/>
      <c r="SKE320" s="68"/>
      <c r="SKF320" s="68"/>
      <c r="SKG320" s="68"/>
      <c r="SKH320" s="68"/>
      <c r="SKI320" s="68"/>
      <c r="SKJ320" s="68"/>
      <c r="SKK320" s="68"/>
      <c r="SKL320" s="68"/>
      <c r="SKM320" s="68"/>
      <c r="SKN320" s="68"/>
      <c r="SKO320" s="68"/>
      <c r="SKP320" s="68"/>
      <c r="SKQ320" s="68"/>
      <c r="SKR320" s="68"/>
      <c r="SKS320" s="68"/>
      <c r="SKT320" s="68"/>
      <c r="SKU320" s="68"/>
      <c r="SKV320" s="68"/>
      <c r="SKW320" s="68"/>
      <c r="SKX320" s="68"/>
      <c r="SKY320" s="68"/>
      <c r="SKZ320" s="68"/>
      <c r="SLA320" s="68"/>
      <c r="SLB320" s="68"/>
      <c r="SLC320" s="68"/>
      <c r="SLD320" s="68"/>
      <c r="SLE320" s="68"/>
      <c r="SLF320" s="68"/>
      <c r="SLG320" s="68"/>
      <c r="SLH320" s="68"/>
      <c r="SLI320" s="68"/>
      <c r="SLJ320" s="68"/>
      <c r="SLK320" s="68"/>
      <c r="SLL320" s="68"/>
      <c r="SLM320" s="68"/>
      <c r="SLN320" s="68"/>
      <c r="SLO320" s="68"/>
      <c r="SLP320" s="68"/>
      <c r="SLQ320" s="68"/>
      <c r="SLR320" s="68"/>
      <c r="SLS320" s="68"/>
      <c r="SLT320" s="68"/>
      <c r="SLU320" s="68"/>
      <c r="SLV320" s="68"/>
      <c r="SLW320" s="68"/>
      <c r="SLX320" s="68"/>
      <c r="SLY320" s="68"/>
      <c r="SLZ320" s="68"/>
      <c r="SMA320" s="68"/>
      <c r="SMB320" s="68"/>
      <c r="SMC320" s="68"/>
      <c r="SMD320" s="68"/>
      <c r="SME320" s="68"/>
      <c r="SMF320" s="68"/>
      <c r="SMG320" s="68"/>
      <c r="SMH320" s="68"/>
      <c r="SMI320" s="68"/>
      <c r="SMJ320" s="68"/>
      <c r="SMK320" s="68"/>
      <c r="SML320" s="68"/>
      <c r="SMM320" s="68"/>
      <c r="SMN320" s="68"/>
      <c r="SMO320" s="68"/>
      <c r="SMP320" s="68"/>
      <c r="SMQ320" s="68"/>
      <c r="SMR320" s="68"/>
      <c r="SMS320" s="68"/>
      <c r="SMT320" s="68"/>
      <c r="SMU320" s="68"/>
      <c r="SMV320" s="68"/>
      <c r="SMW320" s="68"/>
      <c r="SMX320" s="68"/>
      <c r="SMY320" s="68"/>
      <c r="SMZ320" s="68"/>
      <c r="SNA320" s="68"/>
      <c r="SNB320" s="68"/>
      <c r="SNC320" s="68"/>
      <c r="SND320" s="68"/>
      <c r="SNE320" s="68"/>
      <c r="SNF320" s="68"/>
      <c r="SNG320" s="68"/>
      <c r="SNH320" s="68"/>
      <c r="SNI320" s="68"/>
      <c r="SNJ320" s="68"/>
      <c r="SNK320" s="68"/>
      <c r="SNL320" s="68"/>
      <c r="SNM320" s="68"/>
      <c r="SNN320" s="68"/>
      <c r="SNO320" s="68"/>
      <c r="SNP320" s="68"/>
      <c r="SNQ320" s="68"/>
      <c r="SNR320" s="68"/>
      <c r="SNS320" s="68"/>
      <c r="SNT320" s="68"/>
      <c r="SNU320" s="68"/>
      <c r="SNV320" s="68"/>
      <c r="SNW320" s="68"/>
      <c r="SNX320" s="68"/>
      <c r="SNY320" s="68"/>
      <c r="SNZ320" s="68"/>
      <c r="SOA320" s="68"/>
      <c r="SOB320" s="68"/>
      <c r="SOC320" s="68"/>
      <c r="SOD320" s="68"/>
      <c r="SOE320" s="68"/>
      <c r="SOF320" s="68"/>
      <c r="SOG320" s="68"/>
      <c r="SOH320" s="68"/>
      <c r="SOI320" s="68"/>
      <c r="SOJ320" s="68"/>
      <c r="SOK320" s="68"/>
      <c r="SOL320" s="68"/>
      <c r="SOM320" s="68"/>
      <c r="SON320" s="68"/>
      <c r="SOO320" s="68"/>
      <c r="SOP320" s="68"/>
      <c r="SOQ320" s="68"/>
      <c r="SOR320" s="68"/>
      <c r="SOS320" s="68"/>
      <c r="SOT320" s="68"/>
      <c r="SOU320" s="68"/>
      <c r="SOV320" s="68"/>
      <c r="SOW320" s="68"/>
      <c r="SOX320" s="68"/>
      <c r="SOY320" s="68"/>
      <c r="SOZ320" s="68"/>
      <c r="SPA320" s="68"/>
      <c r="SPB320" s="68"/>
      <c r="SPC320" s="68"/>
      <c r="SPD320" s="68"/>
      <c r="SPE320" s="68"/>
      <c r="SPF320" s="68"/>
      <c r="SPG320" s="68"/>
      <c r="SPH320" s="68"/>
      <c r="SPI320" s="68"/>
      <c r="SPJ320" s="68"/>
      <c r="SPK320" s="68"/>
      <c r="SPL320" s="68"/>
      <c r="SPM320" s="68"/>
      <c r="SPN320" s="68"/>
      <c r="SPO320" s="68"/>
      <c r="SPP320" s="68"/>
      <c r="SPQ320" s="68"/>
      <c r="SPR320" s="68"/>
      <c r="SPS320" s="68"/>
      <c r="SPT320" s="68"/>
      <c r="SPU320" s="68"/>
      <c r="SPV320" s="68"/>
      <c r="SPW320" s="68"/>
      <c r="SPX320" s="68"/>
      <c r="SPY320" s="68"/>
      <c r="SPZ320" s="68"/>
      <c r="SQA320" s="68"/>
      <c r="SQB320" s="68"/>
      <c r="SQC320" s="68"/>
      <c r="SQD320" s="68"/>
      <c r="SQE320" s="68"/>
      <c r="SQF320" s="68"/>
      <c r="SQG320" s="68"/>
      <c r="SQH320" s="68"/>
      <c r="SQI320" s="68"/>
      <c r="SQJ320" s="68"/>
      <c r="SQK320" s="68"/>
      <c r="SQL320" s="68"/>
      <c r="SQM320" s="68"/>
      <c r="SQN320" s="68"/>
      <c r="SQO320" s="68"/>
      <c r="SQP320" s="68"/>
      <c r="SQQ320" s="68"/>
      <c r="SQR320" s="68"/>
      <c r="SQS320" s="68"/>
      <c r="SQT320" s="68"/>
      <c r="SQU320" s="68"/>
      <c r="SQV320" s="68"/>
      <c r="SQW320" s="68"/>
      <c r="SQX320" s="68"/>
      <c r="SQY320" s="68"/>
      <c r="SQZ320" s="68"/>
      <c r="SRA320" s="68"/>
      <c r="SRB320" s="68"/>
      <c r="SRC320" s="68"/>
      <c r="SRD320" s="68"/>
      <c r="SRE320" s="68"/>
      <c r="SRF320" s="68"/>
      <c r="SRG320" s="68"/>
      <c r="SRH320" s="68"/>
      <c r="SRI320" s="68"/>
      <c r="SRJ320" s="68"/>
      <c r="SRK320" s="68"/>
      <c r="SRL320" s="68"/>
      <c r="SRM320" s="68"/>
      <c r="SRN320" s="68"/>
      <c r="SRO320" s="68"/>
      <c r="SRP320" s="68"/>
      <c r="SRQ320" s="68"/>
      <c r="SRR320" s="68"/>
      <c r="SRS320" s="68"/>
      <c r="SRT320" s="68"/>
      <c r="SRU320" s="68"/>
      <c r="SRV320" s="68"/>
      <c r="SRW320" s="68"/>
      <c r="SRX320" s="68"/>
      <c r="SRY320" s="68"/>
      <c r="SRZ320" s="68"/>
      <c r="SSA320" s="68"/>
      <c r="SSB320" s="68"/>
      <c r="SSC320" s="68"/>
      <c r="SSD320" s="68"/>
      <c r="SSE320" s="68"/>
      <c r="SSF320" s="68"/>
      <c r="SSG320" s="68"/>
      <c r="SSH320" s="68"/>
      <c r="SSI320" s="68"/>
      <c r="SSJ320" s="68"/>
      <c r="SSK320" s="68"/>
      <c r="SSL320" s="68"/>
      <c r="SSM320" s="68"/>
      <c r="SSN320" s="68"/>
      <c r="SSO320" s="68"/>
      <c r="SSP320" s="68"/>
      <c r="SSQ320" s="68"/>
      <c r="SSR320" s="68"/>
      <c r="SSS320" s="68"/>
      <c r="SST320" s="68"/>
      <c r="SSU320" s="68"/>
      <c r="SSV320" s="68"/>
      <c r="SSW320" s="68"/>
      <c r="SSX320" s="68"/>
      <c r="SSY320" s="68"/>
      <c r="SSZ320" s="68"/>
      <c r="STA320" s="68"/>
      <c r="STB320" s="68"/>
      <c r="STC320" s="68"/>
      <c r="STD320" s="68"/>
      <c r="STE320" s="68"/>
      <c r="STF320" s="68"/>
      <c r="STG320" s="68"/>
      <c r="STH320" s="68"/>
      <c r="STI320" s="68"/>
      <c r="STJ320" s="68"/>
      <c r="STK320" s="68"/>
      <c r="STL320" s="68"/>
      <c r="STM320" s="68"/>
      <c r="STN320" s="68"/>
      <c r="STO320" s="68"/>
      <c r="STP320" s="68"/>
      <c r="STQ320" s="68"/>
      <c r="STR320" s="68"/>
      <c r="STS320" s="68"/>
      <c r="STT320" s="68"/>
      <c r="STU320" s="68"/>
      <c r="STV320" s="68"/>
      <c r="STW320" s="68"/>
      <c r="STX320" s="68"/>
      <c r="STY320" s="68"/>
      <c r="STZ320" s="68"/>
      <c r="SUA320" s="68"/>
      <c r="SUB320" s="68"/>
      <c r="SUC320" s="68"/>
      <c r="SUD320" s="68"/>
      <c r="SUE320" s="68"/>
      <c r="SUF320" s="68"/>
      <c r="SUG320" s="68"/>
      <c r="SUH320" s="68"/>
      <c r="SUI320" s="68"/>
      <c r="SUJ320" s="68"/>
      <c r="SUK320" s="68"/>
      <c r="SUL320" s="68"/>
      <c r="SUM320" s="68"/>
      <c r="SUN320" s="68"/>
      <c r="SUO320" s="68"/>
      <c r="SUP320" s="68"/>
      <c r="SUQ320" s="68"/>
      <c r="SUR320" s="68"/>
      <c r="SUS320" s="68"/>
      <c r="SUT320" s="68"/>
      <c r="SUU320" s="68"/>
      <c r="SUV320" s="68"/>
      <c r="SUW320" s="68"/>
      <c r="SUX320" s="68"/>
      <c r="SUY320" s="68"/>
      <c r="SUZ320" s="68"/>
      <c r="SVA320" s="68"/>
      <c r="SVB320" s="68"/>
      <c r="SVC320" s="68"/>
      <c r="SVD320" s="68"/>
      <c r="SVE320" s="68"/>
      <c r="SVF320" s="68"/>
      <c r="SVG320" s="68"/>
      <c r="SVH320" s="68"/>
      <c r="SVI320" s="68"/>
      <c r="SVJ320" s="68"/>
      <c r="SVK320" s="68"/>
      <c r="SVL320" s="68"/>
      <c r="SVM320" s="68"/>
      <c r="SVN320" s="68"/>
      <c r="SVO320" s="68"/>
      <c r="SVP320" s="68"/>
      <c r="SVQ320" s="68"/>
      <c r="SVR320" s="68"/>
      <c r="SVS320" s="68"/>
      <c r="SVT320" s="68"/>
      <c r="SVU320" s="68"/>
      <c r="SVV320" s="68"/>
      <c r="SVW320" s="68"/>
      <c r="SVX320" s="68"/>
      <c r="SVY320" s="68"/>
      <c r="SVZ320" s="68"/>
      <c r="SWA320" s="68"/>
      <c r="SWB320" s="68"/>
      <c r="SWC320" s="68"/>
      <c r="SWD320" s="68"/>
      <c r="SWE320" s="68"/>
      <c r="SWF320" s="68"/>
      <c r="SWG320" s="68"/>
      <c r="SWH320" s="68"/>
      <c r="SWI320" s="68"/>
      <c r="SWJ320" s="68"/>
      <c r="SWK320" s="68"/>
      <c r="SWL320" s="68"/>
      <c r="SWM320" s="68"/>
      <c r="SWN320" s="68"/>
      <c r="SWO320" s="68"/>
      <c r="SWP320" s="68"/>
      <c r="SWQ320" s="68"/>
      <c r="SWR320" s="68"/>
      <c r="SWS320" s="68"/>
      <c r="SWT320" s="68"/>
      <c r="SWU320" s="68"/>
      <c r="SWV320" s="68"/>
      <c r="SWW320" s="68"/>
      <c r="SWX320" s="68"/>
      <c r="SWY320" s="68"/>
      <c r="SWZ320" s="68"/>
      <c r="SXA320" s="68"/>
      <c r="SXB320" s="68"/>
      <c r="SXC320" s="68"/>
      <c r="SXD320" s="68"/>
      <c r="SXE320" s="68"/>
      <c r="SXF320" s="68"/>
      <c r="SXG320" s="68"/>
      <c r="SXH320" s="68"/>
      <c r="SXI320" s="68"/>
      <c r="SXJ320" s="68"/>
      <c r="SXK320" s="68"/>
      <c r="SXL320" s="68"/>
      <c r="SXM320" s="68"/>
      <c r="SXN320" s="68"/>
      <c r="SXO320" s="68"/>
      <c r="SXP320" s="68"/>
      <c r="SXQ320" s="68"/>
      <c r="SXR320" s="68"/>
      <c r="SXS320" s="68"/>
      <c r="SXT320" s="68"/>
      <c r="SXU320" s="68"/>
      <c r="SXV320" s="68"/>
      <c r="SXW320" s="68"/>
      <c r="SXX320" s="68"/>
      <c r="SXY320" s="68"/>
      <c r="SXZ320" s="68"/>
      <c r="SYA320" s="68"/>
      <c r="SYB320" s="68"/>
      <c r="SYC320" s="68"/>
      <c r="SYD320" s="68"/>
      <c r="SYE320" s="68"/>
      <c r="SYF320" s="68"/>
      <c r="SYG320" s="68"/>
      <c r="SYH320" s="68"/>
      <c r="SYI320" s="68"/>
      <c r="SYJ320" s="68"/>
      <c r="SYK320" s="68"/>
      <c r="SYL320" s="68"/>
      <c r="SYM320" s="68"/>
      <c r="SYN320" s="68"/>
      <c r="SYO320" s="68"/>
      <c r="SYP320" s="68"/>
      <c r="SYQ320" s="68"/>
      <c r="SYR320" s="68"/>
      <c r="SYS320" s="68"/>
      <c r="SYT320" s="68"/>
      <c r="SYU320" s="68"/>
      <c r="SYV320" s="68"/>
      <c r="SYW320" s="68"/>
      <c r="SYX320" s="68"/>
      <c r="SYY320" s="68"/>
      <c r="SYZ320" s="68"/>
      <c r="SZA320" s="68"/>
      <c r="SZB320" s="68"/>
      <c r="SZC320" s="68"/>
      <c r="SZD320" s="68"/>
      <c r="SZE320" s="68"/>
      <c r="SZF320" s="68"/>
      <c r="SZG320" s="68"/>
      <c r="SZH320" s="68"/>
      <c r="SZI320" s="68"/>
      <c r="SZJ320" s="68"/>
      <c r="SZK320" s="68"/>
      <c r="SZL320" s="68"/>
      <c r="SZM320" s="68"/>
      <c r="SZN320" s="68"/>
      <c r="SZO320" s="68"/>
      <c r="SZP320" s="68"/>
      <c r="SZQ320" s="68"/>
      <c r="SZR320" s="68"/>
      <c r="SZS320" s="68"/>
      <c r="SZT320" s="68"/>
      <c r="SZU320" s="68"/>
      <c r="SZV320" s="68"/>
      <c r="SZW320" s="68"/>
      <c r="SZX320" s="68"/>
      <c r="SZY320" s="68"/>
      <c r="SZZ320" s="68"/>
      <c r="TAA320" s="68"/>
      <c r="TAB320" s="68"/>
      <c r="TAC320" s="68"/>
      <c r="TAD320" s="68"/>
      <c r="TAE320" s="68"/>
      <c r="TAF320" s="68"/>
      <c r="TAG320" s="68"/>
      <c r="TAH320" s="68"/>
      <c r="TAI320" s="68"/>
      <c r="TAJ320" s="68"/>
      <c r="TAK320" s="68"/>
      <c r="TAL320" s="68"/>
      <c r="TAM320" s="68"/>
      <c r="TAN320" s="68"/>
      <c r="TAO320" s="68"/>
      <c r="TAP320" s="68"/>
      <c r="TAQ320" s="68"/>
      <c r="TAR320" s="68"/>
      <c r="TAS320" s="68"/>
      <c r="TAT320" s="68"/>
      <c r="TAU320" s="68"/>
      <c r="TAV320" s="68"/>
      <c r="TAW320" s="68"/>
      <c r="TAX320" s="68"/>
      <c r="TAY320" s="68"/>
      <c r="TAZ320" s="68"/>
      <c r="TBA320" s="68"/>
      <c r="TBB320" s="68"/>
      <c r="TBC320" s="68"/>
      <c r="TBD320" s="68"/>
      <c r="TBE320" s="68"/>
      <c r="TBF320" s="68"/>
      <c r="TBG320" s="68"/>
      <c r="TBH320" s="68"/>
      <c r="TBI320" s="68"/>
      <c r="TBJ320" s="68"/>
      <c r="TBK320" s="68"/>
      <c r="TBL320" s="68"/>
      <c r="TBM320" s="68"/>
      <c r="TBN320" s="68"/>
      <c r="TBO320" s="68"/>
      <c r="TBP320" s="68"/>
      <c r="TBQ320" s="68"/>
      <c r="TBR320" s="68"/>
      <c r="TBS320" s="68"/>
      <c r="TBT320" s="68"/>
      <c r="TBU320" s="68"/>
      <c r="TBV320" s="68"/>
      <c r="TBW320" s="68"/>
      <c r="TBX320" s="68"/>
      <c r="TBY320" s="68"/>
      <c r="TBZ320" s="68"/>
      <c r="TCA320" s="68"/>
      <c r="TCB320" s="68"/>
      <c r="TCC320" s="68"/>
      <c r="TCD320" s="68"/>
      <c r="TCE320" s="68"/>
      <c r="TCF320" s="68"/>
      <c r="TCG320" s="68"/>
      <c r="TCH320" s="68"/>
      <c r="TCI320" s="68"/>
      <c r="TCJ320" s="68"/>
      <c r="TCK320" s="68"/>
      <c r="TCL320" s="68"/>
      <c r="TCM320" s="68"/>
      <c r="TCN320" s="68"/>
      <c r="TCO320" s="68"/>
      <c r="TCP320" s="68"/>
      <c r="TCQ320" s="68"/>
      <c r="TCR320" s="68"/>
      <c r="TCS320" s="68"/>
      <c r="TCT320" s="68"/>
      <c r="TCU320" s="68"/>
      <c r="TCV320" s="68"/>
      <c r="TCW320" s="68"/>
      <c r="TCX320" s="68"/>
      <c r="TCY320" s="68"/>
      <c r="TCZ320" s="68"/>
      <c r="TDA320" s="68"/>
      <c r="TDB320" s="68"/>
      <c r="TDC320" s="68"/>
      <c r="TDD320" s="68"/>
      <c r="TDE320" s="68"/>
      <c r="TDF320" s="68"/>
      <c r="TDG320" s="68"/>
      <c r="TDH320" s="68"/>
      <c r="TDI320" s="68"/>
      <c r="TDJ320" s="68"/>
      <c r="TDK320" s="68"/>
      <c r="TDL320" s="68"/>
      <c r="TDM320" s="68"/>
      <c r="TDN320" s="68"/>
      <c r="TDO320" s="68"/>
      <c r="TDP320" s="68"/>
      <c r="TDQ320" s="68"/>
      <c r="TDR320" s="68"/>
      <c r="TDS320" s="68"/>
      <c r="TDT320" s="68"/>
      <c r="TDU320" s="68"/>
      <c r="TDV320" s="68"/>
      <c r="TDW320" s="68"/>
      <c r="TDX320" s="68"/>
      <c r="TDY320" s="68"/>
      <c r="TDZ320" s="68"/>
      <c r="TEA320" s="68"/>
      <c r="TEB320" s="68"/>
      <c r="TEC320" s="68"/>
      <c r="TED320" s="68"/>
      <c r="TEE320" s="68"/>
      <c r="TEF320" s="68"/>
      <c r="TEG320" s="68"/>
      <c r="TEH320" s="68"/>
      <c r="TEI320" s="68"/>
      <c r="TEJ320" s="68"/>
      <c r="TEK320" s="68"/>
      <c r="TEL320" s="68"/>
      <c r="TEM320" s="68"/>
      <c r="TEN320" s="68"/>
      <c r="TEO320" s="68"/>
      <c r="TEP320" s="68"/>
      <c r="TEQ320" s="68"/>
      <c r="TER320" s="68"/>
      <c r="TES320" s="68"/>
      <c r="TET320" s="68"/>
      <c r="TEU320" s="68"/>
      <c r="TEV320" s="68"/>
      <c r="TEW320" s="68"/>
      <c r="TEX320" s="68"/>
      <c r="TEY320" s="68"/>
      <c r="TEZ320" s="68"/>
      <c r="TFA320" s="68"/>
      <c r="TFB320" s="68"/>
      <c r="TFC320" s="68"/>
      <c r="TFD320" s="68"/>
      <c r="TFE320" s="68"/>
      <c r="TFF320" s="68"/>
      <c r="TFG320" s="68"/>
      <c r="TFH320" s="68"/>
      <c r="TFI320" s="68"/>
      <c r="TFJ320" s="68"/>
      <c r="TFK320" s="68"/>
      <c r="TFL320" s="68"/>
      <c r="TFM320" s="68"/>
      <c r="TFN320" s="68"/>
      <c r="TFO320" s="68"/>
      <c r="TFP320" s="68"/>
      <c r="TFQ320" s="68"/>
      <c r="TFR320" s="68"/>
      <c r="TFS320" s="68"/>
      <c r="TFT320" s="68"/>
      <c r="TFU320" s="68"/>
      <c r="TFV320" s="68"/>
      <c r="TFW320" s="68"/>
      <c r="TFX320" s="68"/>
      <c r="TFY320" s="68"/>
      <c r="TFZ320" s="68"/>
      <c r="TGA320" s="68"/>
      <c r="TGB320" s="68"/>
      <c r="TGC320" s="68"/>
      <c r="TGD320" s="68"/>
      <c r="TGE320" s="68"/>
      <c r="TGF320" s="68"/>
      <c r="TGG320" s="68"/>
      <c r="TGH320" s="68"/>
      <c r="TGI320" s="68"/>
      <c r="TGJ320" s="68"/>
      <c r="TGK320" s="68"/>
      <c r="TGL320" s="68"/>
      <c r="TGM320" s="68"/>
      <c r="TGN320" s="68"/>
      <c r="TGO320" s="68"/>
      <c r="TGP320" s="68"/>
      <c r="TGQ320" s="68"/>
      <c r="TGR320" s="68"/>
      <c r="TGS320" s="68"/>
      <c r="TGT320" s="68"/>
      <c r="TGU320" s="68"/>
      <c r="TGV320" s="68"/>
      <c r="TGW320" s="68"/>
      <c r="TGX320" s="68"/>
      <c r="TGY320" s="68"/>
      <c r="TGZ320" s="68"/>
      <c r="THA320" s="68"/>
      <c r="THB320" s="68"/>
      <c r="THC320" s="68"/>
      <c r="THD320" s="68"/>
      <c r="THE320" s="68"/>
      <c r="THF320" s="68"/>
      <c r="THG320" s="68"/>
      <c r="THH320" s="68"/>
      <c r="THI320" s="68"/>
      <c r="THJ320" s="68"/>
      <c r="THK320" s="68"/>
      <c r="THL320" s="68"/>
      <c r="THM320" s="68"/>
      <c r="THN320" s="68"/>
      <c r="THO320" s="68"/>
      <c r="THP320" s="68"/>
      <c r="THQ320" s="68"/>
      <c r="THR320" s="68"/>
      <c r="THS320" s="68"/>
      <c r="THT320" s="68"/>
      <c r="THU320" s="68"/>
      <c r="THV320" s="68"/>
      <c r="THW320" s="68"/>
      <c r="THX320" s="68"/>
      <c r="THY320" s="68"/>
      <c r="THZ320" s="68"/>
      <c r="TIA320" s="68"/>
      <c r="TIB320" s="68"/>
      <c r="TIC320" s="68"/>
      <c r="TID320" s="68"/>
      <c r="TIE320" s="68"/>
      <c r="TIF320" s="68"/>
      <c r="TIG320" s="68"/>
      <c r="TIH320" s="68"/>
      <c r="TII320" s="68"/>
      <c r="TIJ320" s="68"/>
      <c r="TIK320" s="68"/>
      <c r="TIL320" s="68"/>
      <c r="TIM320" s="68"/>
      <c r="TIN320" s="68"/>
      <c r="TIO320" s="68"/>
      <c r="TIP320" s="68"/>
      <c r="TIQ320" s="68"/>
      <c r="TIR320" s="68"/>
      <c r="TIS320" s="68"/>
      <c r="TIT320" s="68"/>
      <c r="TIU320" s="68"/>
      <c r="TIV320" s="68"/>
      <c r="TIW320" s="68"/>
      <c r="TIX320" s="68"/>
      <c r="TIY320" s="68"/>
      <c r="TIZ320" s="68"/>
      <c r="TJA320" s="68"/>
      <c r="TJB320" s="68"/>
      <c r="TJC320" s="68"/>
      <c r="TJD320" s="68"/>
      <c r="TJE320" s="68"/>
      <c r="TJF320" s="68"/>
      <c r="TJG320" s="68"/>
      <c r="TJH320" s="68"/>
      <c r="TJI320" s="68"/>
      <c r="TJJ320" s="68"/>
      <c r="TJK320" s="68"/>
      <c r="TJL320" s="68"/>
      <c r="TJM320" s="68"/>
      <c r="TJN320" s="68"/>
      <c r="TJO320" s="68"/>
      <c r="TJP320" s="68"/>
      <c r="TJQ320" s="68"/>
      <c r="TJR320" s="68"/>
      <c r="TJS320" s="68"/>
      <c r="TJT320" s="68"/>
      <c r="TJU320" s="68"/>
      <c r="TJV320" s="68"/>
      <c r="TJW320" s="68"/>
      <c r="TJX320" s="68"/>
      <c r="TJY320" s="68"/>
      <c r="TJZ320" s="68"/>
      <c r="TKA320" s="68"/>
      <c r="TKB320" s="68"/>
      <c r="TKC320" s="68"/>
      <c r="TKD320" s="68"/>
      <c r="TKE320" s="68"/>
      <c r="TKF320" s="68"/>
      <c r="TKG320" s="68"/>
      <c r="TKH320" s="68"/>
      <c r="TKI320" s="68"/>
      <c r="TKJ320" s="68"/>
      <c r="TKK320" s="68"/>
      <c r="TKL320" s="68"/>
      <c r="TKM320" s="68"/>
      <c r="TKN320" s="68"/>
      <c r="TKO320" s="68"/>
      <c r="TKP320" s="68"/>
      <c r="TKQ320" s="68"/>
      <c r="TKR320" s="68"/>
      <c r="TKS320" s="68"/>
      <c r="TKT320" s="68"/>
      <c r="TKU320" s="68"/>
      <c r="TKV320" s="68"/>
      <c r="TKW320" s="68"/>
      <c r="TKX320" s="68"/>
      <c r="TKY320" s="68"/>
      <c r="TKZ320" s="68"/>
      <c r="TLA320" s="68"/>
      <c r="TLB320" s="68"/>
      <c r="TLC320" s="68"/>
      <c r="TLD320" s="68"/>
      <c r="TLE320" s="68"/>
      <c r="TLF320" s="68"/>
      <c r="TLG320" s="68"/>
      <c r="TLH320" s="68"/>
      <c r="TLI320" s="68"/>
      <c r="TLJ320" s="68"/>
      <c r="TLK320" s="68"/>
      <c r="TLL320" s="68"/>
      <c r="TLM320" s="68"/>
      <c r="TLN320" s="68"/>
      <c r="TLO320" s="68"/>
      <c r="TLP320" s="68"/>
      <c r="TLQ320" s="68"/>
      <c r="TLR320" s="68"/>
      <c r="TLS320" s="68"/>
      <c r="TLT320" s="68"/>
      <c r="TLU320" s="68"/>
      <c r="TLV320" s="68"/>
      <c r="TLW320" s="68"/>
      <c r="TLX320" s="68"/>
      <c r="TLY320" s="68"/>
      <c r="TLZ320" s="68"/>
      <c r="TMA320" s="68"/>
      <c r="TMB320" s="68"/>
      <c r="TMC320" s="68"/>
      <c r="TMD320" s="68"/>
      <c r="TME320" s="68"/>
      <c r="TMF320" s="68"/>
      <c r="TMG320" s="68"/>
      <c r="TMH320" s="68"/>
      <c r="TMI320" s="68"/>
      <c r="TMJ320" s="68"/>
      <c r="TMK320" s="68"/>
      <c r="TML320" s="68"/>
      <c r="TMM320" s="68"/>
      <c r="TMN320" s="68"/>
      <c r="TMO320" s="68"/>
      <c r="TMP320" s="68"/>
      <c r="TMQ320" s="68"/>
      <c r="TMR320" s="68"/>
      <c r="TMS320" s="68"/>
      <c r="TMT320" s="68"/>
      <c r="TMU320" s="68"/>
      <c r="TMV320" s="68"/>
      <c r="TMW320" s="68"/>
      <c r="TMX320" s="68"/>
      <c r="TMY320" s="68"/>
      <c r="TMZ320" s="68"/>
      <c r="TNA320" s="68"/>
      <c r="TNB320" s="68"/>
      <c r="TNC320" s="68"/>
      <c r="TND320" s="68"/>
      <c r="TNE320" s="68"/>
      <c r="TNF320" s="68"/>
      <c r="TNG320" s="68"/>
      <c r="TNH320" s="68"/>
      <c r="TNI320" s="68"/>
      <c r="TNJ320" s="68"/>
      <c r="TNK320" s="68"/>
      <c r="TNL320" s="68"/>
      <c r="TNM320" s="68"/>
      <c r="TNN320" s="68"/>
      <c r="TNO320" s="68"/>
      <c r="TNP320" s="68"/>
      <c r="TNQ320" s="68"/>
      <c r="TNR320" s="68"/>
      <c r="TNS320" s="68"/>
      <c r="TNT320" s="68"/>
      <c r="TNU320" s="68"/>
      <c r="TNV320" s="68"/>
      <c r="TNW320" s="68"/>
      <c r="TNX320" s="68"/>
      <c r="TNY320" s="68"/>
      <c r="TNZ320" s="68"/>
      <c r="TOA320" s="68"/>
      <c r="TOB320" s="68"/>
      <c r="TOC320" s="68"/>
      <c r="TOD320" s="68"/>
      <c r="TOE320" s="68"/>
      <c r="TOF320" s="68"/>
      <c r="TOG320" s="68"/>
      <c r="TOH320" s="68"/>
      <c r="TOI320" s="68"/>
      <c r="TOJ320" s="68"/>
      <c r="TOK320" s="68"/>
      <c r="TOL320" s="68"/>
      <c r="TOM320" s="68"/>
      <c r="TON320" s="68"/>
      <c r="TOO320" s="68"/>
      <c r="TOP320" s="68"/>
      <c r="TOQ320" s="68"/>
      <c r="TOR320" s="68"/>
      <c r="TOS320" s="68"/>
      <c r="TOT320" s="68"/>
      <c r="TOU320" s="68"/>
      <c r="TOV320" s="68"/>
      <c r="TOW320" s="68"/>
      <c r="TOX320" s="68"/>
      <c r="TOY320" s="68"/>
      <c r="TOZ320" s="68"/>
      <c r="TPA320" s="68"/>
      <c r="TPB320" s="68"/>
      <c r="TPC320" s="68"/>
      <c r="TPD320" s="68"/>
      <c r="TPE320" s="68"/>
      <c r="TPF320" s="68"/>
      <c r="TPG320" s="68"/>
      <c r="TPH320" s="68"/>
      <c r="TPI320" s="68"/>
      <c r="TPJ320" s="68"/>
      <c r="TPK320" s="68"/>
      <c r="TPL320" s="68"/>
      <c r="TPM320" s="68"/>
      <c r="TPN320" s="68"/>
      <c r="TPO320" s="68"/>
      <c r="TPP320" s="68"/>
      <c r="TPQ320" s="68"/>
      <c r="TPR320" s="68"/>
      <c r="TPS320" s="68"/>
      <c r="TPT320" s="68"/>
      <c r="TPU320" s="68"/>
      <c r="TPV320" s="68"/>
      <c r="TPW320" s="68"/>
      <c r="TPX320" s="68"/>
      <c r="TPY320" s="68"/>
      <c r="TPZ320" s="68"/>
      <c r="TQA320" s="68"/>
      <c r="TQB320" s="68"/>
      <c r="TQC320" s="68"/>
      <c r="TQD320" s="68"/>
      <c r="TQE320" s="68"/>
      <c r="TQF320" s="68"/>
      <c r="TQG320" s="68"/>
      <c r="TQH320" s="68"/>
      <c r="TQI320" s="68"/>
      <c r="TQJ320" s="68"/>
      <c r="TQK320" s="68"/>
      <c r="TQL320" s="68"/>
      <c r="TQM320" s="68"/>
      <c r="TQN320" s="68"/>
      <c r="TQO320" s="68"/>
      <c r="TQP320" s="68"/>
      <c r="TQQ320" s="68"/>
      <c r="TQR320" s="68"/>
      <c r="TQS320" s="68"/>
      <c r="TQT320" s="68"/>
      <c r="TQU320" s="68"/>
      <c r="TQV320" s="68"/>
      <c r="TQW320" s="68"/>
      <c r="TQX320" s="68"/>
      <c r="TQY320" s="68"/>
      <c r="TQZ320" s="68"/>
      <c r="TRA320" s="68"/>
      <c r="TRB320" s="68"/>
      <c r="TRC320" s="68"/>
      <c r="TRD320" s="68"/>
      <c r="TRE320" s="68"/>
      <c r="TRF320" s="68"/>
      <c r="TRG320" s="68"/>
      <c r="TRH320" s="68"/>
      <c r="TRI320" s="68"/>
      <c r="TRJ320" s="68"/>
      <c r="TRK320" s="68"/>
      <c r="TRL320" s="68"/>
      <c r="TRM320" s="68"/>
      <c r="TRN320" s="68"/>
      <c r="TRO320" s="68"/>
      <c r="TRP320" s="68"/>
      <c r="TRQ320" s="68"/>
      <c r="TRR320" s="68"/>
      <c r="TRS320" s="68"/>
      <c r="TRT320" s="68"/>
      <c r="TRU320" s="68"/>
      <c r="TRV320" s="68"/>
      <c r="TRW320" s="68"/>
      <c r="TRX320" s="68"/>
      <c r="TRY320" s="68"/>
      <c r="TRZ320" s="68"/>
      <c r="TSA320" s="68"/>
      <c r="TSB320" s="68"/>
      <c r="TSC320" s="68"/>
      <c r="TSD320" s="68"/>
      <c r="TSE320" s="68"/>
      <c r="TSF320" s="68"/>
      <c r="TSG320" s="68"/>
      <c r="TSH320" s="68"/>
      <c r="TSI320" s="68"/>
      <c r="TSJ320" s="68"/>
      <c r="TSK320" s="68"/>
      <c r="TSL320" s="68"/>
      <c r="TSM320" s="68"/>
      <c r="TSN320" s="68"/>
      <c r="TSO320" s="68"/>
      <c r="TSP320" s="68"/>
      <c r="TSQ320" s="68"/>
      <c r="TSR320" s="68"/>
      <c r="TSS320" s="68"/>
      <c r="TST320" s="68"/>
      <c r="TSU320" s="68"/>
      <c r="TSV320" s="68"/>
      <c r="TSW320" s="68"/>
      <c r="TSX320" s="68"/>
      <c r="TSY320" s="68"/>
      <c r="TSZ320" s="68"/>
      <c r="TTA320" s="68"/>
      <c r="TTB320" s="68"/>
      <c r="TTC320" s="68"/>
      <c r="TTD320" s="68"/>
      <c r="TTE320" s="68"/>
      <c r="TTF320" s="68"/>
      <c r="TTG320" s="68"/>
      <c r="TTH320" s="68"/>
      <c r="TTI320" s="68"/>
      <c r="TTJ320" s="68"/>
      <c r="TTK320" s="68"/>
      <c r="TTL320" s="68"/>
      <c r="TTM320" s="68"/>
      <c r="TTN320" s="68"/>
      <c r="TTO320" s="68"/>
      <c r="TTP320" s="68"/>
      <c r="TTQ320" s="68"/>
      <c r="TTR320" s="68"/>
      <c r="TTS320" s="68"/>
      <c r="TTT320" s="68"/>
      <c r="TTU320" s="68"/>
      <c r="TTV320" s="68"/>
      <c r="TTW320" s="68"/>
      <c r="TTX320" s="68"/>
      <c r="TTY320" s="68"/>
      <c r="TTZ320" s="68"/>
      <c r="TUA320" s="68"/>
      <c r="TUB320" s="68"/>
      <c r="TUC320" s="68"/>
      <c r="TUD320" s="68"/>
      <c r="TUE320" s="68"/>
      <c r="TUF320" s="68"/>
      <c r="TUG320" s="68"/>
      <c r="TUH320" s="68"/>
      <c r="TUI320" s="68"/>
      <c r="TUJ320" s="68"/>
      <c r="TUK320" s="68"/>
      <c r="TUL320" s="68"/>
      <c r="TUM320" s="68"/>
      <c r="TUN320" s="68"/>
      <c r="TUO320" s="68"/>
      <c r="TUP320" s="68"/>
      <c r="TUQ320" s="68"/>
      <c r="TUR320" s="68"/>
      <c r="TUS320" s="68"/>
      <c r="TUT320" s="68"/>
      <c r="TUU320" s="68"/>
      <c r="TUV320" s="68"/>
      <c r="TUW320" s="68"/>
      <c r="TUX320" s="68"/>
      <c r="TUY320" s="68"/>
      <c r="TUZ320" s="68"/>
      <c r="TVA320" s="68"/>
      <c r="TVB320" s="68"/>
      <c r="TVC320" s="68"/>
      <c r="TVD320" s="68"/>
      <c r="TVE320" s="68"/>
      <c r="TVF320" s="68"/>
      <c r="TVG320" s="68"/>
      <c r="TVH320" s="68"/>
      <c r="TVI320" s="68"/>
      <c r="TVJ320" s="68"/>
      <c r="TVK320" s="68"/>
      <c r="TVL320" s="68"/>
      <c r="TVM320" s="68"/>
      <c r="TVN320" s="68"/>
      <c r="TVO320" s="68"/>
      <c r="TVP320" s="68"/>
      <c r="TVQ320" s="68"/>
      <c r="TVR320" s="68"/>
      <c r="TVS320" s="68"/>
      <c r="TVT320" s="68"/>
      <c r="TVU320" s="68"/>
      <c r="TVV320" s="68"/>
      <c r="TVW320" s="68"/>
      <c r="TVX320" s="68"/>
      <c r="TVY320" s="68"/>
      <c r="TVZ320" s="68"/>
      <c r="TWA320" s="68"/>
      <c r="TWB320" s="68"/>
      <c r="TWC320" s="68"/>
      <c r="TWD320" s="68"/>
      <c r="TWE320" s="68"/>
      <c r="TWF320" s="68"/>
      <c r="TWG320" s="68"/>
      <c r="TWH320" s="68"/>
      <c r="TWI320" s="68"/>
      <c r="TWJ320" s="68"/>
      <c r="TWK320" s="68"/>
      <c r="TWL320" s="68"/>
      <c r="TWM320" s="68"/>
      <c r="TWN320" s="68"/>
      <c r="TWO320" s="68"/>
      <c r="TWP320" s="68"/>
      <c r="TWQ320" s="68"/>
      <c r="TWR320" s="68"/>
      <c r="TWS320" s="68"/>
      <c r="TWT320" s="68"/>
      <c r="TWU320" s="68"/>
      <c r="TWV320" s="68"/>
      <c r="TWW320" s="68"/>
      <c r="TWX320" s="68"/>
      <c r="TWY320" s="68"/>
      <c r="TWZ320" s="68"/>
      <c r="TXA320" s="68"/>
      <c r="TXB320" s="68"/>
      <c r="TXC320" s="68"/>
      <c r="TXD320" s="68"/>
      <c r="TXE320" s="68"/>
      <c r="TXF320" s="68"/>
      <c r="TXG320" s="68"/>
      <c r="TXH320" s="68"/>
      <c r="TXI320" s="68"/>
      <c r="TXJ320" s="68"/>
      <c r="TXK320" s="68"/>
      <c r="TXL320" s="68"/>
      <c r="TXM320" s="68"/>
      <c r="TXN320" s="68"/>
      <c r="TXO320" s="68"/>
      <c r="TXP320" s="68"/>
      <c r="TXQ320" s="68"/>
      <c r="TXR320" s="68"/>
      <c r="TXS320" s="68"/>
      <c r="TXT320" s="68"/>
      <c r="TXU320" s="68"/>
      <c r="TXV320" s="68"/>
      <c r="TXW320" s="68"/>
      <c r="TXX320" s="68"/>
      <c r="TXY320" s="68"/>
      <c r="TXZ320" s="68"/>
      <c r="TYA320" s="68"/>
      <c r="TYB320" s="68"/>
      <c r="TYC320" s="68"/>
      <c r="TYD320" s="68"/>
      <c r="TYE320" s="68"/>
      <c r="TYF320" s="68"/>
      <c r="TYG320" s="68"/>
      <c r="TYH320" s="68"/>
      <c r="TYI320" s="68"/>
      <c r="TYJ320" s="68"/>
      <c r="TYK320" s="68"/>
      <c r="TYL320" s="68"/>
      <c r="TYM320" s="68"/>
      <c r="TYN320" s="68"/>
      <c r="TYO320" s="68"/>
      <c r="TYP320" s="68"/>
      <c r="TYQ320" s="68"/>
      <c r="TYR320" s="68"/>
      <c r="TYS320" s="68"/>
      <c r="TYT320" s="68"/>
      <c r="TYU320" s="68"/>
      <c r="TYV320" s="68"/>
      <c r="TYW320" s="68"/>
      <c r="TYX320" s="68"/>
      <c r="TYY320" s="68"/>
      <c r="TYZ320" s="68"/>
      <c r="TZA320" s="68"/>
      <c r="TZB320" s="68"/>
      <c r="TZC320" s="68"/>
      <c r="TZD320" s="68"/>
      <c r="TZE320" s="68"/>
      <c r="TZF320" s="68"/>
      <c r="TZG320" s="68"/>
      <c r="TZH320" s="68"/>
      <c r="TZI320" s="68"/>
      <c r="TZJ320" s="68"/>
      <c r="TZK320" s="68"/>
      <c r="TZL320" s="68"/>
      <c r="TZM320" s="68"/>
      <c r="TZN320" s="68"/>
      <c r="TZO320" s="68"/>
      <c r="TZP320" s="68"/>
      <c r="TZQ320" s="68"/>
      <c r="TZR320" s="68"/>
      <c r="TZS320" s="68"/>
      <c r="TZT320" s="68"/>
      <c r="TZU320" s="68"/>
      <c r="TZV320" s="68"/>
      <c r="TZW320" s="68"/>
      <c r="TZX320" s="68"/>
      <c r="TZY320" s="68"/>
      <c r="TZZ320" s="68"/>
      <c r="UAA320" s="68"/>
      <c r="UAB320" s="68"/>
      <c r="UAC320" s="68"/>
      <c r="UAD320" s="68"/>
      <c r="UAE320" s="68"/>
      <c r="UAF320" s="68"/>
      <c r="UAG320" s="68"/>
      <c r="UAH320" s="68"/>
      <c r="UAI320" s="68"/>
      <c r="UAJ320" s="68"/>
      <c r="UAK320" s="68"/>
      <c r="UAL320" s="68"/>
      <c r="UAM320" s="68"/>
      <c r="UAN320" s="68"/>
      <c r="UAO320" s="68"/>
      <c r="UAP320" s="68"/>
      <c r="UAQ320" s="68"/>
      <c r="UAR320" s="68"/>
      <c r="UAS320" s="68"/>
      <c r="UAT320" s="68"/>
      <c r="UAU320" s="68"/>
      <c r="UAV320" s="68"/>
      <c r="UAW320" s="68"/>
      <c r="UAX320" s="68"/>
      <c r="UAY320" s="68"/>
      <c r="UAZ320" s="68"/>
      <c r="UBA320" s="68"/>
      <c r="UBB320" s="68"/>
      <c r="UBC320" s="68"/>
      <c r="UBD320" s="68"/>
      <c r="UBE320" s="68"/>
      <c r="UBF320" s="68"/>
      <c r="UBG320" s="68"/>
      <c r="UBH320" s="68"/>
      <c r="UBI320" s="68"/>
      <c r="UBJ320" s="68"/>
      <c r="UBK320" s="68"/>
      <c r="UBL320" s="68"/>
      <c r="UBM320" s="68"/>
      <c r="UBN320" s="68"/>
      <c r="UBO320" s="68"/>
      <c r="UBP320" s="68"/>
      <c r="UBQ320" s="68"/>
      <c r="UBR320" s="68"/>
      <c r="UBS320" s="68"/>
      <c r="UBT320" s="68"/>
      <c r="UBU320" s="68"/>
      <c r="UBV320" s="68"/>
      <c r="UBW320" s="68"/>
      <c r="UBX320" s="68"/>
      <c r="UBY320" s="68"/>
      <c r="UBZ320" s="68"/>
      <c r="UCA320" s="68"/>
      <c r="UCB320" s="68"/>
      <c r="UCC320" s="68"/>
      <c r="UCD320" s="68"/>
      <c r="UCE320" s="68"/>
      <c r="UCF320" s="68"/>
      <c r="UCG320" s="68"/>
      <c r="UCH320" s="68"/>
      <c r="UCI320" s="68"/>
      <c r="UCJ320" s="68"/>
      <c r="UCK320" s="68"/>
      <c r="UCL320" s="68"/>
      <c r="UCM320" s="68"/>
      <c r="UCN320" s="68"/>
      <c r="UCO320" s="68"/>
      <c r="UCP320" s="68"/>
      <c r="UCQ320" s="68"/>
      <c r="UCR320" s="68"/>
      <c r="UCS320" s="68"/>
      <c r="UCT320" s="68"/>
      <c r="UCU320" s="68"/>
      <c r="UCV320" s="68"/>
      <c r="UCW320" s="68"/>
      <c r="UCX320" s="68"/>
      <c r="UCY320" s="68"/>
      <c r="UCZ320" s="68"/>
      <c r="UDA320" s="68"/>
      <c r="UDB320" s="68"/>
      <c r="UDC320" s="68"/>
      <c r="UDD320" s="68"/>
      <c r="UDE320" s="68"/>
      <c r="UDF320" s="68"/>
      <c r="UDG320" s="68"/>
      <c r="UDH320" s="68"/>
      <c r="UDI320" s="68"/>
      <c r="UDJ320" s="68"/>
      <c r="UDK320" s="68"/>
      <c r="UDL320" s="68"/>
      <c r="UDM320" s="68"/>
      <c r="UDN320" s="68"/>
      <c r="UDO320" s="68"/>
      <c r="UDP320" s="68"/>
      <c r="UDQ320" s="68"/>
      <c r="UDR320" s="68"/>
      <c r="UDS320" s="68"/>
      <c r="UDT320" s="68"/>
      <c r="UDU320" s="68"/>
      <c r="UDV320" s="68"/>
      <c r="UDW320" s="68"/>
      <c r="UDX320" s="68"/>
      <c r="UDY320" s="68"/>
      <c r="UDZ320" s="68"/>
      <c r="UEA320" s="68"/>
      <c r="UEB320" s="68"/>
      <c r="UEC320" s="68"/>
      <c r="UED320" s="68"/>
      <c r="UEE320" s="68"/>
      <c r="UEF320" s="68"/>
      <c r="UEG320" s="68"/>
      <c r="UEH320" s="68"/>
      <c r="UEI320" s="68"/>
      <c r="UEJ320" s="68"/>
      <c r="UEK320" s="68"/>
      <c r="UEL320" s="68"/>
      <c r="UEM320" s="68"/>
      <c r="UEN320" s="68"/>
      <c r="UEO320" s="68"/>
      <c r="UEP320" s="68"/>
      <c r="UEQ320" s="68"/>
      <c r="UER320" s="68"/>
      <c r="UES320" s="68"/>
      <c r="UET320" s="68"/>
      <c r="UEU320" s="68"/>
      <c r="UEV320" s="68"/>
      <c r="UEW320" s="68"/>
      <c r="UEX320" s="68"/>
      <c r="UEY320" s="68"/>
      <c r="UEZ320" s="68"/>
      <c r="UFA320" s="68"/>
      <c r="UFB320" s="68"/>
      <c r="UFC320" s="68"/>
      <c r="UFD320" s="68"/>
      <c r="UFE320" s="68"/>
      <c r="UFF320" s="68"/>
      <c r="UFG320" s="68"/>
      <c r="UFH320" s="68"/>
      <c r="UFI320" s="68"/>
      <c r="UFJ320" s="68"/>
      <c r="UFK320" s="68"/>
      <c r="UFL320" s="68"/>
      <c r="UFM320" s="68"/>
      <c r="UFN320" s="68"/>
      <c r="UFO320" s="68"/>
      <c r="UFP320" s="68"/>
      <c r="UFQ320" s="68"/>
      <c r="UFR320" s="68"/>
      <c r="UFS320" s="68"/>
      <c r="UFT320" s="68"/>
      <c r="UFU320" s="68"/>
      <c r="UFV320" s="68"/>
      <c r="UFW320" s="68"/>
      <c r="UFX320" s="68"/>
      <c r="UFY320" s="68"/>
      <c r="UFZ320" s="68"/>
      <c r="UGA320" s="68"/>
      <c r="UGB320" s="68"/>
      <c r="UGC320" s="68"/>
      <c r="UGD320" s="68"/>
      <c r="UGE320" s="68"/>
      <c r="UGF320" s="68"/>
      <c r="UGG320" s="68"/>
      <c r="UGH320" s="68"/>
      <c r="UGI320" s="68"/>
      <c r="UGJ320" s="68"/>
      <c r="UGK320" s="68"/>
      <c r="UGL320" s="68"/>
      <c r="UGM320" s="68"/>
      <c r="UGN320" s="68"/>
      <c r="UGO320" s="68"/>
      <c r="UGP320" s="68"/>
      <c r="UGQ320" s="68"/>
      <c r="UGR320" s="68"/>
      <c r="UGS320" s="68"/>
      <c r="UGT320" s="68"/>
      <c r="UGU320" s="68"/>
      <c r="UGV320" s="68"/>
      <c r="UGW320" s="68"/>
      <c r="UGX320" s="68"/>
      <c r="UGY320" s="68"/>
      <c r="UGZ320" s="68"/>
      <c r="UHA320" s="68"/>
      <c r="UHB320" s="68"/>
      <c r="UHC320" s="68"/>
      <c r="UHD320" s="68"/>
      <c r="UHE320" s="68"/>
      <c r="UHF320" s="68"/>
      <c r="UHG320" s="68"/>
      <c r="UHH320" s="68"/>
      <c r="UHI320" s="68"/>
      <c r="UHJ320" s="68"/>
      <c r="UHK320" s="68"/>
      <c r="UHL320" s="68"/>
      <c r="UHM320" s="68"/>
      <c r="UHN320" s="68"/>
      <c r="UHO320" s="68"/>
      <c r="UHP320" s="68"/>
      <c r="UHQ320" s="68"/>
      <c r="UHR320" s="68"/>
      <c r="UHS320" s="68"/>
      <c r="UHT320" s="68"/>
      <c r="UHU320" s="68"/>
      <c r="UHV320" s="68"/>
      <c r="UHW320" s="68"/>
      <c r="UHX320" s="68"/>
      <c r="UHY320" s="68"/>
      <c r="UHZ320" s="68"/>
      <c r="UIA320" s="68"/>
      <c r="UIB320" s="68"/>
      <c r="UIC320" s="68"/>
      <c r="UID320" s="68"/>
      <c r="UIE320" s="68"/>
      <c r="UIF320" s="68"/>
      <c r="UIG320" s="68"/>
      <c r="UIH320" s="68"/>
      <c r="UII320" s="68"/>
      <c r="UIJ320" s="68"/>
      <c r="UIK320" s="68"/>
      <c r="UIL320" s="68"/>
      <c r="UIM320" s="68"/>
      <c r="UIN320" s="68"/>
      <c r="UIO320" s="68"/>
      <c r="UIP320" s="68"/>
      <c r="UIQ320" s="68"/>
      <c r="UIR320" s="68"/>
      <c r="UIS320" s="68"/>
      <c r="UIT320" s="68"/>
      <c r="UIU320" s="68"/>
      <c r="UIV320" s="68"/>
      <c r="UIW320" s="68"/>
      <c r="UIX320" s="68"/>
      <c r="UIY320" s="68"/>
      <c r="UIZ320" s="68"/>
      <c r="UJA320" s="68"/>
      <c r="UJB320" s="68"/>
      <c r="UJC320" s="68"/>
      <c r="UJD320" s="68"/>
      <c r="UJE320" s="68"/>
      <c r="UJF320" s="68"/>
      <c r="UJG320" s="68"/>
      <c r="UJH320" s="68"/>
      <c r="UJI320" s="68"/>
      <c r="UJJ320" s="68"/>
      <c r="UJK320" s="68"/>
      <c r="UJL320" s="68"/>
      <c r="UJM320" s="68"/>
      <c r="UJN320" s="68"/>
      <c r="UJO320" s="68"/>
      <c r="UJP320" s="68"/>
      <c r="UJQ320" s="68"/>
      <c r="UJR320" s="68"/>
      <c r="UJS320" s="68"/>
      <c r="UJT320" s="68"/>
      <c r="UJU320" s="68"/>
      <c r="UJV320" s="68"/>
      <c r="UJW320" s="68"/>
      <c r="UJX320" s="68"/>
      <c r="UJY320" s="68"/>
      <c r="UJZ320" s="68"/>
      <c r="UKA320" s="68"/>
      <c r="UKB320" s="68"/>
      <c r="UKC320" s="68"/>
      <c r="UKD320" s="68"/>
      <c r="UKE320" s="68"/>
      <c r="UKF320" s="68"/>
      <c r="UKG320" s="68"/>
      <c r="UKH320" s="68"/>
      <c r="UKI320" s="68"/>
      <c r="UKJ320" s="68"/>
      <c r="UKK320" s="68"/>
      <c r="UKL320" s="68"/>
      <c r="UKM320" s="68"/>
      <c r="UKN320" s="68"/>
      <c r="UKO320" s="68"/>
      <c r="UKP320" s="68"/>
      <c r="UKQ320" s="68"/>
      <c r="UKR320" s="68"/>
      <c r="UKS320" s="68"/>
      <c r="UKT320" s="68"/>
      <c r="UKU320" s="68"/>
      <c r="UKV320" s="68"/>
      <c r="UKW320" s="68"/>
      <c r="UKX320" s="68"/>
      <c r="UKY320" s="68"/>
      <c r="UKZ320" s="68"/>
      <c r="ULA320" s="68"/>
      <c r="ULB320" s="68"/>
      <c r="ULC320" s="68"/>
      <c r="ULD320" s="68"/>
      <c r="ULE320" s="68"/>
      <c r="ULF320" s="68"/>
      <c r="ULG320" s="68"/>
      <c r="ULH320" s="68"/>
      <c r="ULI320" s="68"/>
      <c r="ULJ320" s="68"/>
      <c r="ULK320" s="68"/>
      <c r="ULL320" s="68"/>
      <c r="ULM320" s="68"/>
      <c r="ULN320" s="68"/>
      <c r="ULO320" s="68"/>
      <c r="ULP320" s="68"/>
      <c r="ULQ320" s="68"/>
      <c r="ULR320" s="68"/>
      <c r="ULS320" s="68"/>
      <c r="ULT320" s="68"/>
      <c r="ULU320" s="68"/>
      <c r="ULV320" s="68"/>
      <c r="ULW320" s="68"/>
      <c r="ULX320" s="68"/>
      <c r="ULY320" s="68"/>
      <c r="ULZ320" s="68"/>
      <c r="UMA320" s="68"/>
      <c r="UMB320" s="68"/>
      <c r="UMC320" s="68"/>
      <c r="UMD320" s="68"/>
      <c r="UME320" s="68"/>
      <c r="UMF320" s="68"/>
      <c r="UMG320" s="68"/>
      <c r="UMH320" s="68"/>
      <c r="UMI320" s="68"/>
      <c r="UMJ320" s="68"/>
      <c r="UMK320" s="68"/>
      <c r="UML320" s="68"/>
      <c r="UMM320" s="68"/>
      <c r="UMN320" s="68"/>
      <c r="UMO320" s="68"/>
      <c r="UMP320" s="68"/>
      <c r="UMQ320" s="68"/>
      <c r="UMR320" s="68"/>
      <c r="UMS320" s="68"/>
      <c r="UMT320" s="68"/>
      <c r="UMU320" s="68"/>
      <c r="UMV320" s="68"/>
      <c r="UMW320" s="68"/>
      <c r="UMX320" s="68"/>
      <c r="UMY320" s="68"/>
      <c r="UMZ320" s="68"/>
      <c r="UNA320" s="68"/>
      <c r="UNB320" s="68"/>
      <c r="UNC320" s="68"/>
      <c r="UND320" s="68"/>
      <c r="UNE320" s="68"/>
      <c r="UNF320" s="68"/>
      <c r="UNG320" s="68"/>
      <c r="UNH320" s="68"/>
      <c r="UNI320" s="68"/>
      <c r="UNJ320" s="68"/>
      <c r="UNK320" s="68"/>
      <c r="UNL320" s="68"/>
      <c r="UNM320" s="68"/>
      <c r="UNN320" s="68"/>
      <c r="UNO320" s="68"/>
      <c r="UNP320" s="68"/>
      <c r="UNQ320" s="68"/>
      <c r="UNR320" s="68"/>
      <c r="UNS320" s="68"/>
      <c r="UNT320" s="68"/>
      <c r="UNU320" s="68"/>
      <c r="UNV320" s="68"/>
      <c r="UNW320" s="68"/>
      <c r="UNX320" s="68"/>
      <c r="UNY320" s="68"/>
      <c r="UNZ320" s="68"/>
      <c r="UOA320" s="68"/>
      <c r="UOB320" s="68"/>
      <c r="UOC320" s="68"/>
      <c r="UOD320" s="68"/>
      <c r="UOE320" s="68"/>
      <c r="UOF320" s="68"/>
      <c r="UOG320" s="68"/>
      <c r="UOH320" s="68"/>
      <c r="UOI320" s="68"/>
      <c r="UOJ320" s="68"/>
      <c r="UOK320" s="68"/>
      <c r="UOL320" s="68"/>
      <c r="UOM320" s="68"/>
      <c r="UON320" s="68"/>
      <c r="UOO320" s="68"/>
      <c r="UOP320" s="68"/>
      <c r="UOQ320" s="68"/>
      <c r="UOR320" s="68"/>
      <c r="UOS320" s="68"/>
      <c r="UOT320" s="68"/>
      <c r="UOU320" s="68"/>
      <c r="UOV320" s="68"/>
      <c r="UOW320" s="68"/>
      <c r="UOX320" s="68"/>
      <c r="UOY320" s="68"/>
      <c r="UOZ320" s="68"/>
      <c r="UPA320" s="68"/>
      <c r="UPB320" s="68"/>
      <c r="UPC320" s="68"/>
      <c r="UPD320" s="68"/>
      <c r="UPE320" s="68"/>
      <c r="UPF320" s="68"/>
      <c r="UPG320" s="68"/>
      <c r="UPH320" s="68"/>
      <c r="UPI320" s="68"/>
      <c r="UPJ320" s="68"/>
      <c r="UPK320" s="68"/>
      <c r="UPL320" s="68"/>
      <c r="UPM320" s="68"/>
      <c r="UPN320" s="68"/>
      <c r="UPO320" s="68"/>
      <c r="UPP320" s="68"/>
      <c r="UPQ320" s="68"/>
      <c r="UPR320" s="68"/>
      <c r="UPS320" s="68"/>
      <c r="UPT320" s="68"/>
      <c r="UPU320" s="68"/>
      <c r="UPV320" s="68"/>
      <c r="UPW320" s="68"/>
      <c r="UPX320" s="68"/>
      <c r="UPY320" s="68"/>
      <c r="UPZ320" s="68"/>
      <c r="UQA320" s="68"/>
      <c r="UQB320" s="68"/>
      <c r="UQC320" s="68"/>
      <c r="UQD320" s="68"/>
      <c r="UQE320" s="68"/>
      <c r="UQF320" s="68"/>
      <c r="UQG320" s="68"/>
      <c r="UQH320" s="68"/>
      <c r="UQI320" s="68"/>
      <c r="UQJ320" s="68"/>
      <c r="UQK320" s="68"/>
      <c r="UQL320" s="68"/>
      <c r="UQM320" s="68"/>
      <c r="UQN320" s="68"/>
      <c r="UQO320" s="68"/>
      <c r="UQP320" s="68"/>
      <c r="UQQ320" s="68"/>
      <c r="UQR320" s="68"/>
      <c r="UQS320" s="68"/>
      <c r="UQT320" s="68"/>
      <c r="UQU320" s="68"/>
      <c r="UQV320" s="68"/>
      <c r="UQW320" s="68"/>
      <c r="UQX320" s="68"/>
      <c r="UQY320" s="68"/>
      <c r="UQZ320" s="68"/>
      <c r="URA320" s="68"/>
      <c r="URB320" s="68"/>
      <c r="URC320" s="68"/>
      <c r="URD320" s="68"/>
      <c r="URE320" s="68"/>
      <c r="URF320" s="68"/>
      <c r="URG320" s="68"/>
      <c r="URH320" s="68"/>
      <c r="URI320" s="68"/>
      <c r="URJ320" s="68"/>
      <c r="URK320" s="68"/>
      <c r="URL320" s="68"/>
      <c r="URM320" s="68"/>
      <c r="URN320" s="68"/>
      <c r="URO320" s="68"/>
      <c r="URP320" s="68"/>
      <c r="URQ320" s="68"/>
      <c r="URR320" s="68"/>
      <c r="URS320" s="68"/>
      <c r="URT320" s="68"/>
      <c r="URU320" s="68"/>
      <c r="URV320" s="68"/>
      <c r="URW320" s="68"/>
      <c r="URX320" s="68"/>
      <c r="URY320" s="68"/>
      <c r="URZ320" s="68"/>
      <c r="USA320" s="68"/>
      <c r="USB320" s="68"/>
      <c r="USC320" s="68"/>
      <c r="USD320" s="68"/>
      <c r="USE320" s="68"/>
      <c r="USF320" s="68"/>
      <c r="USG320" s="68"/>
      <c r="USH320" s="68"/>
      <c r="USI320" s="68"/>
      <c r="USJ320" s="68"/>
      <c r="USK320" s="68"/>
      <c r="USL320" s="68"/>
      <c r="USM320" s="68"/>
      <c r="USN320" s="68"/>
      <c r="USO320" s="68"/>
      <c r="USP320" s="68"/>
      <c r="USQ320" s="68"/>
      <c r="USR320" s="68"/>
      <c r="USS320" s="68"/>
      <c r="UST320" s="68"/>
      <c r="USU320" s="68"/>
      <c r="USV320" s="68"/>
      <c r="USW320" s="68"/>
      <c r="USX320" s="68"/>
      <c r="USY320" s="68"/>
      <c r="USZ320" s="68"/>
      <c r="UTA320" s="68"/>
      <c r="UTB320" s="68"/>
      <c r="UTC320" s="68"/>
      <c r="UTD320" s="68"/>
      <c r="UTE320" s="68"/>
      <c r="UTF320" s="68"/>
      <c r="UTG320" s="68"/>
      <c r="UTH320" s="68"/>
      <c r="UTI320" s="68"/>
      <c r="UTJ320" s="68"/>
      <c r="UTK320" s="68"/>
      <c r="UTL320" s="68"/>
      <c r="UTM320" s="68"/>
      <c r="UTN320" s="68"/>
      <c r="UTO320" s="68"/>
      <c r="UTP320" s="68"/>
      <c r="UTQ320" s="68"/>
      <c r="UTR320" s="68"/>
      <c r="UTS320" s="68"/>
      <c r="UTT320" s="68"/>
      <c r="UTU320" s="68"/>
      <c r="UTV320" s="68"/>
      <c r="UTW320" s="68"/>
      <c r="UTX320" s="68"/>
      <c r="UTY320" s="68"/>
      <c r="UTZ320" s="68"/>
      <c r="UUA320" s="68"/>
      <c r="UUB320" s="68"/>
      <c r="UUC320" s="68"/>
      <c r="UUD320" s="68"/>
      <c r="UUE320" s="68"/>
      <c r="UUF320" s="68"/>
      <c r="UUG320" s="68"/>
      <c r="UUH320" s="68"/>
      <c r="UUI320" s="68"/>
      <c r="UUJ320" s="68"/>
      <c r="UUK320" s="68"/>
      <c r="UUL320" s="68"/>
      <c r="UUM320" s="68"/>
      <c r="UUN320" s="68"/>
      <c r="UUO320" s="68"/>
      <c r="UUP320" s="68"/>
      <c r="UUQ320" s="68"/>
      <c r="UUR320" s="68"/>
      <c r="UUS320" s="68"/>
      <c r="UUT320" s="68"/>
      <c r="UUU320" s="68"/>
      <c r="UUV320" s="68"/>
      <c r="UUW320" s="68"/>
      <c r="UUX320" s="68"/>
      <c r="UUY320" s="68"/>
      <c r="UUZ320" s="68"/>
      <c r="UVA320" s="68"/>
      <c r="UVB320" s="68"/>
      <c r="UVC320" s="68"/>
      <c r="UVD320" s="68"/>
      <c r="UVE320" s="68"/>
      <c r="UVF320" s="68"/>
      <c r="UVG320" s="68"/>
      <c r="UVH320" s="68"/>
      <c r="UVI320" s="68"/>
      <c r="UVJ320" s="68"/>
      <c r="UVK320" s="68"/>
      <c r="UVL320" s="68"/>
      <c r="UVM320" s="68"/>
      <c r="UVN320" s="68"/>
      <c r="UVO320" s="68"/>
      <c r="UVP320" s="68"/>
      <c r="UVQ320" s="68"/>
      <c r="UVR320" s="68"/>
      <c r="UVS320" s="68"/>
      <c r="UVT320" s="68"/>
      <c r="UVU320" s="68"/>
      <c r="UVV320" s="68"/>
      <c r="UVW320" s="68"/>
      <c r="UVX320" s="68"/>
      <c r="UVY320" s="68"/>
      <c r="UVZ320" s="68"/>
      <c r="UWA320" s="68"/>
      <c r="UWB320" s="68"/>
      <c r="UWC320" s="68"/>
      <c r="UWD320" s="68"/>
      <c r="UWE320" s="68"/>
      <c r="UWF320" s="68"/>
      <c r="UWG320" s="68"/>
      <c r="UWH320" s="68"/>
      <c r="UWI320" s="68"/>
      <c r="UWJ320" s="68"/>
      <c r="UWK320" s="68"/>
      <c r="UWL320" s="68"/>
      <c r="UWM320" s="68"/>
      <c r="UWN320" s="68"/>
      <c r="UWO320" s="68"/>
      <c r="UWP320" s="68"/>
      <c r="UWQ320" s="68"/>
      <c r="UWR320" s="68"/>
      <c r="UWS320" s="68"/>
      <c r="UWT320" s="68"/>
      <c r="UWU320" s="68"/>
      <c r="UWV320" s="68"/>
      <c r="UWW320" s="68"/>
      <c r="UWX320" s="68"/>
      <c r="UWY320" s="68"/>
      <c r="UWZ320" s="68"/>
      <c r="UXA320" s="68"/>
      <c r="UXB320" s="68"/>
      <c r="UXC320" s="68"/>
      <c r="UXD320" s="68"/>
      <c r="UXE320" s="68"/>
      <c r="UXF320" s="68"/>
      <c r="UXG320" s="68"/>
      <c r="UXH320" s="68"/>
      <c r="UXI320" s="68"/>
      <c r="UXJ320" s="68"/>
      <c r="UXK320" s="68"/>
      <c r="UXL320" s="68"/>
      <c r="UXM320" s="68"/>
      <c r="UXN320" s="68"/>
      <c r="UXO320" s="68"/>
      <c r="UXP320" s="68"/>
      <c r="UXQ320" s="68"/>
      <c r="UXR320" s="68"/>
      <c r="UXS320" s="68"/>
      <c r="UXT320" s="68"/>
      <c r="UXU320" s="68"/>
      <c r="UXV320" s="68"/>
      <c r="UXW320" s="68"/>
      <c r="UXX320" s="68"/>
      <c r="UXY320" s="68"/>
      <c r="UXZ320" s="68"/>
      <c r="UYA320" s="68"/>
      <c r="UYB320" s="68"/>
      <c r="UYC320" s="68"/>
      <c r="UYD320" s="68"/>
      <c r="UYE320" s="68"/>
      <c r="UYF320" s="68"/>
      <c r="UYG320" s="68"/>
      <c r="UYH320" s="68"/>
      <c r="UYI320" s="68"/>
      <c r="UYJ320" s="68"/>
      <c r="UYK320" s="68"/>
      <c r="UYL320" s="68"/>
      <c r="UYM320" s="68"/>
      <c r="UYN320" s="68"/>
      <c r="UYO320" s="68"/>
      <c r="UYP320" s="68"/>
      <c r="UYQ320" s="68"/>
      <c r="UYR320" s="68"/>
      <c r="UYS320" s="68"/>
      <c r="UYT320" s="68"/>
      <c r="UYU320" s="68"/>
      <c r="UYV320" s="68"/>
      <c r="UYW320" s="68"/>
      <c r="UYX320" s="68"/>
      <c r="UYY320" s="68"/>
      <c r="UYZ320" s="68"/>
      <c r="UZA320" s="68"/>
      <c r="UZB320" s="68"/>
      <c r="UZC320" s="68"/>
      <c r="UZD320" s="68"/>
      <c r="UZE320" s="68"/>
      <c r="UZF320" s="68"/>
      <c r="UZG320" s="68"/>
      <c r="UZH320" s="68"/>
      <c r="UZI320" s="68"/>
      <c r="UZJ320" s="68"/>
      <c r="UZK320" s="68"/>
      <c r="UZL320" s="68"/>
      <c r="UZM320" s="68"/>
      <c r="UZN320" s="68"/>
      <c r="UZO320" s="68"/>
      <c r="UZP320" s="68"/>
      <c r="UZQ320" s="68"/>
      <c r="UZR320" s="68"/>
      <c r="UZS320" s="68"/>
      <c r="UZT320" s="68"/>
      <c r="UZU320" s="68"/>
      <c r="UZV320" s="68"/>
      <c r="UZW320" s="68"/>
      <c r="UZX320" s="68"/>
      <c r="UZY320" s="68"/>
      <c r="UZZ320" s="68"/>
      <c r="VAA320" s="68"/>
      <c r="VAB320" s="68"/>
      <c r="VAC320" s="68"/>
      <c r="VAD320" s="68"/>
      <c r="VAE320" s="68"/>
      <c r="VAF320" s="68"/>
      <c r="VAG320" s="68"/>
      <c r="VAH320" s="68"/>
      <c r="VAI320" s="68"/>
      <c r="VAJ320" s="68"/>
      <c r="VAK320" s="68"/>
      <c r="VAL320" s="68"/>
      <c r="VAM320" s="68"/>
      <c r="VAN320" s="68"/>
      <c r="VAO320" s="68"/>
      <c r="VAP320" s="68"/>
      <c r="VAQ320" s="68"/>
      <c r="VAR320" s="68"/>
      <c r="VAS320" s="68"/>
      <c r="VAT320" s="68"/>
      <c r="VAU320" s="68"/>
      <c r="VAV320" s="68"/>
      <c r="VAW320" s="68"/>
      <c r="VAX320" s="68"/>
      <c r="VAY320" s="68"/>
      <c r="VAZ320" s="68"/>
      <c r="VBA320" s="68"/>
      <c r="VBB320" s="68"/>
      <c r="VBC320" s="68"/>
      <c r="VBD320" s="68"/>
      <c r="VBE320" s="68"/>
      <c r="VBF320" s="68"/>
      <c r="VBG320" s="68"/>
      <c r="VBH320" s="68"/>
      <c r="VBI320" s="68"/>
      <c r="VBJ320" s="68"/>
      <c r="VBK320" s="68"/>
      <c r="VBL320" s="68"/>
      <c r="VBM320" s="68"/>
      <c r="VBN320" s="68"/>
      <c r="VBO320" s="68"/>
      <c r="VBP320" s="68"/>
      <c r="VBQ320" s="68"/>
      <c r="VBR320" s="68"/>
      <c r="VBS320" s="68"/>
      <c r="VBT320" s="68"/>
      <c r="VBU320" s="68"/>
      <c r="VBV320" s="68"/>
      <c r="VBW320" s="68"/>
      <c r="VBX320" s="68"/>
      <c r="VBY320" s="68"/>
      <c r="VBZ320" s="68"/>
      <c r="VCA320" s="68"/>
      <c r="VCB320" s="68"/>
      <c r="VCC320" s="68"/>
      <c r="VCD320" s="68"/>
      <c r="VCE320" s="68"/>
      <c r="VCF320" s="68"/>
      <c r="VCG320" s="68"/>
      <c r="VCH320" s="68"/>
      <c r="VCI320" s="68"/>
      <c r="VCJ320" s="68"/>
      <c r="VCK320" s="68"/>
      <c r="VCL320" s="68"/>
      <c r="VCM320" s="68"/>
      <c r="VCN320" s="68"/>
      <c r="VCO320" s="68"/>
      <c r="VCP320" s="68"/>
      <c r="VCQ320" s="68"/>
      <c r="VCR320" s="68"/>
      <c r="VCS320" s="68"/>
      <c r="VCT320" s="68"/>
      <c r="VCU320" s="68"/>
      <c r="VCV320" s="68"/>
      <c r="VCW320" s="68"/>
      <c r="VCX320" s="68"/>
      <c r="VCY320" s="68"/>
      <c r="VCZ320" s="68"/>
      <c r="VDA320" s="68"/>
      <c r="VDB320" s="68"/>
      <c r="VDC320" s="68"/>
      <c r="VDD320" s="68"/>
      <c r="VDE320" s="68"/>
      <c r="VDF320" s="68"/>
      <c r="VDG320" s="68"/>
      <c r="VDH320" s="68"/>
      <c r="VDI320" s="68"/>
      <c r="VDJ320" s="68"/>
      <c r="VDK320" s="68"/>
      <c r="VDL320" s="68"/>
      <c r="VDM320" s="68"/>
      <c r="VDN320" s="68"/>
      <c r="VDO320" s="68"/>
      <c r="VDP320" s="68"/>
      <c r="VDQ320" s="68"/>
      <c r="VDR320" s="68"/>
      <c r="VDS320" s="68"/>
      <c r="VDT320" s="68"/>
      <c r="VDU320" s="68"/>
      <c r="VDV320" s="68"/>
      <c r="VDW320" s="68"/>
      <c r="VDX320" s="68"/>
      <c r="VDY320" s="68"/>
      <c r="VDZ320" s="68"/>
      <c r="VEA320" s="68"/>
      <c r="VEB320" s="68"/>
      <c r="VEC320" s="68"/>
      <c r="VED320" s="68"/>
      <c r="VEE320" s="68"/>
      <c r="VEF320" s="68"/>
      <c r="VEG320" s="68"/>
      <c r="VEH320" s="68"/>
      <c r="VEI320" s="68"/>
      <c r="VEJ320" s="68"/>
      <c r="VEK320" s="68"/>
      <c r="VEL320" s="68"/>
      <c r="VEM320" s="68"/>
      <c r="VEN320" s="68"/>
      <c r="VEO320" s="68"/>
      <c r="VEP320" s="68"/>
      <c r="VEQ320" s="68"/>
      <c r="VER320" s="68"/>
      <c r="VES320" s="68"/>
      <c r="VET320" s="68"/>
      <c r="VEU320" s="68"/>
      <c r="VEV320" s="68"/>
      <c r="VEW320" s="68"/>
      <c r="VEX320" s="68"/>
      <c r="VEY320" s="68"/>
      <c r="VEZ320" s="68"/>
      <c r="VFA320" s="68"/>
      <c r="VFB320" s="68"/>
      <c r="VFC320" s="68"/>
      <c r="VFD320" s="68"/>
      <c r="VFE320" s="68"/>
      <c r="VFF320" s="68"/>
      <c r="VFG320" s="68"/>
      <c r="VFH320" s="68"/>
      <c r="VFI320" s="68"/>
      <c r="VFJ320" s="68"/>
      <c r="VFK320" s="68"/>
      <c r="VFL320" s="68"/>
      <c r="VFM320" s="68"/>
      <c r="VFN320" s="68"/>
      <c r="VFO320" s="68"/>
      <c r="VFP320" s="68"/>
      <c r="VFQ320" s="68"/>
      <c r="VFR320" s="68"/>
      <c r="VFS320" s="68"/>
      <c r="VFT320" s="68"/>
      <c r="VFU320" s="68"/>
      <c r="VFV320" s="68"/>
      <c r="VFW320" s="68"/>
      <c r="VFX320" s="68"/>
      <c r="VFY320" s="68"/>
      <c r="VFZ320" s="68"/>
      <c r="VGA320" s="68"/>
      <c r="VGB320" s="68"/>
      <c r="VGC320" s="68"/>
      <c r="VGD320" s="68"/>
      <c r="VGE320" s="68"/>
      <c r="VGF320" s="68"/>
      <c r="VGG320" s="68"/>
      <c r="VGH320" s="68"/>
      <c r="VGI320" s="68"/>
      <c r="VGJ320" s="68"/>
      <c r="VGK320" s="68"/>
      <c r="VGL320" s="68"/>
      <c r="VGM320" s="68"/>
      <c r="VGN320" s="68"/>
      <c r="VGO320" s="68"/>
      <c r="VGP320" s="68"/>
      <c r="VGQ320" s="68"/>
      <c r="VGR320" s="68"/>
      <c r="VGS320" s="68"/>
      <c r="VGT320" s="68"/>
      <c r="VGU320" s="68"/>
      <c r="VGV320" s="68"/>
      <c r="VGW320" s="68"/>
      <c r="VGX320" s="68"/>
      <c r="VGY320" s="68"/>
      <c r="VGZ320" s="68"/>
      <c r="VHA320" s="68"/>
      <c r="VHB320" s="68"/>
      <c r="VHC320" s="68"/>
      <c r="VHD320" s="68"/>
      <c r="VHE320" s="68"/>
      <c r="VHF320" s="68"/>
      <c r="VHG320" s="68"/>
      <c r="VHH320" s="68"/>
      <c r="VHI320" s="68"/>
      <c r="VHJ320" s="68"/>
      <c r="VHK320" s="68"/>
      <c r="VHL320" s="68"/>
      <c r="VHM320" s="68"/>
      <c r="VHN320" s="68"/>
      <c r="VHO320" s="68"/>
      <c r="VHP320" s="68"/>
      <c r="VHQ320" s="68"/>
      <c r="VHR320" s="68"/>
      <c r="VHS320" s="68"/>
      <c r="VHT320" s="68"/>
      <c r="VHU320" s="68"/>
      <c r="VHV320" s="68"/>
      <c r="VHW320" s="68"/>
      <c r="VHX320" s="68"/>
      <c r="VHY320" s="68"/>
      <c r="VHZ320" s="68"/>
      <c r="VIA320" s="68"/>
      <c r="VIB320" s="68"/>
      <c r="VIC320" s="68"/>
      <c r="VID320" s="68"/>
      <c r="VIE320" s="68"/>
      <c r="VIF320" s="68"/>
      <c r="VIG320" s="68"/>
      <c r="VIH320" s="68"/>
      <c r="VII320" s="68"/>
      <c r="VIJ320" s="68"/>
      <c r="VIK320" s="68"/>
      <c r="VIL320" s="68"/>
      <c r="VIM320" s="68"/>
      <c r="VIN320" s="68"/>
      <c r="VIO320" s="68"/>
      <c r="VIP320" s="68"/>
      <c r="VIQ320" s="68"/>
      <c r="VIR320" s="68"/>
      <c r="VIS320" s="68"/>
      <c r="VIT320" s="68"/>
      <c r="VIU320" s="68"/>
      <c r="VIV320" s="68"/>
      <c r="VIW320" s="68"/>
      <c r="VIX320" s="68"/>
      <c r="VIY320" s="68"/>
      <c r="VIZ320" s="68"/>
      <c r="VJA320" s="68"/>
      <c r="VJB320" s="68"/>
      <c r="VJC320" s="68"/>
      <c r="VJD320" s="68"/>
      <c r="VJE320" s="68"/>
      <c r="VJF320" s="68"/>
      <c r="VJG320" s="68"/>
      <c r="VJH320" s="68"/>
      <c r="VJI320" s="68"/>
      <c r="VJJ320" s="68"/>
      <c r="VJK320" s="68"/>
      <c r="VJL320" s="68"/>
      <c r="VJM320" s="68"/>
      <c r="VJN320" s="68"/>
      <c r="VJO320" s="68"/>
      <c r="VJP320" s="68"/>
      <c r="VJQ320" s="68"/>
      <c r="VJR320" s="68"/>
      <c r="VJS320" s="68"/>
      <c r="VJT320" s="68"/>
      <c r="VJU320" s="68"/>
      <c r="VJV320" s="68"/>
      <c r="VJW320" s="68"/>
      <c r="VJX320" s="68"/>
      <c r="VJY320" s="68"/>
      <c r="VJZ320" s="68"/>
      <c r="VKA320" s="68"/>
      <c r="VKB320" s="68"/>
      <c r="VKC320" s="68"/>
      <c r="VKD320" s="68"/>
      <c r="VKE320" s="68"/>
      <c r="VKF320" s="68"/>
      <c r="VKG320" s="68"/>
      <c r="VKH320" s="68"/>
      <c r="VKI320" s="68"/>
      <c r="VKJ320" s="68"/>
      <c r="VKK320" s="68"/>
      <c r="VKL320" s="68"/>
      <c r="VKM320" s="68"/>
      <c r="VKN320" s="68"/>
      <c r="VKO320" s="68"/>
      <c r="VKP320" s="68"/>
      <c r="VKQ320" s="68"/>
      <c r="VKR320" s="68"/>
      <c r="VKS320" s="68"/>
      <c r="VKT320" s="68"/>
      <c r="VKU320" s="68"/>
      <c r="VKV320" s="68"/>
      <c r="VKW320" s="68"/>
      <c r="VKX320" s="68"/>
      <c r="VKY320" s="68"/>
      <c r="VKZ320" s="68"/>
      <c r="VLA320" s="68"/>
      <c r="VLB320" s="68"/>
      <c r="VLC320" s="68"/>
      <c r="VLD320" s="68"/>
      <c r="VLE320" s="68"/>
      <c r="VLF320" s="68"/>
      <c r="VLG320" s="68"/>
      <c r="VLH320" s="68"/>
      <c r="VLI320" s="68"/>
      <c r="VLJ320" s="68"/>
      <c r="VLK320" s="68"/>
      <c r="VLL320" s="68"/>
      <c r="VLM320" s="68"/>
      <c r="VLN320" s="68"/>
      <c r="VLO320" s="68"/>
      <c r="VLP320" s="68"/>
      <c r="VLQ320" s="68"/>
      <c r="VLR320" s="68"/>
      <c r="VLS320" s="68"/>
      <c r="VLT320" s="68"/>
      <c r="VLU320" s="68"/>
      <c r="VLV320" s="68"/>
      <c r="VLW320" s="68"/>
      <c r="VLX320" s="68"/>
      <c r="VLY320" s="68"/>
      <c r="VLZ320" s="68"/>
      <c r="VMA320" s="68"/>
      <c r="VMB320" s="68"/>
      <c r="VMC320" s="68"/>
      <c r="VMD320" s="68"/>
      <c r="VME320" s="68"/>
      <c r="VMF320" s="68"/>
      <c r="VMG320" s="68"/>
      <c r="VMH320" s="68"/>
      <c r="VMI320" s="68"/>
      <c r="VMJ320" s="68"/>
      <c r="VMK320" s="68"/>
      <c r="VML320" s="68"/>
      <c r="VMM320" s="68"/>
      <c r="VMN320" s="68"/>
      <c r="VMO320" s="68"/>
      <c r="VMP320" s="68"/>
      <c r="VMQ320" s="68"/>
      <c r="VMR320" s="68"/>
      <c r="VMS320" s="68"/>
      <c r="VMT320" s="68"/>
      <c r="VMU320" s="68"/>
      <c r="VMV320" s="68"/>
      <c r="VMW320" s="68"/>
      <c r="VMX320" s="68"/>
      <c r="VMY320" s="68"/>
      <c r="VMZ320" s="68"/>
      <c r="VNA320" s="68"/>
      <c r="VNB320" s="68"/>
      <c r="VNC320" s="68"/>
      <c r="VND320" s="68"/>
      <c r="VNE320" s="68"/>
      <c r="VNF320" s="68"/>
      <c r="VNG320" s="68"/>
      <c r="VNH320" s="68"/>
      <c r="VNI320" s="68"/>
      <c r="VNJ320" s="68"/>
      <c r="VNK320" s="68"/>
      <c r="VNL320" s="68"/>
      <c r="VNM320" s="68"/>
      <c r="VNN320" s="68"/>
      <c r="VNO320" s="68"/>
      <c r="VNP320" s="68"/>
      <c r="VNQ320" s="68"/>
      <c r="VNR320" s="68"/>
      <c r="VNS320" s="68"/>
      <c r="VNT320" s="68"/>
      <c r="VNU320" s="68"/>
      <c r="VNV320" s="68"/>
      <c r="VNW320" s="68"/>
      <c r="VNX320" s="68"/>
      <c r="VNY320" s="68"/>
      <c r="VNZ320" s="68"/>
      <c r="VOA320" s="68"/>
      <c r="VOB320" s="68"/>
      <c r="VOC320" s="68"/>
      <c r="VOD320" s="68"/>
      <c r="VOE320" s="68"/>
      <c r="VOF320" s="68"/>
      <c r="VOG320" s="68"/>
      <c r="VOH320" s="68"/>
      <c r="VOI320" s="68"/>
      <c r="VOJ320" s="68"/>
      <c r="VOK320" s="68"/>
      <c r="VOL320" s="68"/>
      <c r="VOM320" s="68"/>
      <c r="VON320" s="68"/>
      <c r="VOO320" s="68"/>
      <c r="VOP320" s="68"/>
      <c r="VOQ320" s="68"/>
      <c r="VOR320" s="68"/>
      <c r="VOS320" s="68"/>
      <c r="VOT320" s="68"/>
      <c r="VOU320" s="68"/>
      <c r="VOV320" s="68"/>
      <c r="VOW320" s="68"/>
      <c r="VOX320" s="68"/>
      <c r="VOY320" s="68"/>
      <c r="VOZ320" s="68"/>
      <c r="VPA320" s="68"/>
      <c r="VPB320" s="68"/>
      <c r="VPC320" s="68"/>
      <c r="VPD320" s="68"/>
      <c r="VPE320" s="68"/>
      <c r="VPF320" s="68"/>
      <c r="VPG320" s="68"/>
      <c r="VPH320" s="68"/>
      <c r="VPI320" s="68"/>
      <c r="VPJ320" s="68"/>
      <c r="VPK320" s="68"/>
      <c r="VPL320" s="68"/>
      <c r="VPM320" s="68"/>
      <c r="VPN320" s="68"/>
      <c r="VPO320" s="68"/>
      <c r="VPP320" s="68"/>
      <c r="VPQ320" s="68"/>
      <c r="VPR320" s="68"/>
      <c r="VPS320" s="68"/>
      <c r="VPT320" s="68"/>
      <c r="VPU320" s="68"/>
      <c r="VPV320" s="68"/>
      <c r="VPW320" s="68"/>
      <c r="VPX320" s="68"/>
      <c r="VPY320" s="68"/>
      <c r="VPZ320" s="68"/>
      <c r="VQA320" s="68"/>
      <c r="VQB320" s="68"/>
      <c r="VQC320" s="68"/>
      <c r="VQD320" s="68"/>
      <c r="VQE320" s="68"/>
      <c r="VQF320" s="68"/>
      <c r="VQG320" s="68"/>
      <c r="VQH320" s="68"/>
      <c r="VQI320" s="68"/>
      <c r="VQJ320" s="68"/>
      <c r="VQK320" s="68"/>
      <c r="VQL320" s="68"/>
      <c r="VQM320" s="68"/>
      <c r="VQN320" s="68"/>
      <c r="VQO320" s="68"/>
      <c r="VQP320" s="68"/>
      <c r="VQQ320" s="68"/>
      <c r="VQR320" s="68"/>
      <c r="VQS320" s="68"/>
      <c r="VQT320" s="68"/>
      <c r="VQU320" s="68"/>
      <c r="VQV320" s="68"/>
      <c r="VQW320" s="68"/>
      <c r="VQX320" s="68"/>
      <c r="VQY320" s="68"/>
      <c r="VQZ320" s="68"/>
      <c r="VRA320" s="68"/>
      <c r="VRB320" s="68"/>
      <c r="VRC320" s="68"/>
      <c r="VRD320" s="68"/>
      <c r="VRE320" s="68"/>
      <c r="VRF320" s="68"/>
      <c r="VRG320" s="68"/>
      <c r="VRH320" s="68"/>
      <c r="VRI320" s="68"/>
      <c r="VRJ320" s="68"/>
      <c r="VRK320" s="68"/>
      <c r="VRL320" s="68"/>
      <c r="VRM320" s="68"/>
      <c r="VRN320" s="68"/>
      <c r="VRO320" s="68"/>
      <c r="VRP320" s="68"/>
      <c r="VRQ320" s="68"/>
      <c r="VRR320" s="68"/>
      <c r="VRS320" s="68"/>
      <c r="VRT320" s="68"/>
      <c r="VRU320" s="68"/>
      <c r="VRV320" s="68"/>
      <c r="VRW320" s="68"/>
      <c r="VRX320" s="68"/>
      <c r="VRY320" s="68"/>
      <c r="VRZ320" s="68"/>
      <c r="VSA320" s="68"/>
      <c r="VSB320" s="68"/>
      <c r="VSC320" s="68"/>
      <c r="VSD320" s="68"/>
      <c r="VSE320" s="68"/>
      <c r="VSF320" s="68"/>
      <c r="VSG320" s="68"/>
      <c r="VSH320" s="68"/>
      <c r="VSI320" s="68"/>
      <c r="VSJ320" s="68"/>
      <c r="VSK320" s="68"/>
      <c r="VSL320" s="68"/>
      <c r="VSM320" s="68"/>
      <c r="VSN320" s="68"/>
      <c r="VSO320" s="68"/>
      <c r="VSP320" s="68"/>
      <c r="VSQ320" s="68"/>
      <c r="VSR320" s="68"/>
      <c r="VSS320" s="68"/>
      <c r="VST320" s="68"/>
      <c r="VSU320" s="68"/>
      <c r="VSV320" s="68"/>
      <c r="VSW320" s="68"/>
      <c r="VSX320" s="68"/>
      <c r="VSY320" s="68"/>
      <c r="VSZ320" s="68"/>
      <c r="VTA320" s="68"/>
      <c r="VTB320" s="68"/>
      <c r="VTC320" s="68"/>
      <c r="VTD320" s="68"/>
      <c r="VTE320" s="68"/>
      <c r="VTF320" s="68"/>
      <c r="VTG320" s="68"/>
      <c r="VTH320" s="68"/>
      <c r="VTI320" s="68"/>
      <c r="VTJ320" s="68"/>
      <c r="VTK320" s="68"/>
      <c r="VTL320" s="68"/>
      <c r="VTM320" s="68"/>
      <c r="VTN320" s="68"/>
      <c r="VTO320" s="68"/>
      <c r="VTP320" s="68"/>
      <c r="VTQ320" s="68"/>
      <c r="VTR320" s="68"/>
      <c r="VTS320" s="68"/>
      <c r="VTT320" s="68"/>
      <c r="VTU320" s="68"/>
      <c r="VTV320" s="68"/>
      <c r="VTW320" s="68"/>
      <c r="VTX320" s="68"/>
      <c r="VTY320" s="68"/>
      <c r="VTZ320" s="68"/>
      <c r="VUA320" s="68"/>
      <c r="VUB320" s="68"/>
      <c r="VUC320" s="68"/>
      <c r="VUD320" s="68"/>
      <c r="VUE320" s="68"/>
      <c r="VUF320" s="68"/>
      <c r="VUG320" s="68"/>
      <c r="VUH320" s="68"/>
      <c r="VUI320" s="68"/>
      <c r="VUJ320" s="68"/>
      <c r="VUK320" s="68"/>
      <c r="VUL320" s="68"/>
      <c r="VUM320" s="68"/>
      <c r="VUN320" s="68"/>
      <c r="VUO320" s="68"/>
      <c r="VUP320" s="68"/>
      <c r="VUQ320" s="68"/>
      <c r="VUR320" s="68"/>
      <c r="VUS320" s="68"/>
      <c r="VUT320" s="68"/>
      <c r="VUU320" s="68"/>
      <c r="VUV320" s="68"/>
      <c r="VUW320" s="68"/>
      <c r="VUX320" s="68"/>
      <c r="VUY320" s="68"/>
      <c r="VUZ320" s="68"/>
      <c r="VVA320" s="68"/>
      <c r="VVB320" s="68"/>
      <c r="VVC320" s="68"/>
      <c r="VVD320" s="68"/>
      <c r="VVE320" s="68"/>
      <c r="VVF320" s="68"/>
      <c r="VVG320" s="68"/>
      <c r="VVH320" s="68"/>
      <c r="VVI320" s="68"/>
      <c r="VVJ320" s="68"/>
      <c r="VVK320" s="68"/>
      <c r="VVL320" s="68"/>
      <c r="VVM320" s="68"/>
      <c r="VVN320" s="68"/>
      <c r="VVO320" s="68"/>
      <c r="VVP320" s="68"/>
      <c r="VVQ320" s="68"/>
      <c r="VVR320" s="68"/>
      <c r="VVS320" s="68"/>
      <c r="VVT320" s="68"/>
      <c r="VVU320" s="68"/>
      <c r="VVV320" s="68"/>
      <c r="VVW320" s="68"/>
      <c r="VVX320" s="68"/>
      <c r="VVY320" s="68"/>
      <c r="VVZ320" s="68"/>
      <c r="VWA320" s="68"/>
      <c r="VWB320" s="68"/>
      <c r="VWC320" s="68"/>
      <c r="VWD320" s="68"/>
      <c r="VWE320" s="68"/>
      <c r="VWF320" s="68"/>
      <c r="VWG320" s="68"/>
      <c r="VWH320" s="68"/>
      <c r="VWI320" s="68"/>
      <c r="VWJ320" s="68"/>
      <c r="VWK320" s="68"/>
      <c r="VWL320" s="68"/>
      <c r="VWM320" s="68"/>
      <c r="VWN320" s="68"/>
      <c r="VWO320" s="68"/>
      <c r="VWP320" s="68"/>
      <c r="VWQ320" s="68"/>
      <c r="VWR320" s="68"/>
      <c r="VWS320" s="68"/>
      <c r="VWT320" s="68"/>
      <c r="VWU320" s="68"/>
      <c r="VWV320" s="68"/>
      <c r="VWW320" s="68"/>
      <c r="VWX320" s="68"/>
      <c r="VWY320" s="68"/>
      <c r="VWZ320" s="68"/>
      <c r="VXA320" s="68"/>
      <c r="VXB320" s="68"/>
      <c r="VXC320" s="68"/>
      <c r="VXD320" s="68"/>
      <c r="VXE320" s="68"/>
      <c r="VXF320" s="68"/>
      <c r="VXG320" s="68"/>
      <c r="VXH320" s="68"/>
      <c r="VXI320" s="68"/>
      <c r="VXJ320" s="68"/>
      <c r="VXK320" s="68"/>
      <c r="VXL320" s="68"/>
      <c r="VXM320" s="68"/>
      <c r="VXN320" s="68"/>
      <c r="VXO320" s="68"/>
      <c r="VXP320" s="68"/>
      <c r="VXQ320" s="68"/>
      <c r="VXR320" s="68"/>
      <c r="VXS320" s="68"/>
      <c r="VXT320" s="68"/>
      <c r="VXU320" s="68"/>
      <c r="VXV320" s="68"/>
      <c r="VXW320" s="68"/>
      <c r="VXX320" s="68"/>
      <c r="VXY320" s="68"/>
      <c r="VXZ320" s="68"/>
      <c r="VYA320" s="68"/>
      <c r="VYB320" s="68"/>
      <c r="VYC320" s="68"/>
      <c r="VYD320" s="68"/>
      <c r="VYE320" s="68"/>
      <c r="VYF320" s="68"/>
      <c r="VYG320" s="68"/>
      <c r="VYH320" s="68"/>
      <c r="VYI320" s="68"/>
      <c r="VYJ320" s="68"/>
      <c r="VYK320" s="68"/>
      <c r="VYL320" s="68"/>
      <c r="VYM320" s="68"/>
      <c r="VYN320" s="68"/>
      <c r="VYO320" s="68"/>
      <c r="VYP320" s="68"/>
      <c r="VYQ320" s="68"/>
      <c r="VYR320" s="68"/>
      <c r="VYS320" s="68"/>
      <c r="VYT320" s="68"/>
      <c r="VYU320" s="68"/>
      <c r="VYV320" s="68"/>
      <c r="VYW320" s="68"/>
      <c r="VYX320" s="68"/>
      <c r="VYY320" s="68"/>
      <c r="VYZ320" s="68"/>
      <c r="VZA320" s="68"/>
      <c r="VZB320" s="68"/>
      <c r="VZC320" s="68"/>
      <c r="VZD320" s="68"/>
      <c r="VZE320" s="68"/>
      <c r="VZF320" s="68"/>
      <c r="VZG320" s="68"/>
      <c r="VZH320" s="68"/>
      <c r="VZI320" s="68"/>
      <c r="VZJ320" s="68"/>
      <c r="VZK320" s="68"/>
      <c r="VZL320" s="68"/>
      <c r="VZM320" s="68"/>
      <c r="VZN320" s="68"/>
      <c r="VZO320" s="68"/>
      <c r="VZP320" s="68"/>
      <c r="VZQ320" s="68"/>
      <c r="VZR320" s="68"/>
      <c r="VZS320" s="68"/>
      <c r="VZT320" s="68"/>
      <c r="VZU320" s="68"/>
      <c r="VZV320" s="68"/>
      <c r="VZW320" s="68"/>
      <c r="VZX320" s="68"/>
      <c r="VZY320" s="68"/>
      <c r="VZZ320" s="68"/>
      <c r="WAA320" s="68"/>
      <c r="WAB320" s="68"/>
      <c r="WAC320" s="68"/>
      <c r="WAD320" s="68"/>
      <c r="WAE320" s="68"/>
      <c r="WAF320" s="68"/>
      <c r="WAG320" s="68"/>
      <c r="WAH320" s="68"/>
      <c r="WAI320" s="68"/>
      <c r="WAJ320" s="68"/>
      <c r="WAK320" s="68"/>
      <c r="WAL320" s="68"/>
      <c r="WAM320" s="68"/>
      <c r="WAN320" s="68"/>
      <c r="WAO320" s="68"/>
      <c r="WAP320" s="68"/>
      <c r="WAQ320" s="68"/>
      <c r="WAR320" s="68"/>
      <c r="WAS320" s="68"/>
      <c r="WAT320" s="68"/>
      <c r="WAU320" s="68"/>
      <c r="WAV320" s="68"/>
      <c r="WAW320" s="68"/>
      <c r="WAX320" s="68"/>
      <c r="WAY320" s="68"/>
      <c r="WAZ320" s="68"/>
      <c r="WBA320" s="68"/>
      <c r="WBB320" s="68"/>
      <c r="WBC320" s="68"/>
      <c r="WBD320" s="68"/>
      <c r="WBE320" s="68"/>
      <c r="WBF320" s="68"/>
      <c r="WBG320" s="68"/>
      <c r="WBH320" s="68"/>
      <c r="WBI320" s="68"/>
      <c r="WBJ320" s="68"/>
      <c r="WBK320" s="68"/>
      <c r="WBL320" s="68"/>
      <c r="WBM320" s="68"/>
      <c r="WBN320" s="68"/>
      <c r="WBO320" s="68"/>
      <c r="WBP320" s="68"/>
      <c r="WBQ320" s="68"/>
      <c r="WBR320" s="68"/>
      <c r="WBS320" s="68"/>
      <c r="WBT320" s="68"/>
      <c r="WBU320" s="68"/>
      <c r="WBV320" s="68"/>
      <c r="WBW320" s="68"/>
      <c r="WBX320" s="68"/>
      <c r="WBY320" s="68"/>
      <c r="WBZ320" s="68"/>
      <c r="WCA320" s="68"/>
      <c r="WCB320" s="68"/>
      <c r="WCC320" s="68"/>
      <c r="WCD320" s="68"/>
      <c r="WCE320" s="68"/>
      <c r="WCF320" s="68"/>
      <c r="WCG320" s="68"/>
      <c r="WCH320" s="68"/>
      <c r="WCI320" s="68"/>
      <c r="WCJ320" s="68"/>
      <c r="WCK320" s="68"/>
      <c r="WCL320" s="68"/>
      <c r="WCM320" s="68"/>
      <c r="WCN320" s="68"/>
      <c r="WCO320" s="68"/>
      <c r="WCP320" s="68"/>
      <c r="WCQ320" s="68"/>
      <c r="WCR320" s="68"/>
      <c r="WCS320" s="68"/>
      <c r="WCT320" s="68"/>
      <c r="WCU320" s="68"/>
      <c r="WCV320" s="68"/>
      <c r="WCW320" s="68"/>
      <c r="WCX320" s="68"/>
      <c r="WCY320" s="68"/>
      <c r="WCZ320" s="68"/>
      <c r="WDA320" s="68"/>
      <c r="WDB320" s="68"/>
      <c r="WDC320" s="68"/>
      <c r="WDD320" s="68"/>
      <c r="WDE320" s="68"/>
      <c r="WDF320" s="68"/>
      <c r="WDG320" s="68"/>
      <c r="WDH320" s="68"/>
      <c r="WDI320" s="68"/>
      <c r="WDJ320" s="68"/>
      <c r="WDK320" s="68"/>
      <c r="WDL320" s="68"/>
      <c r="WDM320" s="68"/>
      <c r="WDN320" s="68"/>
      <c r="WDO320" s="68"/>
      <c r="WDP320" s="68"/>
      <c r="WDQ320" s="68"/>
      <c r="WDR320" s="68"/>
      <c r="WDS320" s="68"/>
      <c r="WDT320" s="68"/>
      <c r="WDU320" s="68"/>
      <c r="WDV320" s="68"/>
      <c r="WDW320" s="68"/>
      <c r="WDX320" s="68"/>
      <c r="WDY320" s="68"/>
      <c r="WDZ320" s="68"/>
      <c r="WEA320" s="68"/>
      <c r="WEB320" s="68"/>
      <c r="WEC320" s="68"/>
      <c r="WED320" s="68"/>
      <c r="WEE320" s="68"/>
      <c r="WEF320" s="68"/>
      <c r="WEG320" s="68"/>
      <c r="WEH320" s="68"/>
      <c r="WEI320" s="68"/>
      <c r="WEJ320" s="68"/>
      <c r="WEK320" s="68"/>
      <c r="WEL320" s="68"/>
      <c r="WEM320" s="68"/>
      <c r="WEN320" s="68"/>
      <c r="WEO320" s="68"/>
      <c r="WEP320" s="68"/>
      <c r="WEQ320" s="68"/>
      <c r="WER320" s="68"/>
      <c r="WES320" s="68"/>
      <c r="WET320" s="68"/>
      <c r="WEU320" s="68"/>
      <c r="WEV320" s="68"/>
      <c r="WEW320" s="68"/>
      <c r="WEX320" s="68"/>
      <c r="WEY320" s="68"/>
      <c r="WEZ320" s="68"/>
      <c r="WFA320" s="68"/>
      <c r="WFB320" s="68"/>
      <c r="WFC320" s="68"/>
      <c r="WFD320" s="68"/>
      <c r="WFE320" s="68"/>
      <c r="WFF320" s="68"/>
      <c r="WFG320" s="68"/>
      <c r="WFH320" s="68"/>
      <c r="WFI320" s="68"/>
      <c r="WFJ320" s="68"/>
      <c r="WFK320" s="68"/>
      <c r="WFL320" s="68"/>
      <c r="WFM320" s="68"/>
      <c r="WFN320" s="68"/>
      <c r="WFO320" s="68"/>
      <c r="WFP320" s="68"/>
      <c r="WFQ320" s="68"/>
      <c r="WFR320" s="68"/>
      <c r="WFS320" s="68"/>
      <c r="WFT320" s="68"/>
      <c r="WFU320" s="68"/>
      <c r="WFV320" s="68"/>
      <c r="WFW320" s="68"/>
      <c r="WFX320" s="68"/>
      <c r="WFY320" s="68"/>
      <c r="WFZ320" s="68"/>
      <c r="WGA320" s="68"/>
      <c r="WGB320" s="68"/>
      <c r="WGC320" s="68"/>
      <c r="WGD320" s="68"/>
      <c r="WGE320" s="68"/>
      <c r="WGF320" s="68"/>
      <c r="WGG320" s="68"/>
      <c r="WGH320" s="68"/>
      <c r="WGI320" s="68"/>
      <c r="WGJ320" s="68"/>
      <c r="WGK320" s="68"/>
      <c r="WGL320" s="68"/>
      <c r="WGM320" s="68"/>
      <c r="WGN320" s="68"/>
      <c r="WGO320" s="68"/>
      <c r="WGP320" s="68"/>
      <c r="WGQ320" s="68"/>
      <c r="WGR320" s="68"/>
      <c r="WGS320" s="68"/>
      <c r="WGT320" s="68"/>
      <c r="WGU320" s="68"/>
      <c r="WGV320" s="68"/>
      <c r="WGW320" s="68"/>
      <c r="WGX320" s="68"/>
      <c r="WGY320" s="68"/>
      <c r="WGZ320" s="68"/>
      <c r="WHA320" s="68"/>
      <c r="WHB320" s="68"/>
      <c r="WHC320" s="68"/>
      <c r="WHD320" s="68"/>
      <c r="WHE320" s="68"/>
      <c r="WHF320" s="68"/>
      <c r="WHG320" s="68"/>
      <c r="WHH320" s="68"/>
      <c r="WHI320" s="68"/>
      <c r="WHJ320" s="68"/>
      <c r="WHK320" s="68"/>
      <c r="WHL320" s="68"/>
      <c r="WHM320" s="68"/>
      <c r="WHN320" s="68"/>
      <c r="WHO320" s="68"/>
      <c r="WHP320" s="68"/>
      <c r="WHQ320" s="68"/>
      <c r="WHR320" s="68"/>
      <c r="WHS320" s="68"/>
      <c r="WHT320" s="68"/>
      <c r="WHU320" s="68"/>
      <c r="WHV320" s="68"/>
      <c r="WHW320" s="68"/>
      <c r="WHX320" s="68"/>
      <c r="WHY320" s="68"/>
      <c r="WHZ320" s="68"/>
      <c r="WIA320" s="68"/>
      <c r="WIB320" s="68"/>
      <c r="WIC320" s="68"/>
      <c r="WID320" s="68"/>
      <c r="WIE320" s="68"/>
      <c r="WIF320" s="68"/>
      <c r="WIG320" s="68"/>
      <c r="WIH320" s="68"/>
      <c r="WII320" s="68"/>
      <c r="WIJ320" s="68"/>
      <c r="WIK320" s="68"/>
      <c r="WIL320" s="68"/>
      <c r="WIM320" s="68"/>
      <c r="WIN320" s="68"/>
      <c r="WIO320" s="68"/>
      <c r="WIP320" s="68"/>
      <c r="WIQ320" s="68"/>
      <c r="WIR320" s="68"/>
      <c r="WIS320" s="68"/>
      <c r="WIT320" s="68"/>
      <c r="WIU320" s="68"/>
      <c r="WIV320" s="68"/>
      <c r="WIW320" s="68"/>
      <c r="WIX320" s="68"/>
      <c r="WIY320" s="68"/>
      <c r="WIZ320" s="68"/>
      <c r="WJA320" s="68"/>
      <c r="WJB320" s="68"/>
      <c r="WJC320" s="68"/>
      <c r="WJD320" s="68"/>
      <c r="WJE320" s="68"/>
      <c r="WJF320" s="68"/>
      <c r="WJG320" s="68"/>
      <c r="WJH320" s="68"/>
      <c r="WJI320" s="68"/>
      <c r="WJJ320" s="68"/>
      <c r="WJK320" s="68"/>
      <c r="WJL320" s="68"/>
      <c r="WJM320" s="68"/>
      <c r="WJN320" s="68"/>
      <c r="WJO320" s="68"/>
      <c r="WJP320" s="68"/>
      <c r="WJQ320" s="68"/>
      <c r="WJR320" s="68"/>
      <c r="WJS320" s="68"/>
      <c r="WJT320" s="68"/>
      <c r="WJU320" s="68"/>
      <c r="WJV320" s="68"/>
      <c r="WJW320" s="68"/>
      <c r="WJX320" s="68"/>
      <c r="WJY320" s="68"/>
      <c r="WJZ320" s="68"/>
      <c r="WKA320" s="68"/>
      <c r="WKB320" s="68"/>
      <c r="WKC320" s="68"/>
      <c r="WKD320" s="68"/>
      <c r="WKE320" s="68"/>
      <c r="WKF320" s="68"/>
      <c r="WKG320" s="68"/>
      <c r="WKH320" s="68"/>
      <c r="WKI320" s="68"/>
      <c r="WKJ320" s="68"/>
      <c r="WKK320" s="68"/>
      <c r="WKL320" s="68"/>
      <c r="WKM320" s="68"/>
      <c r="WKN320" s="68"/>
      <c r="WKO320" s="68"/>
      <c r="WKP320" s="68"/>
      <c r="WKQ320" s="68"/>
      <c r="WKR320" s="68"/>
      <c r="WKS320" s="68"/>
      <c r="WKT320" s="68"/>
      <c r="WKU320" s="68"/>
      <c r="WKV320" s="68"/>
      <c r="WKW320" s="68"/>
      <c r="WKX320" s="68"/>
      <c r="WKY320" s="68"/>
      <c r="WKZ320" s="68"/>
      <c r="WLA320" s="68"/>
      <c r="WLB320" s="68"/>
      <c r="WLC320" s="68"/>
      <c r="WLD320" s="68"/>
      <c r="WLE320" s="68"/>
      <c r="WLF320" s="68"/>
      <c r="WLG320" s="68"/>
      <c r="WLH320" s="68"/>
      <c r="WLI320" s="68"/>
      <c r="WLJ320" s="68"/>
      <c r="WLK320" s="68"/>
      <c r="WLL320" s="68"/>
      <c r="WLM320" s="68"/>
      <c r="WLN320" s="68"/>
      <c r="WLO320" s="68"/>
      <c r="WLP320" s="68"/>
      <c r="WLQ320" s="68"/>
      <c r="WLR320" s="68"/>
      <c r="WLS320" s="68"/>
      <c r="WLT320" s="68"/>
      <c r="WLU320" s="68"/>
      <c r="WLV320" s="68"/>
      <c r="WLW320" s="68"/>
      <c r="WLX320" s="68"/>
      <c r="WLY320" s="68"/>
      <c r="WLZ320" s="68"/>
      <c r="WMA320" s="68"/>
      <c r="WMB320" s="68"/>
      <c r="WMC320" s="68"/>
      <c r="WMD320" s="68"/>
      <c r="WME320" s="68"/>
      <c r="WMF320" s="68"/>
      <c r="WMG320" s="68"/>
      <c r="WMH320" s="68"/>
      <c r="WMI320" s="68"/>
      <c r="WMJ320" s="68"/>
      <c r="WMK320" s="68"/>
      <c r="WML320" s="68"/>
      <c r="WMM320" s="68"/>
      <c r="WMN320" s="68"/>
      <c r="WMO320" s="68"/>
      <c r="WMP320" s="68"/>
      <c r="WMQ320" s="68"/>
      <c r="WMR320" s="68"/>
      <c r="WMS320" s="68"/>
      <c r="WMT320" s="68"/>
      <c r="WMU320" s="68"/>
      <c r="WMV320" s="68"/>
      <c r="WMW320" s="68"/>
      <c r="WMX320" s="68"/>
      <c r="WMY320" s="68"/>
      <c r="WMZ320" s="68"/>
      <c r="WNA320" s="68"/>
      <c r="WNB320" s="68"/>
      <c r="WNC320" s="68"/>
      <c r="WND320" s="68"/>
      <c r="WNE320" s="68"/>
      <c r="WNF320" s="68"/>
      <c r="WNG320" s="68"/>
      <c r="WNH320" s="68"/>
      <c r="WNI320" s="68"/>
      <c r="WNJ320" s="68"/>
      <c r="WNK320" s="68"/>
      <c r="WNL320" s="68"/>
      <c r="WNM320" s="68"/>
      <c r="WNN320" s="68"/>
      <c r="WNO320" s="68"/>
      <c r="WNP320" s="68"/>
      <c r="WNQ320" s="68"/>
      <c r="WNR320" s="68"/>
      <c r="WNS320" s="68"/>
      <c r="WNT320" s="68"/>
      <c r="WNU320" s="68"/>
      <c r="WNV320" s="68"/>
      <c r="WNW320" s="68"/>
      <c r="WNX320" s="68"/>
      <c r="WNY320" s="68"/>
      <c r="WNZ320" s="68"/>
      <c r="WOA320" s="68"/>
      <c r="WOB320" s="68"/>
      <c r="WOC320" s="68"/>
      <c r="WOD320" s="68"/>
      <c r="WOE320" s="68"/>
      <c r="WOF320" s="68"/>
      <c r="WOG320" s="68"/>
      <c r="WOH320" s="68"/>
      <c r="WOI320" s="68"/>
      <c r="WOJ320" s="68"/>
      <c r="WOK320" s="68"/>
      <c r="WOL320" s="68"/>
      <c r="WOM320" s="68"/>
      <c r="WON320" s="68"/>
      <c r="WOO320" s="68"/>
      <c r="WOP320" s="68"/>
      <c r="WOQ320" s="68"/>
      <c r="WOR320" s="68"/>
      <c r="WOS320" s="68"/>
      <c r="WOT320" s="68"/>
      <c r="WOU320" s="68"/>
      <c r="WOV320" s="68"/>
      <c r="WOW320" s="68"/>
      <c r="WOX320" s="68"/>
      <c r="WOY320" s="68"/>
      <c r="WOZ320" s="68"/>
      <c r="WPA320" s="68"/>
      <c r="WPB320" s="68"/>
      <c r="WPC320" s="68"/>
      <c r="WPD320" s="68"/>
      <c r="WPE320" s="68"/>
      <c r="WPF320" s="68"/>
      <c r="WPG320" s="68"/>
      <c r="WPH320" s="68"/>
      <c r="WPI320" s="68"/>
      <c r="WPJ320" s="68"/>
      <c r="WPK320" s="68"/>
      <c r="WPL320" s="68"/>
      <c r="WPM320" s="68"/>
      <c r="WPN320" s="68"/>
      <c r="WPO320" s="68"/>
      <c r="WPP320" s="68"/>
      <c r="WPQ320" s="68"/>
      <c r="WPR320" s="68"/>
      <c r="WPS320" s="68"/>
      <c r="WPT320" s="68"/>
      <c r="WPU320" s="68"/>
      <c r="WPV320" s="68"/>
      <c r="WPW320" s="68"/>
      <c r="WPX320" s="68"/>
      <c r="WPY320" s="68"/>
      <c r="WPZ320" s="68"/>
      <c r="WQA320" s="68"/>
      <c r="WQB320" s="68"/>
      <c r="WQC320" s="68"/>
      <c r="WQD320" s="68"/>
      <c r="WQE320" s="68"/>
      <c r="WQF320" s="68"/>
      <c r="WQG320" s="68"/>
      <c r="WQH320" s="68"/>
      <c r="WQI320" s="68"/>
      <c r="WQJ320" s="68"/>
      <c r="WQK320" s="68"/>
      <c r="WQL320" s="68"/>
      <c r="WQM320" s="68"/>
      <c r="WQN320" s="68"/>
      <c r="WQO320" s="68"/>
      <c r="WQP320" s="68"/>
      <c r="WQQ320" s="68"/>
      <c r="WQR320" s="68"/>
      <c r="WQS320" s="68"/>
      <c r="WQT320" s="68"/>
      <c r="WQU320" s="68"/>
      <c r="WQV320" s="68"/>
      <c r="WQW320" s="68"/>
      <c r="WQX320" s="68"/>
      <c r="WQY320" s="68"/>
      <c r="WQZ320" s="68"/>
      <c r="WRA320" s="68"/>
      <c r="WRB320" s="68"/>
      <c r="WRC320" s="68"/>
      <c r="WRD320" s="68"/>
      <c r="WRE320" s="68"/>
      <c r="WRF320" s="68"/>
      <c r="WRG320" s="68"/>
      <c r="WRH320" s="68"/>
      <c r="WRI320" s="68"/>
      <c r="WRJ320" s="68"/>
      <c r="WRK320" s="68"/>
      <c r="WRL320" s="68"/>
      <c r="WRM320" s="68"/>
      <c r="WRN320" s="68"/>
      <c r="WRO320" s="68"/>
      <c r="WRP320" s="68"/>
      <c r="WRQ320" s="68"/>
      <c r="WRR320" s="68"/>
      <c r="WRS320" s="68"/>
      <c r="WRT320" s="68"/>
      <c r="WRU320" s="68"/>
      <c r="WRV320" s="68"/>
      <c r="WRW320" s="68"/>
      <c r="WRX320" s="68"/>
      <c r="WRY320" s="68"/>
      <c r="WRZ320" s="68"/>
      <c r="WSA320" s="68"/>
      <c r="WSB320" s="68"/>
      <c r="WSC320" s="68"/>
      <c r="WSD320" s="68"/>
      <c r="WSE320" s="68"/>
      <c r="WSF320" s="68"/>
      <c r="WSG320" s="68"/>
      <c r="WSH320" s="68"/>
      <c r="WSI320" s="68"/>
      <c r="WSJ320" s="68"/>
      <c r="WSK320" s="68"/>
      <c r="WSL320" s="68"/>
      <c r="WSM320" s="68"/>
      <c r="WSN320" s="68"/>
      <c r="WSO320" s="68"/>
      <c r="WSP320" s="68"/>
      <c r="WSQ320" s="68"/>
      <c r="WSR320" s="68"/>
      <c r="WSS320" s="68"/>
      <c r="WST320" s="68"/>
      <c r="WSU320" s="68"/>
      <c r="WSV320" s="68"/>
      <c r="WSW320" s="68"/>
      <c r="WSX320" s="68"/>
      <c r="WSY320" s="68"/>
      <c r="WSZ320" s="68"/>
      <c r="WTA320" s="68"/>
      <c r="WTB320" s="68"/>
      <c r="WTC320" s="68"/>
      <c r="WTD320" s="68"/>
      <c r="WTE320" s="68"/>
      <c r="WTF320" s="68"/>
      <c r="WTG320" s="68"/>
      <c r="WTH320" s="68"/>
      <c r="WTI320" s="68"/>
      <c r="WTJ320" s="68"/>
      <c r="WTK320" s="68"/>
      <c r="WTL320" s="68"/>
      <c r="WTM320" s="68"/>
      <c r="WTN320" s="68"/>
      <c r="WTO320" s="68"/>
      <c r="WTP320" s="68"/>
      <c r="WTQ320" s="68"/>
      <c r="WTR320" s="68"/>
      <c r="WTS320" s="68"/>
      <c r="WTT320" s="68"/>
      <c r="WTU320" s="68"/>
      <c r="WTV320" s="68"/>
      <c r="WTW320" s="68"/>
      <c r="WTX320" s="68"/>
      <c r="WTY320" s="68"/>
      <c r="WTZ320" s="68"/>
      <c r="WUA320" s="68"/>
      <c r="WUB320" s="68"/>
      <c r="WUC320" s="68"/>
      <c r="WUD320" s="68"/>
      <c r="WUE320" s="68"/>
      <c r="WUF320" s="68"/>
      <c r="WUG320" s="68"/>
      <c r="WUH320" s="68"/>
      <c r="WUI320" s="68"/>
      <c r="WUJ320" s="68"/>
      <c r="WUK320" s="68"/>
      <c r="WUL320" s="68"/>
      <c r="WUM320" s="68"/>
      <c r="WUN320" s="68"/>
      <c r="WUO320" s="68"/>
      <c r="WUP320" s="68"/>
      <c r="WUQ320" s="68"/>
      <c r="WUR320" s="68"/>
      <c r="WUS320" s="68"/>
      <c r="WUT320" s="68"/>
      <c r="WUU320" s="68"/>
      <c r="WUV320" s="68"/>
      <c r="WUW320" s="68"/>
      <c r="WUX320" s="68"/>
      <c r="WUY320" s="68"/>
      <c r="WUZ320" s="68"/>
      <c r="WVA320" s="68"/>
      <c r="WVB320" s="68"/>
      <c r="WVC320" s="68"/>
      <c r="WVD320" s="68"/>
      <c r="WVE320" s="68"/>
      <c r="WVF320" s="68"/>
      <c r="WVG320" s="68"/>
      <c r="WVH320" s="68"/>
      <c r="WVI320" s="68"/>
      <c r="WVJ320" s="68"/>
      <c r="WVK320" s="68"/>
      <c r="WVL320" s="68"/>
      <c r="WVM320" s="68"/>
      <c r="WVN320" s="68"/>
      <c r="WVO320" s="68"/>
      <c r="WVP320" s="68"/>
      <c r="WVQ320" s="68"/>
      <c r="WVR320" s="68"/>
      <c r="WVS320" s="68"/>
      <c r="WVT320" s="68"/>
      <c r="WVU320" s="68"/>
      <c r="WVV320" s="68"/>
      <c r="WVW320" s="68"/>
      <c r="WVX320" s="68"/>
      <c r="WVY320" s="68"/>
      <c r="WVZ320" s="68"/>
      <c r="WWA320" s="68"/>
      <c r="WWB320" s="68"/>
      <c r="WWC320" s="68"/>
      <c r="WWD320" s="68"/>
      <c r="WWE320" s="68"/>
      <c r="WWF320" s="68"/>
      <c r="WWG320" s="68"/>
      <c r="WWH320" s="68"/>
      <c r="WWI320" s="68"/>
      <c r="WWJ320" s="68"/>
      <c r="WWK320" s="68"/>
      <c r="WWL320" s="68"/>
      <c r="WWM320" s="68"/>
      <c r="WWN320" s="68"/>
      <c r="WWO320" s="68"/>
      <c r="WWP320" s="68"/>
      <c r="WWQ320" s="68"/>
      <c r="WWR320" s="68"/>
      <c r="WWS320" s="68"/>
      <c r="WWT320" s="68"/>
      <c r="WWU320" s="68"/>
      <c r="WWV320" s="68"/>
      <c r="WWW320" s="68"/>
      <c r="WWX320" s="68"/>
      <c r="WWY320" s="68"/>
      <c r="WWZ320" s="68"/>
      <c r="WXA320" s="68"/>
      <c r="WXB320" s="68"/>
      <c r="WXC320" s="68"/>
      <c r="WXD320" s="68"/>
      <c r="WXE320" s="68"/>
      <c r="WXF320" s="68"/>
      <c r="WXG320" s="68"/>
      <c r="WXH320" s="68"/>
      <c r="WXI320" s="68"/>
      <c r="WXJ320" s="68"/>
      <c r="WXK320" s="68"/>
      <c r="WXL320" s="68"/>
      <c r="WXM320" s="68"/>
      <c r="WXN320" s="68"/>
      <c r="WXO320" s="68"/>
      <c r="WXP320" s="68"/>
      <c r="WXQ320" s="68"/>
      <c r="WXR320" s="68"/>
      <c r="WXS320" s="68"/>
      <c r="WXT320" s="68"/>
      <c r="WXU320" s="68"/>
      <c r="WXV320" s="68"/>
      <c r="WXW320" s="68"/>
      <c r="WXX320" s="68"/>
      <c r="WXY320" s="68"/>
      <c r="WXZ320" s="68"/>
      <c r="WYA320" s="68"/>
      <c r="WYB320" s="68"/>
      <c r="WYC320" s="68"/>
      <c r="WYD320" s="68"/>
      <c r="WYE320" s="68"/>
      <c r="WYF320" s="68"/>
      <c r="WYG320" s="68"/>
      <c r="WYH320" s="68"/>
      <c r="WYI320" s="68"/>
      <c r="WYJ320" s="68"/>
      <c r="WYK320" s="68"/>
      <c r="WYL320" s="68"/>
      <c r="WYM320" s="68"/>
      <c r="WYN320" s="68"/>
      <c r="WYO320" s="68"/>
      <c r="WYP320" s="68"/>
      <c r="WYQ320" s="68"/>
      <c r="WYR320" s="68"/>
      <c r="WYS320" s="68"/>
      <c r="WYT320" s="68"/>
      <c r="WYU320" s="68"/>
      <c r="WYV320" s="68"/>
      <c r="WYW320" s="68"/>
      <c r="WYX320" s="68"/>
      <c r="WYY320" s="68"/>
      <c r="WYZ320" s="68"/>
      <c r="WZA320" s="68"/>
      <c r="WZB320" s="68"/>
      <c r="WZC320" s="68"/>
      <c r="WZD320" s="68"/>
      <c r="WZE320" s="68"/>
      <c r="WZF320" s="68"/>
      <c r="WZG320" s="68"/>
      <c r="WZH320" s="68"/>
      <c r="WZI320" s="68"/>
      <c r="WZJ320" s="68"/>
      <c r="WZK320" s="68"/>
      <c r="WZL320" s="68"/>
      <c r="WZM320" s="68"/>
      <c r="WZN320" s="68"/>
      <c r="WZO320" s="68"/>
      <c r="WZP320" s="68"/>
      <c r="WZQ320" s="68"/>
      <c r="WZR320" s="68"/>
      <c r="WZS320" s="68"/>
      <c r="WZT320" s="68"/>
      <c r="WZU320" s="68"/>
      <c r="WZV320" s="68"/>
      <c r="WZW320" s="68"/>
      <c r="WZX320" s="68"/>
      <c r="WZY320" s="68"/>
      <c r="WZZ320" s="68"/>
      <c r="XAA320" s="68"/>
      <c r="XAB320" s="68"/>
      <c r="XAC320" s="68"/>
      <c r="XAD320" s="68"/>
      <c r="XAE320" s="68"/>
      <c r="XAF320" s="68"/>
      <c r="XAG320" s="68"/>
      <c r="XAH320" s="68"/>
      <c r="XAI320" s="68"/>
      <c r="XAJ320" s="68"/>
      <c r="XAK320" s="68"/>
      <c r="XAL320" s="68"/>
      <c r="XAM320" s="68"/>
      <c r="XAN320" s="68"/>
      <c r="XAO320" s="68"/>
      <c r="XAP320" s="68"/>
      <c r="XAQ320" s="68"/>
      <c r="XAR320" s="68"/>
      <c r="XAS320" s="68"/>
      <c r="XAT320" s="68"/>
      <c r="XAU320" s="68"/>
      <c r="XAV320" s="68"/>
      <c r="XAW320" s="68"/>
      <c r="XAX320" s="68"/>
      <c r="XAY320" s="68"/>
      <c r="XAZ320" s="68"/>
      <c r="XBA320" s="68"/>
      <c r="XBB320" s="68"/>
      <c r="XBC320" s="68"/>
      <c r="XBD320" s="68"/>
      <c r="XBE320" s="68"/>
      <c r="XBF320" s="68"/>
      <c r="XBG320" s="68"/>
      <c r="XBH320" s="68"/>
      <c r="XBI320" s="68"/>
      <c r="XBJ320" s="68"/>
      <c r="XBK320" s="68"/>
      <c r="XBL320" s="68"/>
      <c r="XBM320" s="68"/>
      <c r="XBN320" s="68"/>
      <c r="XBO320" s="68"/>
      <c r="XBP320" s="68"/>
      <c r="XBQ320" s="68"/>
      <c r="XBR320" s="68"/>
      <c r="XBS320" s="68"/>
      <c r="XBT320" s="68"/>
      <c r="XBU320" s="68"/>
      <c r="XBV320" s="68"/>
      <c r="XBW320" s="68"/>
      <c r="XBX320" s="68"/>
      <c r="XBY320" s="68"/>
      <c r="XBZ320" s="68"/>
      <c r="XCA320" s="68"/>
      <c r="XCB320" s="68"/>
      <c r="XCC320" s="68"/>
      <c r="XCD320" s="68"/>
      <c r="XCE320" s="68"/>
      <c r="XCF320" s="68"/>
      <c r="XCG320" s="68"/>
      <c r="XCH320" s="68"/>
      <c r="XCI320" s="68"/>
      <c r="XCJ320" s="68"/>
      <c r="XCK320" s="68"/>
      <c r="XCL320" s="68"/>
      <c r="XCM320" s="68"/>
      <c r="XCN320" s="68"/>
      <c r="XCO320" s="68"/>
      <c r="XCP320" s="68"/>
      <c r="XCQ320" s="68"/>
      <c r="XCR320" s="68"/>
      <c r="XCS320" s="68"/>
      <c r="XCT320" s="68"/>
      <c r="XCU320" s="68"/>
      <c r="XCV320" s="68"/>
      <c r="XCW320" s="68"/>
      <c r="XCX320" s="68"/>
      <c r="XCY320" s="68"/>
      <c r="XCZ320" s="68"/>
      <c r="XDA320" s="68"/>
      <c r="XDB320" s="68"/>
      <c r="XDC320" s="68"/>
      <c r="XDD320" s="68"/>
      <c r="XDE320" s="68"/>
      <c r="XDF320" s="68"/>
      <c r="XDG320" s="68"/>
      <c r="XDH320" s="68"/>
      <c r="XDI320" s="68"/>
      <c r="XDJ320" s="68"/>
      <c r="XDK320" s="68"/>
      <c r="XDL320" s="68"/>
      <c r="XDM320" s="68"/>
      <c r="XDN320" s="68"/>
      <c r="XDO320" s="68"/>
      <c r="XDP320" s="68"/>
      <c r="XDQ320" s="68"/>
      <c r="XDR320" s="68"/>
      <c r="XDS320" s="68"/>
      <c r="XDT320" s="68"/>
      <c r="XDU320" s="68"/>
      <c r="XDV320" s="68"/>
      <c r="XDW320" s="68"/>
      <c r="XDX320" s="68"/>
      <c r="XDY320" s="68"/>
      <c r="XDZ320" s="68"/>
      <c r="XEA320" s="68"/>
      <c r="XEB320" s="68"/>
      <c r="XEC320" s="68"/>
      <c r="XED320" s="68"/>
      <c r="XEE320" s="68"/>
      <c r="XEF320" s="68"/>
      <c r="XEG320" s="68"/>
      <c r="XEH320" s="68"/>
      <c r="XEI320" s="68"/>
      <c r="XEJ320" s="68"/>
      <c r="XEK320" s="68"/>
      <c r="XEL320" s="68"/>
      <c r="XEM320" s="68"/>
      <c r="XEN320" s="68"/>
      <c r="XEO320" s="68"/>
      <c r="XEP320" s="68"/>
      <c r="XEQ320" s="68"/>
    </row>
    <row r="321" s="75" customFormat="1" ht="33" customHeight="1" spans="1:19">
      <c r="A321" s="14">
        <v>387</v>
      </c>
      <c r="B321" s="23" t="s">
        <v>748</v>
      </c>
      <c r="C321" s="23"/>
      <c r="D321" s="23"/>
      <c r="E321" s="23"/>
      <c r="F321" s="23" t="s">
        <v>25</v>
      </c>
      <c r="G321" s="23" t="s">
        <v>25</v>
      </c>
      <c r="H321" s="23" t="s">
        <v>25</v>
      </c>
      <c r="I321" s="23"/>
      <c r="J321" s="23">
        <f>SUM(J322,J323,J324,J325)</f>
        <v>5.4</v>
      </c>
      <c r="K321" s="23">
        <f t="shared" ref="K321:P321" si="30">SUM(K322,K323,K324,K325)</f>
        <v>1.8</v>
      </c>
      <c r="L321" s="23">
        <f t="shared" si="30"/>
        <v>1.8</v>
      </c>
      <c r="M321" s="23">
        <f t="shared" si="30"/>
        <v>1.8</v>
      </c>
      <c r="N321" s="23" t="str">
        <f>N322</f>
        <v>行业部门资金</v>
      </c>
      <c r="O321" s="23">
        <f t="shared" si="30"/>
        <v>3</v>
      </c>
      <c r="P321" s="23">
        <f t="shared" si="30"/>
        <v>3</v>
      </c>
      <c r="Q321" s="23"/>
      <c r="R321" s="23"/>
      <c r="S321" s="23" t="s">
        <v>749</v>
      </c>
    </row>
    <row r="322" s="75" customFormat="1" ht="48" spans="1:19">
      <c r="A322" s="14">
        <v>388</v>
      </c>
      <c r="B322" s="77" t="s">
        <v>750</v>
      </c>
      <c r="C322" s="78"/>
      <c r="D322" s="78"/>
      <c r="E322" s="78"/>
      <c r="F322" s="78" t="s">
        <v>29</v>
      </c>
      <c r="G322" s="78" t="s">
        <v>573</v>
      </c>
      <c r="H322" s="78">
        <v>0</v>
      </c>
      <c r="I322" s="77"/>
      <c r="J322" s="78">
        <v>0</v>
      </c>
      <c r="K322" s="78">
        <v>0</v>
      </c>
      <c r="L322" s="78">
        <v>0</v>
      </c>
      <c r="M322" s="78">
        <v>0</v>
      </c>
      <c r="N322" s="78" t="str">
        <f t="shared" ref="N322:N324" si="31">N323</f>
        <v>行业部门资金</v>
      </c>
      <c r="O322" s="78">
        <v>0</v>
      </c>
      <c r="P322" s="78">
        <v>0</v>
      </c>
      <c r="Q322" s="77"/>
      <c r="R322" s="77"/>
      <c r="S322" s="77" t="s">
        <v>749</v>
      </c>
    </row>
    <row r="323" s="75" customFormat="1" ht="48" spans="1:19">
      <c r="A323" s="14">
        <v>389</v>
      </c>
      <c r="B323" s="77" t="s">
        <v>751</v>
      </c>
      <c r="C323" s="78"/>
      <c r="D323" s="78"/>
      <c r="E323" s="78"/>
      <c r="F323" s="78" t="s">
        <v>29</v>
      </c>
      <c r="G323" s="78" t="s">
        <v>296</v>
      </c>
      <c r="H323" s="78">
        <v>0</v>
      </c>
      <c r="I323" s="77"/>
      <c r="J323" s="78">
        <v>0</v>
      </c>
      <c r="K323" s="78">
        <v>0</v>
      </c>
      <c r="L323" s="78">
        <v>0</v>
      </c>
      <c r="M323" s="78">
        <v>0</v>
      </c>
      <c r="N323" s="78" t="str">
        <f t="shared" si="31"/>
        <v>行业部门资金</v>
      </c>
      <c r="O323" s="78">
        <v>0</v>
      </c>
      <c r="P323" s="78">
        <v>0</v>
      </c>
      <c r="Q323" s="77"/>
      <c r="R323" s="77"/>
      <c r="S323" s="77" t="s">
        <v>749</v>
      </c>
    </row>
    <row r="324" s="75" customFormat="1" ht="48" spans="1:19">
      <c r="A324" s="14">
        <v>390</v>
      </c>
      <c r="B324" s="77" t="s">
        <v>752</v>
      </c>
      <c r="C324" s="78"/>
      <c r="D324" s="78"/>
      <c r="E324" s="78"/>
      <c r="F324" s="78" t="s">
        <v>29</v>
      </c>
      <c r="G324" s="78" t="s">
        <v>296</v>
      </c>
      <c r="H324" s="78">
        <v>0</v>
      </c>
      <c r="I324" s="77"/>
      <c r="J324" s="78">
        <v>0</v>
      </c>
      <c r="K324" s="78">
        <v>0</v>
      </c>
      <c r="L324" s="78">
        <v>0</v>
      </c>
      <c r="M324" s="78">
        <v>0</v>
      </c>
      <c r="N324" s="78" t="str">
        <f t="shared" si="31"/>
        <v>行业部门资金</v>
      </c>
      <c r="O324" s="78">
        <v>0</v>
      </c>
      <c r="P324" s="78">
        <v>0</v>
      </c>
      <c r="Q324" s="77"/>
      <c r="R324" s="77"/>
      <c r="S324" s="77" t="s">
        <v>749</v>
      </c>
    </row>
    <row r="325" s="75" customFormat="1" ht="48" spans="1:19">
      <c r="A325" s="14">
        <v>391</v>
      </c>
      <c r="B325" s="77" t="s">
        <v>753</v>
      </c>
      <c r="C325" s="78"/>
      <c r="D325" s="78"/>
      <c r="E325" s="78"/>
      <c r="F325" s="78" t="s">
        <v>29</v>
      </c>
      <c r="G325" s="78" t="s">
        <v>30</v>
      </c>
      <c r="H325" s="78">
        <f>H326</f>
        <v>3</v>
      </c>
      <c r="I325" s="78"/>
      <c r="J325" s="78">
        <f t="shared" ref="I325:P325" si="32">J326</f>
        <v>5.4</v>
      </c>
      <c r="K325" s="78">
        <f t="shared" si="32"/>
        <v>1.8</v>
      </c>
      <c r="L325" s="78">
        <f t="shared" si="32"/>
        <v>1.8</v>
      </c>
      <c r="M325" s="78">
        <f t="shared" si="32"/>
        <v>1.8</v>
      </c>
      <c r="N325" s="78" t="str">
        <f t="shared" si="32"/>
        <v>行业部门资金</v>
      </c>
      <c r="O325" s="78">
        <f t="shared" si="32"/>
        <v>3</v>
      </c>
      <c r="P325" s="78">
        <f t="shared" si="32"/>
        <v>3</v>
      </c>
      <c r="Q325" s="77"/>
      <c r="R325" s="77"/>
      <c r="S325" s="77" t="s">
        <v>749</v>
      </c>
    </row>
    <row r="326" s="75" customFormat="1" ht="36" spans="1:19">
      <c r="A326" s="14">
        <v>392</v>
      </c>
      <c r="B326" s="30" t="s">
        <v>754</v>
      </c>
      <c r="C326" s="30" t="s">
        <v>25</v>
      </c>
      <c r="D326" s="30"/>
      <c r="E326" s="30"/>
      <c r="F326" s="30" t="s">
        <v>25</v>
      </c>
      <c r="G326" s="30" t="s">
        <v>30</v>
      </c>
      <c r="H326" s="30">
        <f t="shared" ref="H326:M326" si="33">SUM(H327:H328)</f>
        <v>3</v>
      </c>
      <c r="I326" s="30"/>
      <c r="J326" s="30">
        <f t="shared" si="33"/>
        <v>5.4</v>
      </c>
      <c r="K326" s="30">
        <f t="shared" si="33"/>
        <v>1.8</v>
      </c>
      <c r="L326" s="30">
        <f t="shared" si="33"/>
        <v>1.8</v>
      </c>
      <c r="M326" s="30">
        <f t="shared" si="33"/>
        <v>1.8</v>
      </c>
      <c r="N326" s="30" t="s">
        <v>286</v>
      </c>
      <c r="O326" s="30">
        <f>SUM(O327:O328)</f>
        <v>3</v>
      </c>
      <c r="P326" s="30">
        <f>SUM(P327:P328)</f>
        <v>3</v>
      </c>
      <c r="Q326" s="30" t="s">
        <v>755</v>
      </c>
      <c r="R326" s="30" t="s">
        <v>756</v>
      </c>
      <c r="S326" s="30" t="s">
        <v>749</v>
      </c>
    </row>
    <row r="327" s="4" customFormat="1" ht="90" customHeight="1" spans="1:19">
      <c r="A327" s="14">
        <v>393</v>
      </c>
      <c r="B327" s="56"/>
      <c r="C327" s="56" t="s">
        <v>47</v>
      </c>
      <c r="D327" s="56" t="s">
        <v>52</v>
      </c>
      <c r="E327" s="56"/>
      <c r="F327" s="56" t="s">
        <v>25</v>
      </c>
      <c r="G327" s="56" t="s">
        <v>30</v>
      </c>
      <c r="H327" s="56">
        <v>2</v>
      </c>
      <c r="I327" s="56" t="s">
        <v>757</v>
      </c>
      <c r="J327" s="56">
        <v>3.6</v>
      </c>
      <c r="K327" s="56">
        <v>1.2</v>
      </c>
      <c r="L327" s="56">
        <v>1.2</v>
      </c>
      <c r="M327" s="56">
        <v>1.2</v>
      </c>
      <c r="N327" s="56" t="s">
        <v>286</v>
      </c>
      <c r="O327" s="56">
        <v>2</v>
      </c>
      <c r="P327" s="56">
        <v>2</v>
      </c>
      <c r="Q327" s="56" t="s">
        <v>755</v>
      </c>
      <c r="R327" s="56" t="s">
        <v>376</v>
      </c>
      <c r="S327" s="56" t="s">
        <v>749</v>
      </c>
    </row>
    <row r="328" s="4" customFormat="1" ht="90" customHeight="1" spans="1:19">
      <c r="A328" s="14">
        <v>394</v>
      </c>
      <c r="B328" s="56"/>
      <c r="C328" s="56" t="s">
        <v>47</v>
      </c>
      <c r="D328" s="56" t="s">
        <v>55</v>
      </c>
      <c r="E328" s="56"/>
      <c r="F328" s="56" t="s">
        <v>25</v>
      </c>
      <c r="G328" s="56" t="s">
        <v>30</v>
      </c>
      <c r="H328" s="56">
        <v>1</v>
      </c>
      <c r="I328" s="56" t="s">
        <v>758</v>
      </c>
      <c r="J328" s="56">
        <v>1.8</v>
      </c>
      <c r="K328" s="56">
        <v>0.6</v>
      </c>
      <c r="L328" s="56">
        <v>0.6</v>
      </c>
      <c r="M328" s="56">
        <v>0.6</v>
      </c>
      <c r="N328" s="56" t="s">
        <v>286</v>
      </c>
      <c r="O328" s="56">
        <v>1</v>
      </c>
      <c r="P328" s="56">
        <v>1</v>
      </c>
      <c r="Q328" s="56" t="s">
        <v>755</v>
      </c>
      <c r="R328" s="56" t="s">
        <v>370</v>
      </c>
      <c r="S328" s="56" t="s">
        <v>749</v>
      </c>
    </row>
    <row r="329" s="75" customFormat="1" ht="26" customHeight="1" spans="1:19">
      <c r="A329" s="14">
        <v>395</v>
      </c>
      <c r="B329" s="23" t="s">
        <v>759</v>
      </c>
      <c r="C329" s="23"/>
      <c r="D329" s="23"/>
      <c r="E329" s="23"/>
      <c r="F329" s="23" t="s">
        <v>25</v>
      </c>
      <c r="G329" s="23" t="s">
        <v>25</v>
      </c>
      <c r="H329" s="23" t="s">
        <v>25</v>
      </c>
      <c r="I329" s="23"/>
      <c r="J329" s="23">
        <f>SUM(J330,J331,J332)</f>
        <v>32.76</v>
      </c>
      <c r="K329" s="23">
        <f t="shared" ref="K329:P329" si="34">SUM(K330,K331,K332)</f>
        <v>10.96</v>
      </c>
      <c r="L329" s="23">
        <f t="shared" si="34"/>
        <v>10.9</v>
      </c>
      <c r="M329" s="23">
        <f t="shared" si="34"/>
        <v>10.9</v>
      </c>
      <c r="N329" s="23" t="s">
        <v>286</v>
      </c>
      <c r="O329" s="23">
        <f t="shared" si="34"/>
        <v>32</v>
      </c>
      <c r="P329" s="23">
        <f t="shared" si="34"/>
        <v>33</v>
      </c>
      <c r="Q329" s="23"/>
      <c r="R329" s="23"/>
      <c r="S329" s="23"/>
    </row>
    <row r="330" s="75" customFormat="1" ht="36" spans="1:19">
      <c r="A330" s="14">
        <v>396</v>
      </c>
      <c r="B330" s="77" t="s">
        <v>760</v>
      </c>
      <c r="C330" s="77"/>
      <c r="D330" s="77"/>
      <c r="E330" s="77"/>
      <c r="F330" s="77" t="s">
        <v>29</v>
      </c>
      <c r="G330" s="77" t="s">
        <v>296</v>
      </c>
      <c r="H330" s="77">
        <v>0</v>
      </c>
      <c r="I330" s="77"/>
      <c r="J330" s="77">
        <v>0</v>
      </c>
      <c r="K330" s="77">
        <v>0</v>
      </c>
      <c r="L330" s="77">
        <v>0</v>
      </c>
      <c r="M330" s="77">
        <v>0</v>
      </c>
      <c r="N330" s="77" t="s">
        <v>286</v>
      </c>
      <c r="O330" s="77">
        <v>0</v>
      </c>
      <c r="P330" s="77">
        <v>0</v>
      </c>
      <c r="Q330" s="77"/>
      <c r="R330" s="77"/>
      <c r="S330" s="77"/>
    </row>
    <row r="331" s="75" customFormat="1" ht="36" spans="1:19">
      <c r="A331" s="14">
        <v>397</v>
      </c>
      <c r="B331" s="77" t="s">
        <v>761</v>
      </c>
      <c r="C331" s="77"/>
      <c r="D331" s="77"/>
      <c r="E331" s="77"/>
      <c r="F331" s="77" t="s">
        <v>29</v>
      </c>
      <c r="G331" s="77" t="s">
        <v>296</v>
      </c>
      <c r="H331" s="77">
        <v>0</v>
      </c>
      <c r="I331" s="77"/>
      <c r="J331" s="77">
        <v>0</v>
      </c>
      <c r="K331" s="77">
        <v>0</v>
      </c>
      <c r="L331" s="77">
        <v>0</v>
      </c>
      <c r="M331" s="77">
        <v>0</v>
      </c>
      <c r="N331" s="77" t="s">
        <v>286</v>
      </c>
      <c r="O331" s="77">
        <v>0</v>
      </c>
      <c r="P331" s="77">
        <v>0</v>
      </c>
      <c r="Q331" s="77"/>
      <c r="R331" s="77"/>
      <c r="S331" s="77"/>
    </row>
    <row r="332" s="75" customFormat="1" ht="36" customHeight="1" spans="1:19">
      <c r="A332" s="14">
        <v>398</v>
      </c>
      <c r="B332" s="77" t="s">
        <v>762</v>
      </c>
      <c r="C332" s="77"/>
      <c r="D332" s="77"/>
      <c r="E332" s="77"/>
      <c r="F332" s="77" t="s">
        <v>25</v>
      </c>
      <c r="G332" s="77" t="s">
        <v>30</v>
      </c>
      <c r="H332" s="77"/>
      <c r="I332" s="77"/>
      <c r="J332" s="77">
        <f>SUM(J333,J339,J344)</f>
        <v>32.76</v>
      </c>
      <c r="K332" s="77">
        <f t="shared" ref="K332:P332" si="35">SUM(K333,K339,K344)</f>
        <v>10.96</v>
      </c>
      <c r="L332" s="77">
        <f t="shared" si="35"/>
        <v>10.9</v>
      </c>
      <c r="M332" s="77">
        <f t="shared" si="35"/>
        <v>10.9</v>
      </c>
      <c r="N332" s="77" t="s">
        <v>286</v>
      </c>
      <c r="O332" s="77">
        <f t="shared" si="35"/>
        <v>32</v>
      </c>
      <c r="P332" s="77">
        <f t="shared" si="35"/>
        <v>33</v>
      </c>
      <c r="Q332" s="77"/>
      <c r="R332" s="77"/>
      <c r="S332" s="77"/>
    </row>
    <row r="333" s="75" customFormat="1" ht="36" spans="1:19">
      <c r="A333" s="14">
        <v>399</v>
      </c>
      <c r="B333" s="29" t="s">
        <v>763</v>
      </c>
      <c r="C333" s="29"/>
      <c r="D333" s="29"/>
      <c r="E333" s="29"/>
      <c r="F333" s="29" t="s">
        <v>25</v>
      </c>
      <c r="G333" s="29" t="s">
        <v>30</v>
      </c>
      <c r="H333" s="29">
        <v>8</v>
      </c>
      <c r="I333" s="29" t="s">
        <v>764</v>
      </c>
      <c r="J333" s="29">
        <f t="shared" ref="J333:M333" si="36">J334+J336</f>
        <v>27.624</v>
      </c>
      <c r="K333" s="29">
        <f t="shared" si="36"/>
        <v>9.208</v>
      </c>
      <c r="L333" s="29">
        <f t="shared" si="36"/>
        <v>9.208</v>
      </c>
      <c r="M333" s="29">
        <f t="shared" si="36"/>
        <v>9.208</v>
      </c>
      <c r="N333" s="29" t="s">
        <v>286</v>
      </c>
      <c r="O333" s="29">
        <f>O334+O336</f>
        <v>8</v>
      </c>
      <c r="P333" s="29">
        <f>P334+P336</f>
        <v>8</v>
      </c>
      <c r="Q333" s="29"/>
      <c r="R333" s="29"/>
      <c r="S333" s="29"/>
    </row>
    <row r="334" s="75" customFormat="1" ht="36" spans="1:19">
      <c r="A334" s="14">
        <v>400</v>
      </c>
      <c r="B334" s="30" t="s">
        <v>765</v>
      </c>
      <c r="C334" s="30"/>
      <c r="D334" s="30"/>
      <c r="E334" s="30"/>
      <c r="F334" s="30" t="s">
        <v>25</v>
      </c>
      <c r="G334" s="30" t="s">
        <v>30</v>
      </c>
      <c r="H334" s="30">
        <f t="shared" ref="H334:M334" si="37">SUM(H335)</f>
        <v>2</v>
      </c>
      <c r="I334" s="30" t="s">
        <v>766</v>
      </c>
      <c r="J334" s="30">
        <f t="shared" si="37"/>
        <v>4.512</v>
      </c>
      <c r="K334" s="30">
        <f t="shared" si="37"/>
        <v>1.504</v>
      </c>
      <c r="L334" s="30">
        <f t="shared" si="37"/>
        <v>1.504</v>
      </c>
      <c r="M334" s="30">
        <f t="shared" si="37"/>
        <v>1.504</v>
      </c>
      <c r="N334" s="30" t="s">
        <v>286</v>
      </c>
      <c r="O334" s="30">
        <f>SUM(O335)</f>
        <v>1</v>
      </c>
      <c r="P334" s="30">
        <f>SUM(P335)</f>
        <v>1</v>
      </c>
      <c r="Q334" s="30" t="s">
        <v>767</v>
      </c>
      <c r="R334" s="30" t="s">
        <v>768</v>
      </c>
      <c r="S334" s="30" t="s">
        <v>769</v>
      </c>
    </row>
    <row r="335" s="4" customFormat="1" ht="90" customHeight="1" spans="1:19">
      <c r="A335" s="14">
        <v>401</v>
      </c>
      <c r="B335" s="56"/>
      <c r="C335" s="56" t="s">
        <v>47</v>
      </c>
      <c r="D335" s="56" t="s">
        <v>63</v>
      </c>
      <c r="E335" s="56"/>
      <c r="F335" s="56" t="s">
        <v>25</v>
      </c>
      <c r="G335" s="56" t="s">
        <v>30</v>
      </c>
      <c r="H335" s="56">
        <v>2</v>
      </c>
      <c r="I335" s="56" t="s">
        <v>770</v>
      </c>
      <c r="J335" s="56">
        <v>4.512</v>
      </c>
      <c r="K335" s="56">
        <v>1.504</v>
      </c>
      <c r="L335" s="56">
        <v>1.504</v>
      </c>
      <c r="M335" s="56">
        <v>1.504</v>
      </c>
      <c r="N335" s="56" t="s">
        <v>286</v>
      </c>
      <c r="O335" s="56">
        <v>1</v>
      </c>
      <c r="P335" s="56">
        <v>1</v>
      </c>
      <c r="Q335" s="56" t="s">
        <v>767</v>
      </c>
      <c r="R335" s="56" t="s">
        <v>771</v>
      </c>
      <c r="S335" s="56" t="s">
        <v>769</v>
      </c>
    </row>
    <row r="336" s="75" customFormat="1" ht="36" spans="1:19">
      <c r="A336" s="14">
        <v>402</v>
      </c>
      <c r="B336" s="30" t="s">
        <v>772</v>
      </c>
      <c r="C336" s="30"/>
      <c r="D336" s="30"/>
      <c r="E336" s="30"/>
      <c r="F336" s="30" t="s">
        <v>25</v>
      </c>
      <c r="G336" s="30" t="s">
        <v>30</v>
      </c>
      <c r="H336" s="30">
        <f>SUM(H337:H338)</f>
        <v>6</v>
      </c>
      <c r="I336" s="30" t="s">
        <v>773</v>
      </c>
      <c r="J336" s="30">
        <f t="shared" ref="I336:P336" si="38">SUM(J337:J338)</f>
        <v>23.112</v>
      </c>
      <c r="K336" s="30">
        <f t="shared" si="38"/>
        <v>7.704</v>
      </c>
      <c r="L336" s="30">
        <f t="shared" si="38"/>
        <v>7.704</v>
      </c>
      <c r="M336" s="30">
        <f t="shared" si="38"/>
        <v>7.704</v>
      </c>
      <c r="N336" s="30" t="s">
        <v>286</v>
      </c>
      <c r="O336" s="30">
        <f t="shared" si="38"/>
        <v>7</v>
      </c>
      <c r="P336" s="30">
        <f t="shared" si="38"/>
        <v>7</v>
      </c>
      <c r="Q336" s="30" t="s">
        <v>774</v>
      </c>
      <c r="R336" s="30" t="s">
        <v>502</v>
      </c>
      <c r="S336" s="30" t="s">
        <v>769</v>
      </c>
    </row>
    <row r="337" s="4" customFormat="1" ht="90" customHeight="1" spans="1:19">
      <c r="A337" s="14">
        <v>403</v>
      </c>
      <c r="B337" s="56"/>
      <c r="C337" s="56" t="s">
        <v>47</v>
      </c>
      <c r="D337" s="56" t="s">
        <v>63</v>
      </c>
      <c r="E337" s="56"/>
      <c r="F337" s="56" t="s">
        <v>25</v>
      </c>
      <c r="G337" s="56" t="s">
        <v>30</v>
      </c>
      <c r="H337" s="56">
        <v>3</v>
      </c>
      <c r="I337" s="56" t="s">
        <v>775</v>
      </c>
      <c r="J337" s="56">
        <v>11.556</v>
      </c>
      <c r="K337" s="56">
        <v>3.852</v>
      </c>
      <c r="L337" s="56">
        <v>3.852</v>
      </c>
      <c r="M337" s="56">
        <v>3.852</v>
      </c>
      <c r="N337" s="56" t="s">
        <v>286</v>
      </c>
      <c r="O337" s="56">
        <v>3</v>
      </c>
      <c r="P337" s="56">
        <v>3</v>
      </c>
      <c r="Q337" s="56" t="s">
        <v>776</v>
      </c>
      <c r="R337" s="56" t="s">
        <v>777</v>
      </c>
      <c r="S337" s="56" t="s">
        <v>769</v>
      </c>
    </row>
    <row r="338" s="4" customFormat="1" ht="90" customHeight="1" spans="1:19">
      <c r="A338" s="14">
        <v>404</v>
      </c>
      <c r="B338" s="56"/>
      <c r="C338" s="56" t="s">
        <v>47</v>
      </c>
      <c r="D338" s="56" t="s">
        <v>55</v>
      </c>
      <c r="E338" s="56"/>
      <c r="F338" s="56" t="s">
        <v>25</v>
      </c>
      <c r="G338" s="56" t="s">
        <v>30</v>
      </c>
      <c r="H338" s="56">
        <v>3</v>
      </c>
      <c r="I338" s="56" t="s">
        <v>778</v>
      </c>
      <c r="J338" s="56">
        <v>11.556</v>
      </c>
      <c r="K338" s="56">
        <v>3.852</v>
      </c>
      <c r="L338" s="56">
        <v>3.852</v>
      </c>
      <c r="M338" s="56">
        <v>3.852</v>
      </c>
      <c r="N338" s="56" t="s">
        <v>286</v>
      </c>
      <c r="O338" s="56">
        <v>4</v>
      </c>
      <c r="P338" s="56">
        <v>4</v>
      </c>
      <c r="Q338" s="56" t="s">
        <v>776</v>
      </c>
      <c r="R338" s="56" t="s">
        <v>779</v>
      </c>
      <c r="S338" s="56" t="s">
        <v>769</v>
      </c>
    </row>
    <row r="339" s="75" customFormat="1" ht="50" customHeight="1" spans="1:19">
      <c r="A339" s="14">
        <v>405</v>
      </c>
      <c r="B339" s="29" t="s">
        <v>780</v>
      </c>
      <c r="C339" s="29"/>
      <c r="D339" s="29"/>
      <c r="E339" s="29"/>
      <c r="F339" s="29" t="s">
        <v>25</v>
      </c>
      <c r="G339" s="29" t="s">
        <v>30</v>
      </c>
      <c r="H339" s="29">
        <f>SUM(H340:H343)</f>
        <v>25</v>
      </c>
      <c r="I339" s="29" t="s">
        <v>781</v>
      </c>
      <c r="J339" s="29">
        <f>SUM(J340:J343)</f>
        <v>5.136</v>
      </c>
      <c r="K339" s="29">
        <f t="shared" ref="K339:P339" si="39">SUM(K340:K343)</f>
        <v>1.752</v>
      </c>
      <c r="L339" s="29">
        <f t="shared" si="39"/>
        <v>1.692</v>
      </c>
      <c r="M339" s="29">
        <f t="shared" si="39"/>
        <v>1.692</v>
      </c>
      <c r="N339" s="29" t="s">
        <v>286</v>
      </c>
      <c r="O339" s="29">
        <f t="shared" si="39"/>
        <v>24</v>
      </c>
      <c r="P339" s="29">
        <f t="shared" si="39"/>
        <v>25</v>
      </c>
      <c r="Q339" s="29" t="s">
        <v>782</v>
      </c>
      <c r="R339" s="29" t="s">
        <v>488</v>
      </c>
      <c r="S339" s="29" t="s">
        <v>783</v>
      </c>
    </row>
    <row r="340" s="4" customFormat="1" ht="90" customHeight="1" spans="1:19">
      <c r="A340" s="14">
        <v>406</v>
      </c>
      <c r="B340" s="56"/>
      <c r="C340" s="56" t="s">
        <v>47</v>
      </c>
      <c r="D340" s="56" t="s">
        <v>63</v>
      </c>
      <c r="E340" s="56"/>
      <c r="F340" s="56" t="s">
        <v>25</v>
      </c>
      <c r="G340" s="56" t="s">
        <v>30</v>
      </c>
      <c r="H340" s="56">
        <v>7</v>
      </c>
      <c r="I340" s="56" t="s">
        <v>784</v>
      </c>
      <c r="J340" s="56">
        <v>1.008</v>
      </c>
      <c r="K340" s="56">
        <v>0.336</v>
      </c>
      <c r="L340" s="56">
        <v>0.336</v>
      </c>
      <c r="M340" s="56">
        <v>0.336</v>
      </c>
      <c r="N340" s="56" t="s">
        <v>286</v>
      </c>
      <c r="O340" s="56">
        <v>7</v>
      </c>
      <c r="P340" s="56">
        <v>7</v>
      </c>
      <c r="Q340" s="56" t="s">
        <v>776</v>
      </c>
      <c r="R340" s="56" t="s">
        <v>785</v>
      </c>
      <c r="S340" s="56" t="s">
        <v>783</v>
      </c>
    </row>
    <row r="341" s="4" customFormat="1" ht="90" customHeight="1" spans="1:19">
      <c r="A341" s="14">
        <v>407</v>
      </c>
      <c r="B341" s="56"/>
      <c r="C341" s="56" t="s">
        <v>47</v>
      </c>
      <c r="D341" s="56" t="s">
        <v>48</v>
      </c>
      <c r="E341" s="56"/>
      <c r="F341" s="56" t="s">
        <v>25</v>
      </c>
      <c r="G341" s="56" t="s">
        <v>30</v>
      </c>
      <c r="H341" s="56">
        <v>4</v>
      </c>
      <c r="I341" s="56" t="s">
        <v>786</v>
      </c>
      <c r="J341" s="56">
        <v>0.576</v>
      </c>
      <c r="K341" s="56">
        <v>0.192</v>
      </c>
      <c r="L341" s="56">
        <v>0.192</v>
      </c>
      <c r="M341" s="56">
        <v>0.192</v>
      </c>
      <c r="N341" s="56" t="s">
        <v>286</v>
      </c>
      <c r="O341" s="56">
        <v>4</v>
      </c>
      <c r="P341" s="56">
        <v>4</v>
      </c>
      <c r="Q341" s="56" t="s">
        <v>776</v>
      </c>
      <c r="R341" s="56" t="s">
        <v>787</v>
      </c>
      <c r="S341" s="56" t="s">
        <v>783</v>
      </c>
    </row>
    <row r="342" s="4" customFormat="1" ht="90" customHeight="1" spans="1:19">
      <c r="A342" s="14">
        <v>408</v>
      </c>
      <c r="B342" s="56"/>
      <c r="C342" s="56" t="s">
        <v>47</v>
      </c>
      <c r="D342" s="56" t="s">
        <v>52</v>
      </c>
      <c r="E342" s="56"/>
      <c r="F342" s="56" t="s">
        <v>25</v>
      </c>
      <c r="G342" s="56" t="s">
        <v>30</v>
      </c>
      <c r="H342" s="56">
        <v>5</v>
      </c>
      <c r="I342" s="56" t="s">
        <v>788</v>
      </c>
      <c r="J342" s="56">
        <v>1.044</v>
      </c>
      <c r="K342" s="56">
        <v>0.348</v>
      </c>
      <c r="L342" s="56">
        <v>0.348</v>
      </c>
      <c r="M342" s="56">
        <v>0.348</v>
      </c>
      <c r="N342" s="56" t="s">
        <v>286</v>
      </c>
      <c r="O342" s="56">
        <v>5</v>
      </c>
      <c r="P342" s="56">
        <v>5</v>
      </c>
      <c r="Q342" s="56" t="s">
        <v>776</v>
      </c>
      <c r="R342" s="56" t="s">
        <v>789</v>
      </c>
      <c r="S342" s="56" t="s">
        <v>783</v>
      </c>
    </row>
    <row r="343" s="4" customFormat="1" ht="90" customHeight="1" spans="1:19">
      <c r="A343" s="14">
        <v>409</v>
      </c>
      <c r="B343" s="56"/>
      <c r="C343" s="56" t="s">
        <v>47</v>
      </c>
      <c r="D343" s="56" t="s">
        <v>55</v>
      </c>
      <c r="E343" s="56"/>
      <c r="F343" s="56" t="s">
        <v>25</v>
      </c>
      <c r="G343" s="56" t="s">
        <v>30</v>
      </c>
      <c r="H343" s="56">
        <v>9</v>
      </c>
      <c r="I343" s="56" t="s">
        <v>790</v>
      </c>
      <c r="J343" s="56">
        <v>2.508</v>
      </c>
      <c r="K343" s="56">
        <v>0.876</v>
      </c>
      <c r="L343" s="56">
        <v>0.816</v>
      </c>
      <c r="M343" s="56">
        <v>0.816</v>
      </c>
      <c r="N343" s="56" t="s">
        <v>286</v>
      </c>
      <c r="O343" s="56">
        <v>8</v>
      </c>
      <c r="P343" s="56">
        <v>9</v>
      </c>
      <c r="Q343" s="56" t="s">
        <v>776</v>
      </c>
      <c r="R343" s="56" t="s">
        <v>791</v>
      </c>
      <c r="S343" s="56" t="s">
        <v>783</v>
      </c>
    </row>
    <row r="344" s="75" customFormat="1" ht="24" spans="1:19">
      <c r="A344" s="14">
        <v>410</v>
      </c>
      <c r="B344" s="29" t="s">
        <v>792</v>
      </c>
      <c r="C344" s="29"/>
      <c r="D344" s="29"/>
      <c r="E344" s="29"/>
      <c r="F344" s="29" t="s">
        <v>25</v>
      </c>
      <c r="G344" s="29" t="s">
        <v>30</v>
      </c>
      <c r="H344" s="29">
        <v>0</v>
      </c>
      <c r="I344" s="29"/>
      <c r="J344" s="29">
        <v>0</v>
      </c>
      <c r="K344" s="29">
        <v>0</v>
      </c>
      <c r="L344" s="29">
        <v>0</v>
      </c>
      <c r="M344" s="29">
        <v>0</v>
      </c>
      <c r="N344" s="29" t="s">
        <v>286</v>
      </c>
      <c r="O344" s="29">
        <v>0</v>
      </c>
      <c r="P344" s="29">
        <v>0</v>
      </c>
      <c r="Q344" s="29"/>
      <c r="R344" s="29"/>
      <c r="S344" s="29"/>
    </row>
    <row r="345" s="75" customFormat="1" ht="24" spans="1:19">
      <c r="A345" s="14">
        <v>411</v>
      </c>
      <c r="B345" s="23" t="s">
        <v>793</v>
      </c>
      <c r="C345" s="23"/>
      <c r="D345" s="23"/>
      <c r="E345" s="23"/>
      <c r="F345" s="23"/>
      <c r="G345" s="23"/>
      <c r="H345" s="23"/>
      <c r="I345" s="23"/>
      <c r="J345" s="23">
        <f>SUM(J346,J351,J352,J353,J354)</f>
        <v>162.9942954</v>
      </c>
      <c r="K345" s="23">
        <f>SUM(K346,K351,K352,K353,K354)</f>
        <v>55.717562</v>
      </c>
      <c r="L345" s="23">
        <f>SUM(L346,L351,L352,L353,L354)</f>
        <v>59.595461</v>
      </c>
      <c r="M345" s="23">
        <f>SUM(M346,M351,M352,M353,M354)</f>
        <v>47.6812724</v>
      </c>
      <c r="N345" s="23" t="s">
        <v>27</v>
      </c>
      <c r="O345" s="23">
        <f>SUM(O346,O351,O352,O353,O354)</f>
        <v>325</v>
      </c>
      <c r="P345" s="23">
        <f>SUM(P346,P351,P352,P353,P354)</f>
        <v>889</v>
      </c>
      <c r="Q345" s="23"/>
      <c r="R345" s="23"/>
      <c r="S345" s="23"/>
    </row>
    <row r="346" s="75" customFormat="1" ht="65" customHeight="1" spans="1:19">
      <c r="A346" s="14">
        <v>412</v>
      </c>
      <c r="B346" s="77" t="s">
        <v>794</v>
      </c>
      <c r="C346" s="78"/>
      <c r="D346" s="78"/>
      <c r="E346" s="78"/>
      <c r="F346" s="78" t="s">
        <v>25</v>
      </c>
      <c r="G346" s="78" t="s">
        <v>34</v>
      </c>
      <c r="H346" s="78">
        <f>SUM(H347:H350)</f>
        <v>325</v>
      </c>
      <c r="I346" s="77" t="s">
        <v>795</v>
      </c>
      <c r="J346" s="77">
        <f>SUM(J347:J350)</f>
        <v>162.9942954</v>
      </c>
      <c r="K346" s="77">
        <f t="shared" ref="K346:P346" si="40">SUM(K347:K350)</f>
        <v>55.717562</v>
      </c>
      <c r="L346" s="77">
        <f t="shared" si="40"/>
        <v>59.595461</v>
      </c>
      <c r="M346" s="77">
        <f t="shared" si="40"/>
        <v>47.6812724</v>
      </c>
      <c r="N346" s="77" t="s">
        <v>27</v>
      </c>
      <c r="O346" s="77">
        <f t="shared" si="40"/>
        <v>325</v>
      </c>
      <c r="P346" s="77">
        <f t="shared" si="40"/>
        <v>889</v>
      </c>
      <c r="Q346" s="77" t="s">
        <v>796</v>
      </c>
      <c r="R346" s="77" t="s">
        <v>797</v>
      </c>
      <c r="S346" s="77" t="s">
        <v>480</v>
      </c>
    </row>
    <row r="347" s="4" customFormat="1" ht="135" customHeight="1" spans="1:19">
      <c r="A347" s="14">
        <v>413</v>
      </c>
      <c r="B347" s="56"/>
      <c r="C347" s="56" t="s">
        <v>47</v>
      </c>
      <c r="D347" s="56" t="s">
        <v>63</v>
      </c>
      <c r="E347" s="56"/>
      <c r="F347" s="56" t="s">
        <v>25</v>
      </c>
      <c r="G347" s="56" t="s">
        <v>34</v>
      </c>
      <c r="H347" s="56">
        <v>44</v>
      </c>
      <c r="I347" s="56" t="s">
        <v>798</v>
      </c>
      <c r="J347" s="56">
        <v>22.3725</v>
      </c>
      <c r="K347" s="56">
        <v>7.4575</v>
      </c>
      <c r="L347" s="56">
        <v>7.4575</v>
      </c>
      <c r="M347" s="56">
        <v>7.4575</v>
      </c>
      <c r="N347" s="56" t="s">
        <v>27</v>
      </c>
      <c r="O347" s="56">
        <v>44</v>
      </c>
      <c r="P347" s="56">
        <v>155</v>
      </c>
      <c r="Q347" s="56" t="s">
        <v>799</v>
      </c>
      <c r="R347" s="56" t="s">
        <v>800</v>
      </c>
      <c r="S347" s="56" t="s">
        <v>480</v>
      </c>
    </row>
    <row r="348" s="4" customFormat="1" ht="135" customHeight="1" spans="1:19">
      <c r="A348" s="14">
        <v>414</v>
      </c>
      <c r="B348" s="56"/>
      <c r="C348" s="56" t="s">
        <v>47</v>
      </c>
      <c r="D348" s="56" t="s">
        <v>48</v>
      </c>
      <c r="E348" s="56"/>
      <c r="F348" s="56" t="s">
        <v>25</v>
      </c>
      <c r="G348" s="56" t="s">
        <v>34</v>
      </c>
      <c r="H348" s="56">
        <v>139</v>
      </c>
      <c r="I348" s="93" t="s">
        <v>801</v>
      </c>
      <c r="J348" s="56">
        <v>79.8696371</v>
      </c>
      <c r="K348" s="56">
        <v>27.249862</v>
      </c>
      <c r="L348" s="56">
        <v>27.948393</v>
      </c>
      <c r="M348" s="56">
        <v>24.6713821</v>
      </c>
      <c r="N348" s="56" t="s">
        <v>27</v>
      </c>
      <c r="O348" s="56">
        <v>139</v>
      </c>
      <c r="P348" s="56">
        <v>228</v>
      </c>
      <c r="Q348" s="56" t="s">
        <v>799</v>
      </c>
      <c r="R348" s="56" t="s">
        <v>802</v>
      </c>
      <c r="S348" s="56" t="s">
        <v>480</v>
      </c>
    </row>
    <row r="349" s="4" customFormat="1" ht="135" customHeight="1" spans="1:19">
      <c r="A349" s="14">
        <v>415</v>
      </c>
      <c r="B349" s="56"/>
      <c r="C349" s="56" t="s">
        <v>47</v>
      </c>
      <c r="D349" s="56" t="s">
        <v>52</v>
      </c>
      <c r="E349" s="56"/>
      <c r="F349" s="56" t="s">
        <v>25</v>
      </c>
      <c r="G349" s="56" t="s">
        <v>34</v>
      </c>
      <c r="H349" s="56">
        <v>31</v>
      </c>
      <c r="I349" s="56" t="s">
        <v>803</v>
      </c>
      <c r="J349" s="56">
        <v>13.7115583</v>
      </c>
      <c r="K349" s="56">
        <v>5.1775</v>
      </c>
      <c r="L349" s="56">
        <v>5.019168</v>
      </c>
      <c r="M349" s="56">
        <v>3.5148903</v>
      </c>
      <c r="N349" s="56" t="s">
        <v>27</v>
      </c>
      <c r="O349" s="56">
        <v>31</v>
      </c>
      <c r="P349" s="56">
        <v>110</v>
      </c>
      <c r="Q349" s="56" t="s">
        <v>799</v>
      </c>
      <c r="R349" s="56" t="s">
        <v>804</v>
      </c>
      <c r="S349" s="56" t="s">
        <v>480</v>
      </c>
    </row>
    <row r="350" s="4" customFormat="1" ht="135" customHeight="1" spans="1:19">
      <c r="A350" s="14">
        <v>416</v>
      </c>
      <c r="B350" s="56"/>
      <c r="C350" s="56" t="s">
        <v>47</v>
      </c>
      <c r="D350" s="56" t="s">
        <v>55</v>
      </c>
      <c r="E350" s="56"/>
      <c r="F350" s="56" t="s">
        <v>25</v>
      </c>
      <c r="G350" s="56" t="s">
        <v>34</v>
      </c>
      <c r="H350" s="56">
        <v>111</v>
      </c>
      <c r="I350" s="56" t="s">
        <v>805</v>
      </c>
      <c r="J350" s="56">
        <v>47.0406</v>
      </c>
      <c r="K350" s="56">
        <v>15.8327</v>
      </c>
      <c r="L350" s="56">
        <v>19.1704</v>
      </c>
      <c r="M350" s="56">
        <v>12.0375</v>
      </c>
      <c r="N350" s="56" t="s">
        <v>27</v>
      </c>
      <c r="O350" s="56">
        <v>111</v>
      </c>
      <c r="P350" s="56">
        <v>396</v>
      </c>
      <c r="Q350" s="56" t="s">
        <v>799</v>
      </c>
      <c r="R350" s="56" t="s">
        <v>806</v>
      </c>
      <c r="S350" s="56" t="s">
        <v>480</v>
      </c>
    </row>
    <row r="351" s="75" customFormat="1" ht="36" spans="1:19">
      <c r="A351" s="14">
        <v>417</v>
      </c>
      <c r="B351" s="77" t="s">
        <v>807</v>
      </c>
      <c r="C351" s="78"/>
      <c r="D351" s="78"/>
      <c r="E351" s="78"/>
      <c r="F351" s="78" t="s">
        <v>25</v>
      </c>
      <c r="G351" s="78" t="s">
        <v>25</v>
      </c>
      <c r="H351" s="78">
        <v>0</v>
      </c>
      <c r="I351" s="77"/>
      <c r="J351" s="77">
        <v>0</v>
      </c>
      <c r="K351" s="77">
        <v>0</v>
      </c>
      <c r="L351" s="77">
        <v>0</v>
      </c>
      <c r="M351" s="77">
        <v>0</v>
      </c>
      <c r="N351" s="77" t="s">
        <v>27</v>
      </c>
      <c r="O351" s="77">
        <v>0</v>
      </c>
      <c r="P351" s="77">
        <v>0</v>
      </c>
      <c r="Q351" s="77"/>
      <c r="R351" s="77"/>
      <c r="S351" s="77"/>
    </row>
    <row r="352" s="75" customFormat="1" ht="36" spans="1:19">
      <c r="A352" s="14">
        <v>418</v>
      </c>
      <c r="B352" s="77" t="s">
        <v>808</v>
      </c>
      <c r="C352" s="78"/>
      <c r="D352" s="78"/>
      <c r="E352" s="78"/>
      <c r="F352" s="78" t="s">
        <v>25</v>
      </c>
      <c r="G352" s="78" t="s">
        <v>25</v>
      </c>
      <c r="H352" s="78">
        <v>0</v>
      </c>
      <c r="I352" s="77"/>
      <c r="J352" s="77">
        <v>0</v>
      </c>
      <c r="K352" s="77">
        <v>0</v>
      </c>
      <c r="L352" s="77">
        <v>0</v>
      </c>
      <c r="M352" s="77">
        <v>0</v>
      </c>
      <c r="N352" s="77" t="s">
        <v>27</v>
      </c>
      <c r="O352" s="77">
        <v>0</v>
      </c>
      <c r="P352" s="77">
        <v>0</v>
      </c>
      <c r="Q352" s="77"/>
      <c r="R352" s="77"/>
      <c r="S352" s="77"/>
    </row>
    <row r="353" s="75" customFormat="1" ht="24" spans="1:19">
      <c r="A353" s="14">
        <v>419</v>
      </c>
      <c r="B353" s="77" t="s">
        <v>809</v>
      </c>
      <c r="C353" s="78"/>
      <c r="D353" s="78"/>
      <c r="E353" s="78"/>
      <c r="F353" s="78" t="s">
        <v>25</v>
      </c>
      <c r="G353" s="78" t="s">
        <v>25</v>
      </c>
      <c r="H353" s="78">
        <v>0</v>
      </c>
      <c r="I353" s="77"/>
      <c r="J353" s="77">
        <v>0</v>
      </c>
      <c r="K353" s="77">
        <v>0</v>
      </c>
      <c r="L353" s="77">
        <v>0</v>
      </c>
      <c r="M353" s="77">
        <v>0</v>
      </c>
      <c r="N353" s="77" t="s">
        <v>27</v>
      </c>
      <c r="O353" s="77">
        <v>0</v>
      </c>
      <c r="P353" s="77">
        <v>0</v>
      </c>
      <c r="Q353" s="77"/>
      <c r="R353" s="77"/>
      <c r="S353" s="77"/>
    </row>
    <row r="354" s="75" customFormat="1" ht="26" customHeight="1" spans="1:19">
      <c r="A354" s="14">
        <v>420</v>
      </c>
      <c r="B354" s="77" t="s">
        <v>810</v>
      </c>
      <c r="C354" s="78"/>
      <c r="D354" s="78"/>
      <c r="E354" s="78"/>
      <c r="F354" s="78" t="s">
        <v>25</v>
      </c>
      <c r="G354" s="78" t="s">
        <v>25</v>
      </c>
      <c r="H354" s="78">
        <v>4</v>
      </c>
      <c r="I354" s="77"/>
      <c r="J354" s="77">
        <v>0</v>
      </c>
      <c r="K354" s="77">
        <v>0</v>
      </c>
      <c r="L354" s="77">
        <v>0</v>
      </c>
      <c r="M354" s="77">
        <v>0</v>
      </c>
      <c r="N354" s="77" t="s">
        <v>27</v>
      </c>
      <c r="O354" s="77">
        <v>0</v>
      </c>
      <c r="P354" s="77">
        <v>0</v>
      </c>
      <c r="Q354" s="77"/>
      <c r="R354" s="77"/>
      <c r="S354" s="77"/>
    </row>
  </sheetData>
  <mergeCells count="19">
    <mergeCell ref="A1:B1"/>
    <mergeCell ref="A2:S2"/>
    <mergeCell ref="J3:M3"/>
    <mergeCell ref="O3:P3"/>
    <mergeCell ref="K4:M4"/>
    <mergeCell ref="A3:A5"/>
    <mergeCell ref="B3:B5"/>
    <mergeCell ref="F3:F5"/>
    <mergeCell ref="G3:G5"/>
    <mergeCell ref="H3:H5"/>
    <mergeCell ref="I3:I5"/>
    <mergeCell ref="J4:J5"/>
    <mergeCell ref="N3:N5"/>
    <mergeCell ref="O4:O5"/>
    <mergeCell ref="P4:P5"/>
    <mergeCell ref="Q3:Q5"/>
    <mergeCell ref="R3:R5"/>
    <mergeCell ref="S3:S5"/>
    <mergeCell ref="C3:E4"/>
  </mergeCells>
  <dataValidations count="2">
    <dataValidation allowBlank="1" showInputMessage="1" showErrorMessage="1" sqref="N7 N8 N9 N10 N11 N12 N13 N14 N15 N16 N17 N18 N19 N20 N21 N25 N26 N27 N28 N29 N30 N31 N32 N33 N34 N39 N40 N41 N42 N43 N44 N45 N46 N53 N54 N55 N60 N61 N62 N65 N66 N67 N68 N69 N70 N71 N74 N75 N76 N77 N78 N79 N82 N83 N84 N85 N86 N87 N90 N91 N92 N95 N96 N97 N98 N99 N100 N101 N102 N103 N113 N114 N115 N118 N119 N120 N121 N122 N125 N126 N129 N130 N131 N132 N133 N134 N135 N136 N137 N138 N139 N140 N141 N142 N143 N144 N145 N146 N151 N152 N153 N154 N155 N156 N160 N161 N162 N163 N164 N165 N166 N167 N168 N169 N170 N173 N174 N177 N178 N179 N180 N181 N182 N183 N184 N185 N186 N187 N188 N189 N190 N191 N192 N193 N198 N199 N200 N203 N204 N209 N213 N214 N218 N219 N220 N221 N229 N230 N231 N232 N233 N234 N235 N238 N239 N242 N243 N247 N248 N249 N250 N255 N256 N272 N273 N274 N275 N276 N277 N278 N279 N282 N283 N287 N290 N291 N292 N293 N294 N295 N296 N297 N298 N299 N300 N301 N302 N309 N310 N316 N317 N318 N319 N320 N326 N327 N328 N329 N330 N335 N336 N337 N338 N339 N340 N341 N342 N343 N344 N345 N346 N347 N348 N349 N350 N351 N352 N353 N354 N22:N24 N35:N38 N47:N50 N51:N52 N56:N59 N63:N64 N72:N73 N80:N81 N88:N89 N93:N94 N116:N117 N123:N124 N127:N128 N147:N150 N157:N159 N171:N172 N175:N176 N194:N197 N201:N202 N205:N208 N210:N212 N215:N217 N222:N223 N224:N228 N236:N237 N240:N241 N244:N245 N251:N254 N257:N271 N280:N281 N284:N285 N288:N289 N303:N308 N311:N312 N313:N315 N331:N332 N333:N334"/>
    <dataValidation type="list" allowBlank="1" showInputMessage="1" showErrorMessage="1" sqref="N104 N105 N106 N107 N108 N109 N110 N111:N112">
      <formula1>"入户项目,公益共享,"</formula1>
    </dataValidation>
  </dataValidations>
  <pageMargins left="0.75" right="0.75" top="0.118055555555556" bottom="0.354166666666667" header="0.196527777777778" footer="0.354166666666667"/>
  <pageSetup paperSize="9" scale="70"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48533"/>
  <sheetViews>
    <sheetView workbookViewId="0">
      <pane ySplit="5" topLeftCell="A88" activePane="bottomLeft" state="frozen"/>
      <selection/>
      <selection pane="bottomLeft" activeCell="Q91" sqref="Q91"/>
    </sheetView>
  </sheetViews>
  <sheetFormatPr defaultColWidth="9" defaultRowHeight="13.5"/>
  <cols>
    <col min="1" max="7" width="9" style="1"/>
    <col min="8" max="8" width="10.3833333333333" style="1"/>
    <col min="9" max="9" width="25.8833333333333" style="1" customWidth="1"/>
    <col min="10" max="11" width="12.6333333333333" style="1"/>
    <col min="12" max="12" width="9.38333333333333" style="1"/>
    <col min="13" max="16383" width="9" style="1"/>
    <col min="16384" max="16384" width="14.1333333333333" style="1"/>
  </cols>
  <sheetData>
    <row r="1" s="1" customFormat="1" ht="17.25" customHeight="1" spans="1:19">
      <c r="A1" s="12"/>
      <c r="B1" s="12"/>
      <c r="C1" s="12"/>
      <c r="D1" s="12"/>
      <c r="E1" s="12"/>
      <c r="F1" s="12"/>
      <c r="G1" s="12"/>
      <c r="H1" s="12"/>
      <c r="I1" s="12"/>
      <c r="J1" s="12"/>
      <c r="K1" s="12"/>
      <c r="L1" s="12"/>
      <c r="M1" s="12"/>
      <c r="N1" s="12"/>
      <c r="O1" s="12"/>
      <c r="P1" s="12"/>
      <c r="Q1" s="12"/>
      <c r="R1" s="12"/>
      <c r="S1" s="12"/>
    </row>
    <row r="2" s="2" customFormat="1" ht="35" customHeight="1" spans="1:19">
      <c r="A2" s="13" t="s">
        <v>811</v>
      </c>
      <c r="B2" s="13"/>
      <c r="C2" s="13"/>
      <c r="D2" s="13"/>
      <c r="E2" s="13"/>
      <c r="F2" s="13"/>
      <c r="G2" s="13"/>
      <c r="H2" s="13"/>
      <c r="I2" s="13"/>
      <c r="J2" s="13"/>
      <c r="K2" s="13"/>
      <c r="L2" s="13"/>
      <c r="M2" s="13"/>
      <c r="N2" s="13"/>
      <c r="O2" s="13"/>
      <c r="P2" s="13"/>
      <c r="Q2" s="13"/>
      <c r="R2" s="13"/>
      <c r="S2" s="13"/>
    </row>
    <row r="3" s="3" customFormat="1" ht="33" customHeight="1" spans="1:19">
      <c r="A3" s="14" t="s">
        <v>1</v>
      </c>
      <c r="B3" s="14" t="s">
        <v>2</v>
      </c>
      <c r="C3" s="15" t="s">
        <v>3</v>
      </c>
      <c r="D3" s="16"/>
      <c r="E3" s="17"/>
      <c r="F3" s="14" t="s">
        <v>4</v>
      </c>
      <c r="G3" s="14" t="s">
        <v>5</v>
      </c>
      <c r="H3" s="14" t="s">
        <v>6</v>
      </c>
      <c r="I3" s="14" t="s">
        <v>7</v>
      </c>
      <c r="J3" s="39" t="s">
        <v>8</v>
      </c>
      <c r="K3" s="39"/>
      <c r="L3" s="39"/>
      <c r="M3" s="39"/>
      <c r="N3" s="14" t="s">
        <v>9</v>
      </c>
      <c r="O3" s="14" t="s">
        <v>10</v>
      </c>
      <c r="P3" s="14"/>
      <c r="Q3" s="40" t="s">
        <v>11</v>
      </c>
      <c r="R3" s="40" t="s">
        <v>12</v>
      </c>
      <c r="S3" s="14" t="s">
        <v>13</v>
      </c>
    </row>
    <row r="4" s="3" customFormat="1" ht="22.5" customHeight="1" spans="1:19">
      <c r="A4" s="14"/>
      <c r="B4" s="14"/>
      <c r="C4" s="18"/>
      <c r="D4" s="19"/>
      <c r="E4" s="20"/>
      <c r="F4" s="14"/>
      <c r="G4" s="14"/>
      <c r="H4" s="14"/>
      <c r="I4" s="14"/>
      <c r="J4" s="14" t="s">
        <v>14</v>
      </c>
      <c r="K4" s="14" t="s">
        <v>15</v>
      </c>
      <c r="L4" s="14"/>
      <c r="M4" s="14"/>
      <c r="N4" s="14"/>
      <c r="O4" s="14" t="s">
        <v>16</v>
      </c>
      <c r="P4" s="40" t="s">
        <v>17</v>
      </c>
      <c r="Q4" s="47"/>
      <c r="R4" s="47"/>
      <c r="S4" s="14"/>
    </row>
    <row r="5" s="3" customFormat="1" ht="30" customHeight="1" spans="1:19">
      <c r="A5" s="14"/>
      <c r="B5" s="14"/>
      <c r="C5" s="14" t="s">
        <v>18</v>
      </c>
      <c r="D5" s="14" t="s">
        <v>19</v>
      </c>
      <c r="E5" s="14" t="s">
        <v>20</v>
      </c>
      <c r="F5" s="14"/>
      <c r="G5" s="14"/>
      <c r="H5" s="14"/>
      <c r="I5" s="14"/>
      <c r="J5" s="14"/>
      <c r="K5" s="14" t="s">
        <v>21</v>
      </c>
      <c r="L5" s="14" t="s">
        <v>22</v>
      </c>
      <c r="M5" s="14" t="s">
        <v>23</v>
      </c>
      <c r="N5" s="14"/>
      <c r="O5" s="14"/>
      <c r="P5" s="41"/>
      <c r="Q5" s="41"/>
      <c r="R5" s="41"/>
      <c r="S5" s="14"/>
    </row>
    <row r="6" s="4" customFormat="1" ht="39" customHeight="1" spans="1:16384">
      <c r="A6" s="14"/>
      <c r="B6" s="21" t="s">
        <v>24</v>
      </c>
      <c r="C6" s="21"/>
      <c r="D6" s="21"/>
      <c r="E6" s="21"/>
      <c r="F6" s="21" t="s">
        <v>25</v>
      </c>
      <c r="G6" s="21" t="s">
        <v>25</v>
      </c>
      <c r="H6" s="21" t="s">
        <v>25</v>
      </c>
      <c r="I6" s="42" t="s">
        <v>25</v>
      </c>
      <c r="J6" s="21">
        <f>SUBTOTAL(9,J7,J13,J96,J117,J132,J142,J155,J163,J195,J201,J213)</f>
        <v>5432.773668</v>
      </c>
      <c r="K6" s="21">
        <f>SUBTOTAL(9,K7,K13,K96,K117,K132,K142,K155,K163,K195,K201,K213)</f>
        <v>5047.207668</v>
      </c>
      <c r="L6" s="21">
        <f>SUBTOTAL(9,L7,L13,L96,L117,L132,L142,L155,L163,L195,L201,L213)</f>
        <v>311.6665</v>
      </c>
      <c r="M6" s="21">
        <f>SUBTOTAL(9,M7,M13,M96,M117,M132,M142,M155,M163,M195,M201,M213)</f>
        <v>73.8995</v>
      </c>
      <c r="N6" s="21" t="s">
        <v>25</v>
      </c>
      <c r="O6" s="21" t="s">
        <v>25</v>
      </c>
      <c r="P6" s="21" t="s">
        <v>25</v>
      </c>
      <c r="Q6" s="42"/>
      <c r="R6" s="42"/>
      <c r="S6" s="21" t="s">
        <v>25</v>
      </c>
      <c r="XFD6" s="4">
        <f>SUM(A6:XFC6)</f>
        <v>10865.547336</v>
      </c>
    </row>
    <row r="7" s="4" customFormat="1" ht="59" customHeight="1" spans="1:19">
      <c r="A7" s="14">
        <v>1</v>
      </c>
      <c r="B7" s="22" t="s">
        <v>26</v>
      </c>
      <c r="C7" s="22"/>
      <c r="D7" s="22"/>
      <c r="E7" s="22"/>
      <c r="F7" s="23" t="s">
        <v>25</v>
      </c>
      <c r="G7" s="23" t="s">
        <v>25</v>
      </c>
      <c r="H7" s="23" t="s">
        <v>25</v>
      </c>
      <c r="I7" s="43"/>
      <c r="J7" s="23">
        <v>0</v>
      </c>
      <c r="K7" s="23">
        <v>0</v>
      </c>
      <c r="L7" s="23">
        <v>0</v>
      </c>
      <c r="M7" s="23">
        <v>0</v>
      </c>
      <c r="N7" s="23" t="s">
        <v>27</v>
      </c>
      <c r="O7" s="23">
        <v>0</v>
      </c>
      <c r="P7" s="23">
        <v>0</v>
      </c>
      <c r="Q7" s="43"/>
      <c r="R7" s="43"/>
      <c r="S7" s="23"/>
    </row>
    <row r="8" s="5" customFormat="1" ht="39" customHeight="1" spans="1:19">
      <c r="A8" s="14">
        <v>2</v>
      </c>
      <c r="B8" s="24" t="s">
        <v>28</v>
      </c>
      <c r="C8" s="24"/>
      <c r="D8" s="24"/>
      <c r="E8" s="24"/>
      <c r="F8" s="25" t="s">
        <v>29</v>
      </c>
      <c r="G8" s="26" t="s">
        <v>30</v>
      </c>
      <c r="H8" s="25">
        <v>0</v>
      </c>
      <c r="I8" s="26"/>
      <c r="J8" s="25">
        <v>0</v>
      </c>
      <c r="K8" s="25">
        <v>0</v>
      </c>
      <c r="L8" s="25">
        <v>0</v>
      </c>
      <c r="M8" s="25">
        <v>0</v>
      </c>
      <c r="N8" s="25" t="s">
        <v>27</v>
      </c>
      <c r="O8" s="25">
        <v>0</v>
      </c>
      <c r="P8" s="25">
        <v>0</v>
      </c>
      <c r="Q8" s="26"/>
      <c r="R8" s="26"/>
      <c r="S8" s="48"/>
    </row>
    <row r="9" s="5" customFormat="1" ht="43.9" customHeight="1" spans="1:19">
      <c r="A9" s="14">
        <v>3</v>
      </c>
      <c r="B9" s="24" t="s">
        <v>31</v>
      </c>
      <c r="C9" s="24"/>
      <c r="D9" s="24"/>
      <c r="E9" s="24"/>
      <c r="F9" s="25" t="s">
        <v>29</v>
      </c>
      <c r="G9" s="25" t="s">
        <v>30</v>
      </c>
      <c r="H9" s="25">
        <v>0</v>
      </c>
      <c r="I9" s="26"/>
      <c r="J9" s="25">
        <v>0</v>
      </c>
      <c r="K9" s="25">
        <v>0</v>
      </c>
      <c r="L9" s="25">
        <v>0</v>
      </c>
      <c r="M9" s="25">
        <v>0</v>
      </c>
      <c r="N9" s="25" t="s">
        <v>27</v>
      </c>
      <c r="O9" s="25">
        <v>0</v>
      </c>
      <c r="P9" s="25">
        <v>0</v>
      </c>
      <c r="Q9" s="26"/>
      <c r="R9" s="26"/>
      <c r="S9" s="48"/>
    </row>
    <row r="10" s="5" customFormat="1" ht="43.9" customHeight="1" spans="1:19">
      <c r="A10" s="14"/>
      <c r="B10" s="27" t="s">
        <v>32</v>
      </c>
      <c r="C10" s="27" t="s">
        <v>25</v>
      </c>
      <c r="D10" s="27"/>
      <c r="E10" s="27"/>
      <c r="F10" s="28" t="s">
        <v>29</v>
      </c>
      <c r="G10" s="28" t="s">
        <v>30</v>
      </c>
      <c r="H10" s="28">
        <v>0</v>
      </c>
      <c r="I10" s="28"/>
      <c r="J10" s="28">
        <v>0</v>
      </c>
      <c r="K10" s="28">
        <v>0</v>
      </c>
      <c r="L10" s="28">
        <v>0</v>
      </c>
      <c r="M10" s="28">
        <v>0</v>
      </c>
      <c r="N10" s="14" t="s">
        <v>27</v>
      </c>
      <c r="O10" s="28">
        <v>0</v>
      </c>
      <c r="P10" s="28">
        <v>0</v>
      </c>
      <c r="Q10" s="28"/>
      <c r="R10" s="28"/>
      <c r="S10" s="49"/>
    </row>
    <row r="11" s="5" customFormat="1" ht="43.9" customHeight="1" spans="1:19">
      <c r="A11" s="14"/>
      <c r="B11" s="27" t="s">
        <v>33</v>
      </c>
      <c r="C11" s="27" t="s">
        <v>25</v>
      </c>
      <c r="D11" s="27"/>
      <c r="E11" s="27"/>
      <c r="F11" s="28" t="s">
        <v>29</v>
      </c>
      <c r="G11" s="28" t="s">
        <v>34</v>
      </c>
      <c r="H11" s="28">
        <v>0</v>
      </c>
      <c r="I11" s="28"/>
      <c r="J11" s="28">
        <v>0</v>
      </c>
      <c r="K11" s="28">
        <v>0</v>
      </c>
      <c r="L11" s="28">
        <v>0</v>
      </c>
      <c r="M11" s="28">
        <v>0</v>
      </c>
      <c r="N11" s="14" t="s">
        <v>27</v>
      </c>
      <c r="O11" s="28">
        <v>0</v>
      </c>
      <c r="P11" s="28">
        <v>0</v>
      </c>
      <c r="Q11" s="28"/>
      <c r="R11" s="28"/>
      <c r="S11" s="49"/>
    </row>
    <row r="12" s="5" customFormat="1" ht="35" customHeight="1" spans="1:19">
      <c r="A12" s="14">
        <v>4</v>
      </c>
      <c r="B12" s="24" t="s">
        <v>35</v>
      </c>
      <c r="C12" s="24"/>
      <c r="D12" s="24"/>
      <c r="E12" s="24"/>
      <c r="F12" s="25" t="s">
        <v>29</v>
      </c>
      <c r="G12" s="25" t="s">
        <v>30</v>
      </c>
      <c r="H12" s="25">
        <v>0</v>
      </c>
      <c r="I12" s="26"/>
      <c r="J12" s="25">
        <v>0</v>
      </c>
      <c r="K12" s="25">
        <v>0</v>
      </c>
      <c r="L12" s="25">
        <v>0</v>
      </c>
      <c r="M12" s="25">
        <v>0</v>
      </c>
      <c r="N12" s="25" t="s">
        <v>27</v>
      </c>
      <c r="O12" s="25">
        <v>0</v>
      </c>
      <c r="P12" s="25">
        <v>0</v>
      </c>
      <c r="Q12" s="26"/>
      <c r="R12" s="26"/>
      <c r="S12" s="48"/>
    </row>
    <row r="13" s="4" customFormat="1" ht="49.9" customHeight="1" spans="1:19">
      <c r="A13" s="14">
        <v>7</v>
      </c>
      <c r="B13" s="22" t="s">
        <v>36</v>
      </c>
      <c r="C13" s="22"/>
      <c r="D13" s="22"/>
      <c r="E13" s="22"/>
      <c r="F13" s="23" t="s">
        <v>25</v>
      </c>
      <c r="G13" s="23" t="s">
        <v>25</v>
      </c>
      <c r="H13" s="23" t="s">
        <v>25</v>
      </c>
      <c r="I13" s="43"/>
      <c r="J13" s="23">
        <f>SUM(J14,J37,J63,J75,J80,J92)</f>
        <v>279.29</v>
      </c>
      <c r="K13" s="23">
        <f>SUM(K14,K37,K63,K75,K80,K92)</f>
        <v>122.823</v>
      </c>
      <c r="L13" s="23">
        <f>SUM(L14,L37,L63,L75,L80,L92)</f>
        <v>104.117</v>
      </c>
      <c r="M13" s="23">
        <f>SUM(M14,M37,M63,M75,M80,M92)</f>
        <v>52.35</v>
      </c>
      <c r="N13" s="23" t="s">
        <v>27</v>
      </c>
      <c r="O13" s="23">
        <v>1053</v>
      </c>
      <c r="P13" s="23">
        <v>3173</v>
      </c>
      <c r="Q13" s="43"/>
      <c r="R13" s="43"/>
      <c r="S13" s="43" t="s">
        <v>37</v>
      </c>
    </row>
    <row r="14" s="4" customFormat="1" ht="49.9" customHeight="1" spans="1:19">
      <c r="A14" s="14">
        <v>8</v>
      </c>
      <c r="B14" s="24" t="s">
        <v>38</v>
      </c>
      <c r="C14" s="24"/>
      <c r="D14" s="24"/>
      <c r="E14" s="24"/>
      <c r="F14" s="24" t="s">
        <v>29</v>
      </c>
      <c r="G14" s="26" t="s">
        <v>39</v>
      </c>
      <c r="H14" s="25" t="s">
        <v>25</v>
      </c>
      <c r="I14" s="25" t="s">
        <v>40</v>
      </c>
      <c r="J14" s="25">
        <f>SUM(J15,J21,J35,J36)</f>
        <v>36.067</v>
      </c>
      <c r="K14" s="25">
        <f>SUM(K15,K21,K35,K36)</f>
        <v>5.85</v>
      </c>
      <c r="L14" s="25">
        <f>SUM(L15,L21,L35,L36)</f>
        <v>30.217</v>
      </c>
      <c r="M14" s="25">
        <f>SUM(M15,M21,M35,M36)</f>
        <v>0</v>
      </c>
      <c r="N14" s="26" t="s">
        <v>27</v>
      </c>
      <c r="O14" s="25">
        <v>105</v>
      </c>
      <c r="P14" s="25">
        <v>336</v>
      </c>
      <c r="Q14" s="26"/>
      <c r="R14" s="26"/>
      <c r="S14" s="26" t="s">
        <v>37</v>
      </c>
    </row>
    <row r="15" s="4" customFormat="1" ht="49.9" customHeight="1" spans="1:19">
      <c r="A15" s="14">
        <v>9</v>
      </c>
      <c r="B15" s="29" t="s">
        <v>41</v>
      </c>
      <c r="C15" s="29"/>
      <c r="D15" s="29"/>
      <c r="E15" s="29"/>
      <c r="F15" s="29" t="s">
        <v>29</v>
      </c>
      <c r="G15" s="29" t="s">
        <v>39</v>
      </c>
      <c r="H15" s="29" t="s">
        <v>25</v>
      </c>
      <c r="I15" s="29" t="s">
        <v>42</v>
      </c>
      <c r="J15" s="29">
        <f>SUM(J16,J17,J19)</f>
        <v>11.767</v>
      </c>
      <c r="K15" s="29">
        <f>SUM(K16,K17,K19)</f>
        <v>0</v>
      </c>
      <c r="L15" s="29">
        <f>SUM(L16,L17,L19)</f>
        <v>11.767</v>
      </c>
      <c r="M15" s="29">
        <f>SUM(M16,M17,M19)</f>
        <v>0</v>
      </c>
      <c r="N15" s="29" t="s">
        <v>27</v>
      </c>
      <c r="O15" s="29">
        <v>43</v>
      </c>
      <c r="P15" s="29">
        <v>133</v>
      </c>
      <c r="Q15" s="29"/>
      <c r="R15" s="45"/>
      <c r="S15" s="45" t="s">
        <v>37</v>
      </c>
    </row>
    <row r="16" s="4" customFormat="1" ht="49.9" customHeight="1" spans="1:19">
      <c r="A16" s="14">
        <v>10</v>
      </c>
      <c r="B16" s="30" t="s">
        <v>43</v>
      </c>
      <c r="C16" s="30" t="s">
        <v>25</v>
      </c>
      <c r="D16" s="30"/>
      <c r="E16" s="30"/>
      <c r="F16" s="30" t="s">
        <v>29</v>
      </c>
      <c r="G16" s="30" t="s">
        <v>39</v>
      </c>
      <c r="H16" s="30">
        <v>0</v>
      </c>
      <c r="I16" s="30" t="s">
        <v>44</v>
      </c>
      <c r="J16" s="30">
        <v>0</v>
      </c>
      <c r="K16" s="30">
        <v>0</v>
      </c>
      <c r="L16" s="30">
        <v>0</v>
      </c>
      <c r="M16" s="30">
        <v>0</v>
      </c>
      <c r="N16" s="30" t="s">
        <v>27</v>
      </c>
      <c r="O16" s="30">
        <v>0</v>
      </c>
      <c r="P16" s="30">
        <v>0</v>
      </c>
      <c r="Q16" s="30"/>
      <c r="R16" s="30"/>
      <c r="S16" s="50" t="s">
        <v>37</v>
      </c>
    </row>
    <row r="17" s="6" customFormat="1" ht="67" customHeight="1" spans="1:19">
      <c r="A17" s="14">
        <v>14</v>
      </c>
      <c r="B17" s="30" t="s">
        <v>58</v>
      </c>
      <c r="C17" s="30" t="s">
        <v>25</v>
      </c>
      <c r="D17" s="30"/>
      <c r="E17" s="30"/>
      <c r="F17" s="30" t="s">
        <v>29</v>
      </c>
      <c r="G17" s="30" t="s">
        <v>39</v>
      </c>
      <c r="H17" s="30">
        <v>143.9</v>
      </c>
      <c r="I17" s="30" t="s">
        <v>59</v>
      </c>
      <c r="J17" s="30">
        <v>4.317</v>
      </c>
      <c r="K17" s="30">
        <v>0</v>
      </c>
      <c r="L17" s="30">
        <v>4.317</v>
      </c>
      <c r="M17" s="30">
        <v>0</v>
      </c>
      <c r="N17" s="30" t="s">
        <v>27</v>
      </c>
      <c r="O17" s="30">
        <v>21</v>
      </c>
      <c r="P17" s="30">
        <v>66</v>
      </c>
      <c r="Q17" s="30"/>
      <c r="R17" s="30"/>
      <c r="S17" s="50" t="s">
        <v>37</v>
      </c>
    </row>
    <row r="18" s="4" customFormat="1" ht="67" customHeight="1" spans="1:19">
      <c r="A18" s="14">
        <v>16</v>
      </c>
      <c r="B18" s="32"/>
      <c r="C18" s="32" t="s">
        <v>47</v>
      </c>
      <c r="D18" s="32" t="s">
        <v>63</v>
      </c>
      <c r="E18" s="32"/>
      <c r="F18" s="32" t="s">
        <v>29</v>
      </c>
      <c r="G18" s="32" t="s">
        <v>39</v>
      </c>
      <c r="H18" s="32">
        <v>143.9</v>
      </c>
      <c r="I18" s="32" t="s">
        <v>64</v>
      </c>
      <c r="J18" s="32">
        <f>K18+L18+M18</f>
        <v>4.317</v>
      </c>
      <c r="K18" s="32">
        <v>0</v>
      </c>
      <c r="L18" s="32">
        <v>4.317</v>
      </c>
      <c r="M18" s="32">
        <v>0</v>
      </c>
      <c r="N18" s="32" t="s">
        <v>27</v>
      </c>
      <c r="O18" s="32">
        <v>21</v>
      </c>
      <c r="P18" s="32">
        <v>66</v>
      </c>
      <c r="Q18" s="32" t="s">
        <v>45</v>
      </c>
      <c r="R18" s="32" t="s">
        <v>65</v>
      </c>
      <c r="S18" s="32" t="s">
        <v>37</v>
      </c>
    </row>
    <row r="19" s="6" customFormat="1" ht="67" customHeight="1" spans="1:19">
      <c r="A19" s="14">
        <v>19</v>
      </c>
      <c r="B19" s="30" t="s">
        <v>72</v>
      </c>
      <c r="C19" s="30" t="s">
        <v>25</v>
      </c>
      <c r="D19" s="30"/>
      <c r="E19" s="30"/>
      <c r="F19" s="30" t="s">
        <v>29</v>
      </c>
      <c r="G19" s="30" t="s">
        <v>39</v>
      </c>
      <c r="H19" s="30">
        <v>149</v>
      </c>
      <c r="I19" s="30" t="s">
        <v>73</v>
      </c>
      <c r="J19" s="30">
        <f>SUM(J20)</f>
        <v>7.45</v>
      </c>
      <c r="K19" s="30">
        <f>SUM(K20)</f>
        <v>0</v>
      </c>
      <c r="L19" s="30">
        <f>SUM(L20)</f>
        <v>7.45</v>
      </c>
      <c r="M19" s="30">
        <f>SUM(M20)</f>
        <v>0</v>
      </c>
      <c r="N19" s="30" t="s">
        <v>27</v>
      </c>
      <c r="O19" s="30">
        <v>22</v>
      </c>
      <c r="P19" s="30">
        <v>67</v>
      </c>
      <c r="Q19" s="30"/>
      <c r="R19" s="30"/>
      <c r="S19" s="50" t="s">
        <v>37</v>
      </c>
    </row>
    <row r="20" s="4" customFormat="1" ht="59" customHeight="1" spans="1:19">
      <c r="A20" s="14">
        <v>20</v>
      </c>
      <c r="B20" s="32"/>
      <c r="C20" s="32" t="s">
        <v>47</v>
      </c>
      <c r="D20" s="32" t="s">
        <v>63</v>
      </c>
      <c r="E20" s="32"/>
      <c r="F20" s="32" t="s">
        <v>29</v>
      </c>
      <c r="G20" s="32" t="s">
        <v>39</v>
      </c>
      <c r="H20" s="32">
        <v>149</v>
      </c>
      <c r="I20" s="32" t="s">
        <v>75</v>
      </c>
      <c r="J20" s="32">
        <f>K20+L20+M20</f>
        <v>7.45</v>
      </c>
      <c r="K20" s="32">
        <v>0</v>
      </c>
      <c r="L20" s="32">
        <v>7.45</v>
      </c>
      <c r="M20" s="32">
        <v>0</v>
      </c>
      <c r="N20" s="32" t="s">
        <v>27</v>
      </c>
      <c r="O20" s="32">
        <v>22</v>
      </c>
      <c r="P20" s="32">
        <v>67</v>
      </c>
      <c r="Q20" s="32" t="s">
        <v>50</v>
      </c>
      <c r="R20" s="32" t="s">
        <v>76</v>
      </c>
      <c r="S20" s="32" t="s">
        <v>37</v>
      </c>
    </row>
    <row r="21" s="6" customFormat="1" ht="67" customHeight="1" spans="1:19">
      <c r="A21" s="14">
        <v>22</v>
      </c>
      <c r="B21" s="29" t="s">
        <v>79</v>
      </c>
      <c r="C21" s="29"/>
      <c r="D21" s="29"/>
      <c r="E21" s="29"/>
      <c r="F21" s="29" t="s">
        <v>29</v>
      </c>
      <c r="G21" s="29" t="s">
        <v>39</v>
      </c>
      <c r="H21" s="29">
        <v>259</v>
      </c>
      <c r="I21" s="29" t="s">
        <v>80</v>
      </c>
      <c r="J21" s="29">
        <f>SUM(J22,J24,J26,J27,J29,J31,J32,J33,J34)</f>
        <v>24.3</v>
      </c>
      <c r="K21" s="29">
        <f>SUM(K22,K24,K26,K27,K29,K31,K32,K33,K34)</f>
        <v>5.85</v>
      </c>
      <c r="L21" s="29">
        <f>SUM(L22,L24,L26,L27,L29,L31,L32,L33,L34)</f>
        <v>18.45</v>
      </c>
      <c r="M21" s="29">
        <f>SUM(M22,M24,M26,M27,M29,M31,M32,M33,M34)</f>
        <v>0</v>
      </c>
      <c r="N21" s="29" t="s">
        <v>27</v>
      </c>
      <c r="O21" s="29">
        <v>62</v>
      </c>
      <c r="P21" s="29">
        <v>203</v>
      </c>
      <c r="Q21" s="45"/>
      <c r="R21" s="45"/>
      <c r="S21" s="29" t="s">
        <v>37</v>
      </c>
    </row>
    <row r="22" s="6" customFormat="1" ht="67" customHeight="1" spans="1:19">
      <c r="A22" s="14">
        <v>23</v>
      </c>
      <c r="B22" s="30" t="s">
        <v>81</v>
      </c>
      <c r="C22" s="30" t="s">
        <v>25</v>
      </c>
      <c r="D22" s="30"/>
      <c r="E22" s="30"/>
      <c r="F22" s="30" t="s">
        <v>29</v>
      </c>
      <c r="G22" s="30" t="s">
        <v>39</v>
      </c>
      <c r="H22" s="30">
        <v>5</v>
      </c>
      <c r="I22" s="30" t="s">
        <v>82</v>
      </c>
      <c r="J22" s="30">
        <v>0.5</v>
      </c>
      <c r="K22" s="30">
        <v>0.5</v>
      </c>
      <c r="L22" s="30">
        <v>0</v>
      </c>
      <c r="M22" s="30">
        <v>0</v>
      </c>
      <c r="N22" s="30" t="s">
        <v>27</v>
      </c>
      <c r="O22" s="30">
        <v>1</v>
      </c>
      <c r="P22" s="30">
        <v>2</v>
      </c>
      <c r="Q22" s="30"/>
      <c r="R22" s="30"/>
      <c r="S22" s="50" t="s">
        <v>37</v>
      </c>
    </row>
    <row r="23" s="4" customFormat="1" ht="67" customHeight="1" spans="1:19">
      <c r="A23" s="14">
        <v>24</v>
      </c>
      <c r="B23" s="32"/>
      <c r="C23" s="32" t="s">
        <v>47</v>
      </c>
      <c r="D23" s="32" t="s">
        <v>63</v>
      </c>
      <c r="E23" s="32"/>
      <c r="F23" s="32" t="s">
        <v>29</v>
      </c>
      <c r="G23" s="32" t="s">
        <v>39</v>
      </c>
      <c r="H23" s="32">
        <v>5</v>
      </c>
      <c r="I23" s="32" t="s">
        <v>84</v>
      </c>
      <c r="J23" s="32">
        <v>0.5</v>
      </c>
      <c r="K23" s="32">
        <v>0.5</v>
      </c>
      <c r="L23" s="32">
        <v>0</v>
      </c>
      <c r="M23" s="32">
        <v>0</v>
      </c>
      <c r="N23" s="32" t="s">
        <v>27</v>
      </c>
      <c r="O23" s="32">
        <v>1</v>
      </c>
      <c r="P23" s="32">
        <v>2</v>
      </c>
      <c r="Q23" s="32" t="s">
        <v>45</v>
      </c>
      <c r="R23" s="32" t="s">
        <v>85</v>
      </c>
      <c r="S23" s="32" t="s">
        <v>37</v>
      </c>
    </row>
    <row r="24" s="6" customFormat="1" ht="67" customHeight="1" spans="1:19">
      <c r="A24" s="14">
        <v>28</v>
      </c>
      <c r="B24" s="30" t="s">
        <v>94</v>
      </c>
      <c r="C24" s="30" t="s">
        <v>25</v>
      </c>
      <c r="D24" s="30"/>
      <c r="E24" s="30"/>
      <c r="F24" s="30" t="s">
        <v>29</v>
      </c>
      <c r="G24" s="30" t="s">
        <v>39</v>
      </c>
      <c r="H24" s="30">
        <v>215</v>
      </c>
      <c r="I24" s="30" t="s">
        <v>95</v>
      </c>
      <c r="J24" s="30">
        <v>21.5</v>
      </c>
      <c r="K24" s="30">
        <v>4.05</v>
      </c>
      <c r="L24" s="30">
        <v>17.45</v>
      </c>
      <c r="M24" s="30">
        <v>0</v>
      </c>
      <c r="N24" s="30" t="s">
        <v>27</v>
      </c>
      <c r="O24" s="30">
        <v>50</v>
      </c>
      <c r="P24" s="30">
        <v>166</v>
      </c>
      <c r="Q24" s="30"/>
      <c r="R24" s="30"/>
      <c r="S24" s="50" t="s">
        <v>37</v>
      </c>
    </row>
    <row r="25" s="4" customFormat="1" ht="67" customHeight="1" spans="1:19">
      <c r="A25" s="14">
        <v>29</v>
      </c>
      <c r="B25" s="32"/>
      <c r="C25" s="32" t="s">
        <v>47</v>
      </c>
      <c r="D25" s="32" t="s">
        <v>63</v>
      </c>
      <c r="E25" s="32"/>
      <c r="F25" s="32" t="s">
        <v>29</v>
      </c>
      <c r="G25" s="32" t="s">
        <v>39</v>
      </c>
      <c r="H25" s="32">
        <v>215</v>
      </c>
      <c r="I25" s="32" t="s">
        <v>812</v>
      </c>
      <c r="J25" s="32">
        <f>K25+L25</f>
        <v>21.5</v>
      </c>
      <c r="K25" s="32">
        <v>4.05</v>
      </c>
      <c r="L25" s="32">
        <v>17.45</v>
      </c>
      <c r="M25" s="32">
        <v>0</v>
      </c>
      <c r="N25" s="32" t="s">
        <v>27</v>
      </c>
      <c r="O25" s="32">
        <v>50</v>
      </c>
      <c r="P25" s="32">
        <v>166</v>
      </c>
      <c r="Q25" s="32" t="s">
        <v>45</v>
      </c>
      <c r="R25" s="32" t="s">
        <v>97</v>
      </c>
      <c r="S25" s="32" t="s">
        <v>37</v>
      </c>
    </row>
    <row r="26" s="6" customFormat="1" ht="67" customHeight="1" spans="1:19">
      <c r="A26" s="14">
        <v>33</v>
      </c>
      <c r="B26" s="30" t="s">
        <v>106</v>
      </c>
      <c r="C26" s="30" t="s">
        <v>25</v>
      </c>
      <c r="D26" s="30"/>
      <c r="E26" s="30"/>
      <c r="F26" s="30" t="s">
        <v>29</v>
      </c>
      <c r="G26" s="30" t="s">
        <v>39</v>
      </c>
      <c r="H26" s="30">
        <v>0</v>
      </c>
      <c r="I26" s="30" t="s">
        <v>107</v>
      </c>
      <c r="J26" s="30">
        <v>0</v>
      </c>
      <c r="K26" s="30">
        <v>0</v>
      </c>
      <c r="L26" s="30">
        <v>0</v>
      </c>
      <c r="M26" s="30">
        <v>0</v>
      </c>
      <c r="N26" s="30" t="s">
        <v>27</v>
      </c>
      <c r="O26" s="30">
        <v>0</v>
      </c>
      <c r="P26" s="30">
        <v>0</v>
      </c>
      <c r="Q26" s="30"/>
      <c r="R26" s="30"/>
      <c r="S26" s="30" t="s">
        <v>37</v>
      </c>
    </row>
    <row r="27" s="6" customFormat="1" ht="67" customHeight="1" spans="1:19">
      <c r="A27" s="14">
        <v>35</v>
      </c>
      <c r="B27" s="30" t="s">
        <v>112</v>
      </c>
      <c r="C27" s="30" t="s">
        <v>25</v>
      </c>
      <c r="D27" s="30"/>
      <c r="E27" s="30"/>
      <c r="F27" s="30" t="s">
        <v>29</v>
      </c>
      <c r="G27" s="30" t="s">
        <v>39</v>
      </c>
      <c r="H27" s="30">
        <v>34</v>
      </c>
      <c r="I27" s="30" t="s">
        <v>113</v>
      </c>
      <c r="J27" s="30">
        <f>SUM(J28)</f>
        <v>1.8</v>
      </c>
      <c r="K27" s="30">
        <f>SUM(K28)</f>
        <v>0.8</v>
      </c>
      <c r="L27" s="30">
        <f>SUM(L28)</f>
        <v>1</v>
      </c>
      <c r="M27" s="30">
        <f>SUM(M28)</f>
        <v>0</v>
      </c>
      <c r="N27" s="30" t="s">
        <v>27</v>
      </c>
      <c r="O27" s="30">
        <v>10</v>
      </c>
      <c r="P27" s="30">
        <v>32</v>
      </c>
      <c r="Q27" s="30"/>
      <c r="R27" s="30"/>
      <c r="S27" s="30" t="s">
        <v>37</v>
      </c>
    </row>
    <row r="28" s="4" customFormat="1" ht="67" customHeight="1" spans="1:19">
      <c r="A28" s="14">
        <v>36</v>
      </c>
      <c r="B28" s="32"/>
      <c r="C28" s="32" t="s">
        <v>47</v>
      </c>
      <c r="D28" s="32" t="s">
        <v>63</v>
      </c>
      <c r="E28" s="32"/>
      <c r="F28" s="32" t="s">
        <v>29</v>
      </c>
      <c r="G28" s="32" t="s">
        <v>39</v>
      </c>
      <c r="H28" s="32">
        <v>18</v>
      </c>
      <c r="I28" s="32" t="s">
        <v>115</v>
      </c>
      <c r="J28" s="32">
        <f>K28+L28</f>
        <v>1.8</v>
      </c>
      <c r="K28" s="32">
        <v>0.8</v>
      </c>
      <c r="L28" s="32">
        <v>1</v>
      </c>
      <c r="M28" s="32">
        <v>0</v>
      </c>
      <c r="N28" s="32" t="s">
        <v>27</v>
      </c>
      <c r="O28" s="32">
        <v>10</v>
      </c>
      <c r="P28" s="32">
        <v>32</v>
      </c>
      <c r="Q28" s="32" t="s">
        <v>45</v>
      </c>
      <c r="R28" s="32" t="s">
        <v>116</v>
      </c>
      <c r="S28" s="32" t="s">
        <v>37</v>
      </c>
    </row>
    <row r="29" s="6" customFormat="1" ht="67" customHeight="1" spans="1:19">
      <c r="A29" s="14">
        <v>38</v>
      </c>
      <c r="B29" s="30" t="s">
        <v>117</v>
      </c>
      <c r="C29" s="30" t="s">
        <v>25</v>
      </c>
      <c r="D29" s="30"/>
      <c r="E29" s="30"/>
      <c r="F29" s="30" t="s">
        <v>29</v>
      </c>
      <c r="G29" s="30" t="s">
        <v>39</v>
      </c>
      <c r="H29" s="30">
        <v>5</v>
      </c>
      <c r="I29" s="30" t="s">
        <v>118</v>
      </c>
      <c r="J29" s="30">
        <v>0.5</v>
      </c>
      <c r="K29" s="30">
        <v>0.5</v>
      </c>
      <c r="L29" s="30">
        <v>0</v>
      </c>
      <c r="M29" s="30">
        <v>0</v>
      </c>
      <c r="N29" s="30" t="s">
        <v>27</v>
      </c>
      <c r="O29" s="30">
        <v>1</v>
      </c>
      <c r="P29" s="30">
        <v>3</v>
      </c>
      <c r="Q29" s="30"/>
      <c r="R29" s="30"/>
      <c r="S29" s="30" t="s">
        <v>37</v>
      </c>
    </row>
    <row r="30" s="6" customFormat="1" ht="67" customHeight="1" spans="1:19">
      <c r="A30" s="14">
        <v>39</v>
      </c>
      <c r="B30" s="35"/>
      <c r="C30" s="35" t="s">
        <v>47</v>
      </c>
      <c r="D30" s="35" t="s">
        <v>63</v>
      </c>
      <c r="E30" s="35"/>
      <c r="F30" s="35" t="s">
        <v>29</v>
      </c>
      <c r="G30" s="35" t="s">
        <v>39</v>
      </c>
      <c r="H30" s="35">
        <v>5</v>
      </c>
      <c r="I30" s="36" t="s">
        <v>120</v>
      </c>
      <c r="J30" s="35">
        <v>0.5</v>
      </c>
      <c r="K30" s="35">
        <v>0.5</v>
      </c>
      <c r="L30" s="35">
        <v>0</v>
      </c>
      <c r="M30" s="35">
        <v>0</v>
      </c>
      <c r="N30" s="35" t="s">
        <v>27</v>
      </c>
      <c r="O30" s="35">
        <v>1</v>
      </c>
      <c r="P30" s="35">
        <v>3</v>
      </c>
      <c r="Q30" s="36" t="s">
        <v>45</v>
      </c>
      <c r="R30" s="36" t="s">
        <v>121</v>
      </c>
      <c r="S30" s="69" t="s">
        <v>37</v>
      </c>
    </row>
    <row r="31" s="6" customFormat="1" ht="67" customHeight="1" spans="1:19">
      <c r="A31" s="14">
        <v>42</v>
      </c>
      <c r="B31" s="30" t="s">
        <v>127</v>
      </c>
      <c r="C31" s="30" t="s">
        <v>25</v>
      </c>
      <c r="D31" s="30"/>
      <c r="E31" s="30"/>
      <c r="F31" s="30" t="s">
        <v>29</v>
      </c>
      <c r="G31" s="30" t="s">
        <v>39</v>
      </c>
      <c r="H31" s="30">
        <v>0</v>
      </c>
      <c r="I31" s="30" t="s">
        <v>128</v>
      </c>
      <c r="J31" s="30">
        <v>0</v>
      </c>
      <c r="K31" s="30">
        <v>0</v>
      </c>
      <c r="L31" s="30">
        <v>0</v>
      </c>
      <c r="M31" s="30">
        <v>0</v>
      </c>
      <c r="N31" s="30" t="s">
        <v>27</v>
      </c>
      <c r="O31" s="30">
        <v>0</v>
      </c>
      <c r="P31" s="30">
        <v>0</v>
      </c>
      <c r="Q31" s="30"/>
      <c r="R31" s="30"/>
      <c r="S31" s="30" t="s">
        <v>37</v>
      </c>
    </row>
    <row r="32" s="6" customFormat="1" ht="67" customHeight="1" spans="1:19">
      <c r="A32" s="14">
        <v>43</v>
      </c>
      <c r="B32" s="30" t="s">
        <v>129</v>
      </c>
      <c r="C32" s="30" t="s">
        <v>25</v>
      </c>
      <c r="D32" s="30"/>
      <c r="E32" s="30"/>
      <c r="F32" s="30" t="s">
        <v>29</v>
      </c>
      <c r="G32" s="30" t="s">
        <v>39</v>
      </c>
      <c r="H32" s="30">
        <v>0</v>
      </c>
      <c r="I32" s="30" t="s">
        <v>130</v>
      </c>
      <c r="J32" s="30">
        <v>0</v>
      </c>
      <c r="K32" s="30">
        <v>0</v>
      </c>
      <c r="L32" s="30">
        <v>0</v>
      </c>
      <c r="M32" s="30">
        <v>0</v>
      </c>
      <c r="N32" s="30" t="s">
        <v>27</v>
      </c>
      <c r="O32" s="30">
        <v>0</v>
      </c>
      <c r="P32" s="30">
        <v>0</v>
      </c>
      <c r="Q32" s="30"/>
      <c r="R32" s="30"/>
      <c r="S32" s="30" t="s">
        <v>37</v>
      </c>
    </row>
    <row r="33" s="6" customFormat="1" ht="67" customHeight="1" spans="1:19">
      <c r="A33" s="14">
        <v>44</v>
      </c>
      <c r="B33" s="30" t="s">
        <v>131</v>
      </c>
      <c r="C33" s="30" t="s">
        <v>25</v>
      </c>
      <c r="D33" s="30"/>
      <c r="E33" s="30"/>
      <c r="F33" s="30" t="s">
        <v>29</v>
      </c>
      <c r="G33" s="30" t="s">
        <v>39</v>
      </c>
      <c r="H33" s="30">
        <v>0</v>
      </c>
      <c r="I33" s="30" t="s">
        <v>132</v>
      </c>
      <c r="J33" s="30">
        <v>0</v>
      </c>
      <c r="K33" s="30">
        <v>0</v>
      </c>
      <c r="L33" s="30">
        <v>0</v>
      </c>
      <c r="M33" s="30">
        <v>0</v>
      </c>
      <c r="N33" s="30" t="s">
        <v>27</v>
      </c>
      <c r="O33" s="30">
        <v>0</v>
      </c>
      <c r="P33" s="30">
        <v>0</v>
      </c>
      <c r="Q33" s="30"/>
      <c r="R33" s="30"/>
      <c r="S33" s="30" t="s">
        <v>37</v>
      </c>
    </row>
    <row r="34" s="6" customFormat="1" ht="67" customHeight="1" spans="1:19">
      <c r="A34" s="14">
        <v>45</v>
      </c>
      <c r="B34" s="30" t="s">
        <v>133</v>
      </c>
      <c r="C34" s="30" t="s">
        <v>25</v>
      </c>
      <c r="D34" s="30"/>
      <c r="E34" s="30"/>
      <c r="F34" s="30" t="s">
        <v>29</v>
      </c>
      <c r="G34" s="30" t="s">
        <v>39</v>
      </c>
      <c r="H34" s="30">
        <v>0</v>
      </c>
      <c r="I34" s="30" t="s">
        <v>134</v>
      </c>
      <c r="J34" s="30">
        <v>0</v>
      </c>
      <c r="K34" s="30">
        <v>0</v>
      </c>
      <c r="L34" s="30">
        <v>0</v>
      </c>
      <c r="M34" s="30">
        <v>0</v>
      </c>
      <c r="N34" s="30" t="s">
        <v>27</v>
      </c>
      <c r="O34" s="30">
        <v>0</v>
      </c>
      <c r="P34" s="30">
        <v>0</v>
      </c>
      <c r="Q34" s="30"/>
      <c r="R34" s="30"/>
      <c r="S34" s="30" t="s">
        <v>37</v>
      </c>
    </row>
    <row r="35" s="6" customFormat="1" ht="67" customHeight="1" spans="1:19">
      <c r="A35" s="14">
        <v>46</v>
      </c>
      <c r="B35" s="29" t="s">
        <v>135</v>
      </c>
      <c r="C35" s="29"/>
      <c r="D35" s="29"/>
      <c r="E35" s="29"/>
      <c r="F35" s="29" t="s">
        <v>136</v>
      </c>
      <c r="G35" s="29" t="s">
        <v>39</v>
      </c>
      <c r="H35" s="29">
        <v>0</v>
      </c>
      <c r="I35" s="29"/>
      <c r="J35" s="29">
        <v>0</v>
      </c>
      <c r="K35" s="29">
        <v>0</v>
      </c>
      <c r="L35" s="29">
        <v>0</v>
      </c>
      <c r="M35" s="29">
        <v>0</v>
      </c>
      <c r="N35" s="29" t="s">
        <v>27</v>
      </c>
      <c r="O35" s="29">
        <v>0</v>
      </c>
      <c r="P35" s="29">
        <v>0</v>
      </c>
      <c r="Q35" s="45"/>
      <c r="R35" s="45"/>
      <c r="S35" s="45" t="s">
        <v>37</v>
      </c>
    </row>
    <row r="36" s="6" customFormat="1" ht="67" customHeight="1" spans="1:19">
      <c r="A36" s="14">
        <v>47</v>
      </c>
      <c r="B36" s="29" t="s">
        <v>137</v>
      </c>
      <c r="C36" s="29"/>
      <c r="D36" s="29"/>
      <c r="E36" s="29"/>
      <c r="F36" s="29" t="s">
        <v>136</v>
      </c>
      <c r="G36" s="29" t="s">
        <v>39</v>
      </c>
      <c r="H36" s="29">
        <v>0</v>
      </c>
      <c r="I36" s="29"/>
      <c r="J36" s="29">
        <v>0</v>
      </c>
      <c r="K36" s="29">
        <v>0</v>
      </c>
      <c r="L36" s="29">
        <v>0</v>
      </c>
      <c r="M36" s="29">
        <v>0</v>
      </c>
      <c r="N36" s="29" t="s">
        <v>27</v>
      </c>
      <c r="O36" s="29">
        <v>0</v>
      </c>
      <c r="P36" s="29">
        <v>0</v>
      </c>
      <c r="Q36" s="45"/>
      <c r="R36" s="45"/>
      <c r="S36" s="45" t="s">
        <v>37</v>
      </c>
    </row>
    <row r="37" s="6" customFormat="1" ht="67" customHeight="1" spans="1:19">
      <c r="A37" s="14">
        <v>48</v>
      </c>
      <c r="B37" s="24" t="s">
        <v>138</v>
      </c>
      <c r="C37" s="24"/>
      <c r="D37" s="24"/>
      <c r="E37" s="24"/>
      <c r="F37" s="25" t="s">
        <v>29</v>
      </c>
      <c r="G37" s="26" t="s">
        <v>25</v>
      </c>
      <c r="H37" s="25" t="s">
        <v>25</v>
      </c>
      <c r="I37" s="25" t="s">
        <v>139</v>
      </c>
      <c r="J37" s="25">
        <f>SUM(J38,J44,J47,J49,J55,J57)</f>
        <v>29.473</v>
      </c>
      <c r="K37" s="25">
        <f>SUM(K38,K44,K47,K49,K55,K57)</f>
        <v>16.123</v>
      </c>
      <c r="L37" s="25">
        <f>SUM(L38,L44,L47,L49,L55,L57)</f>
        <v>13.35</v>
      </c>
      <c r="M37" s="25">
        <f>SUM(M38,M44,M47,M49,M55,M57)</f>
        <v>0</v>
      </c>
      <c r="N37" s="25" t="s">
        <v>27</v>
      </c>
      <c r="O37" s="25">
        <v>193</v>
      </c>
      <c r="P37" s="25">
        <v>654</v>
      </c>
      <c r="Q37" s="26"/>
      <c r="R37" s="26"/>
      <c r="S37" s="26" t="s">
        <v>37</v>
      </c>
    </row>
    <row r="38" s="6" customFormat="1" ht="67" customHeight="1" spans="1:19">
      <c r="A38" s="14">
        <v>49</v>
      </c>
      <c r="B38" s="29" t="s">
        <v>140</v>
      </c>
      <c r="C38" s="29" t="s">
        <v>25</v>
      </c>
      <c r="D38" s="29"/>
      <c r="E38" s="29"/>
      <c r="F38" s="29" t="s">
        <v>29</v>
      </c>
      <c r="G38" s="29" t="s">
        <v>141</v>
      </c>
      <c r="H38" s="29">
        <v>853</v>
      </c>
      <c r="I38" s="29" t="s">
        <v>142</v>
      </c>
      <c r="J38" s="29">
        <f>SUM(J39,J41,J43)</f>
        <v>17.41</v>
      </c>
      <c r="K38" s="29">
        <f>SUM(K39,K41,K43)</f>
        <v>9.78</v>
      </c>
      <c r="L38" s="29">
        <f>SUM(L39,L41,L43)</f>
        <v>7.63</v>
      </c>
      <c r="M38" s="29">
        <f>SUM(M39,M41,M43)</f>
        <v>0</v>
      </c>
      <c r="N38" s="45" t="s">
        <v>27</v>
      </c>
      <c r="O38" s="29">
        <v>113</v>
      </c>
      <c r="P38" s="29">
        <v>369</v>
      </c>
      <c r="Q38" s="45"/>
      <c r="R38" s="45"/>
      <c r="S38" s="45" t="s">
        <v>37</v>
      </c>
    </row>
    <row r="39" s="6" customFormat="1" ht="67" customHeight="1" spans="1:19">
      <c r="A39" s="14">
        <v>50</v>
      </c>
      <c r="B39" s="30" t="s">
        <v>143</v>
      </c>
      <c r="C39" s="30" t="s">
        <v>25</v>
      </c>
      <c r="D39" s="30"/>
      <c r="E39" s="30"/>
      <c r="F39" s="30" t="s">
        <v>29</v>
      </c>
      <c r="G39" s="30" t="s">
        <v>141</v>
      </c>
      <c r="H39" s="30">
        <v>29</v>
      </c>
      <c r="I39" s="30" t="s">
        <v>144</v>
      </c>
      <c r="J39" s="30">
        <v>1.45</v>
      </c>
      <c r="K39" s="30">
        <v>1.2</v>
      </c>
      <c r="L39" s="30">
        <v>0.25</v>
      </c>
      <c r="M39" s="30">
        <v>0</v>
      </c>
      <c r="N39" s="30" t="s">
        <v>27</v>
      </c>
      <c r="O39" s="30">
        <v>21</v>
      </c>
      <c r="P39" s="30">
        <v>72</v>
      </c>
      <c r="Q39" s="30"/>
      <c r="R39" s="30"/>
      <c r="S39" s="30" t="s">
        <v>37</v>
      </c>
    </row>
    <row r="40" s="4" customFormat="1" ht="67" customHeight="1" spans="1:19">
      <c r="A40" s="14">
        <v>51</v>
      </c>
      <c r="B40" s="32"/>
      <c r="C40" s="32" t="s">
        <v>47</v>
      </c>
      <c r="D40" s="32" t="s">
        <v>63</v>
      </c>
      <c r="E40" s="32"/>
      <c r="F40" s="32" t="s">
        <v>29</v>
      </c>
      <c r="G40" s="32" t="s">
        <v>141</v>
      </c>
      <c r="H40" s="32">
        <v>29</v>
      </c>
      <c r="I40" s="32" t="s">
        <v>813</v>
      </c>
      <c r="J40" s="32">
        <f>K40+L40+M40</f>
        <v>1.45</v>
      </c>
      <c r="K40" s="32">
        <v>1.2</v>
      </c>
      <c r="L40" s="32">
        <v>0.25</v>
      </c>
      <c r="M40" s="32">
        <v>0</v>
      </c>
      <c r="N40" s="32" t="s">
        <v>27</v>
      </c>
      <c r="O40" s="32">
        <v>21</v>
      </c>
      <c r="P40" s="32">
        <v>72</v>
      </c>
      <c r="Q40" s="32" t="s">
        <v>45</v>
      </c>
      <c r="R40" s="32" t="s">
        <v>147</v>
      </c>
      <c r="S40" s="32" t="s">
        <v>37</v>
      </c>
    </row>
    <row r="41" s="6" customFormat="1" ht="67" customHeight="1" spans="1:19">
      <c r="A41" s="14">
        <v>55</v>
      </c>
      <c r="B41" s="30" t="s">
        <v>156</v>
      </c>
      <c r="C41" s="30" t="s">
        <v>25</v>
      </c>
      <c r="D41" s="30"/>
      <c r="E41" s="30"/>
      <c r="F41" s="30" t="s">
        <v>29</v>
      </c>
      <c r="G41" s="30" t="s">
        <v>141</v>
      </c>
      <c r="H41" s="30">
        <v>824</v>
      </c>
      <c r="I41" s="30" t="s">
        <v>157</v>
      </c>
      <c r="J41" s="30">
        <f>SUM(J42)</f>
        <v>15.96</v>
      </c>
      <c r="K41" s="30">
        <f>SUM(K42)</f>
        <v>8.58</v>
      </c>
      <c r="L41" s="30">
        <f>SUM(L42)</f>
        <v>7.38</v>
      </c>
      <c r="M41" s="30">
        <f>SUM(M42)</f>
        <v>0</v>
      </c>
      <c r="N41" s="30" t="s">
        <v>27</v>
      </c>
      <c r="O41" s="30">
        <v>92</v>
      </c>
      <c r="P41" s="30">
        <v>297</v>
      </c>
      <c r="Q41" s="30"/>
      <c r="R41" s="30"/>
      <c r="S41" s="30" t="s">
        <v>37</v>
      </c>
    </row>
    <row r="42" s="6" customFormat="1" ht="67" customHeight="1" spans="1:19">
      <c r="A42" s="14">
        <v>56</v>
      </c>
      <c r="B42" s="35"/>
      <c r="C42" s="35" t="s">
        <v>47</v>
      </c>
      <c r="D42" s="35" t="s">
        <v>63</v>
      </c>
      <c r="E42" s="36"/>
      <c r="F42" s="36" t="s">
        <v>29</v>
      </c>
      <c r="G42" s="36" t="s">
        <v>141</v>
      </c>
      <c r="H42" s="36">
        <v>798</v>
      </c>
      <c r="I42" s="36" t="s">
        <v>814</v>
      </c>
      <c r="J42" s="36">
        <f>SUM(K42:L42)</f>
        <v>15.96</v>
      </c>
      <c r="K42" s="36">
        <v>8.58</v>
      </c>
      <c r="L42" s="36">
        <v>7.38</v>
      </c>
      <c r="M42" s="36">
        <v>0</v>
      </c>
      <c r="N42" s="36" t="s">
        <v>27</v>
      </c>
      <c r="O42" s="36">
        <v>92</v>
      </c>
      <c r="P42" s="36">
        <v>297</v>
      </c>
      <c r="Q42" s="36" t="s">
        <v>45</v>
      </c>
      <c r="R42" s="36" t="s">
        <v>815</v>
      </c>
      <c r="S42" s="53" t="s">
        <v>37</v>
      </c>
    </row>
    <row r="43" s="6" customFormat="1" ht="67" customHeight="1" spans="1:19">
      <c r="A43" s="14">
        <v>60</v>
      </c>
      <c r="B43" s="30" t="s">
        <v>169</v>
      </c>
      <c r="C43" s="30" t="s">
        <v>25</v>
      </c>
      <c r="D43" s="30"/>
      <c r="E43" s="30"/>
      <c r="F43" s="30" t="s">
        <v>29</v>
      </c>
      <c r="G43" s="30" t="s">
        <v>141</v>
      </c>
      <c r="H43" s="30">
        <v>0</v>
      </c>
      <c r="I43" s="30" t="s">
        <v>170</v>
      </c>
      <c r="J43" s="30">
        <v>0</v>
      </c>
      <c r="K43" s="30">
        <v>0</v>
      </c>
      <c r="L43" s="30">
        <v>0</v>
      </c>
      <c r="M43" s="30">
        <v>0</v>
      </c>
      <c r="N43" s="30" t="s">
        <v>27</v>
      </c>
      <c r="O43" s="30">
        <v>0</v>
      </c>
      <c r="P43" s="30">
        <v>0</v>
      </c>
      <c r="Q43" s="30"/>
      <c r="R43" s="30"/>
      <c r="S43" s="30" t="s">
        <v>37</v>
      </c>
    </row>
    <row r="44" s="6" customFormat="1" ht="67" customHeight="1" spans="1:19">
      <c r="A44" s="14">
        <v>63</v>
      </c>
      <c r="B44" s="29" t="s">
        <v>177</v>
      </c>
      <c r="C44" s="29" t="s">
        <v>25</v>
      </c>
      <c r="D44" s="29"/>
      <c r="E44" s="29"/>
      <c r="F44" s="29" t="s">
        <v>29</v>
      </c>
      <c r="G44" s="29" t="s">
        <v>141</v>
      </c>
      <c r="H44" s="29">
        <v>104</v>
      </c>
      <c r="I44" s="29" t="s">
        <v>178</v>
      </c>
      <c r="J44" s="29">
        <f>SUM(J45)</f>
        <v>10.4</v>
      </c>
      <c r="K44" s="29">
        <f>SUM(K45)</f>
        <v>5.6</v>
      </c>
      <c r="L44" s="29">
        <f>SUM(L45)</f>
        <v>4.8</v>
      </c>
      <c r="M44" s="29">
        <f>SUM(M45)</f>
        <v>0</v>
      </c>
      <c r="N44" s="45" t="s">
        <v>27</v>
      </c>
      <c r="O44" s="29">
        <v>59</v>
      </c>
      <c r="P44" s="29">
        <v>213</v>
      </c>
      <c r="Q44" s="45"/>
      <c r="R44" s="45"/>
      <c r="S44" s="45" t="s">
        <v>37</v>
      </c>
    </row>
    <row r="45" s="6" customFormat="1" ht="67" customHeight="1" spans="1:19">
      <c r="A45" s="14">
        <v>64</v>
      </c>
      <c r="B45" s="30" t="s">
        <v>179</v>
      </c>
      <c r="C45" s="30" t="s">
        <v>25</v>
      </c>
      <c r="D45" s="30"/>
      <c r="E45" s="30"/>
      <c r="F45" s="30" t="s">
        <v>29</v>
      </c>
      <c r="G45" s="30" t="s">
        <v>141</v>
      </c>
      <c r="H45" s="30">
        <v>104</v>
      </c>
      <c r="I45" s="30" t="s">
        <v>180</v>
      </c>
      <c r="J45" s="30">
        <v>10.4</v>
      </c>
      <c r="K45" s="30">
        <v>5.6</v>
      </c>
      <c r="L45" s="30">
        <v>4.8</v>
      </c>
      <c r="M45" s="30">
        <v>0</v>
      </c>
      <c r="N45" s="30" t="s">
        <v>27</v>
      </c>
      <c r="O45" s="30">
        <v>59</v>
      </c>
      <c r="P45" s="30">
        <v>213</v>
      </c>
      <c r="Q45" s="30"/>
      <c r="R45" s="30"/>
      <c r="S45" s="30" t="s">
        <v>37</v>
      </c>
    </row>
    <row r="46" s="4" customFormat="1" ht="67" customHeight="1" spans="1:19">
      <c r="A46" s="14">
        <v>65</v>
      </c>
      <c r="B46" s="32"/>
      <c r="C46" s="32" t="s">
        <v>47</v>
      </c>
      <c r="D46" s="32" t="s">
        <v>63</v>
      </c>
      <c r="E46" s="32"/>
      <c r="F46" s="32" t="s">
        <v>29</v>
      </c>
      <c r="G46" s="32" t="s">
        <v>141</v>
      </c>
      <c r="H46" s="32">
        <v>104</v>
      </c>
      <c r="I46" s="32" t="s">
        <v>816</v>
      </c>
      <c r="J46" s="32">
        <f>K46+L46+M46</f>
        <v>10.4</v>
      </c>
      <c r="K46" s="32">
        <v>5.6</v>
      </c>
      <c r="L46" s="32">
        <v>4.8</v>
      </c>
      <c r="M46" s="32">
        <v>0</v>
      </c>
      <c r="N46" s="32" t="s">
        <v>27</v>
      </c>
      <c r="O46" s="32">
        <v>59</v>
      </c>
      <c r="P46" s="32">
        <v>213</v>
      </c>
      <c r="Q46" s="32" t="s">
        <v>45</v>
      </c>
      <c r="R46" s="32" t="s">
        <v>183</v>
      </c>
      <c r="S46" s="32" t="s">
        <v>37</v>
      </c>
    </row>
    <row r="47" s="6" customFormat="1" ht="67" customHeight="1" spans="1:19">
      <c r="A47" s="14">
        <v>69</v>
      </c>
      <c r="B47" s="29" t="s">
        <v>192</v>
      </c>
      <c r="C47" s="29"/>
      <c r="D47" s="29"/>
      <c r="E47" s="29"/>
      <c r="F47" s="29" t="s">
        <v>29</v>
      </c>
      <c r="G47" s="29" t="s">
        <v>141</v>
      </c>
      <c r="H47" s="29">
        <v>0</v>
      </c>
      <c r="I47" s="29" t="s">
        <v>193</v>
      </c>
      <c r="J47" s="29">
        <v>0</v>
      </c>
      <c r="K47" s="29">
        <v>0</v>
      </c>
      <c r="L47" s="29">
        <v>0</v>
      </c>
      <c r="M47" s="29">
        <v>0</v>
      </c>
      <c r="N47" s="45" t="s">
        <v>27</v>
      </c>
      <c r="O47" s="29">
        <v>0</v>
      </c>
      <c r="P47" s="29">
        <v>0</v>
      </c>
      <c r="Q47" s="45"/>
      <c r="R47" s="45"/>
      <c r="S47" s="45" t="s">
        <v>37</v>
      </c>
    </row>
    <row r="48" s="4" customFormat="1" ht="67" customHeight="1" spans="1:19">
      <c r="A48" s="14">
        <v>70</v>
      </c>
      <c r="B48" s="30" t="s">
        <v>194</v>
      </c>
      <c r="C48" s="30" t="s">
        <v>25</v>
      </c>
      <c r="D48" s="30"/>
      <c r="E48" s="30"/>
      <c r="F48" s="30" t="s">
        <v>29</v>
      </c>
      <c r="G48" s="30" t="s">
        <v>141</v>
      </c>
      <c r="H48" s="30">
        <v>0</v>
      </c>
      <c r="I48" s="30"/>
      <c r="J48" s="30">
        <v>0</v>
      </c>
      <c r="K48" s="30">
        <v>0</v>
      </c>
      <c r="L48" s="30">
        <v>0</v>
      </c>
      <c r="M48" s="30">
        <v>0</v>
      </c>
      <c r="N48" s="30" t="s">
        <v>27</v>
      </c>
      <c r="O48" s="30">
        <v>0</v>
      </c>
      <c r="P48" s="30">
        <v>0</v>
      </c>
      <c r="Q48" s="30"/>
      <c r="R48" s="30"/>
      <c r="S48" s="30" t="s">
        <v>37</v>
      </c>
    </row>
    <row r="49" s="4" customFormat="1" ht="67" customHeight="1" spans="1:19">
      <c r="A49" s="14">
        <v>71</v>
      </c>
      <c r="B49" s="29" t="s">
        <v>195</v>
      </c>
      <c r="C49" s="29" t="s">
        <v>25</v>
      </c>
      <c r="D49" s="29"/>
      <c r="E49" s="29"/>
      <c r="F49" s="29" t="s">
        <v>29</v>
      </c>
      <c r="G49" s="29" t="s">
        <v>196</v>
      </c>
      <c r="H49" s="29">
        <v>1442</v>
      </c>
      <c r="I49" s="29" t="s">
        <v>197</v>
      </c>
      <c r="J49" s="29">
        <f>SUM(J50,J52,J54)</f>
        <v>1.473</v>
      </c>
      <c r="K49" s="29">
        <f>SUM(K50,K52,K54)</f>
        <v>0.683</v>
      </c>
      <c r="L49" s="29">
        <f>SUM(L50,L52,L54)</f>
        <v>0.79</v>
      </c>
      <c r="M49" s="29">
        <f>SUM(M50,M52,M54)</f>
        <v>0</v>
      </c>
      <c r="N49" s="45" t="s">
        <v>27</v>
      </c>
      <c r="O49" s="29">
        <v>18</v>
      </c>
      <c r="P49" s="29">
        <v>60</v>
      </c>
      <c r="Q49" s="45"/>
      <c r="R49" s="45"/>
      <c r="S49" s="45" t="s">
        <v>37</v>
      </c>
    </row>
    <row r="50" s="4" customFormat="1" ht="67" customHeight="1" spans="1:19">
      <c r="A50" s="14">
        <v>72</v>
      </c>
      <c r="B50" s="30" t="s">
        <v>198</v>
      </c>
      <c r="C50" s="30" t="s">
        <v>25</v>
      </c>
      <c r="D50" s="30"/>
      <c r="E50" s="30"/>
      <c r="F50" s="30" t="s">
        <v>29</v>
      </c>
      <c r="G50" s="30" t="s">
        <v>196</v>
      </c>
      <c r="H50" s="30">
        <v>1342</v>
      </c>
      <c r="I50" s="30" t="s">
        <v>199</v>
      </c>
      <c r="J50" s="30">
        <f>SUM(K50:M50)</f>
        <v>1.273</v>
      </c>
      <c r="K50" s="30">
        <f>SUM(K51)</f>
        <v>0.683</v>
      </c>
      <c r="L50" s="30">
        <v>0.59</v>
      </c>
      <c r="M50" s="30">
        <v>0</v>
      </c>
      <c r="N50" s="30" t="s">
        <v>27</v>
      </c>
      <c r="O50" s="30">
        <v>17</v>
      </c>
      <c r="P50" s="30">
        <v>58</v>
      </c>
      <c r="Q50" s="30"/>
      <c r="R50" s="30"/>
      <c r="S50" s="30" t="s">
        <v>37</v>
      </c>
    </row>
    <row r="51" s="4" customFormat="1" ht="80" customHeight="1" spans="1:247">
      <c r="A51" s="14">
        <v>73</v>
      </c>
      <c r="B51" s="32"/>
      <c r="C51" s="32" t="s">
        <v>47</v>
      </c>
      <c r="D51" s="32" t="s">
        <v>63</v>
      </c>
      <c r="E51" s="32"/>
      <c r="F51" s="32" t="s">
        <v>29</v>
      </c>
      <c r="G51" s="32" t="s">
        <v>196</v>
      </c>
      <c r="H51" s="32">
        <v>1342</v>
      </c>
      <c r="I51" s="32" t="s">
        <v>817</v>
      </c>
      <c r="J51" s="32">
        <f>K51+L51+M51</f>
        <v>1.273</v>
      </c>
      <c r="K51" s="36">
        <v>0.683</v>
      </c>
      <c r="L51" s="32">
        <v>0.59</v>
      </c>
      <c r="M51" s="32">
        <v>0</v>
      </c>
      <c r="N51" s="32" t="s">
        <v>27</v>
      </c>
      <c r="O51" s="32">
        <v>17</v>
      </c>
      <c r="P51" s="32">
        <v>58</v>
      </c>
      <c r="Q51" s="32" t="s">
        <v>45</v>
      </c>
      <c r="R51" s="32" t="s">
        <v>202</v>
      </c>
      <c r="S51" s="32" t="s">
        <v>37</v>
      </c>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52"/>
      <c r="BF51" s="52"/>
      <c r="BG51" s="52"/>
      <c r="BH51" s="52"/>
      <c r="BI51" s="52"/>
      <c r="BJ51" s="52"/>
      <c r="BK51" s="52"/>
      <c r="BL51" s="52"/>
      <c r="BM51" s="52"/>
      <c r="BN51" s="52"/>
      <c r="BO51" s="52"/>
      <c r="BP51" s="52"/>
      <c r="BQ51" s="52"/>
      <c r="BR51" s="52"/>
      <c r="BS51" s="52"/>
      <c r="BT51" s="52"/>
      <c r="BU51" s="52"/>
      <c r="BV51" s="52"/>
      <c r="BW51" s="52"/>
      <c r="BX51" s="52"/>
      <c r="BY51" s="52"/>
      <c r="BZ51" s="52"/>
      <c r="CA51" s="52"/>
      <c r="CB51" s="52"/>
      <c r="CC51" s="52"/>
      <c r="CD51" s="52"/>
      <c r="CE51" s="52"/>
      <c r="CF51" s="52"/>
      <c r="CG51" s="52"/>
      <c r="CH51" s="52"/>
      <c r="CI51" s="52"/>
      <c r="CJ51" s="52"/>
      <c r="CK51" s="52"/>
      <c r="CL51" s="52"/>
      <c r="CM51" s="52"/>
      <c r="CN51" s="52"/>
      <c r="CO51" s="52"/>
      <c r="CP51" s="52"/>
      <c r="CQ51" s="52"/>
      <c r="CR51" s="52"/>
      <c r="CS51" s="52"/>
      <c r="CT51" s="52"/>
      <c r="CU51" s="52"/>
      <c r="CV51" s="52"/>
      <c r="CW51" s="52"/>
      <c r="CX51" s="52"/>
      <c r="CY51" s="52"/>
      <c r="CZ51" s="52"/>
      <c r="DA51" s="52"/>
      <c r="DB51" s="52"/>
      <c r="DC51" s="52"/>
      <c r="DD51" s="52"/>
      <c r="DE51" s="52"/>
      <c r="DF51" s="52"/>
      <c r="DG51" s="52"/>
      <c r="DH51" s="52"/>
      <c r="DI51" s="52"/>
      <c r="DJ51" s="52"/>
      <c r="DK51" s="52"/>
      <c r="DL51" s="52"/>
      <c r="DM51" s="52"/>
      <c r="DN51" s="52"/>
      <c r="DO51" s="52"/>
      <c r="DP51" s="52"/>
      <c r="DQ51" s="52"/>
      <c r="DR51" s="52"/>
      <c r="DS51" s="52"/>
      <c r="DT51" s="52"/>
      <c r="DU51" s="52"/>
      <c r="DV51" s="52"/>
      <c r="DW51" s="52"/>
      <c r="DX51" s="52"/>
      <c r="DY51" s="52"/>
      <c r="DZ51" s="52"/>
      <c r="EA51" s="52"/>
      <c r="EB51" s="52"/>
      <c r="EC51" s="52"/>
      <c r="ED51" s="52"/>
      <c r="EE51" s="52"/>
      <c r="EF51" s="52"/>
      <c r="EG51" s="52"/>
      <c r="EH51" s="52"/>
      <c r="EI51" s="52"/>
      <c r="EJ51" s="52"/>
      <c r="EK51" s="52"/>
      <c r="EL51" s="52"/>
      <c r="EM51" s="52"/>
      <c r="EN51" s="52"/>
      <c r="EO51" s="52"/>
      <c r="EP51" s="52"/>
      <c r="EQ51" s="52"/>
      <c r="ER51" s="52"/>
      <c r="ES51" s="52"/>
      <c r="ET51" s="52"/>
      <c r="EU51" s="52"/>
      <c r="EV51" s="52"/>
      <c r="EW51" s="52"/>
      <c r="EX51" s="52"/>
      <c r="EY51" s="52"/>
      <c r="EZ51" s="52"/>
      <c r="FA51" s="52"/>
      <c r="FB51" s="52"/>
      <c r="FC51" s="52"/>
      <c r="FD51" s="52"/>
      <c r="FE51" s="52"/>
      <c r="FF51" s="52"/>
      <c r="FG51" s="52"/>
      <c r="FH51" s="52"/>
      <c r="FI51" s="52"/>
      <c r="FJ51" s="52"/>
      <c r="FK51" s="52"/>
      <c r="FL51" s="52"/>
      <c r="FM51" s="52"/>
      <c r="FN51" s="52"/>
      <c r="FO51" s="52"/>
      <c r="FP51" s="52"/>
      <c r="FQ51" s="52"/>
      <c r="FR51" s="52"/>
      <c r="FS51" s="52"/>
      <c r="FT51" s="52"/>
      <c r="FU51" s="52"/>
      <c r="FV51" s="52"/>
      <c r="FW51" s="52"/>
      <c r="FX51" s="52"/>
      <c r="FY51" s="52"/>
      <c r="FZ51" s="52"/>
      <c r="GA51" s="52"/>
      <c r="GB51" s="52"/>
      <c r="GC51" s="52"/>
      <c r="GD51" s="52"/>
      <c r="GE51" s="52"/>
      <c r="GF51" s="52"/>
      <c r="GG51" s="52"/>
      <c r="GH51" s="52"/>
      <c r="GI51" s="52"/>
      <c r="GJ51" s="52"/>
      <c r="GK51" s="52"/>
      <c r="GL51" s="52"/>
      <c r="GM51" s="52"/>
      <c r="GN51" s="52"/>
      <c r="GO51" s="52"/>
      <c r="GP51" s="52"/>
      <c r="GQ51" s="52"/>
      <c r="GR51" s="52"/>
      <c r="GS51" s="52"/>
      <c r="GT51" s="52"/>
      <c r="GU51" s="52"/>
      <c r="GV51" s="52"/>
      <c r="GW51" s="52"/>
      <c r="GX51" s="52"/>
      <c r="GY51" s="52"/>
      <c r="GZ51" s="52"/>
      <c r="HA51" s="52"/>
      <c r="HB51" s="52"/>
      <c r="HC51" s="52"/>
      <c r="HD51" s="52"/>
      <c r="HE51" s="52"/>
      <c r="HF51" s="52"/>
      <c r="HG51" s="52"/>
      <c r="HH51" s="52"/>
      <c r="HI51" s="52"/>
      <c r="HJ51" s="52"/>
      <c r="HK51" s="52"/>
      <c r="HL51" s="52"/>
      <c r="HM51" s="52"/>
      <c r="HN51" s="52"/>
      <c r="HO51" s="52"/>
      <c r="HP51" s="52"/>
      <c r="HQ51" s="52"/>
      <c r="HR51" s="52"/>
      <c r="HS51" s="52"/>
      <c r="HT51" s="52"/>
      <c r="HU51" s="52"/>
      <c r="HV51" s="52"/>
      <c r="HW51" s="52"/>
      <c r="HX51" s="52"/>
      <c r="HY51" s="52"/>
      <c r="HZ51" s="52"/>
      <c r="IA51" s="52"/>
      <c r="IB51" s="52"/>
      <c r="IC51" s="52"/>
      <c r="ID51" s="52"/>
      <c r="IE51" s="52"/>
      <c r="IF51" s="52"/>
      <c r="IG51" s="52"/>
      <c r="IH51" s="52"/>
      <c r="II51" s="52"/>
      <c r="IJ51" s="52"/>
      <c r="IK51" s="52"/>
      <c r="IL51" s="52"/>
      <c r="IM51" s="52"/>
    </row>
    <row r="52" s="4" customFormat="1" ht="58" customHeight="1" spans="1:19">
      <c r="A52" s="14">
        <v>77</v>
      </c>
      <c r="B52" s="30" t="s">
        <v>211</v>
      </c>
      <c r="C52" s="30" t="s">
        <v>25</v>
      </c>
      <c r="D52" s="30"/>
      <c r="E52" s="30"/>
      <c r="F52" s="30" t="s">
        <v>29</v>
      </c>
      <c r="G52" s="30" t="s">
        <v>196</v>
      </c>
      <c r="H52" s="30">
        <v>100</v>
      </c>
      <c r="I52" s="30" t="s">
        <v>212</v>
      </c>
      <c r="J52" s="30">
        <v>0.2</v>
      </c>
      <c r="K52" s="30">
        <v>0</v>
      </c>
      <c r="L52" s="30">
        <v>0.2</v>
      </c>
      <c r="M52" s="30">
        <v>0</v>
      </c>
      <c r="N52" s="30" t="s">
        <v>27</v>
      </c>
      <c r="O52" s="30">
        <v>1</v>
      </c>
      <c r="P52" s="30">
        <v>2</v>
      </c>
      <c r="Q52" s="30"/>
      <c r="R52" s="30"/>
      <c r="S52" s="30" t="s">
        <v>37</v>
      </c>
    </row>
    <row r="53" s="4" customFormat="1" ht="61" customHeight="1" spans="1:19">
      <c r="A53" s="14">
        <v>78</v>
      </c>
      <c r="B53" s="35"/>
      <c r="C53" s="35" t="s">
        <v>47</v>
      </c>
      <c r="D53" s="35" t="s">
        <v>63</v>
      </c>
      <c r="E53" s="35"/>
      <c r="F53" s="35" t="s">
        <v>29</v>
      </c>
      <c r="G53" s="35" t="s">
        <v>196</v>
      </c>
      <c r="H53" s="35">
        <v>100</v>
      </c>
      <c r="I53" s="36" t="s">
        <v>214</v>
      </c>
      <c r="J53" s="36">
        <v>0.2</v>
      </c>
      <c r="K53" s="36">
        <v>0</v>
      </c>
      <c r="L53" s="36">
        <v>0.2</v>
      </c>
      <c r="M53" s="36">
        <v>0</v>
      </c>
      <c r="N53" s="36" t="s">
        <v>27</v>
      </c>
      <c r="O53" s="36">
        <v>1</v>
      </c>
      <c r="P53" s="36">
        <v>2</v>
      </c>
      <c r="Q53" s="36" t="s">
        <v>45</v>
      </c>
      <c r="R53" s="36" t="s">
        <v>818</v>
      </c>
      <c r="S53" s="69" t="s">
        <v>37</v>
      </c>
    </row>
    <row r="54" s="4" customFormat="1" ht="56" customHeight="1" spans="1:19">
      <c r="A54" s="14">
        <v>80</v>
      </c>
      <c r="B54" s="30" t="s">
        <v>220</v>
      </c>
      <c r="C54" s="30" t="s">
        <v>25</v>
      </c>
      <c r="D54" s="30"/>
      <c r="E54" s="30"/>
      <c r="F54" s="30" t="s">
        <v>29</v>
      </c>
      <c r="G54" s="30" t="s">
        <v>196</v>
      </c>
      <c r="H54" s="30">
        <v>0</v>
      </c>
      <c r="I54" s="30" t="s">
        <v>221</v>
      </c>
      <c r="J54" s="30">
        <v>0</v>
      </c>
      <c r="K54" s="30">
        <v>0</v>
      </c>
      <c r="L54" s="30">
        <v>0</v>
      </c>
      <c r="M54" s="30">
        <v>0</v>
      </c>
      <c r="N54" s="30" t="s">
        <v>27</v>
      </c>
      <c r="O54" s="30">
        <v>0</v>
      </c>
      <c r="P54" s="30">
        <v>0</v>
      </c>
      <c r="Q54" s="30"/>
      <c r="R54" s="30"/>
      <c r="S54" s="30" t="s">
        <v>37</v>
      </c>
    </row>
    <row r="55" s="4" customFormat="1" ht="49.9" customHeight="1" spans="1:19">
      <c r="A55" s="14">
        <v>84</v>
      </c>
      <c r="B55" s="29" t="s">
        <v>231</v>
      </c>
      <c r="C55" s="29" t="s">
        <v>25</v>
      </c>
      <c r="D55" s="29"/>
      <c r="E55" s="29"/>
      <c r="F55" s="29" t="s">
        <v>29</v>
      </c>
      <c r="G55" s="29" t="s">
        <v>39</v>
      </c>
      <c r="H55" s="29">
        <v>0</v>
      </c>
      <c r="I55" s="29" t="s">
        <v>232</v>
      </c>
      <c r="J55" s="29">
        <v>0</v>
      </c>
      <c r="K55" s="29">
        <v>0</v>
      </c>
      <c r="L55" s="29">
        <v>0</v>
      </c>
      <c r="M55" s="29">
        <v>0</v>
      </c>
      <c r="N55" s="45" t="s">
        <v>27</v>
      </c>
      <c r="O55" s="29">
        <v>0</v>
      </c>
      <c r="P55" s="29">
        <v>0</v>
      </c>
      <c r="Q55" s="45"/>
      <c r="R55" s="45"/>
      <c r="S55" s="45" t="s">
        <v>37</v>
      </c>
    </row>
    <row r="56" s="6" customFormat="1" ht="56" customHeight="1" spans="1:19">
      <c r="A56" s="14">
        <v>85</v>
      </c>
      <c r="B56" s="30" t="s">
        <v>233</v>
      </c>
      <c r="C56" s="30" t="s">
        <v>25</v>
      </c>
      <c r="D56" s="30"/>
      <c r="E56" s="30"/>
      <c r="F56" s="30" t="s">
        <v>29</v>
      </c>
      <c r="G56" s="30" t="s">
        <v>39</v>
      </c>
      <c r="H56" s="30">
        <v>0</v>
      </c>
      <c r="I56" s="30" t="s">
        <v>234</v>
      </c>
      <c r="J56" s="30">
        <v>0</v>
      </c>
      <c r="K56" s="30">
        <v>0</v>
      </c>
      <c r="L56" s="30">
        <v>0</v>
      </c>
      <c r="M56" s="30">
        <v>0</v>
      </c>
      <c r="N56" s="30" t="s">
        <v>27</v>
      </c>
      <c r="O56" s="30">
        <v>0</v>
      </c>
      <c r="P56" s="30">
        <v>0</v>
      </c>
      <c r="Q56" s="30"/>
      <c r="R56" s="30"/>
      <c r="S56" s="30" t="s">
        <v>37</v>
      </c>
    </row>
    <row r="57" s="4" customFormat="1" ht="61" customHeight="1" spans="1:19">
      <c r="A57" s="14">
        <v>87</v>
      </c>
      <c r="B57" s="29" t="s">
        <v>235</v>
      </c>
      <c r="C57" s="29" t="s">
        <v>25</v>
      </c>
      <c r="D57" s="29"/>
      <c r="E57" s="29"/>
      <c r="F57" s="29" t="s">
        <v>29</v>
      </c>
      <c r="G57" s="29" t="s">
        <v>25</v>
      </c>
      <c r="H57" s="29">
        <v>19</v>
      </c>
      <c r="I57" s="29" t="s">
        <v>236</v>
      </c>
      <c r="J57" s="29">
        <v>0.19</v>
      </c>
      <c r="K57" s="29">
        <v>0.06</v>
      </c>
      <c r="L57" s="29">
        <v>0.13</v>
      </c>
      <c r="M57" s="29">
        <v>0</v>
      </c>
      <c r="N57" s="45" t="s">
        <v>27</v>
      </c>
      <c r="O57" s="29">
        <v>3</v>
      </c>
      <c r="P57" s="29">
        <v>12</v>
      </c>
      <c r="Q57" s="45"/>
      <c r="R57" s="45"/>
      <c r="S57" s="45" t="s">
        <v>37</v>
      </c>
    </row>
    <row r="58" s="4" customFormat="1" ht="47" customHeight="1" spans="1:19">
      <c r="A58" s="14">
        <v>88</v>
      </c>
      <c r="B58" s="30" t="s">
        <v>237</v>
      </c>
      <c r="C58" s="30" t="s">
        <v>25</v>
      </c>
      <c r="D58" s="30"/>
      <c r="E58" s="30"/>
      <c r="F58" s="30" t="s">
        <v>29</v>
      </c>
      <c r="G58" s="30" t="s">
        <v>238</v>
      </c>
      <c r="H58" s="30">
        <v>0</v>
      </c>
      <c r="I58" s="30"/>
      <c r="J58" s="30">
        <v>0</v>
      </c>
      <c r="K58" s="30">
        <v>0</v>
      </c>
      <c r="L58" s="30">
        <v>0</v>
      </c>
      <c r="M58" s="30">
        <v>0</v>
      </c>
      <c r="N58" s="30" t="s">
        <v>27</v>
      </c>
      <c r="O58" s="30">
        <v>0</v>
      </c>
      <c r="P58" s="30">
        <v>0</v>
      </c>
      <c r="Q58" s="30"/>
      <c r="R58" s="30"/>
      <c r="S58" s="30" t="s">
        <v>37</v>
      </c>
    </row>
    <row r="59" s="4" customFormat="1" ht="64" customHeight="1" spans="1:19">
      <c r="A59" s="14">
        <v>89</v>
      </c>
      <c r="B59" s="30" t="s">
        <v>239</v>
      </c>
      <c r="C59" s="30" t="s">
        <v>25</v>
      </c>
      <c r="D59" s="30"/>
      <c r="E59" s="30"/>
      <c r="F59" s="30" t="s">
        <v>29</v>
      </c>
      <c r="G59" s="30" t="s">
        <v>240</v>
      </c>
      <c r="H59" s="30">
        <v>19</v>
      </c>
      <c r="I59" s="30" t="s">
        <v>241</v>
      </c>
      <c r="J59" s="30">
        <v>0.19</v>
      </c>
      <c r="K59" s="30">
        <v>0.06</v>
      </c>
      <c r="L59" s="30">
        <v>0.13</v>
      </c>
      <c r="M59" s="30">
        <v>0</v>
      </c>
      <c r="N59" s="30" t="s">
        <v>27</v>
      </c>
      <c r="O59" s="30">
        <v>3</v>
      </c>
      <c r="P59" s="30">
        <v>12</v>
      </c>
      <c r="Q59" s="30"/>
      <c r="R59" s="30"/>
      <c r="S59" s="30" t="s">
        <v>37</v>
      </c>
    </row>
    <row r="60" s="4" customFormat="1" ht="86" customHeight="1" spans="1:19">
      <c r="A60" s="14">
        <v>90</v>
      </c>
      <c r="B60" s="35"/>
      <c r="C60" s="35" t="s">
        <v>47</v>
      </c>
      <c r="D60" s="35" t="s">
        <v>63</v>
      </c>
      <c r="E60" s="37"/>
      <c r="F60" s="36" t="s">
        <v>29</v>
      </c>
      <c r="G60" s="36" t="s">
        <v>240</v>
      </c>
      <c r="H60" s="36">
        <v>19</v>
      </c>
      <c r="I60" s="36" t="s">
        <v>243</v>
      </c>
      <c r="J60" s="36">
        <v>0.19</v>
      </c>
      <c r="K60" s="36">
        <v>0.06</v>
      </c>
      <c r="L60" s="36">
        <v>0.13</v>
      </c>
      <c r="M60" s="36">
        <v>0</v>
      </c>
      <c r="N60" s="36" t="s">
        <v>27</v>
      </c>
      <c r="O60" s="36">
        <v>3</v>
      </c>
      <c r="P60" s="36">
        <v>12</v>
      </c>
      <c r="Q60" s="36" t="s">
        <v>45</v>
      </c>
      <c r="R60" s="36" t="s">
        <v>244</v>
      </c>
      <c r="S60" s="53" t="s">
        <v>37</v>
      </c>
    </row>
    <row r="61" s="4" customFormat="1" ht="49" customHeight="1" spans="1:19">
      <c r="A61" s="14">
        <v>93</v>
      </c>
      <c r="B61" s="30" t="s">
        <v>250</v>
      </c>
      <c r="C61" s="30" t="s">
        <v>25</v>
      </c>
      <c r="D61" s="30"/>
      <c r="E61" s="30"/>
      <c r="F61" s="30" t="s">
        <v>29</v>
      </c>
      <c r="G61" s="30" t="s">
        <v>238</v>
      </c>
      <c r="H61" s="30">
        <v>0</v>
      </c>
      <c r="I61" s="30" t="s">
        <v>251</v>
      </c>
      <c r="J61" s="30">
        <v>0</v>
      </c>
      <c r="K61" s="30">
        <v>0</v>
      </c>
      <c r="L61" s="30">
        <v>0</v>
      </c>
      <c r="M61" s="30">
        <v>0</v>
      </c>
      <c r="N61" s="30" t="s">
        <v>27</v>
      </c>
      <c r="O61" s="30">
        <v>0</v>
      </c>
      <c r="P61" s="30">
        <v>0</v>
      </c>
      <c r="Q61" s="30"/>
      <c r="R61" s="30"/>
      <c r="S61" s="30" t="s">
        <v>37</v>
      </c>
    </row>
    <row r="62" s="4" customFormat="1" ht="60" customHeight="1" spans="1:19">
      <c r="A62" s="14">
        <v>95</v>
      </c>
      <c r="B62" s="30" t="s">
        <v>254</v>
      </c>
      <c r="C62" s="30" t="s">
        <v>25</v>
      </c>
      <c r="D62" s="30"/>
      <c r="E62" s="30"/>
      <c r="F62" s="30" t="s">
        <v>29</v>
      </c>
      <c r="G62" s="30" t="s">
        <v>255</v>
      </c>
      <c r="H62" s="30">
        <v>0</v>
      </c>
      <c r="I62" s="30"/>
      <c r="J62" s="30">
        <v>0</v>
      </c>
      <c r="K62" s="30">
        <v>0</v>
      </c>
      <c r="L62" s="30">
        <v>0</v>
      </c>
      <c r="M62" s="30">
        <v>0</v>
      </c>
      <c r="N62" s="30" t="s">
        <v>27</v>
      </c>
      <c r="O62" s="30">
        <v>0</v>
      </c>
      <c r="P62" s="30">
        <v>0</v>
      </c>
      <c r="Q62" s="30"/>
      <c r="R62" s="30"/>
      <c r="S62" s="30" t="s">
        <v>37</v>
      </c>
    </row>
    <row r="63" s="4" customFormat="1" ht="66" customHeight="1" spans="1:19">
      <c r="A63" s="14">
        <v>96</v>
      </c>
      <c r="B63" s="24" t="s">
        <v>256</v>
      </c>
      <c r="C63" s="24"/>
      <c r="D63" s="24"/>
      <c r="E63" s="24"/>
      <c r="F63" s="25" t="s">
        <v>25</v>
      </c>
      <c r="G63" s="26" t="s">
        <v>25</v>
      </c>
      <c r="H63" s="25">
        <v>5</v>
      </c>
      <c r="I63" s="25"/>
      <c r="J63" s="25">
        <f>SUM(J64,J65,J67,J68,J70,J71,J73)</f>
        <v>165</v>
      </c>
      <c r="K63" s="25">
        <f>SUM(K64,K65,K67,K68,K70,K71,K73)</f>
        <v>100</v>
      </c>
      <c r="L63" s="25">
        <f>SUM(L64,L65,L67,L68,L70,L71,L73)</f>
        <v>60</v>
      </c>
      <c r="M63" s="25">
        <f>SUM(M64,M65,M67,M68,M70,M71,M73)</f>
        <v>5</v>
      </c>
      <c r="N63" s="25" t="s">
        <v>257</v>
      </c>
      <c r="O63" s="25">
        <v>557</v>
      </c>
      <c r="P63" s="25">
        <v>1670</v>
      </c>
      <c r="Q63" s="26"/>
      <c r="R63" s="26"/>
      <c r="S63" s="26"/>
    </row>
    <row r="64" s="6" customFormat="1" ht="66" customHeight="1" spans="1:19">
      <c r="A64" s="14">
        <v>97</v>
      </c>
      <c r="B64" s="29" t="s">
        <v>258</v>
      </c>
      <c r="C64" s="29"/>
      <c r="D64" s="29"/>
      <c r="E64" s="29"/>
      <c r="F64" s="29" t="s">
        <v>29</v>
      </c>
      <c r="G64" s="29" t="s">
        <v>259</v>
      </c>
      <c r="H64" s="29">
        <v>0</v>
      </c>
      <c r="I64" s="45"/>
      <c r="J64" s="29">
        <v>0</v>
      </c>
      <c r="K64" s="29">
        <v>0</v>
      </c>
      <c r="L64" s="29">
        <v>0</v>
      </c>
      <c r="M64" s="29">
        <v>0</v>
      </c>
      <c r="N64" s="29" t="s">
        <v>257</v>
      </c>
      <c r="O64" s="29">
        <v>0</v>
      </c>
      <c r="P64" s="29">
        <v>0</v>
      </c>
      <c r="Q64" s="45"/>
      <c r="R64" s="45"/>
      <c r="S64" s="45"/>
    </row>
    <row r="65" s="6" customFormat="1" ht="60" customHeight="1" spans="1:19">
      <c r="A65" s="14">
        <v>98</v>
      </c>
      <c r="B65" s="29" t="s">
        <v>260</v>
      </c>
      <c r="C65" s="29"/>
      <c r="D65" s="29"/>
      <c r="E65" s="29"/>
      <c r="F65" s="29" t="s">
        <v>29</v>
      </c>
      <c r="G65" s="29" t="s">
        <v>259</v>
      </c>
      <c r="H65" s="29">
        <v>1</v>
      </c>
      <c r="I65" s="45"/>
      <c r="J65" s="29">
        <v>50</v>
      </c>
      <c r="K65" s="29">
        <v>0</v>
      </c>
      <c r="L65" s="29">
        <v>50</v>
      </c>
      <c r="M65" s="29">
        <v>0</v>
      </c>
      <c r="N65" s="29" t="s">
        <v>27</v>
      </c>
      <c r="O65" s="29">
        <v>156</v>
      </c>
      <c r="P65" s="29">
        <v>468</v>
      </c>
      <c r="Q65" s="45"/>
      <c r="R65" s="45"/>
      <c r="S65" s="45" t="s">
        <v>263</v>
      </c>
    </row>
    <row r="66" s="6" customFormat="1" ht="60" customHeight="1" spans="1:19">
      <c r="A66" s="14">
        <v>101</v>
      </c>
      <c r="B66" s="54" t="s">
        <v>264</v>
      </c>
      <c r="C66" s="54" t="s">
        <v>47</v>
      </c>
      <c r="D66" s="54" t="s">
        <v>63</v>
      </c>
      <c r="E66" s="54"/>
      <c r="F66" s="54" t="s">
        <v>29</v>
      </c>
      <c r="G66" s="54" t="s">
        <v>259</v>
      </c>
      <c r="H66" s="54">
        <v>1</v>
      </c>
      <c r="I66" s="54" t="s">
        <v>265</v>
      </c>
      <c r="J66" s="54">
        <v>50</v>
      </c>
      <c r="K66" s="54">
        <v>0</v>
      </c>
      <c r="L66" s="54">
        <v>50</v>
      </c>
      <c r="M66" s="54">
        <v>0</v>
      </c>
      <c r="N66" s="54" t="s">
        <v>27</v>
      </c>
      <c r="O66" s="54">
        <v>156</v>
      </c>
      <c r="P66" s="54">
        <v>468</v>
      </c>
      <c r="Q66" s="54" t="s">
        <v>261</v>
      </c>
      <c r="R66" s="54" t="s">
        <v>819</v>
      </c>
      <c r="S66" s="54" t="s">
        <v>263</v>
      </c>
    </row>
    <row r="67" s="6" customFormat="1" ht="37.15" customHeight="1" spans="1:19">
      <c r="A67" s="14">
        <v>105</v>
      </c>
      <c r="B67" s="29" t="s">
        <v>273</v>
      </c>
      <c r="C67" s="29"/>
      <c r="D67" s="29"/>
      <c r="E67" s="29"/>
      <c r="F67" s="29" t="s">
        <v>29</v>
      </c>
      <c r="G67" s="29" t="s">
        <v>259</v>
      </c>
      <c r="H67" s="29">
        <v>0</v>
      </c>
      <c r="I67" s="45"/>
      <c r="J67" s="29">
        <v>0</v>
      </c>
      <c r="K67" s="29">
        <v>0</v>
      </c>
      <c r="L67" s="29">
        <v>0</v>
      </c>
      <c r="M67" s="29">
        <v>0</v>
      </c>
      <c r="N67" s="29" t="s">
        <v>27</v>
      </c>
      <c r="O67" s="29">
        <v>0</v>
      </c>
      <c r="P67" s="29">
        <v>0</v>
      </c>
      <c r="Q67" s="45"/>
      <c r="R67" s="45"/>
      <c r="S67" s="45"/>
    </row>
    <row r="68" s="6" customFormat="1" ht="37.15" customHeight="1" spans="1:19">
      <c r="A68" s="14">
        <v>106</v>
      </c>
      <c r="B68" s="29" t="s">
        <v>274</v>
      </c>
      <c r="C68" s="29"/>
      <c r="D68" s="29"/>
      <c r="E68" s="29"/>
      <c r="F68" s="29" t="s">
        <v>29</v>
      </c>
      <c r="G68" s="29" t="s">
        <v>259</v>
      </c>
      <c r="H68" s="29">
        <v>2</v>
      </c>
      <c r="I68" s="29" t="s">
        <v>275</v>
      </c>
      <c r="J68" s="29">
        <f>SUM(J69)</f>
        <v>5</v>
      </c>
      <c r="K68" s="29">
        <f>SUM(K69)</f>
        <v>0</v>
      </c>
      <c r="L68" s="29">
        <f>SUM(L69)</f>
        <v>0</v>
      </c>
      <c r="M68" s="29">
        <f>SUM(M69)</f>
        <v>5</v>
      </c>
      <c r="N68" s="29" t="s">
        <v>27</v>
      </c>
      <c r="O68" s="29">
        <v>104</v>
      </c>
      <c r="P68" s="29">
        <v>306</v>
      </c>
      <c r="Q68" s="29"/>
      <c r="R68" s="29"/>
      <c r="S68" s="45" t="s">
        <v>277</v>
      </c>
    </row>
    <row r="69" s="64" customFormat="1" ht="57" customHeight="1" spans="1:19">
      <c r="A69" s="14">
        <v>107</v>
      </c>
      <c r="B69" s="54" t="s">
        <v>278</v>
      </c>
      <c r="C69" s="54" t="s">
        <v>47</v>
      </c>
      <c r="D69" s="54" t="s">
        <v>63</v>
      </c>
      <c r="E69" s="54"/>
      <c r="F69" s="54" t="s">
        <v>29</v>
      </c>
      <c r="G69" s="54" t="s">
        <v>259</v>
      </c>
      <c r="H69" s="54">
        <v>1</v>
      </c>
      <c r="I69" s="54" t="s">
        <v>275</v>
      </c>
      <c r="J69" s="54">
        <v>5</v>
      </c>
      <c r="K69" s="54">
        <v>0</v>
      </c>
      <c r="L69" s="54">
        <v>0</v>
      </c>
      <c r="M69" s="54">
        <v>5</v>
      </c>
      <c r="N69" s="54" t="s">
        <v>27</v>
      </c>
      <c r="O69" s="54">
        <v>104</v>
      </c>
      <c r="P69" s="54">
        <v>306</v>
      </c>
      <c r="Q69" s="54" t="s">
        <v>261</v>
      </c>
      <c r="R69" s="54" t="s">
        <v>583</v>
      </c>
      <c r="S69" s="54" t="s">
        <v>277</v>
      </c>
    </row>
    <row r="70" s="6" customFormat="1" ht="43" customHeight="1" spans="1:19">
      <c r="A70" s="14">
        <v>109</v>
      </c>
      <c r="B70" s="29" t="s">
        <v>285</v>
      </c>
      <c r="C70" s="29"/>
      <c r="D70" s="29"/>
      <c r="E70" s="29"/>
      <c r="F70" s="29" t="s">
        <v>29</v>
      </c>
      <c r="G70" s="29" t="s">
        <v>259</v>
      </c>
      <c r="H70" s="29">
        <v>0</v>
      </c>
      <c r="I70" s="45"/>
      <c r="J70" s="29">
        <v>0</v>
      </c>
      <c r="K70" s="29">
        <v>0</v>
      </c>
      <c r="L70" s="29">
        <v>0</v>
      </c>
      <c r="M70" s="29">
        <v>0</v>
      </c>
      <c r="N70" s="29" t="s">
        <v>286</v>
      </c>
      <c r="O70" s="29">
        <v>0</v>
      </c>
      <c r="P70" s="29">
        <v>0</v>
      </c>
      <c r="Q70" s="45"/>
      <c r="R70" s="45"/>
      <c r="S70" s="45"/>
    </row>
    <row r="71" s="6" customFormat="1" ht="60" customHeight="1" spans="1:19">
      <c r="A71" s="14">
        <v>110</v>
      </c>
      <c r="B71" s="29" t="s">
        <v>287</v>
      </c>
      <c r="C71" s="29"/>
      <c r="D71" s="29"/>
      <c r="E71" s="29"/>
      <c r="F71" s="29" t="s">
        <v>29</v>
      </c>
      <c r="G71" s="29" t="s">
        <v>259</v>
      </c>
      <c r="H71" s="29">
        <v>1</v>
      </c>
      <c r="I71" s="29" t="s">
        <v>529</v>
      </c>
      <c r="J71" s="29">
        <f>SUM(J72)</f>
        <v>10</v>
      </c>
      <c r="K71" s="29">
        <f>SUM(K72)</f>
        <v>0</v>
      </c>
      <c r="L71" s="29">
        <f>SUM(L72)</f>
        <v>10</v>
      </c>
      <c r="M71" s="29">
        <f>SUM(M72)</f>
        <v>0</v>
      </c>
      <c r="N71" s="29" t="s">
        <v>286</v>
      </c>
      <c r="O71" s="29">
        <v>156</v>
      </c>
      <c r="P71" s="29">
        <v>468</v>
      </c>
      <c r="Q71" s="29"/>
      <c r="R71" s="29"/>
      <c r="S71" s="29" t="s">
        <v>291</v>
      </c>
    </row>
    <row r="72" s="4" customFormat="1" ht="82" customHeight="1" spans="1:19">
      <c r="A72" s="14">
        <v>109</v>
      </c>
      <c r="B72" s="34" t="s">
        <v>292</v>
      </c>
      <c r="C72" s="34" t="s">
        <v>47</v>
      </c>
      <c r="D72" s="34" t="s">
        <v>63</v>
      </c>
      <c r="E72" s="34"/>
      <c r="F72" s="34" t="s">
        <v>29</v>
      </c>
      <c r="G72" s="34" t="s">
        <v>259</v>
      </c>
      <c r="H72" s="34">
        <v>1</v>
      </c>
      <c r="I72" s="34" t="s">
        <v>288</v>
      </c>
      <c r="J72" s="34">
        <f>SUM(K72+L72+M72)</f>
        <v>10</v>
      </c>
      <c r="K72" s="34">
        <v>0</v>
      </c>
      <c r="L72" s="34">
        <v>10</v>
      </c>
      <c r="M72" s="34">
        <v>0</v>
      </c>
      <c r="N72" s="34" t="s">
        <v>27</v>
      </c>
      <c r="O72" s="34">
        <v>156</v>
      </c>
      <c r="P72" s="34">
        <v>468</v>
      </c>
      <c r="Q72" s="34" t="s">
        <v>293</v>
      </c>
      <c r="R72" s="34" t="s">
        <v>294</v>
      </c>
      <c r="S72" s="34" t="s">
        <v>277</v>
      </c>
    </row>
    <row r="73" s="6" customFormat="1" ht="43" customHeight="1" spans="1:19">
      <c r="A73" s="14">
        <v>115</v>
      </c>
      <c r="B73" s="29" t="s">
        <v>295</v>
      </c>
      <c r="C73" s="29"/>
      <c r="D73" s="29"/>
      <c r="E73" s="29"/>
      <c r="F73" s="29" t="s">
        <v>29</v>
      </c>
      <c r="G73" s="29" t="s">
        <v>296</v>
      </c>
      <c r="H73" s="29">
        <v>1</v>
      </c>
      <c r="I73" s="45"/>
      <c r="J73" s="29">
        <v>100</v>
      </c>
      <c r="K73" s="29">
        <v>100</v>
      </c>
      <c r="L73" s="29">
        <v>0</v>
      </c>
      <c r="M73" s="29">
        <v>0</v>
      </c>
      <c r="N73" s="45" t="s">
        <v>286</v>
      </c>
      <c r="O73" s="29">
        <v>141</v>
      </c>
      <c r="P73" s="29">
        <v>428</v>
      </c>
      <c r="Q73" s="45"/>
      <c r="R73" s="45"/>
      <c r="S73" s="45" t="s">
        <v>263</v>
      </c>
    </row>
    <row r="74" s="6" customFormat="1" ht="61" customHeight="1" spans="1:19">
      <c r="A74" s="14">
        <v>117</v>
      </c>
      <c r="B74" s="54" t="s">
        <v>301</v>
      </c>
      <c r="C74" s="54" t="s">
        <v>47</v>
      </c>
      <c r="D74" s="54" t="s">
        <v>63</v>
      </c>
      <c r="E74" s="54"/>
      <c r="F74" s="54" t="s">
        <v>29</v>
      </c>
      <c r="G74" s="54" t="s">
        <v>296</v>
      </c>
      <c r="H74" s="54">
        <v>1</v>
      </c>
      <c r="I74" s="54" t="s">
        <v>302</v>
      </c>
      <c r="J74" s="54">
        <v>100</v>
      </c>
      <c r="K74" s="54">
        <v>100</v>
      </c>
      <c r="L74" s="54">
        <v>0</v>
      </c>
      <c r="M74" s="54">
        <v>0</v>
      </c>
      <c r="N74" s="54" t="s">
        <v>286</v>
      </c>
      <c r="O74" s="54">
        <v>141</v>
      </c>
      <c r="P74" s="54">
        <v>428</v>
      </c>
      <c r="Q74" s="54" t="s">
        <v>261</v>
      </c>
      <c r="R74" s="54" t="s">
        <v>820</v>
      </c>
      <c r="S74" s="54" t="s">
        <v>263</v>
      </c>
    </row>
    <row r="75" s="6" customFormat="1" ht="60" customHeight="1" spans="1:19">
      <c r="A75" s="14">
        <v>121</v>
      </c>
      <c r="B75" s="24" t="s">
        <v>313</v>
      </c>
      <c r="C75" s="24"/>
      <c r="D75" s="24"/>
      <c r="E75" s="24"/>
      <c r="F75" s="24" t="s">
        <v>29</v>
      </c>
      <c r="G75" s="24" t="s">
        <v>296</v>
      </c>
      <c r="H75" s="25">
        <v>1</v>
      </c>
      <c r="I75" s="25"/>
      <c r="J75" s="25">
        <f>SUM(J76,J78,J79)</f>
        <v>46.8</v>
      </c>
      <c r="K75" s="25">
        <f>SUM(K76,K78,K79)</f>
        <v>0</v>
      </c>
      <c r="L75" s="25">
        <f>SUM(L76,L78,L79)</f>
        <v>0</v>
      </c>
      <c r="M75" s="25">
        <f>SUM(M76,M78,M79)</f>
        <v>46.8</v>
      </c>
      <c r="N75" s="25" t="s">
        <v>314</v>
      </c>
      <c r="O75" s="25">
        <v>156</v>
      </c>
      <c r="P75" s="25">
        <v>468</v>
      </c>
      <c r="Q75" s="26"/>
      <c r="R75" s="26"/>
      <c r="S75" s="26" t="s">
        <v>315</v>
      </c>
    </row>
    <row r="76" s="6" customFormat="1" ht="40.9" customHeight="1" spans="1:19">
      <c r="A76" s="14">
        <v>122</v>
      </c>
      <c r="B76" s="29" t="s">
        <v>316</v>
      </c>
      <c r="C76" s="29"/>
      <c r="D76" s="29"/>
      <c r="E76" s="29"/>
      <c r="F76" s="29" t="s">
        <v>29</v>
      </c>
      <c r="G76" s="29" t="s">
        <v>296</v>
      </c>
      <c r="H76" s="29">
        <v>1</v>
      </c>
      <c r="I76" s="45"/>
      <c r="J76" s="29">
        <f>SUM(J77)</f>
        <v>46.8</v>
      </c>
      <c r="K76" s="29">
        <f>SUM(K77)</f>
        <v>0</v>
      </c>
      <c r="L76" s="29">
        <f>SUM(L77)</f>
        <v>0</v>
      </c>
      <c r="M76" s="29">
        <f>SUM(M77)</f>
        <v>46.8</v>
      </c>
      <c r="N76" s="29" t="s">
        <v>314</v>
      </c>
      <c r="O76" s="29">
        <v>156</v>
      </c>
      <c r="P76" s="29">
        <v>468</v>
      </c>
      <c r="Q76" s="29"/>
      <c r="R76" s="29"/>
      <c r="S76" s="29" t="s">
        <v>315</v>
      </c>
    </row>
    <row r="77" s="4" customFormat="1" ht="58" customHeight="1" spans="1:19">
      <c r="A77" s="14">
        <v>122</v>
      </c>
      <c r="B77" s="34" t="s">
        <v>278</v>
      </c>
      <c r="C77" s="34" t="s">
        <v>47</v>
      </c>
      <c r="D77" s="34" t="s">
        <v>63</v>
      </c>
      <c r="E77" s="34"/>
      <c r="F77" s="34" t="s">
        <v>29</v>
      </c>
      <c r="G77" s="34" t="s">
        <v>296</v>
      </c>
      <c r="H77" s="34">
        <v>1</v>
      </c>
      <c r="I77" s="34" t="s">
        <v>320</v>
      </c>
      <c r="J77" s="34">
        <v>46.8</v>
      </c>
      <c r="K77" s="34">
        <v>0</v>
      </c>
      <c r="L77" s="4">
        <v>0</v>
      </c>
      <c r="M77" s="34">
        <v>46.8</v>
      </c>
      <c r="N77" s="34" t="s">
        <v>314</v>
      </c>
      <c r="O77" s="34">
        <v>156</v>
      </c>
      <c r="P77" s="34">
        <v>468</v>
      </c>
      <c r="Q77" s="34" t="s">
        <v>317</v>
      </c>
      <c r="R77" s="34" t="s">
        <v>322</v>
      </c>
      <c r="S77" s="34" t="s">
        <v>315</v>
      </c>
    </row>
    <row r="78" s="4" customFormat="1" ht="57" customHeight="1" spans="1:19">
      <c r="A78" s="14">
        <v>126</v>
      </c>
      <c r="B78" s="29" t="s">
        <v>325</v>
      </c>
      <c r="C78" s="29"/>
      <c r="D78" s="29"/>
      <c r="E78" s="29"/>
      <c r="F78" s="29" t="s">
        <v>29</v>
      </c>
      <c r="G78" s="29" t="s">
        <v>296</v>
      </c>
      <c r="H78" s="29">
        <v>0</v>
      </c>
      <c r="I78" s="45"/>
      <c r="J78" s="29">
        <v>0</v>
      </c>
      <c r="K78" s="29">
        <v>0</v>
      </c>
      <c r="L78" s="29">
        <v>0</v>
      </c>
      <c r="M78" s="29">
        <v>0</v>
      </c>
      <c r="N78" s="29" t="s">
        <v>314</v>
      </c>
      <c r="O78" s="29">
        <v>0</v>
      </c>
      <c r="P78" s="29">
        <v>0</v>
      </c>
      <c r="Q78" s="29"/>
      <c r="R78" s="29"/>
      <c r="S78" s="29" t="s">
        <v>315</v>
      </c>
    </row>
    <row r="79" s="8" customFormat="1" ht="52" customHeight="1" spans="1:19">
      <c r="A79" s="14">
        <v>129</v>
      </c>
      <c r="B79" s="29" t="s">
        <v>332</v>
      </c>
      <c r="C79" s="29"/>
      <c r="D79" s="29"/>
      <c r="E79" s="29"/>
      <c r="F79" s="29" t="s">
        <v>29</v>
      </c>
      <c r="G79" s="29" t="s">
        <v>296</v>
      </c>
      <c r="H79" s="29">
        <v>0</v>
      </c>
      <c r="I79" s="45"/>
      <c r="J79" s="29">
        <v>0</v>
      </c>
      <c r="K79" s="29">
        <v>0</v>
      </c>
      <c r="L79" s="29">
        <v>0</v>
      </c>
      <c r="M79" s="29">
        <v>0</v>
      </c>
      <c r="N79" s="29" t="s">
        <v>314</v>
      </c>
      <c r="O79" s="29">
        <v>0</v>
      </c>
      <c r="P79" s="29">
        <v>0</v>
      </c>
      <c r="Q79" s="45"/>
      <c r="R79" s="45"/>
      <c r="S79" s="29" t="s">
        <v>315</v>
      </c>
    </row>
    <row r="80" s="8" customFormat="1" ht="52" customHeight="1" spans="1:19">
      <c r="A80" s="14">
        <v>130</v>
      </c>
      <c r="B80" s="24" t="s">
        <v>333</v>
      </c>
      <c r="C80" s="24"/>
      <c r="D80" s="24"/>
      <c r="E80" s="24"/>
      <c r="F80" s="25" t="s">
        <v>29</v>
      </c>
      <c r="G80" s="26" t="s">
        <v>30</v>
      </c>
      <c r="H80" s="25">
        <v>45</v>
      </c>
      <c r="I80" s="25"/>
      <c r="J80" s="25">
        <f>SUM(J81,J84,J86,J88)</f>
        <v>1.95</v>
      </c>
      <c r="K80" s="25">
        <f>SUM(K81,K84,K86,K88)</f>
        <v>0.85</v>
      </c>
      <c r="L80" s="25">
        <f>SUM(L81,L84,L86,L88)</f>
        <v>0.55</v>
      </c>
      <c r="M80" s="25">
        <f>SUM(M81,M84,M86,M88)</f>
        <v>0.55</v>
      </c>
      <c r="N80" s="25" t="s">
        <v>314</v>
      </c>
      <c r="O80" s="25">
        <v>42</v>
      </c>
      <c r="P80" s="25">
        <v>45</v>
      </c>
      <c r="Q80" s="26"/>
      <c r="R80" s="26"/>
      <c r="S80" s="26"/>
    </row>
    <row r="81" s="8" customFormat="1" ht="52" customHeight="1" spans="1:19">
      <c r="A81" s="14">
        <v>131</v>
      </c>
      <c r="B81" s="29" t="s">
        <v>334</v>
      </c>
      <c r="C81" s="29"/>
      <c r="D81" s="29"/>
      <c r="E81" s="29"/>
      <c r="F81" s="29" t="s">
        <v>29</v>
      </c>
      <c r="G81" s="29" t="s">
        <v>30</v>
      </c>
      <c r="H81" s="29">
        <v>11</v>
      </c>
      <c r="I81" s="29" t="s">
        <v>335</v>
      </c>
      <c r="J81" s="29">
        <v>1.65</v>
      </c>
      <c r="K81" s="29">
        <v>0.55</v>
      </c>
      <c r="L81" s="29">
        <v>0.55</v>
      </c>
      <c r="M81" s="29">
        <v>0.55</v>
      </c>
      <c r="N81" s="29" t="s">
        <v>286</v>
      </c>
      <c r="O81" s="29">
        <v>11</v>
      </c>
      <c r="P81" s="29">
        <v>11</v>
      </c>
      <c r="Q81" s="29"/>
      <c r="R81" s="29"/>
      <c r="S81" s="29" t="s">
        <v>338</v>
      </c>
    </row>
    <row r="82" s="8" customFormat="1" ht="73" customHeight="1" spans="1:19">
      <c r="A82" s="14">
        <v>132</v>
      </c>
      <c r="B82" s="30" t="s">
        <v>339</v>
      </c>
      <c r="C82" s="30" t="s">
        <v>25</v>
      </c>
      <c r="D82" s="30"/>
      <c r="E82" s="30"/>
      <c r="F82" s="30" t="s">
        <v>25</v>
      </c>
      <c r="G82" s="30" t="s">
        <v>30</v>
      </c>
      <c r="H82" s="30">
        <v>11</v>
      </c>
      <c r="I82" s="30" t="s">
        <v>335</v>
      </c>
      <c r="J82" s="30">
        <v>1.65</v>
      </c>
      <c r="K82" s="30">
        <v>0.55</v>
      </c>
      <c r="L82" s="30">
        <v>0.55</v>
      </c>
      <c r="M82" s="30">
        <v>0.55</v>
      </c>
      <c r="N82" s="30" t="s">
        <v>286</v>
      </c>
      <c r="O82" s="30">
        <v>11</v>
      </c>
      <c r="P82" s="30">
        <v>11</v>
      </c>
      <c r="Q82" s="30"/>
      <c r="R82" s="30"/>
      <c r="S82" s="30" t="s">
        <v>338</v>
      </c>
    </row>
    <row r="83" s="8" customFormat="1" ht="52" customHeight="1" spans="1:19">
      <c r="A83" s="14">
        <v>133</v>
      </c>
      <c r="B83" s="54"/>
      <c r="C83" s="54" t="s">
        <v>47</v>
      </c>
      <c r="D83" s="54" t="s">
        <v>63</v>
      </c>
      <c r="E83" s="54" t="s">
        <v>340</v>
      </c>
      <c r="F83" s="54" t="s">
        <v>25</v>
      </c>
      <c r="G83" s="54" t="s">
        <v>30</v>
      </c>
      <c r="H83" s="54">
        <v>11</v>
      </c>
      <c r="I83" s="54" t="s">
        <v>341</v>
      </c>
      <c r="J83" s="54">
        <v>1.65</v>
      </c>
      <c r="K83" s="54">
        <v>0.55</v>
      </c>
      <c r="L83" s="54">
        <v>0.55</v>
      </c>
      <c r="M83" s="54">
        <v>0.55</v>
      </c>
      <c r="N83" s="54" t="s">
        <v>286</v>
      </c>
      <c r="O83" s="54">
        <v>11</v>
      </c>
      <c r="P83" s="54">
        <v>11</v>
      </c>
      <c r="Q83" s="54" t="s">
        <v>336</v>
      </c>
      <c r="R83" s="54" t="s">
        <v>821</v>
      </c>
      <c r="S83" s="54" t="s">
        <v>338</v>
      </c>
    </row>
    <row r="84" s="9" customFormat="1" ht="39" customHeight="1" spans="1:19">
      <c r="A84" s="14">
        <v>137</v>
      </c>
      <c r="B84" s="29" t="s">
        <v>350</v>
      </c>
      <c r="C84" s="29"/>
      <c r="D84" s="29"/>
      <c r="E84" s="29"/>
      <c r="F84" s="29" t="s">
        <v>29</v>
      </c>
      <c r="G84" s="29" t="s">
        <v>30</v>
      </c>
      <c r="H84" s="29">
        <v>14</v>
      </c>
      <c r="I84" s="29" t="s">
        <v>351</v>
      </c>
      <c r="J84" s="29">
        <v>0</v>
      </c>
      <c r="K84" s="29">
        <v>0</v>
      </c>
      <c r="L84" s="29">
        <v>0</v>
      </c>
      <c r="M84" s="29">
        <v>0</v>
      </c>
      <c r="N84" s="29" t="s">
        <v>286</v>
      </c>
      <c r="O84" s="29">
        <v>12</v>
      </c>
      <c r="P84" s="29">
        <v>14</v>
      </c>
      <c r="Q84" s="45"/>
      <c r="R84" s="45"/>
      <c r="S84" s="45" t="s">
        <v>338</v>
      </c>
    </row>
    <row r="85" s="4" customFormat="1" ht="54" customHeight="1" spans="1:19">
      <c r="A85" s="14">
        <v>138</v>
      </c>
      <c r="B85" s="54"/>
      <c r="C85" s="54" t="s">
        <v>47</v>
      </c>
      <c r="D85" s="54" t="s">
        <v>63</v>
      </c>
      <c r="E85" s="54"/>
      <c r="F85" s="54" t="s">
        <v>29</v>
      </c>
      <c r="G85" s="54" t="s">
        <v>30</v>
      </c>
      <c r="H85" s="54">
        <v>14</v>
      </c>
      <c r="I85" s="54" t="s">
        <v>351</v>
      </c>
      <c r="J85" s="54">
        <v>0</v>
      </c>
      <c r="K85" s="54">
        <v>0</v>
      </c>
      <c r="L85" s="54">
        <v>0</v>
      </c>
      <c r="M85" s="54">
        <v>0</v>
      </c>
      <c r="N85" s="35" t="s">
        <v>286</v>
      </c>
      <c r="O85" s="54">
        <v>12</v>
      </c>
      <c r="P85" s="54">
        <v>14</v>
      </c>
      <c r="Q85" s="54" t="s">
        <v>352</v>
      </c>
      <c r="R85" s="37"/>
      <c r="S85" s="54" t="s">
        <v>338</v>
      </c>
    </row>
    <row r="86" s="9" customFormat="1" ht="39" customHeight="1" spans="1:19">
      <c r="A86" s="14">
        <v>142</v>
      </c>
      <c r="B86" s="29" t="s">
        <v>358</v>
      </c>
      <c r="C86" s="29"/>
      <c r="D86" s="29"/>
      <c r="E86" s="29"/>
      <c r="F86" s="29" t="s">
        <v>29</v>
      </c>
      <c r="G86" s="29" t="s">
        <v>30</v>
      </c>
      <c r="H86" s="29">
        <v>18</v>
      </c>
      <c r="I86" s="29" t="s">
        <v>359</v>
      </c>
      <c r="J86" s="29">
        <v>0</v>
      </c>
      <c r="K86" s="29">
        <v>0</v>
      </c>
      <c r="L86" s="29">
        <v>0</v>
      </c>
      <c r="M86" s="29">
        <v>0</v>
      </c>
      <c r="N86" s="29" t="s">
        <v>286</v>
      </c>
      <c r="O86" s="29">
        <v>17</v>
      </c>
      <c r="P86" s="29">
        <v>18</v>
      </c>
      <c r="Q86" s="45"/>
      <c r="R86" s="45"/>
      <c r="S86" s="45"/>
    </row>
    <row r="87" s="4" customFormat="1" ht="54" customHeight="1" spans="1:19">
      <c r="A87" s="14">
        <v>143</v>
      </c>
      <c r="B87" s="54"/>
      <c r="C87" s="54" t="s">
        <v>47</v>
      </c>
      <c r="D87" s="54" t="s">
        <v>63</v>
      </c>
      <c r="E87" s="54"/>
      <c r="F87" s="54" t="s">
        <v>29</v>
      </c>
      <c r="G87" s="54" t="s">
        <v>30</v>
      </c>
      <c r="H87" s="54">
        <v>18</v>
      </c>
      <c r="I87" s="54" t="s">
        <v>359</v>
      </c>
      <c r="J87" s="54">
        <v>0</v>
      </c>
      <c r="K87" s="54">
        <v>0</v>
      </c>
      <c r="L87" s="54">
        <v>0</v>
      </c>
      <c r="M87" s="54">
        <v>0</v>
      </c>
      <c r="N87" s="35" t="s">
        <v>286</v>
      </c>
      <c r="O87" s="54">
        <v>17</v>
      </c>
      <c r="P87" s="54">
        <v>18</v>
      </c>
      <c r="Q87" s="54" t="s">
        <v>352</v>
      </c>
      <c r="R87" s="37"/>
      <c r="S87" s="54" t="s">
        <v>338</v>
      </c>
    </row>
    <row r="88" s="6" customFormat="1" ht="35.45" customHeight="1" spans="1:19">
      <c r="A88" s="14">
        <v>147</v>
      </c>
      <c r="B88" s="29" t="s">
        <v>364</v>
      </c>
      <c r="C88" s="29"/>
      <c r="D88" s="29"/>
      <c r="E88" s="29"/>
      <c r="F88" s="29" t="s">
        <v>29</v>
      </c>
      <c r="G88" s="29" t="s">
        <v>30</v>
      </c>
      <c r="H88" s="29">
        <v>2</v>
      </c>
      <c r="I88" s="45"/>
      <c r="J88" s="29">
        <v>0.3</v>
      </c>
      <c r="K88" s="29">
        <v>0.3</v>
      </c>
      <c r="L88" s="29">
        <v>0</v>
      </c>
      <c r="M88" s="29">
        <v>0</v>
      </c>
      <c r="N88" s="29" t="s">
        <v>286</v>
      </c>
      <c r="O88" s="29">
        <v>2</v>
      </c>
      <c r="P88" s="29">
        <v>2</v>
      </c>
      <c r="Q88" s="45"/>
      <c r="R88" s="45"/>
      <c r="S88" s="45"/>
    </row>
    <row r="89" s="6" customFormat="1" ht="61.9" customHeight="1" spans="1:19">
      <c r="A89" s="14">
        <v>148</v>
      </c>
      <c r="B89" s="30" t="s">
        <v>365</v>
      </c>
      <c r="C89" s="30" t="s">
        <v>25</v>
      </c>
      <c r="D89" s="30"/>
      <c r="E89" s="30"/>
      <c r="F89" s="30" t="s">
        <v>25</v>
      </c>
      <c r="G89" s="30" t="s">
        <v>30</v>
      </c>
      <c r="H89" s="30">
        <v>0</v>
      </c>
      <c r="I89" s="30"/>
      <c r="J89" s="30">
        <v>0</v>
      </c>
      <c r="K89" s="30">
        <v>0</v>
      </c>
      <c r="L89" s="30">
        <v>0</v>
      </c>
      <c r="M89" s="30">
        <v>0</v>
      </c>
      <c r="N89" s="30" t="s">
        <v>286</v>
      </c>
      <c r="O89" s="30">
        <v>0</v>
      </c>
      <c r="P89" s="30">
        <v>0</v>
      </c>
      <c r="Q89" s="30"/>
      <c r="R89" s="30"/>
      <c r="S89" s="30" t="s">
        <v>368</v>
      </c>
    </row>
    <row r="90" s="4" customFormat="1" ht="61.9" customHeight="1" spans="1:19">
      <c r="A90" s="14">
        <v>150</v>
      </c>
      <c r="B90" s="30" t="s">
        <v>371</v>
      </c>
      <c r="C90" s="30" t="s">
        <v>25</v>
      </c>
      <c r="D90" s="30"/>
      <c r="E90" s="30"/>
      <c r="F90" s="30" t="s">
        <v>25</v>
      </c>
      <c r="G90" s="30" t="s">
        <v>30</v>
      </c>
      <c r="H90" s="30">
        <v>2</v>
      </c>
      <c r="I90" s="30"/>
      <c r="J90" s="30">
        <v>0.3</v>
      </c>
      <c r="K90" s="30">
        <v>0.3</v>
      </c>
      <c r="L90" s="30">
        <v>0</v>
      </c>
      <c r="M90" s="30">
        <v>0</v>
      </c>
      <c r="N90" s="30" t="s">
        <v>286</v>
      </c>
      <c r="O90" s="30">
        <v>2</v>
      </c>
      <c r="P90" s="30">
        <v>2</v>
      </c>
      <c r="Q90" s="30"/>
      <c r="R90" s="30"/>
      <c r="S90" s="30" t="s">
        <v>374</v>
      </c>
    </row>
    <row r="91" s="4" customFormat="1" ht="60" customHeight="1" spans="1:19">
      <c r="A91" s="14">
        <v>151</v>
      </c>
      <c r="B91" s="54"/>
      <c r="C91" s="54" t="s">
        <v>47</v>
      </c>
      <c r="D91" s="54" t="s">
        <v>63</v>
      </c>
      <c r="E91" s="54"/>
      <c r="F91" s="54" t="s">
        <v>25</v>
      </c>
      <c r="G91" s="54" t="s">
        <v>30</v>
      </c>
      <c r="H91" s="54">
        <v>2</v>
      </c>
      <c r="I91" s="54" t="s">
        <v>822</v>
      </c>
      <c r="J91" s="54">
        <v>0.3</v>
      </c>
      <c r="K91" s="54">
        <v>0.3</v>
      </c>
      <c r="L91" s="54">
        <v>0</v>
      </c>
      <c r="M91" s="54">
        <v>0</v>
      </c>
      <c r="N91" s="54" t="s">
        <v>286</v>
      </c>
      <c r="O91" s="54">
        <v>2</v>
      </c>
      <c r="P91" s="54">
        <v>2</v>
      </c>
      <c r="Q91" s="54" t="s">
        <v>372</v>
      </c>
      <c r="R91" s="54" t="s">
        <v>373</v>
      </c>
      <c r="S91" s="54" t="s">
        <v>374</v>
      </c>
    </row>
    <row r="92" s="4" customFormat="1" ht="74" customHeight="1" spans="1:19">
      <c r="A92" s="14">
        <v>152</v>
      </c>
      <c r="B92" s="24" t="s">
        <v>377</v>
      </c>
      <c r="C92" s="24"/>
      <c r="D92" s="24"/>
      <c r="E92" s="24"/>
      <c r="F92" s="24" t="s">
        <v>29</v>
      </c>
      <c r="G92" s="24" t="s">
        <v>296</v>
      </c>
      <c r="H92" s="25">
        <v>0</v>
      </c>
      <c r="I92" s="25"/>
      <c r="J92" s="25">
        <v>0</v>
      </c>
      <c r="K92" s="25">
        <v>0</v>
      </c>
      <c r="L92" s="25">
        <v>0</v>
      </c>
      <c r="M92" s="25">
        <v>0</v>
      </c>
      <c r="N92" s="25" t="s">
        <v>378</v>
      </c>
      <c r="O92" s="25">
        <v>0</v>
      </c>
      <c r="P92" s="25">
        <v>0</v>
      </c>
      <c r="Q92" s="26"/>
      <c r="R92" s="26"/>
      <c r="S92" s="26"/>
    </row>
    <row r="93" s="6" customFormat="1" ht="74" customHeight="1" spans="1:19">
      <c r="A93" s="14">
        <v>153</v>
      </c>
      <c r="B93" s="29" t="s">
        <v>379</v>
      </c>
      <c r="C93" s="29"/>
      <c r="D93" s="29"/>
      <c r="E93" s="29"/>
      <c r="F93" s="29" t="s">
        <v>29</v>
      </c>
      <c r="G93" s="29" t="s">
        <v>296</v>
      </c>
      <c r="H93" s="29">
        <v>0</v>
      </c>
      <c r="I93" s="45"/>
      <c r="J93" s="29">
        <v>0</v>
      </c>
      <c r="K93" s="29">
        <v>0</v>
      </c>
      <c r="L93" s="29">
        <v>0</v>
      </c>
      <c r="M93" s="29">
        <v>0</v>
      </c>
      <c r="N93" s="29" t="s">
        <v>378</v>
      </c>
      <c r="O93" s="29">
        <v>0</v>
      </c>
      <c r="P93" s="29">
        <v>0</v>
      </c>
      <c r="Q93" s="45"/>
      <c r="R93" s="45"/>
      <c r="S93" s="45"/>
    </row>
    <row r="94" s="6" customFormat="1" ht="74" customHeight="1" spans="1:19">
      <c r="A94" s="14">
        <v>154</v>
      </c>
      <c r="B94" s="29" t="s">
        <v>380</v>
      </c>
      <c r="C94" s="29"/>
      <c r="D94" s="29"/>
      <c r="E94" s="29"/>
      <c r="F94" s="29" t="s">
        <v>29</v>
      </c>
      <c r="G94" s="29" t="s">
        <v>296</v>
      </c>
      <c r="H94" s="29">
        <v>0</v>
      </c>
      <c r="I94" s="45"/>
      <c r="J94" s="29">
        <v>0</v>
      </c>
      <c r="K94" s="29">
        <v>0</v>
      </c>
      <c r="L94" s="29">
        <v>0</v>
      </c>
      <c r="M94" s="29">
        <v>0</v>
      </c>
      <c r="N94" s="29" t="s">
        <v>378</v>
      </c>
      <c r="O94" s="29">
        <v>0</v>
      </c>
      <c r="P94" s="29">
        <v>0</v>
      </c>
      <c r="Q94" s="45"/>
      <c r="R94" s="45"/>
      <c r="S94" s="45"/>
    </row>
    <row r="95" s="6" customFormat="1" ht="74" customHeight="1" spans="1:19">
      <c r="A95" s="14">
        <v>155</v>
      </c>
      <c r="B95" s="29" t="s">
        <v>381</v>
      </c>
      <c r="C95" s="29"/>
      <c r="D95" s="29"/>
      <c r="E95" s="29"/>
      <c r="F95" s="29" t="s">
        <v>29</v>
      </c>
      <c r="G95" s="29" t="s">
        <v>296</v>
      </c>
      <c r="H95" s="29">
        <v>0</v>
      </c>
      <c r="I95" s="45"/>
      <c r="J95" s="29">
        <v>0</v>
      </c>
      <c r="K95" s="29">
        <v>0</v>
      </c>
      <c r="L95" s="29">
        <v>0</v>
      </c>
      <c r="M95" s="29">
        <v>0</v>
      </c>
      <c r="N95" s="29" t="s">
        <v>378</v>
      </c>
      <c r="O95" s="29">
        <v>0</v>
      </c>
      <c r="P95" s="29">
        <v>0</v>
      </c>
      <c r="Q95" s="45"/>
      <c r="R95" s="45"/>
      <c r="S95" s="45"/>
    </row>
    <row r="96" s="6" customFormat="1" ht="73" customHeight="1" spans="1:19">
      <c r="A96" s="14">
        <v>156</v>
      </c>
      <c r="B96" s="23" t="s">
        <v>382</v>
      </c>
      <c r="C96" s="23"/>
      <c r="D96" s="23"/>
      <c r="E96" s="23"/>
      <c r="F96" s="23" t="s">
        <v>383</v>
      </c>
      <c r="G96" s="23" t="s">
        <v>34</v>
      </c>
      <c r="H96" s="23">
        <v>27</v>
      </c>
      <c r="I96" s="43"/>
      <c r="J96" s="23">
        <f>SUM(J97,J104,J112,J113,J114,J115,J116)</f>
        <v>91.5</v>
      </c>
      <c r="K96" s="23">
        <f>SUM(K97,K104,K112,K113,K114,K115,K116)</f>
        <v>82.5</v>
      </c>
      <c r="L96" s="23">
        <f>SUM(L97,L104,L112,L113,L114,L115,L116)</f>
        <v>9</v>
      </c>
      <c r="M96" s="23">
        <f>SUM(M97,M104,M112,M113,M114,M115,M116)</f>
        <v>0</v>
      </c>
      <c r="N96" s="23" t="s">
        <v>286</v>
      </c>
      <c r="O96" s="23">
        <v>27</v>
      </c>
      <c r="P96" s="23">
        <v>89</v>
      </c>
      <c r="Q96" s="43"/>
      <c r="R96" s="43"/>
      <c r="S96" s="23" t="s">
        <v>384</v>
      </c>
    </row>
    <row r="97" s="3" customFormat="1" ht="58" customHeight="1" spans="1:19">
      <c r="A97" s="14">
        <v>157</v>
      </c>
      <c r="B97" s="24" t="s">
        <v>385</v>
      </c>
      <c r="C97" s="24" t="s">
        <v>25</v>
      </c>
      <c r="D97" s="24"/>
      <c r="E97" s="24"/>
      <c r="F97" s="25" t="s">
        <v>29</v>
      </c>
      <c r="G97" s="26" t="s">
        <v>34</v>
      </c>
      <c r="H97" s="25">
        <v>15</v>
      </c>
      <c r="I97" s="25" t="s">
        <v>386</v>
      </c>
      <c r="J97" s="25">
        <f>SUM(J98,J100,J102,J103)</f>
        <v>67.5</v>
      </c>
      <c r="K97" s="25">
        <f>SUM(K98,K100,K102,K103)</f>
        <v>58.5</v>
      </c>
      <c r="L97" s="25">
        <f>SUM(L98,L100,L102,L103)</f>
        <v>9</v>
      </c>
      <c r="M97" s="25">
        <f>SUM(M98,M100,M102,M103)</f>
        <v>0</v>
      </c>
      <c r="N97" s="25" t="s">
        <v>286</v>
      </c>
      <c r="O97" s="25">
        <v>15</v>
      </c>
      <c r="P97" s="25">
        <v>48</v>
      </c>
      <c r="Q97" s="26"/>
      <c r="R97" s="26"/>
      <c r="S97" s="26" t="s">
        <v>384</v>
      </c>
    </row>
    <row r="98" s="10" customFormat="1" ht="38.45" customHeight="1" spans="1:19">
      <c r="A98" s="14">
        <v>158</v>
      </c>
      <c r="B98" s="30" t="s">
        <v>389</v>
      </c>
      <c r="C98" s="30" t="s">
        <v>25</v>
      </c>
      <c r="D98" s="30"/>
      <c r="E98" s="30"/>
      <c r="F98" s="30" t="s">
        <v>29</v>
      </c>
      <c r="G98" s="30" t="s">
        <v>34</v>
      </c>
      <c r="H98" s="30">
        <v>12</v>
      </c>
      <c r="I98" s="30" t="s">
        <v>390</v>
      </c>
      <c r="J98" s="30">
        <v>54</v>
      </c>
      <c r="K98" s="30">
        <v>45</v>
      </c>
      <c r="L98" s="30">
        <v>9</v>
      </c>
      <c r="M98" s="30">
        <v>0</v>
      </c>
      <c r="N98" s="30" t="s">
        <v>286</v>
      </c>
      <c r="O98" s="30">
        <v>12</v>
      </c>
      <c r="P98" s="30">
        <v>38</v>
      </c>
      <c r="Q98" s="30"/>
      <c r="R98" s="30"/>
      <c r="S98" s="30" t="s">
        <v>384</v>
      </c>
    </row>
    <row r="99" s="10" customFormat="1" ht="38.45" customHeight="1" spans="1:19">
      <c r="A99" s="14">
        <v>159</v>
      </c>
      <c r="B99" s="35"/>
      <c r="C99" s="54" t="s">
        <v>47</v>
      </c>
      <c r="D99" s="54" t="s">
        <v>63</v>
      </c>
      <c r="E99" s="54"/>
      <c r="F99" s="54" t="s">
        <v>29</v>
      </c>
      <c r="G99" s="54" t="s">
        <v>34</v>
      </c>
      <c r="H99" s="54">
        <v>12</v>
      </c>
      <c r="I99" s="54" t="s">
        <v>393</v>
      </c>
      <c r="J99" s="54">
        <v>54</v>
      </c>
      <c r="K99" s="54">
        <v>45</v>
      </c>
      <c r="L99" s="54">
        <v>9</v>
      </c>
      <c r="M99" s="54">
        <v>0</v>
      </c>
      <c r="N99" s="54" t="s">
        <v>286</v>
      </c>
      <c r="O99" s="54">
        <v>12</v>
      </c>
      <c r="P99" s="54">
        <v>38</v>
      </c>
      <c r="Q99" s="54" t="s">
        <v>391</v>
      </c>
      <c r="R99" s="54" t="s">
        <v>823</v>
      </c>
      <c r="S99" s="54" t="s">
        <v>384</v>
      </c>
    </row>
    <row r="100" s="10" customFormat="1" ht="38.45" customHeight="1" spans="1:19">
      <c r="A100" s="14">
        <v>163</v>
      </c>
      <c r="B100" s="30" t="s">
        <v>401</v>
      </c>
      <c r="C100" s="30" t="s">
        <v>25</v>
      </c>
      <c r="D100" s="30"/>
      <c r="E100" s="30"/>
      <c r="F100" s="30" t="s">
        <v>29</v>
      </c>
      <c r="G100" s="30" t="s">
        <v>34</v>
      </c>
      <c r="H100" s="30">
        <v>3</v>
      </c>
      <c r="I100" s="30" t="s">
        <v>402</v>
      </c>
      <c r="J100" s="30">
        <v>13.5</v>
      </c>
      <c r="K100" s="30">
        <v>13.5</v>
      </c>
      <c r="L100" s="30">
        <v>0</v>
      </c>
      <c r="M100" s="30">
        <v>0</v>
      </c>
      <c r="N100" s="30" t="s">
        <v>286</v>
      </c>
      <c r="O100" s="30">
        <v>3</v>
      </c>
      <c r="P100" s="30">
        <v>10</v>
      </c>
      <c r="Q100" s="30"/>
      <c r="R100" s="30"/>
      <c r="S100" s="30" t="s">
        <v>384</v>
      </c>
    </row>
    <row r="101" s="10" customFormat="1" ht="38.45" customHeight="1" spans="1:19">
      <c r="A101" s="14">
        <v>164</v>
      </c>
      <c r="B101" s="35"/>
      <c r="C101" s="54" t="s">
        <v>47</v>
      </c>
      <c r="D101" s="54" t="s">
        <v>63</v>
      </c>
      <c r="E101" s="54"/>
      <c r="F101" s="54" t="s">
        <v>29</v>
      </c>
      <c r="G101" s="54" t="s">
        <v>34</v>
      </c>
      <c r="H101" s="54">
        <v>3</v>
      </c>
      <c r="I101" s="54" t="s">
        <v>405</v>
      </c>
      <c r="J101" s="54">
        <v>13.5</v>
      </c>
      <c r="K101" s="54">
        <v>13.5</v>
      </c>
      <c r="L101" s="54">
        <v>0</v>
      </c>
      <c r="M101" s="54">
        <v>0</v>
      </c>
      <c r="N101" s="54" t="s">
        <v>286</v>
      </c>
      <c r="O101" s="54">
        <v>3</v>
      </c>
      <c r="P101" s="54">
        <v>10</v>
      </c>
      <c r="Q101" s="54" t="s">
        <v>403</v>
      </c>
      <c r="R101" s="54" t="s">
        <v>824</v>
      </c>
      <c r="S101" s="54" t="s">
        <v>384</v>
      </c>
    </row>
    <row r="102" s="10" customFormat="1" ht="38.45" customHeight="1" spans="1:19">
      <c r="A102" s="14">
        <v>168</v>
      </c>
      <c r="B102" s="30" t="s">
        <v>411</v>
      </c>
      <c r="C102" s="30" t="s">
        <v>25</v>
      </c>
      <c r="D102" s="30"/>
      <c r="E102" s="30"/>
      <c r="F102" s="30" t="s">
        <v>29</v>
      </c>
      <c r="G102" s="30" t="s">
        <v>34</v>
      </c>
      <c r="H102" s="30">
        <v>0</v>
      </c>
      <c r="I102" s="30" t="s">
        <v>412</v>
      </c>
      <c r="J102" s="30">
        <v>0</v>
      </c>
      <c r="K102" s="30">
        <v>0</v>
      </c>
      <c r="L102" s="30">
        <v>0</v>
      </c>
      <c r="M102" s="30">
        <v>0</v>
      </c>
      <c r="N102" s="30" t="s">
        <v>286</v>
      </c>
      <c r="O102" s="30">
        <v>0</v>
      </c>
      <c r="P102" s="30">
        <v>0</v>
      </c>
      <c r="Q102" s="30"/>
      <c r="R102" s="30"/>
      <c r="S102" s="30" t="s">
        <v>384</v>
      </c>
    </row>
    <row r="103" s="10" customFormat="1" ht="38.45" customHeight="1" spans="1:19">
      <c r="A103" s="14">
        <v>169</v>
      </c>
      <c r="B103" s="30" t="s">
        <v>413</v>
      </c>
      <c r="C103" s="30" t="s">
        <v>25</v>
      </c>
      <c r="D103" s="30"/>
      <c r="E103" s="30"/>
      <c r="F103" s="30" t="s">
        <v>29</v>
      </c>
      <c r="G103" s="30" t="s">
        <v>34</v>
      </c>
      <c r="H103" s="30">
        <v>0</v>
      </c>
      <c r="I103" s="30" t="s">
        <v>414</v>
      </c>
      <c r="J103" s="30">
        <v>0</v>
      </c>
      <c r="K103" s="30">
        <v>0</v>
      </c>
      <c r="L103" s="30">
        <v>0</v>
      </c>
      <c r="M103" s="30">
        <v>0</v>
      </c>
      <c r="N103" s="30" t="s">
        <v>286</v>
      </c>
      <c r="O103" s="30">
        <v>0</v>
      </c>
      <c r="P103" s="30">
        <v>0</v>
      </c>
      <c r="Q103" s="30"/>
      <c r="R103" s="30"/>
      <c r="S103" s="30" t="s">
        <v>384</v>
      </c>
    </row>
    <row r="104" s="10" customFormat="1" ht="38.45" customHeight="1" spans="1:19">
      <c r="A104" s="14">
        <v>171</v>
      </c>
      <c r="B104" s="24" t="s">
        <v>422</v>
      </c>
      <c r="C104" s="24" t="s">
        <v>25</v>
      </c>
      <c r="D104" s="24"/>
      <c r="E104" s="24"/>
      <c r="F104" s="25" t="s">
        <v>423</v>
      </c>
      <c r="G104" s="26" t="s">
        <v>34</v>
      </c>
      <c r="H104" s="25">
        <v>12</v>
      </c>
      <c r="I104" s="25" t="s">
        <v>424</v>
      </c>
      <c r="J104" s="25">
        <f>SUM(J105,J107,J109,J111)</f>
        <v>24</v>
      </c>
      <c r="K104" s="25">
        <f>SUM(K105,K107,K109,K111)</f>
        <v>24</v>
      </c>
      <c r="L104" s="25">
        <f>SUM(L105,L107,L109,L111)</f>
        <v>0</v>
      </c>
      <c r="M104" s="25">
        <f>SUM(M105,M107,M109,M111)</f>
        <v>0</v>
      </c>
      <c r="N104" s="26" t="s">
        <v>286</v>
      </c>
      <c r="O104" s="25">
        <v>12</v>
      </c>
      <c r="P104" s="25">
        <v>41</v>
      </c>
      <c r="Q104" s="26"/>
      <c r="R104" s="26"/>
      <c r="S104" s="26" t="s">
        <v>384</v>
      </c>
    </row>
    <row r="105" s="10" customFormat="1" ht="38.45" customHeight="1" spans="1:19">
      <c r="A105" s="14">
        <v>172</v>
      </c>
      <c r="B105" s="30" t="s">
        <v>389</v>
      </c>
      <c r="C105" s="30" t="s">
        <v>25</v>
      </c>
      <c r="D105" s="30"/>
      <c r="E105" s="30"/>
      <c r="F105" s="30" t="s">
        <v>423</v>
      </c>
      <c r="G105" s="30" t="s">
        <v>34</v>
      </c>
      <c r="H105" s="30">
        <v>8</v>
      </c>
      <c r="I105" s="30" t="s">
        <v>426</v>
      </c>
      <c r="J105" s="30">
        <v>16</v>
      </c>
      <c r="K105" s="30">
        <v>16</v>
      </c>
      <c r="L105" s="30">
        <v>0</v>
      </c>
      <c r="M105" s="30">
        <v>0</v>
      </c>
      <c r="N105" s="30" t="s">
        <v>286</v>
      </c>
      <c r="O105" s="30">
        <v>8</v>
      </c>
      <c r="P105" s="30">
        <v>24</v>
      </c>
      <c r="Q105" s="30"/>
      <c r="R105" s="30"/>
      <c r="S105" s="30" t="s">
        <v>384</v>
      </c>
    </row>
    <row r="106" s="10" customFormat="1" ht="38.45" customHeight="1" spans="1:19">
      <c r="A106" s="14">
        <v>173</v>
      </c>
      <c r="B106" s="35"/>
      <c r="C106" s="54" t="s">
        <v>47</v>
      </c>
      <c r="D106" s="54" t="s">
        <v>63</v>
      </c>
      <c r="E106" s="54"/>
      <c r="F106" s="54" t="s">
        <v>423</v>
      </c>
      <c r="G106" s="54" t="s">
        <v>34</v>
      </c>
      <c r="H106" s="54">
        <v>8</v>
      </c>
      <c r="I106" s="54" t="s">
        <v>428</v>
      </c>
      <c r="J106" s="54">
        <v>16</v>
      </c>
      <c r="K106" s="54">
        <v>16</v>
      </c>
      <c r="L106" s="54">
        <v>0</v>
      </c>
      <c r="M106" s="54">
        <v>0</v>
      </c>
      <c r="N106" s="54" t="s">
        <v>286</v>
      </c>
      <c r="O106" s="54">
        <v>8</v>
      </c>
      <c r="P106" s="54">
        <v>24</v>
      </c>
      <c r="Q106" s="54" t="s">
        <v>391</v>
      </c>
      <c r="R106" s="54" t="s">
        <v>825</v>
      </c>
      <c r="S106" s="54" t="s">
        <v>384</v>
      </c>
    </row>
    <row r="107" s="10" customFormat="1" ht="38.45" customHeight="1" spans="1:19">
      <c r="A107" s="14">
        <v>177</v>
      </c>
      <c r="B107" s="30" t="s">
        <v>401</v>
      </c>
      <c r="C107" s="30" t="s">
        <v>25</v>
      </c>
      <c r="D107" s="30"/>
      <c r="E107" s="30"/>
      <c r="F107" s="30" t="s">
        <v>423</v>
      </c>
      <c r="G107" s="30" t="s">
        <v>34</v>
      </c>
      <c r="H107" s="30">
        <v>3</v>
      </c>
      <c r="I107" s="30" t="s">
        <v>438</v>
      </c>
      <c r="J107" s="30">
        <v>6</v>
      </c>
      <c r="K107" s="30">
        <v>6</v>
      </c>
      <c r="L107" s="30">
        <v>0</v>
      </c>
      <c r="M107" s="30">
        <v>0</v>
      </c>
      <c r="N107" s="30" t="s">
        <v>286</v>
      </c>
      <c r="O107" s="30">
        <v>3</v>
      </c>
      <c r="P107" s="30">
        <v>12</v>
      </c>
      <c r="Q107" s="30"/>
      <c r="R107" s="30"/>
      <c r="S107" s="30" t="s">
        <v>384</v>
      </c>
    </row>
    <row r="108" s="10" customFormat="1" ht="38.45" customHeight="1" spans="1:19">
      <c r="A108" s="14">
        <v>178</v>
      </c>
      <c r="B108" s="35"/>
      <c r="C108" s="54" t="s">
        <v>47</v>
      </c>
      <c r="D108" s="54" t="s">
        <v>63</v>
      </c>
      <c r="E108" s="54"/>
      <c r="F108" s="54" t="s">
        <v>423</v>
      </c>
      <c r="G108" s="54" t="s">
        <v>34</v>
      </c>
      <c r="H108" s="54">
        <v>3</v>
      </c>
      <c r="I108" s="54" t="s">
        <v>440</v>
      </c>
      <c r="J108" s="54">
        <v>6</v>
      </c>
      <c r="K108" s="54">
        <v>6</v>
      </c>
      <c r="L108" s="54">
        <v>0</v>
      </c>
      <c r="M108" s="54">
        <v>0</v>
      </c>
      <c r="N108" s="54" t="s">
        <v>286</v>
      </c>
      <c r="O108" s="54">
        <v>3</v>
      </c>
      <c r="P108" s="54">
        <v>12</v>
      </c>
      <c r="Q108" s="54" t="s">
        <v>403</v>
      </c>
      <c r="R108" s="54" t="s">
        <v>244</v>
      </c>
      <c r="S108" s="54" t="s">
        <v>384</v>
      </c>
    </row>
    <row r="109" s="10" customFormat="1" ht="38.45" customHeight="1" spans="1:19">
      <c r="A109" s="14">
        <v>182</v>
      </c>
      <c r="B109" s="30" t="s">
        <v>411</v>
      </c>
      <c r="C109" s="30" t="s">
        <v>25</v>
      </c>
      <c r="D109" s="30"/>
      <c r="E109" s="30"/>
      <c r="F109" s="30" t="s">
        <v>423</v>
      </c>
      <c r="G109" s="30" t="s">
        <v>34</v>
      </c>
      <c r="H109" s="30">
        <v>1</v>
      </c>
      <c r="I109" s="30" t="s">
        <v>449</v>
      </c>
      <c r="J109" s="30">
        <v>2</v>
      </c>
      <c r="K109" s="30">
        <v>2</v>
      </c>
      <c r="L109" s="30">
        <v>0</v>
      </c>
      <c r="M109" s="30">
        <v>0</v>
      </c>
      <c r="N109" s="30" t="s">
        <v>286</v>
      </c>
      <c r="O109" s="30">
        <v>1</v>
      </c>
      <c r="P109" s="30">
        <v>5</v>
      </c>
      <c r="Q109" s="30"/>
      <c r="R109" s="30"/>
      <c r="S109" s="30" t="s">
        <v>384</v>
      </c>
    </row>
    <row r="110" s="10" customFormat="1" ht="38.45" customHeight="1" spans="1:19">
      <c r="A110" s="14">
        <v>183</v>
      </c>
      <c r="B110" s="35"/>
      <c r="C110" s="54" t="s">
        <v>47</v>
      </c>
      <c r="D110" s="54" t="s">
        <v>63</v>
      </c>
      <c r="E110" s="54"/>
      <c r="F110" s="54" t="s">
        <v>423</v>
      </c>
      <c r="G110" s="54" t="s">
        <v>34</v>
      </c>
      <c r="H110" s="54">
        <v>1</v>
      </c>
      <c r="I110" s="54" t="s">
        <v>451</v>
      </c>
      <c r="J110" s="54">
        <v>2</v>
      </c>
      <c r="K110" s="54">
        <v>2</v>
      </c>
      <c r="L110" s="54">
        <v>0</v>
      </c>
      <c r="M110" s="54">
        <v>0</v>
      </c>
      <c r="N110" s="54" t="s">
        <v>286</v>
      </c>
      <c r="O110" s="54">
        <v>1</v>
      </c>
      <c r="P110" s="54">
        <v>5</v>
      </c>
      <c r="Q110" s="54" t="s">
        <v>450</v>
      </c>
      <c r="R110" s="54" t="s">
        <v>550</v>
      </c>
      <c r="S110" s="54" t="s">
        <v>384</v>
      </c>
    </row>
    <row r="111" s="10" customFormat="1" ht="38.45" customHeight="1" spans="1:19">
      <c r="A111" s="14">
        <v>185</v>
      </c>
      <c r="B111" s="30" t="s">
        <v>413</v>
      </c>
      <c r="C111" s="30" t="s">
        <v>25</v>
      </c>
      <c r="D111" s="30"/>
      <c r="E111" s="30"/>
      <c r="F111" s="30" t="s">
        <v>423</v>
      </c>
      <c r="G111" s="30" t="s">
        <v>34</v>
      </c>
      <c r="H111" s="30">
        <v>0</v>
      </c>
      <c r="I111" s="30" t="s">
        <v>455</v>
      </c>
      <c r="J111" s="30">
        <v>0</v>
      </c>
      <c r="K111" s="30">
        <v>0</v>
      </c>
      <c r="L111" s="30">
        <v>0</v>
      </c>
      <c r="M111" s="30">
        <v>0</v>
      </c>
      <c r="N111" s="30" t="s">
        <v>286</v>
      </c>
      <c r="O111" s="30">
        <v>0</v>
      </c>
      <c r="P111" s="30">
        <v>0</v>
      </c>
      <c r="Q111" s="30"/>
      <c r="R111" s="30"/>
      <c r="S111" s="30" t="s">
        <v>384</v>
      </c>
    </row>
    <row r="112" s="10" customFormat="1" ht="38.45" customHeight="1" spans="1:19">
      <c r="A112" s="14">
        <v>188</v>
      </c>
      <c r="B112" s="24" t="s">
        <v>462</v>
      </c>
      <c r="C112" s="24"/>
      <c r="D112" s="24"/>
      <c r="E112" s="24"/>
      <c r="F112" s="24" t="s">
        <v>29</v>
      </c>
      <c r="G112" s="24" t="s">
        <v>34</v>
      </c>
      <c r="H112" s="25">
        <v>0</v>
      </c>
      <c r="I112" s="25" t="s">
        <v>463</v>
      </c>
      <c r="J112" s="25">
        <v>0</v>
      </c>
      <c r="K112" s="25">
        <v>0</v>
      </c>
      <c r="L112" s="25">
        <v>0</v>
      </c>
      <c r="M112" s="25">
        <v>0</v>
      </c>
      <c r="N112" s="25" t="s">
        <v>286</v>
      </c>
      <c r="O112" s="25">
        <v>0</v>
      </c>
      <c r="P112" s="25">
        <v>0</v>
      </c>
      <c r="Q112" s="25"/>
      <c r="R112" s="25"/>
      <c r="S112" s="26" t="s">
        <v>384</v>
      </c>
    </row>
    <row r="113" s="10" customFormat="1" ht="38.45" customHeight="1" spans="1:19">
      <c r="A113" s="14">
        <v>190</v>
      </c>
      <c r="B113" s="24" t="s">
        <v>466</v>
      </c>
      <c r="C113" s="24"/>
      <c r="D113" s="24"/>
      <c r="E113" s="24"/>
      <c r="F113" s="24" t="s">
        <v>423</v>
      </c>
      <c r="G113" s="24" t="s">
        <v>34</v>
      </c>
      <c r="H113" s="25">
        <v>0</v>
      </c>
      <c r="I113" s="25"/>
      <c r="J113" s="25">
        <v>0</v>
      </c>
      <c r="K113" s="25">
        <v>0</v>
      </c>
      <c r="L113" s="25">
        <v>0</v>
      </c>
      <c r="M113" s="25">
        <v>0</v>
      </c>
      <c r="N113" s="25" t="s">
        <v>286</v>
      </c>
      <c r="O113" s="25">
        <v>0</v>
      </c>
      <c r="P113" s="25">
        <v>0</v>
      </c>
      <c r="Q113" s="26"/>
      <c r="R113" s="26"/>
      <c r="S113" s="26" t="s">
        <v>384</v>
      </c>
    </row>
    <row r="114" s="10" customFormat="1" ht="38.45" customHeight="1" spans="1:19">
      <c r="A114" s="14">
        <v>191</v>
      </c>
      <c r="B114" s="24" t="s">
        <v>467</v>
      </c>
      <c r="C114" s="24"/>
      <c r="D114" s="24"/>
      <c r="E114" s="24"/>
      <c r="F114" s="24" t="s">
        <v>29</v>
      </c>
      <c r="G114" s="24" t="s">
        <v>34</v>
      </c>
      <c r="H114" s="25">
        <v>0</v>
      </c>
      <c r="I114" s="25"/>
      <c r="J114" s="25">
        <v>0</v>
      </c>
      <c r="K114" s="25">
        <v>0</v>
      </c>
      <c r="L114" s="25">
        <v>0</v>
      </c>
      <c r="M114" s="25">
        <v>0</v>
      </c>
      <c r="N114" s="25" t="s">
        <v>286</v>
      </c>
      <c r="O114" s="25">
        <v>0</v>
      </c>
      <c r="P114" s="25">
        <v>0</v>
      </c>
      <c r="Q114" s="26"/>
      <c r="R114" s="26"/>
      <c r="S114" s="26" t="s">
        <v>384</v>
      </c>
    </row>
    <row r="115" s="10" customFormat="1" ht="38.45" customHeight="1" spans="1:19">
      <c r="A115" s="14">
        <v>192</v>
      </c>
      <c r="B115" s="24" t="s">
        <v>468</v>
      </c>
      <c r="C115" s="24"/>
      <c r="D115" s="24"/>
      <c r="E115" s="24"/>
      <c r="F115" s="25" t="s">
        <v>29</v>
      </c>
      <c r="G115" s="26" t="s">
        <v>34</v>
      </c>
      <c r="H115" s="25">
        <v>0</v>
      </c>
      <c r="I115" s="25"/>
      <c r="J115" s="25">
        <v>0</v>
      </c>
      <c r="K115" s="25">
        <v>0</v>
      </c>
      <c r="L115" s="25">
        <v>0</v>
      </c>
      <c r="M115" s="25">
        <v>0</v>
      </c>
      <c r="N115" s="25" t="s">
        <v>286</v>
      </c>
      <c r="O115" s="25">
        <v>0</v>
      </c>
      <c r="P115" s="25">
        <v>0</v>
      </c>
      <c r="Q115" s="26"/>
      <c r="R115" s="26"/>
      <c r="S115" s="26" t="s">
        <v>384</v>
      </c>
    </row>
    <row r="116" s="10" customFormat="1" ht="38.45" customHeight="1" spans="1:19">
      <c r="A116" s="14">
        <v>193</v>
      </c>
      <c r="B116" s="24" t="s">
        <v>469</v>
      </c>
      <c r="C116" s="24"/>
      <c r="D116" s="24"/>
      <c r="E116" s="24"/>
      <c r="F116" s="24" t="s">
        <v>29</v>
      </c>
      <c r="G116" s="24" t="s">
        <v>34</v>
      </c>
      <c r="H116" s="25">
        <v>0</v>
      </c>
      <c r="I116" s="25"/>
      <c r="J116" s="25">
        <v>0</v>
      </c>
      <c r="K116" s="25">
        <v>0</v>
      </c>
      <c r="L116" s="25">
        <v>0</v>
      </c>
      <c r="M116" s="25">
        <v>0</v>
      </c>
      <c r="N116" s="25" t="s">
        <v>286</v>
      </c>
      <c r="O116" s="25">
        <v>0</v>
      </c>
      <c r="P116" s="25">
        <v>0</v>
      </c>
      <c r="Q116" s="26"/>
      <c r="R116" s="26"/>
      <c r="S116" s="26" t="s">
        <v>384</v>
      </c>
    </row>
    <row r="117" s="10" customFormat="1" ht="63" customHeight="1" spans="1:19">
      <c r="A117" s="14">
        <v>194</v>
      </c>
      <c r="B117" s="23" t="s">
        <v>470</v>
      </c>
      <c r="C117" s="23"/>
      <c r="D117" s="23"/>
      <c r="E117" s="23"/>
      <c r="F117" s="23" t="s">
        <v>25</v>
      </c>
      <c r="G117" s="23" t="s">
        <v>25</v>
      </c>
      <c r="H117" s="23" t="s">
        <v>25</v>
      </c>
      <c r="I117" s="43" t="s">
        <v>471</v>
      </c>
      <c r="J117" s="23">
        <f>SUM(J118,J119,J120,J121,J129,J130,J131)</f>
        <v>14.1</v>
      </c>
      <c r="K117" s="23">
        <f>SUM(K118,K119,K120,K121,K129,K130,K131)</f>
        <v>4.2</v>
      </c>
      <c r="L117" s="23">
        <f>SUM(L118,L119,L120,L121,L129,L130,L131)</f>
        <v>5.1</v>
      </c>
      <c r="M117" s="23">
        <f>SUM(M118,M119,M120,M121,M129,M130,M131)</f>
        <v>4.8</v>
      </c>
      <c r="N117" s="23" t="s">
        <v>472</v>
      </c>
      <c r="O117" s="23">
        <v>110</v>
      </c>
      <c r="P117" s="23">
        <v>110</v>
      </c>
      <c r="Q117" s="43"/>
      <c r="R117" s="43"/>
      <c r="S117" s="23" t="s">
        <v>473</v>
      </c>
    </row>
    <row r="118" s="6" customFormat="1" ht="31.15" customHeight="1" spans="1:19">
      <c r="A118" s="14">
        <v>195</v>
      </c>
      <c r="B118" s="24" t="s">
        <v>474</v>
      </c>
      <c r="C118" s="24"/>
      <c r="D118" s="24"/>
      <c r="E118" s="24"/>
      <c r="F118" s="25" t="s">
        <v>29</v>
      </c>
      <c r="G118" s="26" t="s">
        <v>296</v>
      </c>
      <c r="H118" s="25">
        <v>0</v>
      </c>
      <c r="I118" s="25"/>
      <c r="J118" s="25">
        <v>0</v>
      </c>
      <c r="K118" s="25">
        <v>0</v>
      </c>
      <c r="L118" s="25">
        <v>0</v>
      </c>
      <c r="M118" s="25">
        <v>0</v>
      </c>
      <c r="N118" s="26" t="s">
        <v>286</v>
      </c>
      <c r="O118" s="25">
        <v>0</v>
      </c>
      <c r="P118" s="25">
        <v>0</v>
      </c>
      <c r="Q118" s="26"/>
      <c r="R118" s="26"/>
      <c r="S118" s="26" t="s">
        <v>473</v>
      </c>
    </row>
    <row r="119" s="6" customFormat="1" ht="46" customHeight="1" spans="1:19">
      <c r="A119" s="14">
        <v>196</v>
      </c>
      <c r="B119" s="24" t="s">
        <v>475</v>
      </c>
      <c r="C119" s="24"/>
      <c r="D119" s="24"/>
      <c r="E119" s="24"/>
      <c r="F119" s="25" t="s">
        <v>29</v>
      </c>
      <c r="G119" s="26" t="s">
        <v>296</v>
      </c>
      <c r="H119" s="25">
        <v>0</v>
      </c>
      <c r="I119" s="25" t="s">
        <v>476</v>
      </c>
      <c r="J119" s="25">
        <v>0</v>
      </c>
      <c r="K119" s="25">
        <v>0</v>
      </c>
      <c r="L119" s="25">
        <v>0</v>
      </c>
      <c r="M119" s="25">
        <v>0</v>
      </c>
      <c r="N119" s="26" t="s">
        <v>286</v>
      </c>
      <c r="O119" s="25">
        <v>0</v>
      </c>
      <c r="P119" s="25">
        <v>0</v>
      </c>
      <c r="Q119" s="26"/>
      <c r="R119" s="26"/>
      <c r="S119" s="26" t="s">
        <v>473</v>
      </c>
    </row>
    <row r="120" s="6" customFormat="1" ht="46" customHeight="1" spans="1:19">
      <c r="A120" s="14">
        <v>200</v>
      </c>
      <c r="B120" s="24" t="s">
        <v>477</v>
      </c>
      <c r="C120" s="25"/>
      <c r="D120" s="25"/>
      <c r="E120" s="25"/>
      <c r="F120" s="25"/>
      <c r="G120" s="25"/>
      <c r="H120" s="25">
        <v>0</v>
      </c>
      <c r="I120" s="25"/>
      <c r="J120" s="25">
        <v>0</v>
      </c>
      <c r="K120" s="25">
        <v>0</v>
      </c>
      <c r="L120" s="25">
        <v>0</v>
      </c>
      <c r="M120" s="25">
        <v>0</v>
      </c>
      <c r="N120" s="26"/>
      <c r="O120" s="25">
        <v>0</v>
      </c>
      <c r="P120" s="25">
        <v>0</v>
      </c>
      <c r="Q120" s="26"/>
      <c r="R120" s="26"/>
      <c r="S120" s="26" t="s">
        <v>473</v>
      </c>
    </row>
    <row r="121" s="6" customFormat="1" ht="46" customHeight="1" spans="1:19">
      <c r="A121" s="14">
        <v>201</v>
      </c>
      <c r="B121" s="24" t="s">
        <v>478</v>
      </c>
      <c r="C121" s="25"/>
      <c r="D121" s="25"/>
      <c r="E121" s="25"/>
      <c r="F121" s="25" t="s">
        <v>29</v>
      </c>
      <c r="G121" s="25" t="s">
        <v>30</v>
      </c>
      <c r="H121" s="25">
        <v>16</v>
      </c>
      <c r="I121" s="25" t="s">
        <v>479</v>
      </c>
      <c r="J121" s="25">
        <f>SUM(J122,J127)</f>
        <v>14.1</v>
      </c>
      <c r="K121" s="25">
        <f>SUM(K122,K127)</f>
        <v>4.2</v>
      </c>
      <c r="L121" s="25">
        <f>SUM(L122,L127)</f>
        <v>5.1</v>
      </c>
      <c r="M121" s="25">
        <f>SUM(M122,M127)</f>
        <v>4.8</v>
      </c>
      <c r="N121" s="26" t="s">
        <v>27</v>
      </c>
      <c r="O121" s="25">
        <v>16</v>
      </c>
      <c r="P121" s="25">
        <v>16</v>
      </c>
      <c r="Q121" s="26"/>
      <c r="R121" s="26"/>
      <c r="S121" s="26" t="s">
        <v>480</v>
      </c>
    </row>
    <row r="122" s="6" customFormat="1" ht="46" customHeight="1" spans="1:19">
      <c r="A122" s="14">
        <v>202</v>
      </c>
      <c r="B122" s="29" t="s">
        <v>481</v>
      </c>
      <c r="C122" s="29"/>
      <c r="D122" s="29"/>
      <c r="E122" s="29"/>
      <c r="F122" s="29"/>
      <c r="G122" s="29"/>
      <c r="H122" s="29">
        <v>17</v>
      </c>
      <c r="I122" s="29" t="s">
        <v>482</v>
      </c>
      <c r="J122" s="29">
        <f>SUM(J123,J125)</f>
        <v>9.6</v>
      </c>
      <c r="K122" s="29">
        <f>SUM(K123,K125)</f>
        <v>2.7</v>
      </c>
      <c r="L122" s="29">
        <f>SUM(L123,L125)</f>
        <v>3.6</v>
      </c>
      <c r="M122" s="29">
        <f>SUM(M123,M125)</f>
        <v>3.3</v>
      </c>
      <c r="N122" s="29" t="s">
        <v>27</v>
      </c>
      <c r="O122" s="29">
        <v>16</v>
      </c>
      <c r="P122" s="29">
        <v>16</v>
      </c>
      <c r="Q122" s="29"/>
      <c r="R122" s="29"/>
      <c r="S122" s="45" t="s">
        <v>480</v>
      </c>
    </row>
    <row r="123" s="6" customFormat="1" ht="60" customHeight="1" spans="1:19">
      <c r="A123" s="14">
        <v>203</v>
      </c>
      <c r="B123" s="30" t="s">
        <v>826</v>
      </c>
      <c r="C123" s="30" t="s">
        <v>25</v>
      </c>
      <c r="D123" s="30"/>
      <c r="E123" s="30"/>
      <c r="F123" s="30" t="s">
        <v>25</v>
      </c>
      <c r="G123" s="30" t="s">
        <v>30</v>
      </c>
      <c r="H123" s="30">
        <v>10</v>
      </c>
      <c r="I123" s="30" t="s">
        <v>487</v>
      </c>
      <c r="J123" s="30">
        <f>SUM(J124)</f>
        <v>5.7</v>
      </c>
      <c r="K123" s="30">
        <f>SUM(K124)</f>
        <v>1.8</v>
      </c>
      <c r="L123" s="30">
        <f>SUM(L124)</f>
        <v>1.5</v>
      </c>
      <c r="M123" s="30">
        <f>SUM(M124)</f>
        <v>2.4</v>
      </c>
      <c r="N123" s="30" t="s">
        <v>27</v>
      </c>
      <c r="O123" s="30">
        <v>10</v>
      </c>
      <c r="P123" s="30">
        <v>10</v>
      </c>
      <c r="Q123" s="30"/>
      <c r="R123" s="30"/>
      <c r="S123" s="30" t="s">
        <v>480</v>
      </c>
    </row>
    <row r="124" s="4" customFormat="1" ht="73" customHeight="1" spans="1:19">
      <c r="A124" s="14">
        <v>202</v>
      </c>
      <c r="B124" s="34"/>
      <c r="C124" s="34" t="s">
        <v>47</v>
      </c>
      <c r="D124" s="34" t="s">
        <v>63</v>
      </c>
      <c r="E124" s="34"/>
      <c r="F124" s="34" t="s">
        <v>25</v>
      </c>
      <c r="G124" s="34" t="s">
        <v>486</v>
      </c>
      <c r="H124" s="34">
        <v>38</v>
      </c>
      <c r="I124" s="34" t="s">
        <v>489</v>
      </c>
      <c r="J124" s="34">
        <f t="shared" ref="J124:J128" si="0">SUM(K124+L124+M124)</f>
        <v>5.7</v>
      </c>
      <c r="K124" s="34">
        <v>1.8</v>
      </c>
      <c r="L124" s="34">
        <v>1.5</v>
      </c>
      <c r="M124" s="34">
        <v>2.4</v>
      </c>
      <c r="N124" s="34" t="s">
        <v>27</v>
      </c>
      <c r="O124" s="34">
        <v>8</v>
      </c>
      <c r="P124" s="34">
        <v>8</v>
      </c>
      <c r="Q124" s="34" t="s">
        <v>483</v>
      </c>
      <c r="R124" s="34" t="s">
        <v>490</v>
      </c>
      <c r="S124" s="34" t="s">
        <v>480</v>
      </c>
    </row>
    <row r="125" s="6" customFormat="1" ht="60" customHeight="1" spans="1:19">
      <c r="A125" s="14">
        <v>208</v>
      </c>
      <c r="B125" s="30" t="s">
        <v>827</v>
      </c>
      <c r="C125" s="30" t="s">
        <v>25</v>
      </c>
      <c r="D125" s="30"/>
      <c r="E125" s="30"/>
      <c r="F125" s="30" t="s">
        <v>25</v>
      </c>
      <c r="G125" s="30" t="s">
        <v>30</v>
      </c>
      <c r="H125" s="30">
        <v>7</v>
      </c>
      <c r="I125" s="30" t="s">
        <v>500</v>
      </c>
      <c r="J125" s="30">
        <f>SUM(J126)</f>
        <v>3.9</v>
      </c>
      <c r="K125" s="30">
        <f>SUM(K126)</f>
        <v>0.9</v>
      </c>
      <c r="L125" s="30">
        <f>SUM(L126)</f>
        <v>2.1</v>
      </c>
      <c r="M125" s="30">
        <f>SUM(M126)</f>
        <v>0.9</v>
      </c>
      <c r="N125" s="30" t="s">
        <v>27</v>
      </c>
      <c r="O125" s="30">
        <v>6</v>
      </c>
      <c r="P125" s="30">
        <v>6</v>
      </c>
      <c r="Q125" s="30"/>
      <c r="R125" s="30"/>
      <c r="S125" s="30" t="s">
        <v>480</v>
      </c>
    </row>
    <row r="126" s="4" customFormat="1" ht="78" customHeight="1" spans="1:19">
      <c r="A126" s="14">
        <v>207</v>
      </c>
      <c r="B126" s="34"/>
      <c r="C126" s="34" t="s">
        <v>47</v>
      </c>
      <c r="D126" s="34" t="s">
        <v>63</v>
      </c>
      <c r="E126" s="34"/>
      <c r="F126" s="34" t="s">
        <v>25</v>
      </c>
      <c r="G126" s="34" t="s">
        <v>486</v>
      </c>
      <c r="H126" s="34">
        <v>26</v>
      </c>
      <c r="I126" s="34" t="s">
        <v>501</v>
      </c>
      <c r="J126" s="34">
        <f t="shared" si="0"/>
        <v>3.9</v>
      </c>
      <c r="K126" s="34">
        <v>0.9</v>
      </c>
      <c r="L126" s="34">
        <v>2.1</v>
      </c>
      <c r="M126" s="34">
        <v>0.9</v>
      </c>
      <c r="N126" s="34" t="s">
        <v>27</v>
      </c>
      <c r="O126" s="34">
        <v>7</v>
      </c>
      <c r="P126" s="34">
        <v>7</v>
      </c>
      <c r="Q126" s="34" t="s">
        <v>483</v>
      </c>
      <c r="R126" s="34" t="s">
        <v>502</v>
      </c>
      <c r="S126" s="34" t="s">
        <v>480</v>
      </c>
    </row>
    <row r="127" s="6" customFormat="1" ht="46" customHeight="1" spans="1:19">
      <c r="A127" s="14">
        <v>211</v>
      </c>
      <c r="B127" s="29" t="s">
        <v>508</v>
      </c>
      <c r="C127" s="29"/>
      <c r="D127" s="29"/>
      <c r="E127" s="29"/>
      <c r="F127" s="29"/>
      <c r="G127" s="29"/>
      <c r="H127" s="29">
        <v>0</v>
      </c>
      <c r="I127" s="29"/>
      <c r="J127" s="29">
        <f>SUM(J128)</f>
        <v>4.5</v>
      </c>
      <c r="K127" s="29">
        <f>SUM(K128)</f>
        <v>1.5</v>
      </c>
      <c r="L127" s="29">
        <f>SUM(L128)</f>
        <v>1.5</v>
      </c>
      <c r="M127" s="29">
        <f>SUM(M128)</f>
        <v>1.5</v>
      </c>
      <c r="N127" s="29" t="s">
        <v>27</v>
      </c>
      <c r="O127" s="29">
        <v>0</v>
      </c>
      <c r="P127" s="29">
        <v>0</v>
      </c>
      <c r="Q127" s="45"/>
      <c r="R127" s="45"/>
      <c r="S127" s="45" t="s">
        <v>480</v>
      </c>
    </row>
    <row r="128" s="4" customFormat="1" ht="46" customHeight="1" spans="1:19">
      <c r="A128" s="14"/>
      <c r="B128" s="34"/>
      <c r="C128" s="34" t="s">
        <v>47</v>
      </c>
      <c r="D128" s="34" t="s">
        <v>63</v>
      </c>
      <c r="E128" s="34"/>
      <c r="F128" s="34" t="s">
        <v>25</v>
      </c>
      <c r="G128" s="34" t="s">
        <v>486</v>
      </c>
      <c r="H128" s="34">
        <v>6</v>
      </c>
      <c r="I128" s="34" t="s">
        <v>510</v>
      </c>
      <c r="J128" s="34">
        <f t="shared" si="0"/>
        <v>4.5</v>
      </c>
      <c r="K128" s="34">
        <v>1.5</v>
      </c>
      <c r="L128" s="34">
        <v>1.5</v>
      </c>
      <c r="M128" s="34">
        <v>1.5</v>
      </c>
      <c r="N128" s="34" t="s">
        <v>27</v>
      </c>
      <c r="O128" s="34">
        <v>1</v>
      </c>
      <c r="P128" s="34">
        <v>1</v>
      </c>
      <c r="Q128" s="34" t="s">
        <v>511</v>
      </c>
      <c r="R128" s="34" t="s">
        <v>512</v>
      </c>
      <c r="S128" s="34" t="s">
        <v>480</v>
      </c>
    </row>
    <row r="129" s="6" customFormat="1" ht="46" customHeight="1" spans="1:19">
      <c r="A129" s="14">
        <v>212</v>
      </c>
      <c r="B129" s="24" t="s">
        <v>515</v>
      </c>
      <c r="C129" s="25"/>
      <c r="D129" s="25"/>
      <c r="E129" s="25"/>
      <c r="F129" s="25" t="s">
        <v>29</v>
      </c>
      <c r="G129" s="25" t="s">
        <v>30</v>
      </c>
      <c r="H129" s="25">
        <v>0</v>
      </c>
      <c r="I129" s="25"/>
      <c r="J129" s="25">
        <v>0</v>
      </c>
      <c r="K129" s="25">
        <v>0</v>
      </c>
      <c r="L129" s="25">
        <v>0</v>
      </c>
      <c r="M129" s="25">
        <v>0</v>
      </c>
      <c r="N129" s="26" t="s">
        <v>286</v>
      </c>
      <c r="O129" s="25">
        <v>0</v>
      </c>
      <c r="P129" s="25">
        <v>0</v>
      </c>
      <c r="Q129" s="26"/>
      <c r="R129" s="26"/>
      <c r="S129" s="26"/>
    </row>
    <row r="130" s="6" customFormat="1" ht="46" customHeight="1" spans="1:19">
      <c r="A130" s="14">
        <v>213</v>
      </c>
      <c r="B130" s="24" t="s">
        <v>516</v>
      </c>
      <c r="C130" s="25"/>
      <c r="D130" s="25"/>
      <c r="E130" s="25"/>
      <c r="F130" s="25" t="s">
        <v>29</v>
      </c>
      <c r="G130" s="25" t="s">
        <v>30</v>
      </c>
      <c r="H130" s="25">
        <v>0</v>
      </c>
      <c r="I130" s="25"/>
      <c r="J130" s="25">
        <v>0</v>
      </c>
      <c r="K130" s="25">
        <v>0</v>
      </c>
      <c r="L130" s="25">
        <v>0</v>
      </c>
      <c r="M130" s="25">
        <v>0</v>
      </c>
      <c r="N130" s="26" t="s">
        <v>286</v>
      </c>
      <c r="O130" s="25">
        <v>0</v>
      </c>
      <c r="P130" s="25">
        <v>0</v>
      </c>
      <c r="Q130" s="26"/>
      <c r="R130" s="26"/>
      <c r="S130" s="26"/>
    </row>
    <row r="131" s="6" customFormat="1" ht="46" customHeight="1" spans="1:19">
      <c r="A131" s="14">
        <v>214</v>
      </c>
      <c r="B131" s="24" t="s">
        <v>517</v>
      </c>
      <c r="C131" s="25"/>
      <c r="D131" s="25"/>
      <c r="E131" s="25"/>
      <c r="F131" s="25" t="s">
        <v>29</v>
      </c>
      <c r="G131" s="25" t="s">
        <v>30</v>
      </c>
      <c r="H131" s="25">
        <v>994</v>
      </c>
      <c r="I131" s="25" t="s">
        <v>518</v>
      </c>
      <c r="J131" s="25">
        <v>0</v>
      </c>
      <c r="K131" s="25">
        <v>0</v>
      </c>
      <c r="L131" s="25">
        <v>0</v>
      </c>
      <c r="M131" s="25">
        <v>0</v>
      </c>
      <c r="N131" s="26" t="s">
        <v>286</v>
      </c>
      <c r="O131" s="25">
        <v>94</v>
      </c>
      <c r="P131" s="25">
        <v>94</v>
      </c>
      <c r="Q131" s="26"/>
      <c r="R131" s="26"/>
      <c r="S131" s="26"/>
    </row>
    <row r="132" s="1" customFormat="1" ht="36" customHeight="1" spans="1:19">
      <c r="A132" s="14">
        <v>276</v>
      </c>
      <c r="B132" s="23" t="s">
        <v>519</v>
      </c>
      <c r="C132" s="23"/>
      <c r="D132" s="23"/>
      <c r="E132" s="23"/>
      <c r="F132" s="23" t="s">
        <v>25</v>
      </c>
      <c r="G132" s="23" t="s">
        <v>25</v>
      </c>
      <c r="H132" s="23" t="s">
        <v>25</v>
      </c>
      <c r="I132" s="43"/>
      <c r="J132" s="23">
        <v>0</v>
      </c>
      <c r="K132" s="23">
        <v>0</v>
      </c>
      <c r="L132" s="23">
        <v>0</v>
      </c>
      <c r="M132" s="23">
        <v>0</v>
      </c>
      <c r="N132" s="23" t="s">
        <v>286</v>
      </c>
      <c r="O132" s="23">
        <v>810</v>
      </c>
      <c r="P132" s="23">
        <v>2676</v>
      </c>
      <c r="Q132" s="43"/>
      <c r="R132" s="43"/>
      <c r="S132" s="23"/>
    </row>
    <row r="133" s="1" customFormat="1" ht="44" customHeight="1" spans="1:19">
      <c r="A133" s="14">
        <v>277</v>
      </c>
      <c r="B133" s="24" t="s">
        <v>520</v>
      </c>
      <c r="C133" s="25"/>
      <c r="D133" s="25"/>
      <c r="E133" s="25"/>
      <c r="F133" s="25" t="s">
        <v>136</v>
      </c>
      <c r="G133" s="25" t="s">
        <v>296</v>
      </c>
      <c r="H133" s="25">
        <v>0</v>
      </c>
      <c r="I133" s="25"/>
      <c r="J133" s="25">
        <v>0</v>
      </c>
      <c r="K133" s="25">
        <v>0</v>
      </c>
      <c r="L133" s="25">
        <v>0</v>
      </c>
      <c r="M133" s="25">
        <v>0</v>
      </c>
      <c r="N133" s="26" t="s">
        <v>286</v>
      </c>
      <c r="O133" s="25">
        <v>0</v>
      </c>
      <c r="P133" s="25">
        <v>0</v>
      </c>
      <c r="Q133" s="26"/>
      <c r="R133" s="26"/>
      <c r="S133" s="26" t="s">
        <v>521</v>
      </c>
    </row>
    <row r="134" s="1" customFormat="1" ht="44" customHeight="1" spans="1:19">
      <c r="A134" s="14">
        <v>278</v>
      </c>
      <c r="B134" s="24" t="s">
        <v>522</v>
      </c>
      <c r="C134" s="25"/>
      <c r="D134" s="25"/>
      <c r="E134" s="25"/>
      <c r="F134" s="25" t="s">
        <v>29</v>
      </c>
      <c r="G134" s="25" t="s">
        <v>523</v>
      </c>
      <c r="H134" s="25">
        <v>0</v>
      </c>
      <c r="I134" s="25"/>
      <c r="J134" s="25">
        <v>0</v>
      </c>
      <c r="K134" s="25">
        <v>0</v>
      </c>
      <c r="L134" s="25">
        <v>0</v>
      </c>
      <c r="M134" s="25">
        <v>0</v>
      </c>
      <c r="N134" s="26" t="s">
        <v>286</v>
      </c>
      <c r="O134" s="25">
        <v>0</v>
      </c>
      <c r="P134" s="25">
        <v>0</v>
      </c>
      <c r="Q134" s="26"/>
      <c r="R134" s="26"/>
      <c r="S134" s="26" t="s">
        <v>521</v>
      </c>
    </row>
    <row r="135" s="1" customFormat="1" ht="44" customHeight="1" spans="1:19">
      <c r="A135" s="14">
        <v>279</v>
      </c>
      <c r="B135" s="24" t="s">
        <v>524</v>
      </c>
      <c r="C135" s="25"/>
      <c r="D135" s="25"/>
      <c r="E135" s="25"/>
      <c r="F135" s="25" t="s">
        <v>29</v>
      </c>
      <c r="G135" s="25" t="s">
        <v>259</v>
      </c>
      <c r="H135" s="25">
        <v>0</v>
      </c>
      <c r="I135" s="25"/>
      <c r="J135" s="25">
        <v>0</v>
      </c>
      <c r="K135" s="25">
        <v>0</v>
      </c>
      <c r="L135" s="25">
        <v>0</v>
      </c>
      <c r="M135" s="25">
        <v>0</v>
      </c>
      <c r="N135" s="26" t="s">
        <v>286</v>
      </c>
      <c r="O135" s="25">
        <v>0</v>
      </c>
      <c r="P135" s="25">
        <v>0</v>
      </c>
      <c r="Q135" s="26"/>
      <c r="R135" s="26"/>
      <c r="S135" s="26" t="s">
        <v>521</v>
      </c>
    </row>
    <row r="136" s="1" customFormat="1" ht="44" customHeight="1" spans="1:19">
      <c r="A136" s="14">
        <v>280</v>
      </c>
      <c r="B136" s="24" t="s">
        <v>525</v>
      </c>
      <c r="C136" s="25"/>
      <c r="D136" s="25"/>
      <c r="E136" s="25"/>
      <c r="F136" s="25" t="s">
        <v>29</v>
      </c>
      <c r="G136" s="25" t="s">
        <v>486</v>
      </c>
      <c r="H136" s="25">
        <v>0</v>
      </c>
      <c r="I136" s="25"/>
      <c r="J136" s="25">
        <v>0</v>
      </c>
      <c r="K136" s="25">
        <v>0</v>
      </c>
      <c r="L136" s="25">
        <v>0</v>
      </c>
      <c r="M136" s="25">
        <v>0</v>
      </c>
      <c r="N136" s="26" t="s">
        <v>286</v>
      </c>
      <c r="O136" s="25">
        <v>0</v>
      </c>
      <c r="P136" s="25">
        <v>0</v>
      </c>
      <c r="Q136" s="26"/>
      <c r="R136" s="26"/>
      <c r="S136" s="26" t="s">
        <v>521</v>
      </c>
    </row>
    <row r="137" s="1" customFormat="1" ht="44" customHeight="1" spans="1:19">
      <c r="A137" s="14">
        <v>281</v>
      </c>
      <c r="B137" s="24" t="s">
        <v>526</v>
      </c>
      <c r="C137" s="25"/>
      <c r="D137" s="25"/>
      <c r="E137" s="25"/>
      <c r="F137" s="25" t="s">
        <v>29</v>
      </c>
      <c r="G137" s="25" t="s">
        <v>30</v>
      </c>
      <c r="H137" s="25">
        <v>2676</v>
      </c>
      <c r="I137" s="25"/>
      <c r="J137" s="25">
        <v>0</v>
      </c>
      <c r="K137" s="25">
        <v>0</v>
      </c>
      <c r="L137" s="25">
        <v>0</v>
      </c>
      <c r="M137" s="25">
        <v>0</v>
      </c>
      <c r="N137" s="26" t="s">
        <v>286</v>
      </c>
      <c r="O137" s="25">
        <v>810</v>
      </c>
      <c r="P137" s="25">
        <v>2676</v>
      </c>
      <c r="Q137" s="26"/>
      <c r="R137" s="26"/>
      <c r="S137" s="26" t="s">
        <v>521</v>
      </c>
    </row>
    <row r="138" s="1" customFormat="1" ht="44" customHeight="1" spans="1:19">
      <c r="A138" s="14">
        <v>282</v>
      </c>
      <c r="B138" s="24" t="s">
        <v>527</v>
      </c>
      <c r="C138" s="25"/>
      <c r="D138" s="25"/>
      <c r="E138" s="25"/>
      <c r="F138" s="25" t="s">
        <v>29</v>
      </c>
      <c r="G138" s="25" t="s">
        <v>486</v>
      </c>
      <c r="H138" s="25">
        <v>0</v>
      </c>
      <c r="I138" s="25"/>
      <c r="J138" s="25">
        <v>0</v>
      </c>
      <c r="K138" s="25">
        <v>0</v>
      </c>
      <c r="L138" s="25">
        <v>0</v>
      </c>
      <c r="M138" s="25">
        <v>0</v>
      </c>
      <c r="N138" s="26" t="s">
        <v>286</v>
      </c>
      <c r="O138" s="25">
        <v>0</v>
      </c>
      <c r="P138" s="25">
        <v>0</v>
      </c>
      <c r="Q138" s="26"/>
      <c r="R138" s="26"/>
      <c r="S138" s="26" t="s">
        <v>521</v>
      </c>
    </row>
    <row r="139" s="1" customFormat="1" ht="48" spans="1:19">
      <c r="A139" s="14">
        <v>283</v>
      </c>
      <c r="B139" s="29" t="s">
        <v>528</v>
      </c>
      <c r="C139" s="29"/>
      <c r="D139" s="29"/>
      <c r="E139" s="29"/>
      <c r="F139" s="29" t="s">
        <v>25</v>
      </c>
      <c r="G139" s="29" t="s">
        <v>30</v>
      </c>
      <c r="H139" s="29">
        <v>2</v>
      </c>
      <c r="I139" s="45" t="s">
        <v>828</v>
      </c>
      <c r="J139" s="29">
        <v>0</v>
      </c>
      <c r="K139" s="29">
        <v>0</v>
      </c>
      <c r="L139" s="29">
        <v>0</v>
      </c>
      <c r="M139" s="29">
        <v>0</v>
      </c>
      <c r="N139" s="29" t="s">
        <v>286</v>
      </c>
      <c r="O139" s="29">
        <v>2</v>
      </c>
      <c r="P139" s="29">
        <v>2</v>
      </c>
      <c r="Q139" s="29"/>
      <c r="R139" s="29"/>
      <c r="S139" s="45" t="s">
        <v>521</v>
      </c>
    </row>
    <row r="140" s="1" customFormat="1" ht="36" spans="1:256">
      <c r="A140" s="14">
        <v>288</v>
      </c>
      <c r="B140" s="29" t="s">
        <v>532</v>
      </c>
      <c r="C140" s="29"/>
      <c r="D140" s="29"/>
      <c r="E140" s="29"/>
      <c r="F140" s="29" t="s">
        <v>29</v>
      </c>
      <c r="G140" s="29" t="s">
        <v>486</v>
      </c>
      <c r="H140" s="29">
        <v>0</v>
      </c>
      <c r="I140" s="45"/>
      <c r="J140" s="29">
        <v>0</v>
      </c>
      <c r="K140" s="29">
        <v>0</v>
      </c>
      <c r="L140" s="29">
        <v>0</v>
      </c>
      <c r="M140" s="29">
        <v>0</v>
      </c>
      <c r="N140" s="29" t="s">
        <v>286</v>
      </c>
      <c r="O140" s="29">
        <v>0</v>
      </c>
      <c r="P140" s="29">
        <v>0</v>
      </c>
      <c r="Q140" s="45"/>
      <c r="R140" s="45"/>
      <c r="S140" s="45"/>
      <c r="T140" s="60"/>
      <c r="U140" s="60"/>
      <c r="V140" s="60"/>
      <c r="W140" s="60"/>
      <c r="X140" s="60"/>
      <c r="Y140" s="60"/>
      <c r="Z140" s="60"/>
      <c r="AA140" s="60"/>
      <c r="AB140" s="60"/>
      <c r="AC140" s="60"/>
      <c r="AD140" s="60"/>
      <c r="AE140" s="60"/>
      <c r="AF140" s="60"/>
      <c r="AG140" s="60"/>
      <c r="AH140" s="60"/>
      <c r="AI140" s="60"/>
      <c r="AJ140" s="60"/>
      <c r="AK140" s="60"/>
      <c r="AL140" s="60"/>
      <c r="AM140" s="60"/>
      <c r="AN140" s="60"/>
      <c r="AO140" s="60"/>
      <c r="AP140" s="60"/>
      <c r="AQ140" s="60"/>
      <c r="AR140" s="60"/>
      <c r="AS140" s="60"/>
      <c r="AT140" s="60"/>
      <c r="AU140" s="60"/>
      <c r="AV140" s="60"/>
      <c r="AW140" s="60"/>
      <c r="AX140" s="60"/>
      <c r="AY140" s="60"/>
      <c r="AZ140" s="60"/>
      <c r="BA140" s="60"/>
      <c r="BB140" s="60"/>
      <c r="BC140" s="60"/>
      <c r="BD140" s="60"/>
      <c r="BE140" s="60"/>
      <c r="BF140" s="60"/>
      <c r="BG140" s="60"/>
      <c r="BH140" s="60"/>
      <c r="BI140" s="60"/>
      <c r="BJ140" s="60"/>
      <c r="BK140" s="60"/>
      <c r="BL140" s="60"/>
      <c r="BM140" s="60"/>
      <c r="BN140" s="60"/>
      <c r="BO140" s="60"/>
      <c r="BP140" s="60"/>
      <c r="BQ140" s="60"/>
      <c r="BR140" s="60"/>
      <c r="BS140" s="60"/>
      <c r="BT140" s="60"/>
      <c r="BU140" s="60"/>
      <c r="BV140" s="60"/>
      <c r="BW140" s="60"/>
      <c r="BX140" s="60"/>
      <c r="BY140" s="60"/>
      <c r="BZ140" s="60"/>
      <c r="CA140" s="60"/>
      <c r="CB140" s="60"/>
      <c r="CC140" s="60"/>
      <c r="CD140" s="60"/>
      <c r="CE140" s="60"/>
      <c r="CF140" s="60"/>
      <c r="CG140" s="60"/>
      <c r="CH140" s="60"/>
      <c r="CI140" s="60"/>
      <c r="CJ140" s="60"/>
      <c r="CK140" s="60"/>
      <c r="CL140" s="60"/>
      <c r="CM140" s="60"/>
      <c r="CN140" s="60"/>
      <c r="CO140" s="60"/>
      <c r="CP140" s="60"/>
      <c r="CQ140" s="60"/>
      <c r="CR140" s="60"/>
      <c r="CS140" s="60"/>
      <c r="CT140" s="60"/>
      <c r="CU140" s="60"/>
      <c r="CV140" s="60"/>
      <c r="CW140" s="60"/>
      <c r="CX140" s="60"/>
      <c r="CY140" s="60"/>
      <c r="CZ140" s="60"/>
      <c r="DA140" s="60"/>
      <c r="DB140" s="60"/>
      <c r="DC140" s="60"/>
      <c r="DD140" s="60"/>
      <c r="DE140" s="60"/>
      <c r="DF140" s="60"/>
      <c r="DG140" s="60"/>
      <c r="DH140" s="60"/>
      <c r="DI140" s="60"/>
      <c r="DJ140" s="60"/>
      <c r="DK140" s="60"/>
      <c r="DL140" s="60"/>
      <c r="DM140" s="60"/>
      <c r="DN140" s="60"/>
      <c r="DO140" s="60"/>
      <c r="DP140" s="60"/>
      <c r="DQ140" s="60"/>
      <c r="DR140" s="60"/>
      <c r="DS140" s="60"/>
      <c r="DT140" s="60"/>
      <c r="DU140" s="60"/>
      <c r="DV140" s="60"/>
      <c r="DW140" s="60"/>
      <c r="DX140" s="60"/>
      <c r="DY140" s="60"/>
      <c r="DZ140" s="60"/>
      <c r="EA140" s="60"/>
      <c r="EB140" s="60"/>
      <c r="EC140" s="60"/>
      <c r="ED140" s="60"/>
      <c r="EE140" s="60"/>
      <c r="EF140" s="60"/>
      <c r="EG140" s="60"/>
      <c r="EH140" s="60"/>
      <c r="EI140" s="60"/>
      <c r="EJ140" s="60"/>
      <c r="EK140" s="60"/>
      <c r="EL140" s="60"/>
      <c r="EM140" s="60"/>
      <c r="EN140" s="60"/>
      <c r="EO140" s="60"/>
      <c r="EP140" s="60"/>
      <c r="EQ140" s="60"/>
      <c r="ER140" s="60"/>
      <c r="ES140" s="60"/>
      <c r="ET140" s="60"/>
      <c r="EU140" s="60"/>
      <c r="EV140" s="60"/>
      <c r="EW140" s="60"/>
      <c r="EX140" s="60"/>
      <c r="EY140" s="60"/>
      <c r="EZ140" s="60"/>
      <c r="FA140" s="60"/>
      <c r="FB140" s="60"/>
      <c r="FC140" s="60"/>
      <c r="FD140" s="60"/>
      <c r="FE140" s="60"/>
      <c r="FF140" s="60"/>
      <c r="FG140" s="60"/>
      <c r="FH140" s="60"/>
      <c r="FI140" s="60"/>
      <c r="FJ140" s="60"/>
      <c r="FK140" s="60"/>
      <c r="FL140" s="60"/>
      <c r="FM140" s="60"/>
      <c r="FN140" s="60"/>
      <c r="FO140" s="60"/>
      <c r="FP140" s="60"/>
      <c r="FQ140" s="60"/>
      <c r="FR140" s="60"/>
      <c r="FS140" s="60"/>
      <c r="FT140" s="60"/>
      <c r="FU140" s="60"/>
      <c r="FV140" s="60"/>
      <c r="FW140" s="60"/>
      <c r="FX140" s="60"/>
      <c r="FY140" s="60"/>
      <c r="FZ140" s="60"/>
      <c r="GA140" s="60"/>
      <c r="GB140" s="60"/>
      <c r="GC140" s="60"/>
      <c r="GD140" s="60"/>
      <c r="GE140" s="60"/>
      <c r="GF140" s="60"/>
      <c r="GG140" s="60"/>
      <c r="GH140" s="60"/>
      <c r="GI140" s="60"/>
      <c r="GJ140" s="60"/>
      <c r="GK140" s="60"/>
      <c r="GL140" s="60"/>
      <c r="GM140" s="60"/>
      <c r="GN140" s="60"/>
      <c r="GO140" s="60"/>
      <c r="GP140" s="60"/>
      <c r="GQ140" s="60"/>
      <c r="GR140" s="60"/>
      <c r="GS140" s="60"/>
      <c r="GT140" s="60"/>
      <c r="GU140" s="60"/>
      <c r="GV140" s="60"/>
      <c r="GW140" s="60"/>
      <c r="GX140" s="60"/>
      <c r="GY140" s="60"/>
      <c r="GZ140" s="60"/>
      <c r="HA140" s="60"/>
      <c r="HB140" s="60"/>
      <c r="HC140" s="60"/>
      <c r="HD140" s="60"/>
      <c r="HE140" s="60"/>
      <c r="HF140" s="60"/>
      <c r="HG140" s="60"/>
      <c r="HH140" s="60"/>
      <c r="HI140" s="60"/>
      <c r="HJ140" s="60"/>
      <c r="HK140" s="60"/>
      <c r="HL140" s="60"/>
      <c r="HM140" s="60"/>
      <c r="HN140" s="60"/>
      <c r="HO140" s="60"/>
      <c r="HP140" s="60"/>
      <c r="HQ140" s="60"/>
      <c r="HR140" s="60"/>
      <c r="HS140" s="60"/>
      <c r="HT140" s="60"/>
      <c r="HU140" s="60"/>
      <c r="HV140" s="60"/>
      <c r="HW140" s="60"/>
      <c r="HX140" s="60"/>
      <c r="HY140" s="60"/>
      <c r="HZ140" s="60"/>
      <c r="IA140" s="60"/>
      <c r="IB140" s="60"/>
      <c r="IC140" s="60"/>
      <c r="ID140" s="60"/>
      <c r="IE140" s="60"/>
      <c r="IF140" s="60"/>
      <c r="IG140" s="60"/>
      <c r="IH140" s="60"/>
      <c r="II140" s="60"/>
      <c r="IJ140" s="60"/>
      <c r="IK140" s="60"/>
      <c r="IL140" s="60"/>
      <c r="IM140" s="60"/>
      <c r="IN140" s="60"/>
      <c r="IO140" s="60"/>
      <c r="IP140" s="60"/>
      <c r="IQ140" s="60"/>
      <c r="IR140" s="60"/>
      <c r="IS140" s="60"/>
      <c r="IT140" s="60"/>
      <c r="IU140" s="60"/>
      <c r="IV140" s="60"/>
    </row>
    <row r="141" s="1" customFormat="1" ht="36" spans="1:256">
      <c r="A141" s="14">
        <v>289</v>
      </c>
      <c r="B141" s="29" t="s">
        <v>533</v>
      </c>
      <c r="C141" s="29"/>
      <c r="D141" s="29"/>
      <c r="E141" s="29"/>
      <c r="F141" s="29" t="s">
        <v>25</v>
      </c>
      <c r="G141" s="29" t="s">
        <v>30</v>
      </c>
      <c r="H141" s="29">
        <v>170</v>
      </c>
      <c r="I141" s="45"/>
      <c r="J141" s="29">
        <v>0</v>
      </c>
      <c r="K141" s="29">
        <v>0</v>
      </c>
      <c r="L141" s="29">
        <v>0</v>
      </c>
      <c r="M141" s="29">
        <v>0</v>
      </c>
      <c r="N141" s="29" t="s">
        <v>286</v>
      </c>
      <c r="O141" s="29">
        <v>93</v>
      </c>
      <c r="P141" s="29">
        <v>170</v>
      </c>
      <c r="Q141" s="29"/>
      <c r="R141" s="29"/>
      <c r="S141" s="45" t="s">
        <v>535</v>
      </c>
      <c r="T141" s="60"/>
      <c r="U141" s="60"/>
      <c r="V141" s="60"/>
      <c r="W141" s="60"/>
      <c r="X141" s="60"/>
      <c r="Y141" s="60"/>
      <c r="Z141" s="60"/>
      <c r="AA141" s="60"/>
      <c r="AB141" s="60"/>
      <c r="AC141" s="60"/>
      <c r="AD141" s="60"/>
      <c r="AE141" s="60"/>
      <c r="AF141" s="60"/>
      <c r="AG141" s="60"/>
      <c r="AH141" s="60"/>
      <c r="AI141" s="60"/>
      <c r="AJ141" s="60"/>
      <c r="AK141" s="60"/>
      <c r="AL141" s="60"/>
      <c r="AM141" s="60"/>
      <c r="AN141" s="60"/>
      <c r="AO141" s="60"/>
      <c r="AP141" s="60"/>
      <c r="AQ141" s="60"/>
      <c r="AR141" s="60"/>
      <c r="AS141" s="60"/>
      <c r="AT141" s="60"/>
      <c r="AU141" s="60"/>
      <c r="AV141" s="60"/>
      <c r="AW141" s="60"/>
      <c r="AX141" s="60"/>
      <c r="AY141" s="60"/>
      <c r="AZ141" s="60"/>
      <c r="BA141" s="60"/>
      <c r="BB141" s="60"/>
      <c r="BC141" s="60"/>
      <c r="BD141" s="60"/>
      <c r="BE141" s="60"/>
      <c r="BF141" s="60"/>
      <c r="BG141" s="60"/>
      <c r="BH141" s="60"/>
      <c r="BI141" s="60"/>
      <c r="BJ141" s="60"/>
      <c r="BK141" s="60"/>
      <c r="BL141" s="60"/>
      <c r="BM141" s="60"/>
      <c r="BN141" s="60"/>
      <c r="BO141" s="60"/>
      <c r="BP141" s="60"/>
      <c r="BQ141" s="60"/>
      <c r="BR141" s="60"/>
      <c r="BS141" s="60"/>
      <c r="BT141" s="60"/>
      <c r="BU141" s="60"/>
      <c r="BV141" s="60"/>
      <c r="BW141" s="60"/>
      <c r="BX141" s="60"/>
      <c r="BY141" s="60"/>
      <c r="BZ141" s="60"/>
      <c r="CA141" s="60"/>
      <c r="CB141" s="60"/>
      <c r="CC141" s="60"/>
      <c r="CD141" s="60"/>
      <c r="CE141" s="60"/>
      <c r="CF141" s="60"/>
      <c r="CG141" s="60"/>
      <c r="CH141" s="60"/>
      <c r="CI141" s="60"/>
      <c r="CJ141" s="60"/>
      <c r="CK141" s="60"/>
      <c r="CL141" s="60"/>
      <c r="CM141" s="60"/>
      <c r="CN141" s="60"/>
      <c r="CO141" s="60"/>
      <c r="CP141" s="60"/>
      <c r="CQ141" s="60"/>
      <c r="CR141" s="60"/>
      <c r="CS141" s="60"/>
      <c r="CT141" s="60"/>
      <c r="CU141" s="60"/>
      <c r="CV141" s="60"/>
      <c r="CW141" s="60"/>
      <c r="CX141" s="60"/>
      <c r="CY141" s="60"/>
      <c r="CZ141" s="60"/>
      <c r="DA141" s="60"/>
      <c r="DB141" s="60"/>
      <c r="DC141" s="60"/>
      <c r="DD141" s="60"/>
      <c r="DE141" s="60"/>
      <c r="DF141" s="60"/>
      <c r="DG141" s="60"/>
      <c r="DH141" s="60"/>
      <c r="DI141" s="60"/>
      <c r="DJ141" s="60"/>
      <c r="DK141" s="60"/>
      <c r="DL141" s="60"/>
      <c r="DM141" s="60"/>
      <c r="DN141" s="60"/>
      <c r="DO141" s="60"/>
      <c r="DP141" s="60"/>
      <c r="DQ141" s="60"/>
      <c r="DR141" s="60"/>
      <c r="DS141" s="60"/>
      <c r="DT141" s="60"/>
      <c r="DU141" s="60"/>
      <c r="DV141" s="60"/>
      <c r="DW141" s="60"/>
      <c r="DX141" s="60"/>
      <c r="DY141" s="60"/>
      <c r="DZ141" s="60"/>
      <c r="EA141" s="60"/>
      <c r="EB141" s="60"/>
      <c r="EC141" s="60"/>
      <c r="ED141" s="60"/>
      <c r="EE141" s="60"/>
      <c r="EF141" s="60"/>
      <c r="EG141" s="60"/>
      <c r="EH141" s="60"/>
      <c r="EI141" s="60"/>
      <c r="EJ141" s="60"/>
      <c r="EK141" s="60"/>
      <c r="EL141" s="60"/>
      <c r="EM141" s="60"/>
      <c r="EN141" s="60"/>
      <c r="EO141" s="60"/>
      <c r="EP141" s="60"/>
      <c r="EQ141" s="60"/>
      <c r="ER141" s="60"/>
      <c r="ES141" s="60"/>
      <c r="ET141" s="60"/>
      <c r="EU141" s="60"/>
      <c r="EV141" s="60"/>
      <c r="EW141" s="60"/>
      <c r="EX141" s="60"/>
      <c r="EY141" s="60"/>
      <c r="EZ141" s="60"/>
      <c r="FA141" s="60"/>
      <c r="FB141" s="60"/>
      <c r="FC141" s="60"/>
      <c r="FD141" s="60"/>
      <c r="FE141" s="60"/>
      <c r="FF141" s="60"/>
      <c r="FG141" s="60"/>
      <c r="FH141" s="60"/>
      <c r="FI141" s="60"/>
      <c r="FJ141" s="60"/>
      <c r="FK141" s="60"/>
      <c r="FL141" s="60"/>
      <c r="FM141" s="60"/>
      <c r="FN141" s="60"/>
      <c r="FO141" s="60"/>
      <c r="FP141" s="60"/>
      <c r="FQ141" s="60"/>
      <c r="FR141" s="60"/>
      <c r="FS141" s="60"/>
      <c r="FT141" s="60"/>
      <c r="FU141" s="60"/>
      <c r="FV141" s="60"/>
      <c r="FW141" s="60"/>
      <c r="FX141" s="60"/>
      <c r="FY141" s="60"/>
      <c r="FZ141" s="60"/>
      <c r="GA141" s="60"/>
      <c r="GB141" s="60"/>
      <c r="GC141" s="60"/>
      <c r="GD141" s="60"/>
      <c r="GE141" s="60"/>
      <c r="GF141" s="60"/>
      <c r="GG141" s="60"/>
      <c r="GH141" s="60"/>
      <c r="GI141" s="60"/>
      <c r="GJ141" s="60"/>
      <c r="GK141" s="60"/>
      <c r="GL141" s="60"/>
      <c r="GM141" s="60"/>
      <c r="GN141" s="60"/>
      <c r="GO141" s="60"/>
      <c r="GP141" s="60"/>
      <c r="GQ141" s="60"/>
      <c r="GR141" s="60"/>
      <c r="GS141" s="60"/>
      <c r="GT141" s="60"/>
      <c r="GU141" s="60"/>
      <c r="GV141" s="60"/>
      <c r="GW141" s="60"/>
      <c r="GX141" s="60"/>
      <c r="GY141" s="60"/>
      <c r="GZ141" s="60"/>
      <c r="HA141" s="60"/>
      <c r="HB141" s="60"/>
      <c r="HC141" s="60"/>
      <c r="HD141" s="60"/>
      <c r="HE141" s="60"/>
      <c r="HF141" s="60"/>
      <c r="HG141" s="60"/>
      <c r="HH141" s="60"/>
      <c r="HI141" s="60"/>
      <c r="HJ141" s="60"/>
      <c r="HK141" s="60"/>
      <c r="HL141" s="60"/>
      <c r="HM141" s="60"/>
      <c r="HN141" s="60"/>
      <c r="HO141" s="60"/>
      <c r="HP141" s="60"/>
      <c r="HQ141" s="60"/>
      <c r="HR141" s="60"/>
      <c r="HS141" s="60"/>
      <c r="HT141" s="60"/>
      <c r="HU141" s="60"/>
      <c r="HV141" s="60"/>
      <c r="HW141" s="60"/>
      <c r="HX141" s="60"/>
      <c r="HY141" s="60"/>
      <c r="HZ141" s="60"/>
      <c r="IA141" s="60"/>
      <c r="IB141" s="60"/>
      <c r="IC141" s="60"/>
      <c r="ID141" s="60"/>
      <c r="IE141" s="60"/>
      <c r="IF141" s="60"/>
      <c r="IG141" s="60"/>
      <c r="IH141" s="60"/>
      <c r="II141" s="60"/>
      <c r="IJ141" s="60"/>
      <c r="IK141" s="60"/>
      <c r="IL141" s="60"/>
      <c r="IM141" s="60"/>
      <c r="IN141" s="60"/>
      <c r="IO141" s="60"/>
      <c r="IP141" s="60"/>
      <c r="IQ141" s="60"/>
      <c r="IR141" s="60"/>
      <c r="IS141" s="60"/>
      <c r="IT141" s="60"/>
      <c r="IU141" s="60"/>
      <c r="IV141" s="60"/>
    </row>
    <row r="142" s="1" customFormat="1" ht="27" customHeight="1" spans="1:19">
      <c r="A142" s="14">
        <v>294</v>
      </c>
      <c r="B142" s="23" t="s">
        <v>536</v>
      </c>
      <c r="C142" s="23"/>
      <c r="D142" s="23"/>
      <c r="E142" s="23"/>
      <c r="F142" s="23" t="s">
        <v>25</v>
      </c>
      <c r="G142" s="23" t="s">
        <v>25</v>
      </c>
      <c r="H142" s="23" t="s">
        <v>25</v>
      </c>
      <c r="I142" s="43"/>
      <c r="J142" s="23">
        <f>SUM(J143,J146,J150)</f>
        <v>1.8</v>
      </c>
      <c r="K142" s="23">
        <f>SUM(K143,K146,K150)</f>
        <v>0.6</v>
      </c>
      <c r="L142" s="23">
        <f>SUM(L143,L146,L150)</f>
        <v>0.6</v>
      </c>
      <c r="M142" s="23">
        <f>SUM(M143,M146,M150)</f>
        <v>0.6</v>
      </c>
      <c r="N142" s="43" t="s">
        <v>286</v>
      </c>
      <c r="O142" s="23">
        <v>104</v>
      </c>
      <c r="P142" s="23">
        <v>340</v>
      </c>
      <c r="Q142" s="43"/>
      <c r="R142" s="43"/>
      <c r="S142" s="23"/>
    </row>
    <row r="143" s="1" customFormat="1" ht="31" customHeight="1" spans="1:19">
      <c r="A143" s="14">
        <v>295</v>
      </c>
      <c r="B143" s="24" t="s">
        <v>537</v>
      </c>
      <c r="C143" s="25"/>
      <c r="D143" s="25"/>
      <c r="E143" s="25"/>
      <c r="F143" s="25" t="s">
        <v>25</v>
      </c>
      <c r="G143" s="25" t="s">
        <v>25</v>
      </c>
      <c r="H143" s="25"/>
      <c r="I143" s="25"/>
      <c r="J143" s="25">
        <v>0</v>
      </c>
      <c r="K143" s="25">
        <v>0</v>
      </c>
      <c r="L143" s="25">
        <v>0</v>
      </c>
      <c r="M143" s="25">
        <v>0</v>
      </c>
      <c r="N143" s="26" t="s">
        <v>286</v>
      </c>
      <c r="O143" s="25">
        <v>0</v>
      </c>
      <c r="P143" s="25">
        <v>0</v>
      </c>
      <c r="Q143" s="26"/>
      <c r="R143" s="26"/>
      <c r="S143" s="26"/>
    </row>
    <row r="144" s="1" customFormat="1" ht="24" spans="1:19">
      <c r="A144" s="14">
        <v>296</v>
      </c>
      <c r="B144" s="29" t="s">
        <v>538</v>
      </c>
      <c r="C144" s="29"/>
      <c r="D144" s="29"/>
      <c r="E144" s="29"/>
      <c r="F144" s="29" t="s">
        <v>25</v>
      </c>
      <c r="G144" s="29" t="s">
        <v>39</v>
      </c>
      <c r="H144" s="29"/>
      <c r="I144" s="45"/>
      <c r="J144" s="29">
        <v>0</v>
      </c>
      <c r="K144" s="29">
        <v>0</v>
      </c>
      <c r="L144" s="29">
        <v>0</v>
      </c>
      <c r="M144" s="29">
        <v>0</v>
      </c>
      <c r="N144" s="45" t="s">
        <v>286</v>
      </c>
      <c r="O144" s="29">
        <v>0</v>
      </c>
      <c r="P144" s="29">
        <v>0</v>
      </c>
      <c r="Q144" s="45"/>
      <c r="R144" s="45"/>
      <c r="S144" s="45"/>
    </row>
    <row r="145" s="1" customFormat="1" ht="24" spans="1:19">
      <c r="A145" s="14">
        <v>297</v>
      </c>
      <c r="B145" s="29" t="s">
        <v>539</v>
      </c>
      <c r="C145" s="29"/>
      <c r="D145" s="29"/>
      <c r="E145" s="29"/>
      <c r="F145" s="29" t="s">
        <v>25</v>
      </c>
      <c r="G145" s="29" t="s">
        <v>39</v>
      </c>
      <c r="H145" s="29"/>
      <c r="I145" s="45"/>
      <c r="J145" s="29">
        <v>0</v>
      </c>
      <c r="K145" s="29">
        <v>0</v>
      </c>
      <c r="L145" s="29">
        <v>0</v>
      </c>
      <c r="M145" s="29">
        <v>0</v>
      </c>
      <c r="N145" s="45" t="s">
        <v>286</v>
      </c>
      <c r="O145" s="29">
        <v>0</v>
      </c>
      <c r="P145" s="29">
        <v>0</v>
      </c>
      <c r="Q145" s="45"/>
      <c r="R145" s="45"/>
      <c r="S145" s="45" t="s">
        <v>540</v>
      </c>
    </row>
    <row r="146" s="1" customFormat="1" ht="36" spans="1:19">
      <c r="A146" s="14">
        <v>300</v>
      </c>
      <c r="B146" s="24" t="s">
        <v>541</v>
      </c>
      <c r="C146" s="25"/>
      <c r="D146" s="25"/>
      <c r="E146" s="25"/>
      <c r="F146" s="25" t="s">
        <v>25</v>
      </c>
      <c r="G146" s="25" t="s">
        <v>25</v>
      </c>
      <c r="H146" s="25">
        <v>0</v>
      </c>
      <c r="I146" s="25"/>
      <c r="J146" s="25">
        <v>0</v>
      </c>
      <c r="K146" s="25">
        <v>0</v>
      </c>
      <c r="L146" s="25">
        <v>0</v>
      </c>
      <c r="M146" s="25">
        <v>0</v>
      </c>
      <c r="N146" s="26" t="s">
        <v>286</v>
      </c>
      <c r="O146" s="25">
        <v>0</v>
      </c>
      <c r="P146" s="25">
        <v>0</v>
      </c>
      <c r="Q146" s="26"/>
      <c r="R146" s="26"/>
      <c r="S146" s="26"/>
    </row>
    <row r="147" s="1" customFormat="1" ht="24" spans="1:19">
      <c r="A147" s="14">
        <v>301</v>
      </c>
      <c r="B147" s="29" t="s">
        <v>542</v>
      </c>
      <c r="C147" s="29"/>
      <c r="D147" s="29"/>
      <c r="E147" s="29"/>
      <c r="F147" s="29" t="s">
        <v>25</v>
      </c>
      <c r="G147" s="29" t="s">
        <v>39</v>
      </c>
      <c r="H147" s="29">
        <v>0</v>
      </c>
      <c r="I147" s="45" t="s">
        <v>529</v>
      </c>
      <c r="J147" s="29">
        <v>0</v>
      </c>
      <c r="K147" s="29">
        <v>0</v>
      </c>
      <c r="L147" s="29">
        <v>0</v>
      </c>
      <c r="M147" s="29">
        <v>0</v>
      </c>
      <c r="N147" s="45" t="s">
        <v>286</v>
      </c>
      <c r="O147" s="29">
        <v>0</v>
      </c>
      <c r="P147" s="29">
        <v>0</v>
      </c>
      <c r="Q147" s="29"/>
      <c r="R147" s="29"/>
      <c r="S147" s="45" t="s">
        <v>540</v>
      </c>
    </row>
    <row r="148" s="1" customFormat="1" ht="24" spans="1:19">
      <c r="A148" s="14">
        <v>305</v>
      </c>
      <c r="B148" s="29" t="s">
        <v>543</v>
      </c>
      <c r="C148" s="29"/>
      <c r="D148" s="29"/>
      <c r="E148" s="29"/>
      <c r="F148" s="29" t="s">
        <v>29</v>
      </c>
      <c r="G148" s="29" t="s">
        <v>296</v>
      </c>
      <c r="H148" s="29">
        <v>0</v>
      </c>
      <c r="I148" s="45"/>
      <c r="J148" s="29">
        <v>0</v>
      </c>
      <c r="K148" s="29">
        <v>0</v>
      </c>
      <c r="L148" s="29">
        <v>0</v>
      </c>
      <c r="M148" s="29">
        <v>0</v>
      </c>
      <c r="N148" s="29"/>
      <c r="O148" s="29">
        <v>0</v>
      </c>
      <c r="P148" s="29">
        <v>0</v>
      </c>
      <c r="Q148" s="45"/>
      <c r="R148" s="45"/>
      <c r="S148" s="45"/>
    </row>
    <row r="149" s="1" customFormat="1" ht="36" spans="1:19">
      <c r="A149" s="14">
        <v>306</v>
      </c>
      <c r="B149" s="29" t="s">
        <v>544</v>
      </c>
      <c r="C149" s="29"/>
      <c r="D149" s="29"/>
      <c r="E149" s="29"/>
      <c r="F149" s="29" t="s">
        <v>29</v>
      </c>
      <c r="G149" s="29" t="s">
        <v>259</v>
      </c>
      <c r="H149" s="29">
        <v>0</v>
      </c>
      <c r="I149" s="45"/>
      <c r="J149" s="29">
        <v>0</v>
      </c>
      <c r="K149" s="29">
        <v>0</v>
      </c>
      <c r="L149" s="29">
        <v>0</v>
      </c>
      <c r="M149" s="29">
        <v>0</v>
      </c>
      <c r="N149" s="29"/>
      <c r="O149" s="29">
        <v>0</v>
      </c>
      <c r="P149" s="29">
        <v>0</v>
      </c>
      <c r="Q149" s="45"/>
      <c r="R149" s="45"/>
      <c r="S149" s="45"/>
    </row>
    <row r="150" s="1" customFormat="1" ht="36" spans="1:19">
      <c r="A150" s="14">
        <v>307</v>
      </c>
      <c r="B150" s="24" t="s">
        <v>545</v>
      </c>
      <c r="C150" s="25"/>
      <c r="D150" s="25"/>
      <c r="E150" s="25"/>
      <c r="F150" s="25" t="s">
        <v>25</v>
      </c>
      <c r="G150" s="25" t="s">
        <v>30</v>
      </c>
      <c r="H150" s="25">
        <v>9</v>
      </c>
      <c r="I150" s="25"/>
      <c r="J150" s="25">
        <f>SUM(J151)</f>
        <v>1.8</v>
      </c>
      <c r="K150" s="25">
        <f>SUM(K151)</f>
        <v>0.6</v>
      </c>
      <c r="L150" s="25">
        <f>SUM(L151)</f>
        <v>0.6</v>
      </c>
      <c r="M150" s="25">
        <f>SUM(M151)</f>
        <v>0.6</v>
      </c>
      <c r="N150" s="26" t="s">
        <v>286</v>
      </c>
      <c r="O150" s="25">
        <v>9</v>
      </c>
      <c r="P150" s="25">
        <v>9</v>
      </c>
      <c r="Q150" s="26"/>
      <c r="R150" s="26"/>
      <c r="S150" s="26"/>
    </row>
    <row r="151" s="1" customFormat="1" ht="24" spans="1:19">
      <c r="A151" s="14">
        <v>308</v>
      </c>
      <c r="B151" s="29" t="s">
        <v>546</v>
      </c>
      <c r="C151" s="29"/>
      <c r="D151" s="29"/>
      <c r="E151" s="29"/>
      <c r="F151" s="29" t="s">
        <v>25</v>
      </c>
      <c r="G151" s="29" t="s">
        <v>30</v>
      </c>
      <c r="H151" s="29">
        <v>9</v>
      </c>
      <c r="I151" s="45"/>
      <c r="J151" s="29">
        <f>SUM(J152,J154)</f>
        <v>1.8</v>
      </c>
      <c r="K151" s="29">
        <f>SUM(K152,K154)</f>
        <v>0.6</v>
      </c>
      <c r="L151" s="29">
        <f>SUM(L152,L154)</f>
        <v>0.6</v>
      </c>
      <c r="M151" s="29">
        <f>SUM(M152,M154)</f>
        <v>0.6</v>
      </c>
      <c r="N151" s="45" t="s">
        <v>286</v>
      </c>
      <c r="O151" s="29">
        <v>9</v>
      </c>
      <c r="P151" s="29">
        <v>9</v>
      </c>
      <c r="Q151" s="45"/>
      <c r="R151" s="45"/>
      <c r="S151" s="45"/>
    </row>
    <row r="152" s="1" customFormat="1" ht="36" spans="1:19">
      <c r="A152" s="14">
        <v>309</v>
      </c>
      <c r="B152" s="30" t="s">
        <v>547</v>
      </c>
      <c r="C152" s="30"/>
      <c r="D152" s="30"/>
      <c r="E152" s="30"/>
      <c r="F152" s="30" t="s">
        <v>25</v>
      </c>
      <c r="G152" s="30" t="s">
        <v>30</v>
      </c>
      <c r="H152" s="30">
        <v>5</v>
      </c>
      <c r="I152" s="30" t="s">
        <v>829</v>
      </c>
      <c r="J152" s="30">
        <f>SUM(J153)</f>
        <v>1.8</v>
      </c>
      <c r="K152" s="30">
        <f>SUM(K153)</f>
        <v>0.6</v>
      </c>
      <c r="L152" s="30">
        <f>SUM(L153)</f>
        <v>0.6</v>
      </c>
      <c r="M152" s="30">
        <f>SUM(M153)</f>
        <v>0.6</v>
      </c>
      <c r="N152" s="30" t="s">
        <v>286</v>
      </c>
      <c r="O152" s="30">
        <v>5</v>
      </c>
      <c r="P152" s="30">
        <v>5</v>
      </c>
      <c r="Q152" s="30"/>
      <c r="R152" s="30"/>
      <c r="S152" s="30" t="s">
        <v>540</v>
      </c>
    </row>
    <row r="153" s="6" customFormat="1" ht="90" customHeight="1" spans="1:19">
      <c r="A153" s="14">
        <v>310</v>
      </c>
      <c r="B153" s="35"/>
      <c r="C153" s="54" t="s">
        <v>47</v>
      </c>
      <c r="D153" s="54" t="s">
        <v>63</v>
      </c>
      <c r="E153" s="54"/>
      <c r="F153" s="54" t="s">
        <v>25</v>
      </c>
      <c r="G153" s="54" t="s">
        <v>30</v>
      </c>
      <c r="H153" s="54">
        <v>5</v>
      </c>
      <c r="I153" s="35" t="s">
        <v>830</v>
      </c>
      <c r="J153" s="35">
        <f>SUM(K153:M153)</f>
        <v>1.8</v>
      </c>
      <c r="K153" s="35">
        <v>0.6</v>
      </c>
      <c r="L153" s="35">
        <v>0.6</v>
      </c>
      <c r="M153" s="35">
        <v>0.6</v>
      </c>
      <c r="N153" s="35" t="s">
        <v>286</v>
      </c>
      <c r="O153" s="35">
        <v>5</v>
      </c>
      <c r="P153" s="35">
        <v>5</v>
      </c>
      <c r="Q153" s="54" t="s">
        <v>549</v>
      </c>
      <c r="R153" s="54" t="s">
        <v>492</v>
      </c>
      <c r="S153" s="35" t="s">
        <v>540</v>
      </c>
    </row>
    <row r="154" s="1" customFormat="1" ht="24" spans="1:19">
      <c r="A154" s="14">
        <v>312</v>
      </c>
      <c r="B154" s="30" t="s">
        <v>831</v>
      </c>
      <c r="C154" s="30"/>
      <c r="D154" s="30"/>
      <c r="E154" s="30"/>
      <c r="F154" s="30" t="s">
        <v>25</v>
      </c>
      <c r="G154" s="30" t="s">
        <v>30</v>
      </c>
      <c r="H154" s="30">
        <v>0</v>
      </c>
      <c r="I154" s="30">
        <v>0</v>
      </c>
      <c r="J154" s="30">
        <v>0</v>
      </c>
      <c r="K154" s="30">
        <v>0</v>
      </c>
      <c r="L154" s="30">
        <v>0</v>
      </c>
      <c r="M154" s="30">
        <v>0</v>
      </c>
      <c r="N154" s="30" t="s">
        <v>286</v>
      </c>
      <c r="O154" s="30">
        <v>0</v>
      </c>
      <c r="P154" s="30">
        <v>0</v>
      </c>
      <c r="Q154" s="30"/>
      <c r="R154" s="30"/>
      <c r="S154" s="30" t="s">
        <v>540</v>
      </c>
    </row>
    <row r="155" s="1" customFormat="1" ht="24" spans="1:19">
      <c r="A155" s="14">
        <v>314</v>
      </c>
      <c r="B155" s="23" t="s">
        <v>553</v>
      </c>
      <c r="C155" s="23"/>
      <c r="D155" s="23"/>
      <c r="E155" s="23"/>
      <c r="F155" s="23" t="s">
        <v>25</v>
      </c>
      <c r="G155" s="23" t="s">
        <v>25</v>
      </c>
      <c r="H155" s="23" t="s">
        <v>25</v>
      </c>
      <c r="I155" s="43"/>
      <c r="J155" s="23">
        <f>SUM(J156,J157,J159,J160,J161,J162)</f>
        <v>9</v>
      </c>
      <c r="K155" s="23">
        <f>SUM(K156,K157,K159,K160,K161,K162)</f>
        <v>3</v>
      </c>
      <c r="L155" s="23">
        <f>SUM(L156,L157,L159,L160,L161,L162)</f>
        <v>3</v>
      </c>
      <c r="M155" s="23">
        <f>SUM(M156,M157,M159,M160,M161,M162)</f>
        <v>3</v>
      </c>
      <c r="N155" s="23" t="s">
        <v>286</v>
      </c>
      <c r="O155" s="23">
        <v>0</v>
      </c>
      <c r="P155" s="23">
        <v>300</v>
      </c>
      <c r="Q155" s="43"/>
      <c r="R155" s="43"/>
      <c r="S155" s="23"/>
    </row>
    <row r="156" s="1" customFormat="1" ht="36" spans="1:19">
      <c r="A156" s="14">
        <v>315</v>
      </c>
      <c r="B156" s="24" t="s">
        <v>554</v>
      </c>
      <c r="C156" s="25"/>
      <c r="D156" s="25"/>
      <c r="E156" s="25"/>
      <c r="F156" s="25" t="s">
        <v>29</v>
      </c>
      <c r="G156" s="25" t="s">
        <v>555</v>
      </c>
      <c r="H156" s="25">
        <v>0</v>
      </c>
      <c r="I156" s="25"/>
      <c r="J156" s="25">
        <v>0</v>
      </c>
      <c r="K156" s="25">
        <v>0</v>
      </c>
      <c r="L156" s="25">
        <v>0</v>
      </c>
      <c r="M156" s="25">
        <v>0</v>
      </c>
      <c r="N156" s="26"/>
      <c r="O156" s="25">
        <v>0</v>
      </c>
      <c r="P156" s="25">
        <v>0</v>
      </c>
      <c r="Q156" s="26"/>
      <c r="R156" s="26"/>
      <c r="S156" s="26"/>
    </row>
    <row r="157" s="1" customFormat="1" ht="36" spans="1:19">
      <c r="A157" s="14">
        <v>316</v>
      </c>
      <c r="B157" s="24" t="s">
        <v>556</v>
      </c>
      <c r="C157" s="25"/>
      <c r="D157" s="25"/>
      <c r="E157" s="25"/>
      <c r="F157" s="25" t="s">
        <v>25</v>
      </c>
      <c r="G157" s="25" t="s">
        <v>30</v>
      </c>
      <c r="H157" s="25">
        <v>300</v>
      </c>
      <c r="I157" s="25" t="s">
        <v>557</v>
      </c>
      <c r="J157" s="25">
        <v>9</v>
      </c>
      <c r="K157" s="25">
        <v>3</v>
      </c>
      <c r="L157" s="25">
        <v>3</v>
      </c>
      <c r="M157" s="25">
        <v>3</v>
      </c>
      <c r="N157" s="25">
        <v>0</v>
      </c>
      <c r="O157" s="25">
        <v>0</v>
      </c>
      <c r="P157" s="25">
        <v>300</v>
      </c>
      <c r="Q157" s="25"/>
      <c r="R157" s="25"/>
      <c r="S157" s="26" t="s">
        <v>338</v>
      </c>
    </row>
    <row r="158" s="6" customFormat="1" ht="90" customHeight="1" spans="1:19">
      <c r="A158" s="14">
        <v>317</v>
      </c>
      <c r="B158" s="35"/>
      <c r="C158" s="54" t="s">
        <v>47</v>
      </c>
      <c r="D158" s="54" t="s">
        <v>63</v>
      </c>
      <c r="E158" s="54"/>
      <c r="F158" s="54" t="s">
        <v>25</v>
      </c>
      <c r="G158" s="54" t="s">
        <v>30</v>
      </c>
      <c r="H158" s="54">
        <v>300</v>
      </c>
      <c r="I158" s="35" t="s">
        <v>559</v>
      </c>
      <c r="J158" s="35">
        <v>9</v>
      </c>
      <c r="K158" s="35">
        <v>3</v>
      </c>
      <c r="L158" s="35">
        <v>3</v>
      </c>
      <c r="M158" s="35">
        <v>3</v>
      </c>
      <c r="N158" s="35" t="s">
        <v>286</v>
      </c>
      <c r="O158" s="35" t="s">
        <v>25</v>
      </c>
      <c r="P158" s="35">
        <v>300</v>
      </c>
      <c r="Q158" s="54" t="s">
        <v>557</v>
      </c>
      <c r="R158" s="35" t="s">
        <v>832</v>
      </c>
      <c r="S158" s="35" t="s">
        <v>338</v>
      </c>
    </row>
    <row r="159" s="1" customFormat="1" ht="36" spans="1:19">
      <c r="A159" s="14">
        <v>321</v>
      </c>
      <c r="B159" s="24" t="s">
        <v>567</v>
      </c>
      <c r="C159" s="25"/>
      <c r="D159" s="25"/>
      <c r="E159" s="25"/>
      <c r="F159" s="25" t="s">
        <v>25</v>
      </c>
      <c r="G159" s="25" t="s">
        <v>25</v>
      </c>
      <c r="H159" s="25">
        <v>0</v>
      </c>
      <c r="I159" s="25"/>
      <c r="J159" s="25">
        <v>0</v>
      </c>
      <c r="K159" s="25">
        <v>0</v>
      </c>
      <c r="L159" s="25">
        <v>0</v>
      </c>
      <c r="M159" s="25">
        <v>0</v>
      </c>
      <c r="N159" s="26"/>
      <c r="O159" s="25">
        <v>0</v>
      </c>
      <c r="P159" s="25">
        <v>0</v>
      </c>
      <c r="Q159" s="26"/>
      <c r="R159" s="26"/>
      <c r="S159" s="26"/>
    </row>
    <row r="160" s="1" customFormat="1" ht="36" spans="1:19">
      <c r="A160" s="14">
        <v>322</v>
      </c>
      <c r="B160" s="24" t="s">
        <v>568</v>
      </c>
      <c r="C160" s="25"/>
      <c r="D160" s="25"/>
      <c r="E160" s="25"/>
      <c r="F160" s="25" t="s">
        <v>25</v>
      </c>
      <c r="G160" s="25" t="s">
        <v>25</v>
      </c>
      <c r="H160" s="25">
        <v>0</v>
      </c>
      <c r="I160" s="25"/>
      <c r="J160" s="25">
        <v>0</v>
      </c>
      <c r="K160" s="25">
        <v>0</v>
      </c>
      <c r="L160" s="25">
        <v>0</v>
      </c>
      <c r="M160" s="25">
        <v>0</v>
      </c>
      <c r="N160" s="26"/>
      <c r="O160" s="25">
        <v>0</v>
      </c>
      <c r="P160" s="25">
        <v>0</v>
      </c>
      <c r="Q160" s="26"/>
      <c r="R160" s="26"/>
      <c r="S160" s="26"/>
    </row>
    <row r="161" s="1" customFormat="1" ht="36" spans="1:19">
      <c r="A161" s="14">
        <v>323</v>
      </c>
      <c r="B161" s="24" t="s">
        <v>569</v>
      </c>
      <c r="C161" s="25"/>
      <c r="D161" s="25"/>
      <c r="E161" s="25"/>
      <c r="F161" s="25" t="s">
        <v>29</v>
      </c>
      <c r="G161" s="25" t="s">
        <v>555</v>
      </c>
      <c r="H161" s="25">
        <v>0</v>
      </c>
      <c r="I161" s="25"/>
      <c r="J161" s="25">
        <v>0</v>
      </c>
      <c r="K161" s="25">
        <v>0</v>
      </c>
      <c r="L161" s="25">
        <v>0</v>
      </c>
      <c r="M161" s="25">
        <v>0</v>
      </c>
      <c r="N161" s="26"/>
      <c r="O161" s="25">
        <v>0</v>
      </c>
      <c r="P161" s="25">
        <v>0</v>
      </c>
      <c r="Q161" s="26"/>
      <c r="R161" s="26"/>
      <c r="S161" s="26"/>
    </row>
    <row r="162" s="1" customFormat="1" ht="36" spans="1:19">
      <c r="A162" s="14">
        <v>324</v>
      </c>
      <c r="B162" s="24" t="s">
        <v>570</v>
      </c>
      <c r="C162" s="25"/>
      <c r="D162" s="25"/>
      <c r="E162" s="25"/>
      <c r="F162" s="25" t="s">
        <v>29</v>
      </c>
      <c r="G162" s="25" t="s">
        <v>555</v>
      </c>
      <c r="H162" s="25">
        <v>0</v>
      </c>
      <c r="I162" s="25"/>
      <c r="J162" s="25">
        <v>0</v>
      </c>
      <c r="K162" s="25">
        <v>0</v>
      </c>
      <c r="L162" s="25">
        <v>0</v>
      </c>
      <c r="M162" s="25">
        <v>0</v>
      </c>
      <c r="N162" s="26"/>
      <c r="O162" s="25">
        <v>0</v>
      </c>
      <c r="P162" s="25">
        <v>0</v>
      </c>
      <c r="Q162" s="26"/>
      <c r="R162" s="26"/>
      <c r="S162" s="26"/>
    </row>
    <row r="163" s="1" customFormat="1" ht="35" customHeight="1" spans="1:19">
      <c r="A163" s="14">
        <v>325</v>
      </c>
      <c r="B163" s="23" t="s">
        <v>571</v>
      </c>
      <c r="C163" s="23"/>
      <c r="D163" s="23"/>
      <c r="E163" s="23"/>
      <c r="F163" s="23" t="s">
        <v>25</v>
      </c>
      <c r="G163" s="23" t="s">
        <v>25</v>
      </c>
      <c r="H163" s="23" t="s">
        <v>25</v>
      </c>
      <c r="I163" s="43"/>
      <c r="J163" s="23">
        <f>SUM(J164,J171,J172,J173,J176,J177,J186,J187,J191)</f>
        <v>4997.635168</v>
      </c>
      <c r="K163" s="23">
        <f>SUM(K164,K171,K172,K173,K176,K177,K186,K187,K191)</f>
        <v>4820.935168</v>
      </c>
      <c r="L163" s="23">
        <f>SUM(L164,L171,L172,L173,L176,L177,L186,L187,L191)</f>
        <v>176.7</v>
      </c>
      <c r="M163" s="23">
        <f>SUM(M164,M171,M172,M173,M176,M177,M186,M187,M191)</f>
        <v>0</v>
      </c>
      <c r="N163" s="23" t="s">
        <v>286</v>
      </c>
      <c r="O163" s="23">
        <v>810</v>
      </c>
      <c r="P163" s="23">
        <v>2767</v>
      </c>
      <c r="Q163" s="43"/>
      <c r="R163" s="43"/>
      <c r="S163" s="23"/>
    </row>
    <row r="164" s="1" customFormat="1" ht="35" customHeight="1" spans="1:19">
      <c r="A164" s="14">
        <v>326</v>
      </c>
      <c r="B164" s="24" t="s">
        <v>572</v>
      </c>
      <c r="C164" s="25"/>
      <c r="D164" s="25"/>
      <c r="E164" s="25"/>
      <c r="F164" s="25" t="s">
        <v>136</v>
      </c>
      <c r="G164" s="25" t="s">
        <v>573</v>
      </c>
      <c r="H164" s="25">
        <v>0</v>
      </c>
      <c r="I164" s="25"/>
      <c r="J164" s="25">
        <f>SUM(J165:J170)</f>
        <v>4953.635168</v>
      </c>
      <c r="K164" s="25">
        <f>SUM(K165:K170)</f>
        <v>4805.935168</v>
      </c>
      <c r="L164" s="25">
        <f>SUM(L165:L170)</f>
        <v>147.7</v>
      </c>
      <c r="M164" s="25">
        <f>SUM(M165:M170)</f>
        <v>0</v>
      </c>
      <c r="N164" s="25" t="s">
        <v>286</v>
      </c>
      <c r="O164" s="25">
        <v>810</v>
      </c>
      <c r="P164" s="25">
        <v>2767</v>
      </c>
      <c r="Q164" s="26"/>
      <c r="R164" s="26"/>
      <c r="S164" s="26"/>
    </row>
    <row r="165" s="4" customFormat="1" ht="90" customHeight="1" spans="1:19">
      <c r="A165" s="14">
        <v>325</v>
      </c>
      <c r="B165" s="56" t="s">
        <v>574</v>
      </c>
      <c r="C165" s="56" t="s">
        <v>47</v>
      </c>
      <c r="D165" s="56" t="s">
        <v>63</v>
      </c>
      <c r="E165" s="56" t="s">
        <v>575</v>
      </c>
      <c r="F165" s="56" t="s">
        <v>423</v>
      </c>
      <c r="G165" s="56" t="s">
        <v>573</v>
      </c>
      <c r="H165" s="56">
        <v>1.55</v>
      </c>
      <c r="I165" s="56" t="s">
        <v>576</v>
      </c>
      <c r="J165" s="56">
        <v>82.9</v>
      </c>
      <c r="K165" s="56">
        <v>82.9</v>
      </c>
      <c r="L165" s="56">
        <v>0</v>
      </c>
      <c r="M165" s="56">
        <v>0</v>
      </c>
      <c r="N165" s="56" t="s">
        <v>286</v>
      </c>
      <c r="O165" s="56">
        <v>1</v>
      </c>
      <c r="P165" s="56">
        <v>3</v>
      </c>
      <c r="Q165" s="56" t="s">
        <v>577</v>
      </c>
      <c r="R165" s="56" t="s">
        <v>578</v>
      </c>
      <c r="S165" s="56" t="s">
        <v>579</v>
      </c>
    </row>
    <row r="166" s="4" customFormat="1" ht="90" customHeight="1" spans="1:19">
      <c r="A166" s="14">
        <v>326</v>
      </c>
      <c r="B166" s="56" t="s">
        <v>580</v>
      </c>
      <c r="C166" s="56" t="s">
        <v>47</v>
      </c>
      <c r="D166" s="56" t="s">
        <v>63</v>
      </c>
      <c r="E166" s="56" t="s">
        <v>581</v>
      </c>
      <c r="F166" s="56" t="s">
        <v>423</v>
      </c>
      <c r="G166" s="56" t="s">
        <v>573</v>
      </c>
      <c r="H166" s="56">
        <v>4.21</v>
      </c>
      <c r="I166" s="56" t="s">
        <v>582</v>
      </c>
      <c r="J166" s="56">
        <v>156.9</v>
      </c>
      <c r="K166" s="56">
        <v>156.9</v>
      </c>
      <c r="L166" s="56">
        <v>0</v>
      </c>
      <c r="M166" s="56">
        <v>0</v>
      </c>
      <c r="N166" s="56" t="s">
        <v>286</v>
      </c>
      <c r="O166" s="56">
        <v>104</v>
      </c>
      <c r="P166" s="56">
        <v>306</v>
      </c>
      <c r="Q166" s="56" t="s">
        <v>577</v>
      </c>
      <c r="R166" s="56" t="s">
        <v>583</v>
      </c>
      <c r="S166" s="56" t="s">
        <v>579</v>
      </c>
    </row>
    <row r="167" s="64" customFormat="1" ht="90" customHeight="1" spans="1:19">
      <c r="A167" s="33">
        <v>331</v>
      </c>
      <c r="B167" s="70" t="s">
        <v>602</v>
      </c>
      <c r="C167" s="70" t="s">
        <v>47</v>
      </c>
      <c r="D167" s="70" t="s">
        <v>63</v>
      </c>
      <c r="E167" s="70" t="s">
        <v>603</v>
      </c>
      <c r="F167" s="70" t="s">
        <v>29</v>
      </c>
      <c r="G167" s="70" t="s">
        <v>573</v>
      </c>
      <c r="H167" s="70">
        <v>1.1</v>
      </c>
      <c r="I167" s="70" t="s">
        <v>604</v>
      </c>
      <c r="J167" s="70">
        <v>147.7</v>
      </c>
      <c r="K167" s="70">
        <v>0</v>
      </c>
      <c r="L167" s="70">
        <v>147.7</v>
      </c>
      <c r="M167" s="70">
        <v>0</v>
      </c>
      <c r="N167" s="70" t="s">
        <v>605</v>
      </c>
      <c r="O167" s="70">
        <v>6</v>
      </c>
      <c r="P167" s="70">
        <v>18</v>
      </c>
      <c r="Q167" s="70" t="s">
        <v>606</v>
      </c>
      <c r="R167" s="70" t="s">
        <v>607</v>
      </c>
      <c r="S167" s="70" t="s">
        <v>608</v>
      </c>
    </row>
    <row r="168" s="4" customFormat="1" ht="90" customHeight="1" spans="1:19">
      <c r="A168" s="14">
        <v>333</v>
      </c>
      <c r="B168" s="56" t="s">
        <v>613</v>
      </c>
      <c r="C168" s="56" t="s">
        <v>47</v>
      </c>
      <c r="D168" s="56" t="s">
        <v>63</v>
      </c>
      <c r="E168" s="56" t="s">
        <v>614</v>
      </c>
      <c r="F168" s="56" t="s">
        <v>29</v>
      </c>
      <c r="G168" s="56" t="s">
        <v>573</v>
      </c>
      <c r="H168" s="56">
        <v>16.933336</v>
      </c>
      <c r="I168" s="56" t="s">
        <v>615</v>
      </c>
      <c r="J168" s="56">
        <f t="shared" ref="J168:J170" si="1">K168+L168+M168</f>
        <v>2782.804824</v>
      </c>
      <c r="K168" s="56">
        <v>2782.804824</v>
      </c>
      <c r="L168" s="56">
        <v>0</v>
      </c>
      <c r="M168" s="56">
        <v>0</v>
      </c>
      <c r="N168" s="56" t="s">
        <v>286</v>
      </c>
      <c r="O168" s="56">
        <v>228</v>
      </c>
      <c r="P168" s="56">
        <v>840</v>
      </c>
      <c r="Q168" s="56" t="s">
        <v>577</v>
      </c>
      <c r="R168" s="56" t="s">
        <v>616</v>
      </c>
      <c r="S168" s="56" t="s">
        <v>579</v>
      </c>
    </row>
    <row r="169" s="4" customFormat="1" ht="90" customHeight="1" spans="1:19">
      <c r="A169" s="14">
        <v>334</v>
      </c>
      <c r="B169" s="56" t="s">
        <v>617</v>
      </c>
      <c r="C169" s="56" t="s">
        <v>47</v>
      </c>
      <c r="D169" s="56" t="s">
        <v>63</v>
      </c>
      <c r="E169" s="56" t="s">
        <v>618</v>
      </c>
      <c r="F169" s="56" t="s">
        <v>29</v>
      </c>
      <c r="G169" s="56" t="s">
        <v>573</v>
      </c>
      <c r="H169" s="56">
        <v>4.069413</v>
      </c>
      <c r="I169" s="56" t="s">
        <v>619</v>
      </c>
      <c r="J169" s="56">
        <f t="shared" si="1"/>
        <v>495.264838</v>
      </c>
      <c r="K169" s="56">
        <v>495.264838</v>
      </c>
      <c r="L169" s="56">
        <v>0</v>
      </c>
      <c r="M169" s="56">
        <v>0</v>
      </c>
      <c r="N169" s="56" t="s">
        <v>286</v>
      </c>
      <c r="O169" s="56">
        <v>22</v>
      </c>
      <c r="P169" s="56">
        <v>100</v>
      </c>
      <c r="Q169" s="56" t="s">
        <v>577</v>
      </c>
      <c r="R169" s="56" t="s">
        <v>620</v>
      </c>
      <c r="S169" s="56" t="s">
        <v>579</v>
      </c>
    </row>
    <row r="170" s="4" customFormat="1" ht="90" customHeight="1" spans="1:19">
      <c r="A170" s="14">
        <v>337</v>
      </c>
      <c r="B170" s="56" t="s">
        <v>628</v>
      </c>
      <c r="C170" s="56" t="s">
        <v>47</v>
      </c>
      <c r="D170" s="56" t="s">
        <v>63</v>
      </c>
      <c r="E170" s="56" t="s">
        <v>629</v>
      </c>
      <c r="F170" s="56" t="s">
        <v>29</v>
      </c>
      <c r="G170" s="56" t="s">
        <v>573</v>
      </c>
      <c r="H170" s="56">
        <v>8.00416</v>
      </c>
      <c r="I170" s="56" t="s">
        <v>630</v>
      </c>
      <c r="J170" s="56">
        <f t="shared" si="1"/>
        <v>1288.065506</v>
      </c>
      <c r="K170" s="56">
        <v>1288.065506</v>
      </c>
      <c r="L170" s="56">
        <v>0</v>
      </c>
      <c r="M170" s="56">
        <v>0</v>
      </c>
      <c r="N170" s="56" t="s">
        <v>286</v>
      </c>
      <c r="O170" s="56">
        <v>82</v>
      </c>
      <c r="P170" s="56">
        <v>283</v>
      </c>
      <c r="Q170" s="56" t="s">
        <v>577</v>
      </c>
      <c r="R170" s="56" t="s">
        <v>631</v>
      </c>
      <c r="S170" s="56" t="s">
        <v>579</v>
      </c>
    </row>
    <row r="171" s="1" customFormat="1" ht="61" customHeight="1" spans="1:19">
      <c r="A171" s="14">
        <v>345</v>
      </c>
      <c r="B171" s="24" t="s">
        <v>640</v>
      </c>
      <c r="C171" s="25"/>
      <c r="D171" s="25"/>
      <c r="E171" s="25"/>
      <c r="F171" s="25"/>
      <c r="G171" s="25"/>
      <c r="H171" s="25">
        <v>0</v>
      </c>
      <c r="I171" s="25"/>
      <c r="J171" s="25">
        <v>0</v>
      </c>
      <c r="K171" s="25">
        <v>0</v>
      </c>
      <c r="L171" s="25">
        <v>0</v>
      </c>
      <c r="M171" s="25">
        <v>0</v>
      </c>
      <c r="N171" s="26"/>
      <c r="O171" s="25">
        <v>0</v>
      </c>
      <c r="P171" s="25">
        <v>0</v>
      </c>
      <c r="Q171" s="26"/>
      <c r="R171" s="26"/>
      <c r="S171" s="26"/>
    </row>
    <row r="172" s="1" customFormat="1" ht="47" customHeight="1" spans="1:19">
      <c r="A172" s="14">
        <v>346</v>
      </c>
      <c r="B172" s="24" t="s">
        <v>641</v>
      </c>
      <c r="C172" s="25"/>
      <c r="D172" s="25"/>
      <c r="E172" s="25"/>
      <c r="F172" s="25" t="s">
        <v>29</v>
      </c>
      <c r="G172" s="25" t="s">
        <v>296</v>
      </c>
      <c r="H172" s="25">
        <v>4</v>
      </c>
      <c r="I172" s="25"/>
      <c r="J172" s="25">
        <v>0</v>
      </c>
      <c r="K172" s="25">
        <v>0</v>
      </c>
      <c r="L172" s="25">
        <v>0</v>
      </c>
      <c r="M172" s="25">
        <v>0</v>
      </c>
      <c r="N172" s="25" t="s">
        <v>286</v>
      </c>
      <c r="O172" s="25">
        <v>370</v>
      </c>
      <c r="P172" s="25">
        <v>1395</v>
      </c>
      <c r="Q172" s="26"/>
      <c r="R172" s="26"/>
      <c r="S172" s="26" t="s">
        <v>368</v>
      </c>
    </row>
    <row r="173" s="1" customFormat="1" ht="43" customHeight="1" spans="1:19">
      <c r="A173" s="14">
        <v>354</v>
      </c>
      <c r="B173" s="24" t="s">
        <v>646</v>
      </c>
      <c r="C173" s="25"/>
      <c r="D173" s="25"/>
      <c r="E173" s="25"/>
      <c r="F173" s="25" t="s">
        <v>25</v>
      </c>
      <c r="G173" s="25" t="s">
        <v>25</v>
      </c>
      <c r="H173" s="25" t="s">
        <v>25</v>
      </c>
      <c r="I173" s="25"/>
      <c r="J173" s="25">
        <v>0</v>
      </c>
      <c r="K173" s="25">
        <v>0</v>
      </c>
      <c r="L173" s="25">
        <v>0</v>
      </c>
      <c r="M173" s="25">
        <v>0</v>
      </c>
      <c r="N173" s="25" t="s">
        <v>286</v>
      </c>
      <c r="O173" s="25">
        <v>810</v>
      </c>
      <c r="P173" s="25">
        <v>2676</v>
      </c>
      <c r="Q173" s="26"/>
      <c r="R173" s="26"/>
      <c r="S173" s="26" t="s">
        <v>368</v>
      </c>
    </row>
    <row r="174" s="1" customFormat="1" ht="43" customHeight="1" spans="1:19">
      <c r="A174" s="14">
        <v>355</v>
      </c>
      <c r="B174" s="29" t="s">
        <v>647</v>
      </c>
      <c r="C174" s="29"/>
      <c r="D174" s="29"/>
      <c r="E174" s="29"/>
      <c r="F174" s="29" t="s">
        <v>648</v>
      </c>
      <c r="G174" s="29" t="s">
        <v>649</v>
      </c>
      <c r="H174" s="29">
        <v>0</v>
      </c>
      <c r="I174" s="45"/>
      <c r="J174" s="29">
        <v>0</v>
      </c>
      <c r="K174" s="29">
        <v>0</v>
      </c>
      <c r="L174" s="29">
        <v>0</v>
      </c>
      <c r="M174" s="29">
        <v>0</v>
      </c>
      <c r="N174" s="45" t="s">
        <v>286</v>
      </c>
      <c r="O174" s="29">
        <v>0</v>
      </c>
      <c r="P174" s="29">
        <v>0</v>
      </c>
      <c r="Q174" s="45"/>
      <c r="R174" s="45"/>
      <c r="S174" s="45" t="s">
        <v>368</v>
      </c>
    </row>
    <row r="175" s="1" customFormat="1" ht="37" customHeight="1" spans="1:19">
      <c r="A175" s="14">
        <v>356</v>
      </c>
      <c r="B175" s="29" t="s">
        <v>650</v>
      </c>
      <c r="C175" s="29"/>
      <c r="D175" s="29"/>
      <c r="E175" s="29"/>
      <c r="F175" s="29" t="s">
        <v>29</v>
      </c>
      <c r="G175" s="29" t="s">
        <v>296</v>
      </c>
      <c r="H175" s="29">
        <v>0</v>
      </c>
      <c r="I175" s="45"/>
      <c r="J175" s="29">
        <v>0</v>
      </c>
      <c r="K175" s="29">
        <v>0</v>
      </c>
      <c r="L175" s="29">
        <v>0</v>
      </c>
      <c r="M175" s="29">
        <v>0</v>
      </c>
      <c r="N175" s="45" t="s">
        <v>286</v>
      </c>
      <c r="O175" s="45">
        <v>810</v>
      </c>
      <c r="P175" s="45">
        <v>2676</v>
      </c>
      <c r="Q175" s="45"/>
      <c r="R175" s="45"/>
      <c r="S175" s="45" t="s">
        <v>368</v>
      </c>
    </row>
    <row r="176" s="1" customFormat="1" ht="36" spans="1:19">
      <c r="A176" s="14">
        <v>359</v>
      </c>
      <c r="B176" s="24" t="s">
        <v>655</v>
      </c>
      <c r="C176" s="25"/>
      <c r="D176" s="25"/>
      <c r="E176" s="25"/>
      <c r="F176" s="25" t="s">
        <v>25</v>
      </c>
      <c r="G176" s="25" t="s">
        <v>25</v>
      </c>
      <c r="H176" s="25" t="s">
        <v>25</v>
      </c>
      <c r="I176" s="25"/>
      <c r="J176" s="25">
        <v>0</v>
      </c>
      <c r="K176" s="25">
        <v>0</v>
      </c>
      <c r="L176" s="25">
        <v>0</v>
      </c>
      <c r="M176" s="25">
        <v>0</v>
      </c>
      <c r="N176" s="25" t="s">
        <v>286</v>
      </c>
      <c r="O176" s="25">
        <v>0</v>
      </c>
      <c r="P176" s="25">
        <v>0</v>
      </c>
      <c r="Q176" s="26"/>
      <c r="R176" s="26"/>
      <c r="S176" s="26"/>
    </row>
    <row r="177" s="1" customFormat="1" ht="36" spans="1:19">
      <c r="A177" s="14">
        <v>360</v>
      </c>
      <c r="B177" s="24" t="s">
        <v>656</v>
      </c>
      <c r="C177" s="25"/>
      <c r="D177" s="25"/>
      <c r="E177" s="25"/>
      <c r="F177" s="25" t="s">
        <v>25</v>
      </c>
      <c r="G177" s="25" t="s">
        <v>25</v>
      </c>
      <c r="H177" s="25" t="s">
        <v>25</v>
      </c>
      <c r="I177" s="25"/>
      <c r="J177" s="25">
        <v>0</v>
      </c>
      <c r="K177" s="25">
        <v>0</v>
      </c>
      <c r="L177" s="25">
        <v>0</v>
      </c>
      <c r="M177" s="25">
        <v>0</v>
      </c>
      <c r="N177" s="25" t="s">
        <v>286</v>
      </c>
      <c r="O177" s="25">
        <v>0</v>
      </c>
      <c r="P177" s="25">
        <v>0</v>
      </c>
      <c r="Q177" s="26"/>
      <c r="R177" s="26"/>
      <c r="S177" s="26"/>
    </row>
    <row r="178" s="1" customFormat="1" ht="24" spans="1:19">
      <c r="A178" s="14">
        <v>361</v>
      </c>
      <c r="B178" s="29" t="s">
        <v>657</v>
      </c>
      <c r="C178" s="29"/>
      <c r="D178" s="29"/>
      <c r="E178" s="29"/>
      <c r="F178" s="29"/>
      <c r="G178" s="29"/>
      <c r="H178" s="29"/>
      <c r="I178" s="45"/>
      <c r="J178" s="29">
        <v>0</v>
      </c>
      <c r="K178" s="29">
        <v>0</v>
      </c>
      <c r="L178" s="29">
        <v>0</v>
      </c>
      <c r="M178" s="29">
        <v>0</v>
      </c>
      <c r="N178" s="45"/>
      <c r="O178" s="29"/>
      <c r="P178" s="29"/>
      <c r="Q178" s="45"/>
      <c r="R178" s="45"/>
      <c r="S178" s="45"/>
    </row>
    <row r="179" s="1" customFormat="1" ht="24" spans="1:19">
      <c r="A179" s="14">
        <v>362</v>
      </c>
      <c r="B179" s="29" t="s">
        <v>658</v>
      </c>
      <c r="C179" s="29"/>
      <c r="D179" s="29"/>
      <c r="E179" s="29"/>
      <c r="F179" s="29"/>
      <c r="G179" s="29"/>
      <c r="H179" s="29"/>
      <c r="I179" s="45"/>
      <c r="J179" s="29">
        <v>0</v>
      </c>
      <c r="K179" s="29">
        <v>0</v>
      </c>
      <c r="L179" s="29">
        <v>0</v>
      </c>
      <c r="M179" s="29">
        <v>0</v>
      </c>
      <c r="N179" s="45"/>
      <c r="O179" s="29"/>
      <c r="P179" s="29"/>
      <c r="Q179" s="45"/>
      <c r="R179" s="45"/>
      <c r="S179" s="45"/>
    </row>
    <row r="180" s="1" customFormat="1" ht="24" spans="1:19">
      <c r="A180" s="14">
        <v>363</v>
      </c>
      <c r="B180" s="29" t="s">
        <v>659</v>
      </c>
      <c r="C180" s="29"/>
      <c r="D180" s="29"/>
      <c r="E180" s="29"/>
      <c r="F180" s="29"/>
      <c r="G180" s="29"/>
      <c r="H180" s="29"/>
      <c r="I180" s="45"/>
      <c r="J180" s="29">
        <v>0</v>
      </c>
      <c r="K180" s="29">
        <v>0</v>
      </c>
      <c r="L180" s="29">
        <v>0</v>
      </c>
      <c r="M180" s="29">
        <v>0</v>
      </c>
      <c r="N180" s="45"/>
      <c r="O180" s="29"/>
      <c r="P180" s="29"/>
      <c r="Q180" s="45"/>
      <c r="R180" s="45"/>
      <c r="S180" s="45"/>
    </row>
    <row r="181" s="1" customFormat="1" ht="24" spans="1:19">
      <c r="A181" s="14">
        <v>364</v>
      </c>
      <c r="B181" s="29" t="s">
        <v>660</v>
      </c>
      <c r="C181" s="29"/>
      <c r="D181" s="29"/>
      <c r="E181" s="29"/>
      <c r="F181" s="29"/>
      <c r="G181" s="29"/>
      <c r="H181" s="29"/>
      <c r="I181" s="45"/>
      <c r="J181" s="29">
        <v>0</v>
      </c>
      <c r="K181" s="29">
        <v>0</v>
      </c>
      <c r="L181" s="29">
        <v>0</v>
      </c>
      <c r="M181" s="29">
        <v>0</v>
      </c>
      <c r="N181" s="45"/>
      <c r="O181" s="29"/>
      <c r="P181" s="29"/>
      <c r="Q181" s="45"/>
      <c r="R181" s="45"/>
      <c r="S181" s="45"/>
    </row>
    <row r="182" s="1" customFormat="1" ht="24" spans="1:19">
      <c r="A182" s="14">
        <v>366</v>
      </c>
      <c r="B182" s="29" t="s">
        <v>661</v>
      </c>
      <c r="C182" s="29"/>
      <c r="D182" s="29"/>
      <c r="E182" s="29"/>
      <c r="F182" s="29"/>
      <c r="G182" s="29"/>
      <c r="H182" s="29"/>
      <c r="I182" s="29"/>
      <c r="J182" s="29">
        <v>0</v>
      </c>
      <c r="K182" s="29">
        <v>0</v>
      </c>
      <c r="L182" s="29">
        <v>0</v>
      </c>
      <c r="M182" s="29">
        <v>0</v>
      </c>
      <c r="N182" s="45"/>
      <c r="O182" s="29"/>
      <c r="P182" s="29"/>
      <c r="Q182" s="45"/>
      <c r="R182" s="45"/>
      <c r="S182" s="45"/>
    </row>
    <row r="183" s="1" customFormat="1" ht="36" spans="1:19">
      <c r="A183" s="14">
        <v>369</v>
      </c>
      <c r="B183" s="29" t="s">
        <v>662</v>
      </c>
      <c r="C183" s="29"/>
      <c r="D183" s="29"/>
      <c r="E183" s="29"/>
      <c r="F183" s="29"/>
      <c r="G183" s="29"/>
      <c r="H183" s="29"/>
      <c r="I183" s="29"/>
      <c r="J183" s="29">
        <v>0</v>
      </c>
      <c r="K183" s="29">
        <v>0</v>
      </c>
      <c r="L183" s="29">
        <v>0</v>
      </c>
      <c r="M183" s="29">
        <v>0</v>
      </c>
      <c r="N183" s="45"/>
      <c r="O183" s="29"/>
      <c r="P183" s="29"/>
      <c r="Q183" s="45"/>
      <c r="R183" s="45"/>
      <c r="S183" s="45"/>
    </row>
    <row r="184" s="1" customFormat="1" ht="36" spans="1:19">
      <c r="A184" s="14">
        <v>370</v>
      </c>
      <c r="B184" s="29" t="s">
        <v>663</v>
      </c>
      <c r="C184" s="29"/>
      <c r="D184" s="29"/>
      <c r="E184" s="29"/>
      <c r="F184" s="29"/>
      <c r="G184" s="29"/>
      <c r="H184" s="29"/>
      <c r="I184" s="29"/>
      <c r="J184" s="29">
        <v>0</v>
      </c>
      <c r="K184" s="29">
        <v>0</v>
      </c>
      <c r="L184" s="29">
        <v>0</v>
      </c>
      <c r="M184" s="29">
        <v>0</v>
      </c>
      <c r="N184" s="45"/>
      <c r="O184" s="29"/>
      <c r="P184" s="29"/>
      <c r="Q184" s="45"/>
      <c r="R184" s="45"/>
      <c r="S184" s="45"/>
    </row>
    <row r="185" s="1" customFormat="1" ht="24" spans="1:19">
      <c r="A185" s="14">
        <v>371</v>
      </c>
      <c r="B185" s="29" t="s">
        <v>664</v>
      </c>
      <c r="C185" s="29"/>
      <c r="D185" s="29"/>
      <c r="E185" s="29"/>
      <c r="F185" s="29"/>
      <c r="G185" s="29"/>
      <c r="H185" s="29"/>
      <c r="I185" s="29"/>
      <c r="J185" s="29">
        <v>0</v>
      </c>
      <c r="K185" s="29">
        <v>0</v>
      </c>
      <c r="L185" s="29">
        <v>0</v>
      </c>
      <c r="M185" s="29">
        <v>0</v>
      </c>
      <c r="N185" s="45"/>
      <c r="O185" s="29"/>
      <c r="P185" s="29"/>
      <c r="Q185" s="45"/>
      <c r="R185" s="45"/>
      <c r="S185" s="45"/>
    </row>
    <row r="186" s="1" customFormat="1" ht="36" spans="1:19">
      <c r="A186" s="14">
        <v>372</v>
      </c>
      <c r="B186" s="24" t="s">
        <v>665</v>
      </c>
      <c r="C186" s="25"/>
      <c r="D186" s="25"/>
      <c r="E186" s="25"/>
      <c r="F186" s="25" t="s">
        <v>25</v>
      </c>
      <c r="G186" s="25" t="s">
        <v>25</v>
      </c>
      <c r="H186" s="25" t="s">
        <v>25</v>
      </c>
      <c r="I186" s="25"/>
      <c r="J186" s="25">
        <v>0</v>
      </c>
      <c r="K186" s="25">
        <v>0</v>
      </c>
      <c r="L186" s="25">
        <v>0</v>
      </c>
      <c r="M186" s="25">
        <v>0</v>
      </c>
      <c r="N186" s="25" t="s">
        <v>286</v>
      </c>
      <c r="O186" s="25">
        <v>0</v>
      </c>
      <c r="P186" s="25">
        <v>0</v>
      </c>
      <c r="Q186" s="26"/>
      <c r="R186" s="26"/>
      <c r="S186" s="26"/>
    </row>
    <row r="187" s="1" customFormat="1" ht="48" spans="1:19">
      <c r="A187" s="14">
        <v>373</v>
      </c>
      <c r="B187" s="24" t="s">
        <v>666</v>
      </c>
      <c r="C187" s="25"/>
      <c r="D187" s="25"/>
      <c r="E187" s="25"/>
      <c r="F187" s="25"/>
      <c r="G187" s="25"/>
      <c r="H187" s="25"/>
      <c r="I187" s="25"/>
      <c r="J187" s="25">
        <f>SUM(J188:J189)</f>
        <v>10</v>
      </c>
      <c r="K187" s="25">
        <f>SUM(K188:K189)</f>
        <v>10</v>
      </c>
      <c r="L187" s="25">
        <f>SUM(L188:L189)</f>
        <v>0</v>
      </c>
      <c r="M187" s="25">
        <f>SUM(M188:M189)</f>
        <v>0</v>
      </c>
      <c r="N187" s="25" t="s">
        <v>286</v>
      </c>
      <c r="O187" s="25">
        <v>156</v>
      </c>
      <c r="P187" s="25">
        <v>468</v>
      </c>
      <c r="Q187" s="26"/>
      <c r="R187" s="26"/>
      <c r="S187" s="26"/>
    </row>
    <row r="188" s="1" customFormat="1" ht="24" spans="1:19">
      <c r="A188" s="14">
        <v>374</v>
      </c>
      <c r="B188" s="29" t="s">
        <v>667</v>
      </c>
      <c r="C188" s="29" t="s">
        <v>25</v>
      </c>
      <c r="D188" s="29"/>
      <c r="E188" s="29"/>
      <c r="F188" s="29" t="s">
        <v>29</v>
      </c>
      <c r="G188" s="29" t="s">
        <v>296</v>
      </c>
      <c r="H188" s="29">
        <v>0</v>
      </c>
      <c r="I188" s="29"/>
      <c r="J188" s="29">
        <v>0</v>
      </c>
      <c r="K188" s="29">
        <v>0</v>
      </c>
      <c r="L188" s="29">
        <v>0</v>
      </c>
      <c r="M188" s="29">
        <v>0</v>
      </c>
      <c r="N188" s="29" t="s">
        <v>286</v>
      </c>
      <c r="O188" s="29">
        <v>0</v>
      </c>
      <c r="P188" s="29">
        <v>0</v>
      </c>
      <c r="Q188" s="29"/>
      <c r="R188" s="29"/>
      <c r="S188" s="29"/>
    </row>
    <row r="189" s="1" customFormat="1" ht="24" spans="1:19">
      <c r="A189" s="14">
        <v>377</v>
      </c>
      <c r="B189" s="29" t="s">
        <v>668</v>
      </c>
      <c r="C189" s="29" t="s">
        <v>25</v>
      </c>
      <c r="D189" s="29"/>
      <c r="E189" s="29"/>
      <c r="F189" s="29" t="s">
        <v>29</v>
      </c>
      <c r="G189" s="29" t="s">
        <v>296</v>
      </c>
      <c r="H189" s="29">
        <v>1</v>
      </c>
      <c r="I189" s="29" t="s">
        <v>669</v>
      </c>
      <c r="J189" s="29">
        <v>10</v>
      </c>
      <c r="K189" s="29">
        <v>10</v>
      </c>
      <c r="L189" s="29">
        <v>0</v>
      </c>
      <c r="M189" s="29">
        <v>0</v>
      </c>
      <c r="N189" s="29" t="s">
        <v>286</v>
      </c>
      <c r="O189" s="29">
        <v>156</v>
      </c>
      <c r="P189" s="29">
        <v>468</v>
      </c>
      <c r="Q189" s="29"/>
      <c r="R189" s="29"/>
      <c r="S189" s="29" t="s">
        <v>672</v>
      </c>
    </row>
    <row r="190" s="4" customFormat="1" ht="90" customHeight="1" spans="1:19">
      <c r="A190" s="14">
        <v>370</v>
      </c>
      <c r="B190" s="34" t="s">
        <v>669</v>
      </c>
      <c r="C190" s="34" t="s">
        <v>47</v>
      </c>
      <c r="D190" s="34" t="s">
        <v>63</v>
      </c>
      <c r="E190" s="34"/>
      <c r="F190" s="34" t="s">
        <v>29</v>
      </c>
      <c r="G190" s="34" t="s">
        <v>296</v>
      </c>
      <c r="H190" s="34">
        <v>1</v>
      </c>
      <c r="I190" s="34" t="s">
        <v>673</v>
      </c>
      <c r="J190" s="34">
        <v>10</v>
      </c>
      <c r="K190" s="34">
        <v>10</v>
      </c>
      <c r="L190" s="34">
        <v>0</v>
      </c>
      <c r="M190" s="34">
        <v>0</v>
      </c>
      <c r="N190" s="34" t="s">
        <v>286</v>
      </c>
      <c r="O190" s="34">
        <v>156</v>
      </c>
      <c r="P190" s="34">
        <v>468</v>
      </c>
      <c r="Q190" s="34" t="s">
        <v>670</v>
      </c>
      <c r="R190" s="34" t="s">
        <v>674</v>
      </c>
      <c r="S190" s="34" t="s">
        <v>672</v>
      </c>
    </row>
    <row r="191" s="1" customFormat="1" ht="36" spans="1:19">
      <c r="A191" s="14">
        <v>380</v>
      </c>
      <c r="B191" s="24" t="s">
        <v>678</v>
      </c>
      <c r="C191" s="25"/>
      <c r="D191" s="25"/>
      <c r="E191" s="25"/>
      <c r="F191" s="25" t="s">
        <v>25</v>
      </c>
      <c r="G191" s="25" t="s">
        <v>25</v>
      </c>
      <c r="H191" s="25" t="s">
        <v>25</v>
      </c>
      <c r="I191" s="24"/>
      <c r="J191" s="24">
        <f>SUM(J192:J194)</f>
        <v>34</v>
      </c>
      <c r="K191" s="24">
        <f>SUM(K192:K194)</f>
        <v>5</v>
      </c>
      <c r="L191" s="24">
        <f>SUM(L192:L194)</f>
        <v>29</v>
      </c>
      <c r="M191" s="24">
        <f>SUM(M192:M194)</f>
        <v>0</v>
      </c>
      <c r="N191" s="24" t="s">
        <v>605</v>
      </c>
      <c r="O191" s="24">
        <v>90</v>
      </c>
      <c r="P191" s="24">
        <v>273</v>
      </c>
      <c r="Q191" s="24"/>
      <c r="R191" s="24"/>
      <c r="S191" s="24" t="s">
        <v>608</v>
      </c>
    </row>
    <row r="192" s="6" customFormat="1" ht="90" customHeight="1" spans="1:19">
      <c r="A192" s="14">
        <v>393</v>
      </c>
      <c r="B192" s="35" t="s">
        <v>833</v>
      </c>
      <c r="C192" s="54" t="s">
        <v>47</v>
      </c>
      <c r="D192" s="54" t="s">
        <v>63</v>
      </c>
      <c r="E192" s="54" t="s">
        <v>581</v>
      </c>
      <c r="F192" s="54" t="s">
        <v>29</v>
      </c>
      <c r="G192" s="54" t="s">
        <v>259</v>
      </c>
      <c r="H192" s="54">
        <v>1</v>
      </c>
      <c r="I192" s="35" t="s">
        <v>713</v>
      </c>
      <c r="J192" s="35">
        <v>5</v>
      </c>
      <c r="K192" s="35">
        <v>5</v>
      </c>
      <c r="L192" s="35">
        <v>0</v>
      </c>
      <c r="M192" s="35">
        <v>0</v>
      </c>
      <c r="N192" s="35" t="s">
        <v>605</v>
      </c>
      <c r="O192" s="35">
        <v>90</v>
      </c>
      <c r="P192" s="35">
        <v>273</v>
      </c>
      <c r="Q192" s="35" t="s">
        <v>714</v>
      </c>
      <c r="R192" s="35" t="s">
        <v>834</v>
      </c>
      <c r="S192" s="35" t="s">
        <v>608</v>
      </c>
    </row>
    <row r="193" s="64" customFormat="1" ht="96" spans="1:16374">
      <c r="A193" s="33">
        <v>394</v>
      </c>
      <c r="B193" s="61" t="s">
        <v>728</v>
      </c>
      <c r="C193" s="61" t="s">
        <v>47</v>
      </c>
      <c r="D193" s="61" t="s">
        <v>63</v>
      </c>
      <c r="E193" s="61" t="s">
        <v>581</v>
      </c>
      <c r="F193" s="61" t="s">
        <v>29</v>
      </c>
      <c r="G193" s="61" t="s">
        <v>259</v>
      </c>
      <c r="H193" s="61">
        <v>1</v>
      </c>
      <c r="I193" s="71" t="s">
        <v>729</v>
      </c>
      <c r="J193" s="72">
        <v>22</v>
      </c>
      <c r="K193" s="73">
        <v>0</v>
      </c>
      <c r="L193" s="72">
        <v>22</v>
      </c>
      <c r="M193" s="73">
        <v>0</v>
      </c>
      <c r="N193" s="61" t="s">
        <v>605</v>
      </c>
      <c r="O193" s="61">
        <v>156</v>
      </c>
      <c r="P193" s="61">
        <v>468</v>
      </c>
      <c r="Q193" s="61" t="s">
        <v>50</v>
      </c>
      <c r="R193" s="61" t="s">
        <v>730</v>
      </c>
      <c r="S193" s="61" t="s">
        <v>608</v>
      </c>
      <c r="U193" s="68"/>
      <c r="V193" s="68"/>
      <c r="W193" s="68"/>
      <c r="X193" s="68"/>
      <c r="Y193" s="68"/>
      <c r="Z193" s="68"/>
      <c r="AA193" s="68"/>
      <c r="AB193" s="68"/>
      <c r="AC193" s="68"/>
      <c r="AD193" s="68"/>
      <c r="AE193" s="68"/>
      <c r="AF193" s="68"/>
      <c r="AG193" s="68"/>
      <c r="AH193" s="68"/>
      <c r="AI193" s="68"/>
      <c r="AJ193" s="68"/>
      <c r="AK193" s="68"/>
      <c r="AL193" s="68"/>
      <c r="AM193" s="68"/>
      <c r="AN193" s="68"/>
      <c r="AO193" s="68"/>
      <c r="AP193" s="68"/>
      <c r="AQ193" s="68"/>
      <c r="AR193" s="68"/>
      <c r="AS193" s="68"/>
      <c r="AT193" s="68"/>
      <c r="AU193" s="68"/>
      <c r="AV193" s="68"/>
      <c r="AW193" s="68"/>
      <c r="AX193" s="68"/>
      <c r="AY193" s="68"/>
      <c r="AZ193" s="68"/>
      <c r="BA193" s="68"/>
      <c r="BB193" s="68"/>
      <c r="BC193" s="68"/>
      <c r="BD193" s="68"/>
      <c r="BE193" s="68"/>
      <c r="BF193" s="68"/>
      <c r="BG193" s="68"/>
      <c r="BH193" s="68"/>
      <c r="BI193" s="68"/>
      <c r="BJ193" s="68"/>
      <c r="BK193" s="68"/>
      <c r="BL193" s="68"/>
      <c r="BM193" s="68"/>
      <c r="BN193" s="68"/>
      <c r="BO193" s="68"/>
      <c r="BP193" s="68"/>
      <c r="BQ193" s="68"/>
      <c r="BR193" s="68"/>
      <c r="BS193" s="68"/>
      <c r="BT193" s="68"/>
      <c r="BU193" s="68"/>
      <c r="BV193" s="68"/>
      <c r="BW193" s="68"/>
      <c r="BX193" s="68"/>
      <c r="BY193" s="68"/>
      <c r="BZ193" s="68"/>
      <c r="CA193" s="68"/>
      <c r="CB193" s="68"/>
      <c r="CC193" s="68"/>
      <c r="CD193" s="68"/>
      <c r="CE193" s="68"/>
      <c r="CF193" s="68"/>
      <c r="CG193" s="68"/>
      <c r="CH193" s="68"/>
      <c r="CI193" s="68"/>
      <c r="CJ193" s="68"/>
      <c r="CK193" s="68"/>
      <c r="CL193" s="68"/>
      <c r="CM193" s="68"/>
      <c r="CN193" s="68"/>
      <c r="CO193" s="68"/>
      <c r="CP193" s="68"/>
      <c r="CQ193" s="68"/>
      <c r="CR193" s="68"/>
      <c r="CS193" s="68"/>
      <c r="CT193" s="68"/>
      <c r="CU193" s="68"/>
      <c r="CV193" s="68"/>
      <c r="CW193" s="68"/>
      <c r="CX193" s="68"/>
      <c r="CY193" s="68"/>
      <c r="CZ193" s="68"/>
      <c r="DA193" s="68"/>
      <c r="DB193" s="68"/>
      <c r="DC193" s="68"/>
      <c r="DD193" s="68"/>
      <c r="DE193" s="68"/>
      <c r="DF193" s="68"/>
      <c r="DG193" s="68"/>
      <c r="DH193" s="68"/>
      <c r="DI193" s="68"/>
      <c r="DJ193" s="68"/>
      <c r="DK193" s="68"/>
      <c r="DL193" s="68"/>
      <c r="DM193" s="68"/>
      <c r="DN193" s="68"/>
      <c r="DO193" s="68"/>
      <c r="DP193" s="68"/>
      <c r="DQ193" s="68"/>
      <c r="DR193" s="68"/>
      <c r="DS193" s="68"/>
      <c r="DT193" s="68"/>
      <c r="DU193" s="68"/>
      <c r="DV193" s="68"/>
      <c r="DW193" s="68"/>
      <c r="DX193" s="68"/>
      <c r="DY193" s="68"/>
      <c r="DZ193" s="68"/>
      <c r="EA193" s="68"/>
      <c r="EB193" s="68"/>
      <c r="EC193" s="68"/>
      <c r="ED193" s="68"/>
      <c r="EE193" s="68"/>
      <c r="EF193" s="68"/>
      <c r="EG193" s="68"/>
      <c r="EH193" s="68"/>
      <c r="EI193" s="68"/>
      <c r="EJ193" s="68"/>
      <c r="EK193" s="68"/>
      <c r="EL193" s="68"/>
      <c r="EM193" s="68"/>
      <c r="EN193" s="68"/>
      <c r="EO193" s="68"/>
      <c r="EP193" s="68"/>
      <c r="EQ193" s="68"/>
      <c r="ER193" s="68"/>
      <c r="ES193" s="68"/>
      <c r="ET193" s="68"/>
      <c r="EU193" s="68"/>
      <c r="EV193" s="68"/>
      <c r="EW193" s="68"/>
      <c r="EX193" s="68"/>
      <c r="EY193" s="68"/>
      <c r="EZ193" s="68"/>
      <c r="FA193" s="68"/>
      <c r="FB193" s="68"/>
      <c r="FC193" s="68"/>
      <c r="FD193" s="68"/>
      <c r="FE193" s="68"/>
      <c r="FF193" s="68"/>
      <c r="FG193" s="68"/>
      <c r="FH193" s="68"/>
      <c r="FI193" s="68"/>
      <c r="FJ193" s="68"/>
      <c r="FK193" s="68"/>
      <c r="FL193" s="68"/>
      <c r="FM193" s="68"/>
      <c r="FN193" s="68"/>
      <c r="FO193" s="68"/>
      <c r="FP193" s="68"/>
      <c r="FQ193" s="68"/>
      <c r="FR193" s="68"/>
      <c r="FS193" s="68"/>
      <c r="FT193" s="68"/>
      <c r="FU193" s="68"/>
      <c r="FV193" s="68"/>
      <c r="FW193" s="68"/>
      <c r="FX193" s="68"/>
      <c r="FY193" s="68"/>
      <c r="FZ193" s="68"/>
      <c r="GA193" s="68"/>
      <c r="GB193" s="68"/>
      <c r="GC193" s="68"/>
      <c r="GD193" s="68"/>
      <c r="GE193" s="68"/>
      <c r="GF193" s="68"/>
      <c r="GG193" s="68"/>
      <c r="GH193" s="68"/>
      <c r="GI193" s="68"/>
      <c r="GJ193" s="68"/>
      <c r="GK193" s="68"/>
      <c r="GL193" s="68"/>
      <c r="GM193" s="68"/>
      <c r="GN193" s="68"/>
      <c r="GO193" s="68"/>
      <c r="GP193" s="68"/>
      <c r="GQ193" s="68"/>
      <c r="GR193" s="68"/>
      <c r="GS193" s="68"/>
      <c r="GT193" s="68"/>
      <c r="GU193" s="68"/>
      <c r="GV193" s="68"/>
      <c r="GW193" s="68"/>
      <c r="GX193" s="68"/>
      <c r="GY193" s="68"/>
      <c r="GZ193" s="68"/>
      <c r="HA193" s="68"/>
      <c r="HB193" s="68"/>
      <c r="HC193" s="68"/>
      <c r="HD193" s="68"/>
      <c r="HE193" s="68"/>
      <c r="HF193" s="68"/>
      <c r="HG193" s="68"/>
      <c r="HH193" s="68"/>
      <c r="HI193" s="68"/>
      <c r="HJ193" s="68"/>
      <c r="HK193" s="68"/>
      <c r="HL193" s="68"/>
      <c r="HM193" s="68"/>
      <c r="HN193" s="68"/>
      <c r="HO193" s="68"/>
      <c r="HP193" s="68"/>
      <c r="HQ193" s="68"/>
      <c r="HR193" s="68"/>
      <c r="HS193" s="68"/>
      <c r="HT193" s="68"/>
      <c r="HU193" s="68"/>
      <c r="HV193" s="68"/>
      <c r="HW193" s="68"/>
      <c r="HX193" s="68"/>
      <c r="HY193" s="68"/>
      <c r="HZ193" s="68"/>
      <c r="IA193" s="68"/>
      <c r="IB193" s="68"/>
      <c r="IC193" s="68"/>
      <c r="ID193" s="68"/>
      <c r="IE193" s="68"/>
      <c r="IF193" s="68"/>
      <c r="IG193" s="68"/>
      <c r="IH193" s="68"/>
      <c r="II193" s="68"/>
      <c r="IJ193" s="68"/>
      <c r="IK193" s="68"/>
      <c r="IL193" s="68"/>
      <c r="IM193" s="68"/>
      <c r="IN193" s="68"/>
      <c r="IO193" s="68"/>
      <c r="IP193" s="68"/>
      <c r="IQ193" s="68"/>
      <c r="IR193" s="68"/>
      <c r="IS193" s="68"/>
      <c r="IT193" s="68"/>
      <c r="IU193" s="68"/>
      <c r="IV193" s="68"/>
      <c r="IW193" s="68"/>
      <c r="IX193" s="68"/>
      <c r="IY193" s="68"/>
      <c r="IZ193" s="68"/>
      <c r="JA193" s="68"/>
      <c r="JB193" s="68"/>
      <c r="JC193" s="68"/>
      <c r="JD193" s="68"/>
      <c r="JE193" s="68"/>
      <c r="JF193" s="68"/>
      <c r="JG193" s="68"/>
      <c r="JH193" s="68"/>
      <c r="JI193" s="68"/>
      <c r="JJ193" s="68"/>
      <c r="JK193" s="68"/>
      <c r="JL193" s="68"/>
      <c r="JM193" s="68"/>
      <c r="JN193" s="68"/>
      <c r="JO193" s="68"/>
      <c r="JP193" s="68"/>
      <c r="JQ193" s="68"/>
      <c r="JR193" s="68"/>
      <c r="JS193" s="68"/>
      <c r="JT193" s="68"/>
      <c r="JU193" s="68"/>
      <c r="JV193" s="68"/>
      <c r="JW193" s="68"/>
      <c r="JX193" s="68"/>
      <c r="JY193" s="68"/>
      <c r="JZ193" s="68"/>
      <c r="KA193" s="68"/>
      <c r="KB193" s="68"/>
      <c r="KC193" s="68"/>
      <c r="KD193" s="68"/>
      <c r="KE193" s="68"/>
      <c r="KF193" s="68"/>
      <c r="KG193" s="68"/>
      <c r="KH193" s="68"/>
      <c r="KI193" s="68"/>
      <c r="KJ193" s="68"/>
      <c r="KK193" s="68"/>
      <c r="KL193" s="68"/>
      <c r="KM193" s="68"/>
      <c r="KN193" s="68"/>
      <c r="KO193" s="68"/>
      <c r="KP193" s="68"/>
      <c r="KQ193" s="68"/>
      <c r="KR193" s="68"/>
      <c r="KS193" s="68"/>
      <c r="KT193" s="68"/>
      <c r="KU193" s="68"/>
      <c r="KV193" s="68"/>
      <c r="KW193" s="68"/>
      <c r="KX193" s="68"/>
      <c r="KY193" s="68"/>
      <c r="KZ193" s="68"/>
      <c r="LA193" s="68"/>
      <c r="LB193" s="68"/>
      <c r="LC193" s="68"/>
      <c r="LD193" s="68"/>
      <c r="LE193" s="68"/>
      <c r="LF193" s="68"/>
      <c r="LG193" s="68"/>
      <c r="LH193" s="68"/>
      <c r="LI193" s="68"/>
      <c r="LJ193" s="68"/>
      <c r="LK193" s="68"/>
      <c r="LL193" s="68"/>
      <c r="LM193" s="68"/>
      <c r="LN193" s="68"/>
      <c r="LO193" s="68"/>
      <c r="LP193" s="68"/>
      <c r="LQ193" s="68"/>
      <c r="LR193" s="68"/>
      <c r="LS193" s="68"/>
      <c r="LT193" s="68"/>
      <c r="LU193" s="68"/>
      <c r="LV193" s="68"/>
      <c r="LW193" s="68"/>
      <c r="LX193" s="68"/>
      <c r="LY193" s="68"/>
      <c r="LZ193" s="68"/>
      <c r="MA193" s="68"/>
      <c r="MB193" s="68"/>
      <c r="MC193" s="68"/>
      <c r="MD193" s="68"/>
      <c r="ME193" s="68"/>
      <c r="MF193" s="68"/>
      <c r="MG193" s="68"/>
      <c r="MH193" s="68"/>
      <c r="MI193" s="68"/>
      <c r="MJ193" s="68"/>
      <c r="MK193" s="68"/>
      <c r="ML193" s="68"/>
      <c r="MM193" s="68"/>
      <c r="MN193" s="68"/>
      <c r="MO193" s="68"/>
      <c r="MP193" s="68"/>
      <c r="MQ193" s="68"/>
      <c r="MR193" s="68"/>
      <c r="MS193" s="68"/>
      <c r="MT193" s="68"/>
      <c r="MU193" s="68"/>
      <c r="MV193" s="68"/>
      <c r="MW193" s="68"/>
      <c r="MX193" s="68"/>
      <c r="MY193" s="68"/>
      <c r="MZ193" s="68"/>
      <c r="NA193" s="68"/>
      <c r="NB193" s="68"/>
      <c r="NC193" s="68"/>
      <c r="ND193" s="68"/>
      <c r="NE193" s="68"/>
      <c r="NF193" s="68"/>
      <c r="NG193" s="68"/>
      <c r="NH193" s="68"/>
      <c r="NI193" s="68"/>
      <c r="NJ193" s="68"/>
      <c r="NK193" s="68"/>
      <c r="NL193" s="68"/>
      <c r="NM193" s="68"/>
      <c r="NN193" s="68"/>
      <c r="NO193" s="68"/>
      <c r="NP193" s="68"/>
      <c r="NQ193" s="68"/>
      <c r="NR193" s="68"/>
      <c r="NS193" s="68"/>
      <c r="NT193" s="68"/>
      <c r="NU193" s="68"/>
      <c r="NV193" s="68"/>
      <c r="NW193" s="68"/>
      <c r="NX193" s="68"/>
      <c r="NY193" s="68"/>
      <c r="NZ193" s="68"/>
      <c r="OA193" s="68"/>
      <c r="OB193" s="68"/>
      <c r="OC193" s="68"/>
      <c r="OD193" s="68"/>
      <c r="OE193" s="68"/>
      <c r="OF193" s="68"/>
      <c r="OG193" s="68"/>
      <c r="OH193" s="68"/>
      <c r="OI193" s="68"/>
      <c r="OJ193" s="68"/>
      <c r="OK193" s="68"/>
      <c r="OL193" s="68"/>
      <c r="OM193" s="68"/>
      <c r="ON193" s="68"/>
      <c r="OO193" s="68"/>
      <c r="OP193" s="68"/>
      <c r="OQ193" s="68"/>
      <c r="OR193" s="68"/>
      <c r="OS193" s="68"/>
      <c r="OT193" s="68"/>
      <c r="OU193" s="68"/>
      <c r="OV193" s="68"/>
      <c r="OW193" s="68"/>
      <c r="OX193" s="68"/>
      <c r="OY193" s="68"/>
      <c r="OZ193" s="68"/>
      <c r="PA193" s="68"/>
      <c r="PB193" s="68"/>
      <c r="PC193" s="68"/>
      <c r="PD193" s="68"/>
      <c r="PE193" s="68"/>
      <c r="PF193" s="68"/>
      <c r="PG193" s="68"/>
      <c r="PH193" s="68"/>
      <c r="PI193" s="68"/>
      <c r="PJ193" s="68"/>
      <c r="PK193" s="68"/>
      <c r="PL193" s="68"/>
      <c r="PM193" s="68"/>
      <c r="PN193" s="68"/>
      <c r="PO193" s="68"/>
      <c r="PP193" s="68"/>
      <c r="PQ193" s="68"/>
      <c r="PR193" s="68"/>
      <c r="PS193" s="68"/>
      <c r="PT193" s="68"/>
      <c r="PU193" s="68"/>
      <c r="PV193" s="68"/>
      <c r="PW193" s="68"/>
      <c r="PX193" s="68"/>
      <c r="PY193" s="68"/>
      <c r="PZ193" s="68"/>
      <c r="QA193" s="68"/>
      <c r="QB193" s="68"/>
      <c r="QC193" s="68"/>
      <c r="QD193" s="68"/>
      <c r="QE193" s="68"/>
      <c r="QF193" s="68"/>
      <c r="QG193" s="68"/>
      <c r="QH193" s="68"/>
      <c r="QI193" s="68"/>
      <c r="QJ193" s="68"/>
      <c r="QK193" s="68"/>
      <c r="QL193" s="68"/>
      <c r="QM193" s="68"/>
      <c r="QN193" s="68"/>
      <c r="QO193" s="68"/>
      <c r="QP193" s="68"/>
      <c r="QQ193" s="68"/>
      <c r="QR193" s="68"/>
      <c r="QS193" s="68"/>
      <c r="QT193" s="68"/>
      <c r="QU193" s="68"/>
      <c r="QV193" s="68"/>
      <c r="QW193" s="68"/>
      <c r="QX193" s="68"/>
      <c r="QY193" s="68"/>
      <c r="QZ193" s="68"/>
      <c r="RA193" s="68"/>
      <c r="RB193" s="68"/>
      <c r="RC193" s="68"/>
      <c r="RD193" s="68"/>
      <c r="RE193" s="68"/>
      <c r="RF193" s="68"/>
      <c r="RG193" s="68"/>
      <c r="RH193" s="68"/>
      <c r="RI193" s="68"/>
      <c r="RJ193" s="68"/>
      <c r="RK193" s="68"/>
      <c r="RL193" s="68"/>
      <c r="RM193" s="68"/>
      <c r="RN193" s="68"/>
      <c r="RO193" s="68"/>
      <c r="RP193" s="68"/>
      <c r="RQ193" s="68"/>
      <c r="RR193" s="68"/>
      <c r="RS193" s="68"/>
      <c r="RT193" s="68"/>
      <c r="RU193" s="68"/>
      <c r="RV193" s="68"/>
      <c r="RW193" s="68"/>
      <c r="RX193" s="68"/>
      <c r="RY193" s="68"/>
      <c r="RZ193" s="68"/>
      <c r="SA193" s="68"/>
      <c r="SB193" s="68"/>
      <c r="SC193" s="68"/>
      <c r="SD193" s="68"/>
      <c r="SE193" s="68"/>
      <c r="SF193" s="68"/>
      <c r="SG193" s="68"/>
      <c r="SH193" s="68"/>
      <c r="SI193" s="68"/>
      <c r="SJ193" s="68"/>
      <c r="SK193" s="68"/>
      <c r="SL193" s="68"/>
      <c r="SM193" s="68"/>
      <c r="SN193" s="68"/>
      <c r="SO193" s="68"/>
      <c r="SP193" s="68"/>
      <c r="SQ193" s="68"/>
      <c r="SR193" s="68"/>
      <c r="SS193" s="68"/>
      <c r="ST193" s="68"/>
      <c r="SU193" s="68"/>
      <c r="SV193" s="68"/>
      <c r="SW193" s="68"/>
      <c r="SX193" s="68"/>
      <c r="SY193" s="68"/>
      <c r="SZ193" s="68"/>
      <c r="TA193" s="68"/>
      <c r="TB193" s="68"/>
      <c r="TC193" s="68"/>
      <c r="TD193" s="68"/>
      <c r="TE193" s="68"/>
      <c r="TF193" s="68"/>
      <c r="TG193" s="68"/>
      <c r="TH193" s="68"/>
      <c r="TI193" s="68"/>
      <c r="TJ193" s="68"/>
      <c r="TK193" s="68"/>
      <c r="TL193" s="68"/>
      <c r="TM193" s="68"/>
      <c r="TN193" s="68"/>
      <c r="TO193" s="68"/>
      <c r="TP193" s="68"/>
      <c r="TQ193" s="68"/>
      <c r="TR193" s="68"/>
      <c r="TS193" s="68"/>
      <c r="TT193" s="68"/>
      <c r="TU193" s="68"/>
      <c r="TV193" s="68"/>
      <c r="TW193" s="68"/>
      <c r="TX193" s="68"/>
      <c r="TY193" s="68"/>
      <c r="TZ193" s="68"/>
      <c r="UA193" s="68"/>
      <c r="UB193" s="68"/>
      <c r="UC193" s="68"/>
      <c r="UD193" s="68"/>
      <c r="UE193" s="68"/>
      <c r="UF193" s="68"/>
      <c r="UG193" s="68"/>
      <c r="UH193" s="68"/>
      <c r="UI193" s="68"/>
      <c r="UJ193" s="68"/>
      <c r="UK193" s="68"/>
      <c r="UL193" s="68"/>
      <c r="UM193" s="68"/>
      <c r="UN193" s="68"/>
      <c r="UO193" s="68"/>
      <c r="UP193" s="68"/>
      <c r="UQ193" s="68"/>
      <c r="UR193" s="68"/>
      <c r="US193" s="68"/>
      <c r="UT193" s="68"/>
      <c r="UU193" s="68"/>
      <c r="UV193" s="68"/>
      <c r="UW193" s="68"/>
      <c r="UX193" s="68"/>
      <c r="UY193" s="68"/>
      <c r="UZ193" s="68"/>
      <c r="VA193" s="68"/>
      <c r="VB193" s="68"/>
      <c r="VC193" s="68"/>
      <c r="VD193" s="68"/>
      <c r="VE193" s="68"/>
      <c r="VF193" s="68"/>
      <c r="VG193" s="68"/>
      <c r="VH193" s="68"/>
      <c r="VI193" s="68"/>
      <c r="VJ193" s="68"/>
      <c r="VK193" s="68"/>
      <c r="VL193" s="68"/>
      <c r="VM193" s="68"/>
      <c r="VN193" s="68"/>
      <c r="VO193" s="68"/>
      <c r="VP193" s="68"/>
      <c r="VQ193" s="68"/>
      <c r="VR193" s="68"/>
      <c r="VS193" s="68"/>
      <c r="VT193" s="68"/>
      <c r="VU193" s="68"/>
      <c r="VV193" s="68"/>
      <c r="VW193" s="68"/>
      <c r="VX193" s="68"/>
      <c r="VY193" s="68"/>
      <c r="VZ193" s="68"/>
      <c r="WA193" s="68"/>
      <c r="WB193" s="68"/>
      <c r="WC193" s="68"/>
      <c r="WD193" s="68"/>
      <c r="WE193" s="68"/>
      <c r="WF193" s="68"/>
      <c r="WG193" s="68"/>
      <c r="WH193" s="68"/>
      <c r="WI193" s="68"/>
      <c r="WJ193" s="68"/>
      <c r="WK193" s="68"/>
      <c r="WL193" s="68"/>
      <c r="WM193" s="68"/>
      <c r="WN193" s="68"/>
      <c r="WO193" s="68"/>
      <c r="WP193" s="68"/>
      <c r="WQ193" s="68"/>
      <c r="WR193" s="68"/>
      <c r="WS193" s="68"/>
      <c r="WT193" s="68"/>
      <c r="WU193" s="68"/>
      <c r="WV193" s="68"/>
      <c r="WW193" s="68"/>
      <c r="WX193" s="68"/>
      <c r="WY193" s="68"/>
      <c r="WZ193" s="68"/>
      <c r="XA193" s="68"/>
      <c r="XB193" s="68"/>
      <c r="XC193" s="68"/>
      <c r="XD193" s="68"/>
      <c r="XE193" s="68"/>
      <c r="XF193" s="68"/>
      <c r="XG193" s="68"/>
      <c r="XH193" s="68"/>
      <c r="XI193" s="68"/>
      <c r="XJ193" s="68"/>
      <c r="XK193" s="68"/>
      <c r="XL193" s="68"/>
      <c r="XM193" s="68"/>
      <c r="XN193" s="68"/>
      <c r="XO193" s="68"/>
      <c r="XP193" s="68"/>
      <c r="XQ193" s="68"/>
      <c r="XR193" s="68"/>
      <c r="XS193" s="68"/>
      <c r="XT193" s="68"/>
      <c r="XU193" s="68"/>
      <c r="XV193" s="68"/>
      <c r="XW193" s="68"/>
      <c r="XX193" s="68"/>
      <c r="XY193" s="68"/>
      <c r="XZ193" s="68"/>
      <c r="YA193" s="68"/>
      <c r="YB193" s="68"/>
      <c r="YC193" s="68"/>
      <c r="YD193" s="68"/>
      <c r="YE193" s="68"/>
      <c r="YF193" s="68"/>
      <c r="YG193" s="68"/>
      <c r="YH193" s="68"/>
      <c r="YI193" s="68"/>
      <c r="YJ193" s="68"/>
      <c r="YK193" s="68"/>
      <c r="YL193" s="68"/>
      <c r="YM193" s="68"/>
      <c r="YN193" s="68"/>
      <c r="YO193" s="68"/>
      <c r="YP193" s="68"/>
      <c r="YQ193" s="68"/>
      <c r="YR193" s="68"/>
      <c r="YS193" s="68"/>
      <c r="YT193" s="68"/>
      <c r="YU193" s="68"/>
      <c r="YV193" s="68"/>
      <c r="YW193" s="68"/>
      <c r="YX193" s="68"/>
      <c r="YY193" s="68"/>
      <c r="YZ193" s="68"/>
      <c r="ZA193" s="68"/>
      <c r="ZB193" s="68"/>
      <c r="ZC193" s="68"/>
      <c r="ZD193" s="68"/>
      <c r="ZE193" s="68"/>
      <c r="ZF193" s="68"/>
      <c r="ZG193" s="68"/>
      <c r="ZH193" s="68"/>
      <c r="ZI193" s="68"/>
      <c r="ZJ193" s="68"/>
      <c r="ZK193" s="68"/>
      <c r="ZL193" s="68"/>
      <c r="ZM193" s="68"/>
      <c r="ZN193" s="68"/>
      <c r="ZO193" s="68"/>
      <c r="ZP193" s="68"/>
      <c r="ZQ193" s="68"/>
      <c r="ZR193" s="68"/>
      <c r="ZS193" s="68"/>
      <c r="ZT193" s="68"/>
      <c r="ZU193" s="68"/>
      <c r="ZV193" s="68"/>
      <c r="ZW193" s="68"/>
      <c r="ZX193" s="68"/>
      <c r="ZY193" s="68"/>
      <c r="ZZ193" s="68"/>
      <c r="AAA193" s="68"/>
      <c r="AAB193" s="68"/>
      <c r="AAC193" s="68"/>
      <c r="AAD193" s="68"/>
      <c r="AAE193" s="68"/>
      <c r="AAF193" s="68"/>
      <c r="AAG193" s="68"/>
      <c r="AAH193" s="68"/>
      <c r="AAI193" s="68"/>
      <c r="AAJ193" s="68"/>
      <c r="AAK193" s="68"/>
      <c r="AAL193" s="68"/>
      <c r="AAM193" s="68"/>
      <c r="AAN193" s="68"/>
      <c r="AAO193" s="68"/>
      <c r="AAP193" s="68"/>
      <c r="AAQ193" s="68"/>
      <c r="AAR193" s="68"/>
      <c r="AAS193" s="68"/>
      <c r="AAT193" s="68"/>
      <c r="AAU193" s="68"/>
      <c r="AAV193" s="68"/>
      <c r="AAW193" s="68"/>
      <c r="AAX193" s="68"/>
      <c r="AAY193" s="68"/>
      <c r="AAZ193" s="68"/>
      <c r="ABA193" s="68"/>
      <c r="ABB193" s="68"/>
      <c r="ABC193" s="68"/>
      <c r="ABD193" s="68"/>
      <c r="ABE193" s="68"/>
      <c r="ABF193" s="68"/>
      <c r="ABG193" s="68"/>
      <c r="ABH193" s="68"/>
      <c r="ABI193" s="68"/>
      <c r="ABJ193" s="68"/>
      <c r="ABK193" s="68"/>
      <c r="ABL193" s="68"/>
      <c r="ABM193" s="68"/>
      <c r="ABN193" s="68"/>
      <c r="ABO193" s="68"/>
      <c r="ABP193" s="68"/>
      <c r="ABQ193" s="68"/>
      <c r="ABR193" s="68"/>
      <c r="ABS193" s="68"/>
      <c r="ABT193" s="68"/>
      <c r="ABU193" s="68"/>
      <c r="ABV193" s="68"/>
      <c r="ABW193" s="68"/>
      <c r="ABX193" s="68"/>
      <c r="ABY193" s="68"/>
      <c r="ABZ193" s="68"/>
      <c r="ACA193" s="68"/>
      <c r="ACB193" s="68"/>
      <c r="ACC193" s="68"/>
      <c r="ACD193" s="68"/>
      <c r="ACE193" s="68"/>
      <c r="ACF193" s="68"/>
      <c r="ACG193" s="68"/>
      <c r="ACH193" s="68"/>
      <c r="ACI193" s="68"/>
      <c r="ACJ193" s="68"/>
      <c r="ACK193" s="68"/>
      <c r="ACL193" s="68"/>
      <c r="ACM193" s="68"/>
      <c r="ACN193" s="68"/>
      <c r="ACO193" s="68"/>
      <c r="ACP193" s="68"/>
      <c r="ACQ193" s="68"/>
      <c r="ACR193" s="68"/>
      <c r="ACS193" s="68"/>
      <c r="ACT193" s="68"/>
      <c r="ACU193" s="68"/>
      <c r="ACV193" s="68"/>
      <c r="ACW193" s="68"/>
      <c r="ACX193" s="68"/>
      <c r="ACY193" s="68"/>
      <c r="ACZ193" s="68"/>
      <c r="ADA193" s="68"/>
      <c r="ADB193" s="68"/>
      <c r="ADC193" s="68"/>
      <c r="ADD193" s="68"/>
      <c r="ADE193" s="68"/>
      <c r="ADF193" s="68"/>
      <c r="ADG193" s="68"/>
      <c r="ADH193" s="68"/>
      <c r="ADI193" s="68"/>
      <c r="ADJ193" s="68"/>
      <c r="ADK193" s="68"/>
      <c r="ADL193" s="68"/>
      <c r="ADM193" s="68"/>
      <c r="ADN193" s="68"/>
      <c r="ADO193" s="68"/>
      <c r="ADP193" s="68"/>
      <c r="ADQ193" s="68"/>
      <c r="ADR193" s="68"/>
      <c r="ADS193" s="68"/>
      <c r="ADT193" s="68"/>
      <c r="ADU193" s="68"/>
      <c r="ADV193" s="68"/>
      <c r="ADW193" s="68"/>
      <c r="ADX193" s="68"/>
      <c r="ADY193" s="68"/>
      <c r="ADZ193" s="68"/>
      <c r="AEA193" s="68"/>
      <c r="AEB193" s="68"/>
      <c r="AEC193" s="68"/>
      <c r="AED193" s="68"/>
      <c r="AEE193" s="68"/>
      <c r="AEF193" s="68"/>
      <c r="AEG193" s="68"/>
      <c r="AEH193" s="68"/>
      <c r="AEI193" s="68"/>
      <c r="AEJ193" s="68"/>
      <c r="AEK193" s="68"/>
      <c r="AEL193" s="68"/>
      <c r="AEM193" s="68"/>
      <c r="AEN193" s="68"/>
      <c r="AEO193" s="68"/>
      <c r="AEP193" s="68"/>
      <c r="AEQ193" s="68"/>
      <c r="AER193" s="68"/>
      <c r="AES193" s="68"/>
      <c r="AET193" s="68"/>
      <c r="AEU193" s="68"/>
      <c r="AEV193" s="68"/>
      <c r="AEW193" s="68"/>
      <c r="AEX193" s="68"/>
      <c r="AEY193" s="68"/>
      <c r="AEZ193" s="68"/>
      <c r="AFA193" s="68"/>
      <c r="AFB193" s="68"/>
      <c r="AFC193" s="68"/>
      <c r="AFD193" s="68"/>
      <c r="AFE193" s="68"/>
      <c r="AFF193" s="68"/>
      <c r="AFG193" s="68"/>
      <c r="AFH193" s="68"/>
      <c r="AFI193" s="68"/>
      <c r="AFJ193" s="68"/>
      <c r="AFK193" s="68"/>
      <c r="AFL193" s="68"/>
      <c r="AFM193" s="68"/>
      <c r="AFN193" s="68"/>
      <c r="AFO193" s="68"/>
      <c r="AFP193" s="68"/>
      <c r="AFQ193" s="68"/>
      <c r="AFR193" s="68"/>
      <c r="AFS193" s="68"/>
      <c r="AFT193" s="68"/>
      <c r="AFU193" s="68"/>
      <c r="AFV193" s="68"/>
      <c r="AFW193" s="68"/>
      <c r="AFX193" s="68"/>
      <c r="AFY193" s="68"/>
      <c r="AFZ193" s="68"/>
      <c r="AGA193" s="68"/>
      <c r="AGB193" s="68"/>
      <c r="AGC193" s="68"/>
      <c r="AGD193" s="68"/>
      <c r="AGE193" s="68"/>
      <c r="AGF193" s="68"/>
      <c r="AGG193" s="68"/>
      <c r="AGH193" s="68"/>
      <c r="AGI193" s="68"/>
      <c r="AGJ193" s="68"/>
      <c r="AGK193" s="68"/>
      <c r="AGL193" s="68"/>
      <c r="AGM193" s="68"/>
      <c r="AGN193" s="68"/>
      <c r="AGO193" s="68"/>
      <c r="AGP193" s="68"/>
      <c r="AGQ193" s="68"/>
      <c r="AGR193" s="68"/>
      <c r="AGS193" s="68"/>
      <c r="AGT193" s="68"/>
      <c r="AGU193" s="68"/>
      <c r="AGV193" s="68"/>
      <c r="AGW193" s="68"/>
      <c r="AGX193" s="68"/>
      <c r="AGY193" s="68"/>
      <c r="AGZ193" s="68"/>
      <c r="AHA193" s="68"/>
      <c r="AHB193" s="68"/>
      <c r="AHC193" s="68"/>
      <c r="AHD193" s="68"/>
      <c r="AHE193" s="68"/>
      <c r="AHF193" s="68"/>
      <c r="AHG193" s="68"/>
      <c r="AHH193" s="68"/>
      <c r="AHI193" s="68"/>
      <c r="AHJ193" s="68"/>
      <c r="AHK193" s="68"/>
      <c r="AHL193" s="68"/>
      <c r="AHM193" s="68"/>
      <c r="AHN193" s="68"/>
      <c r="AHO193" s="68"/>
      <c r="AHP193" s="68"/>
      <c r="AHQ193" s="68"/>
      <c r="AHR193" s="68"/>
      <c r="AHS193" s="68"/>
      <c r="AHT193" s="68"/>
      <c r="AHU193" s="68"/>
      <c r="AHV193" s="68"/>
      <c r="AHW193" s="68"/>
      <c r="AHX193" s="68"/>
      <c r="AHY193" s="68"/>
      <c r="AHZ193" s="68"/>
      <c r="AIA193" s="68"/>
      <c r="AIB193" s="68"/>
      <c r="AIC193" s="68"/>
      <c r="AID193" s="68"/>
      <c r="AIE193" s="68"/>
      <c r="AIF193" s="68"/>
      <c r="AIG193" s="68"/>
      <c r="AIH193" s="68"/>
      <c r="AII193" s="68"/>
      <c r="AIJ193" s="68"/>
      <c r="AIK193" s="68"/>
      <c r="AIL193" s="68"/>
      <c r="AIM193" s="68"/>
      <c r="AIN193" s="68"/>
      <c r="AIO193" s="68"/>
      <c r="AIP193" s="68"/>
      <c r="AIQ193" s="68"/>
      <c r="AIR193" s="68"/>
      <c r="AIS193" s="68"/>
      <c r="AIT193" s="68"/>
      <c r="AIU193" s="68"/>
      <c r="AIV193" s="68"/>
      <c r="AIW193" s="68"/>
      <c r="AIX193" s="68"/>
      <c r="AIY193" s="68"/>
      <c r="AIZ193" s="68"/>
      <c r="AJA193" s="68"/>
      <c r="AJB193" s="68"/>
      <c r="AJC193" s="68"/>
      <c r="AJD193" s="68"/>
      <c r="AJE193" s="68"/>
      <c r="AJF193" s="68"/>
      <c r="AJG193" s="68"/>
      <c r="AJH193" s="68"/>
      <c r="AJI193" s="68"/>
      <c r="AJJ193" s="68"/>
      <c r="AJK193" s="68"/>
      <c r="AJL193" s="68"/>
      <c r="AJM193" s="68"/>
      <c r="AJN193" s="68"/>
      <c r="AJO193" s="68"/>
      <c r="AJP193" s="68"/>
      <c r="AJQ193" s="68"/>
      <c r="AJR193" s="68"/>
      <c r="AJS193" s="68"/>
      <c r="AJT193" s="68"/>
      <c r="AJU193" s="68"/>
      <c r="AJV193" s="68"/>
      <c r="AJW193" s="68"/>
      <c r="AJX193" s="68"/>
      <c r="AJY193" s="68"/>
      <c r="AJZ193" s="68"/>
      <c r="AKA193" s="68"/>
      <c r="AKB193" s="68"/>
      <c r="AKC193" s="68"/>
      <c r="AKD193" s="68"/>
      <c r="AKE193" s="68"/>
      <c r="AKF193" s="68"/>
      <c r="AKG193" s="68"/>
      <c r="AKH193" s="68"/>
      <c r="AKI193" s="68"/>
      <c r="AKJ193" s="68"/>
      <c r="AKK193" s="68"/>
      <c r="AKL193" s="68"/>
      <c r="AKM193" s="68"/>
      <c r="AKN193" s="68"/>
      <c r="AKO193" s="68"/>
      <c r="AKP193" s="68"/>
      <c r="AKQ193" s="68"/>
      <c r="AKR193" s="68"/>
      <c r="AKS193" s="68"/>
      <c r="AKT193" s="68"/>
      <c r="AKU193" s="68"/>
      <c r="AKV193" s="68"/>
      <c r="AKW193" s="68"/>
      <c r="AKX193" s="68"/>
      <c r="AKY193" s="68"/>
      <c r="AKZ193" s="68"/>
      <c r="ALA193" s="68"/>
      <c r="ALB193" s="68"/>
      <c r="ALC193" s="68"/>
      <c r="ALD193" s="68"/>
      <c r="ALE193" s="68"/>
      <c r="ALF193" s="68"/>
      <c r="ALG193" s="68"/>
      <c r="ALH193" s="68"/>
      <c r="ALI193" s="68"/>
      <c r="ALJ193" s="68"/>
      <c r="ALK193" s="68"/>
      <c r="ALL193" s="68"/>
      <c r="ALM193" s="68"/>
      <c r="ALN193" s="68"/>
      <c r="ALO193" s="68"/>
      <c r="ALP193" s="68"/>
      <c r="ALQ193" s="68"/>
      <c r="ALR193" s="68"/>
      <c r="ALS193" s="68"/>
      <c r="ALT193" s="68"/>
      <c r="ALU193" s="68"/>
      <c r="ALV193" s="68"/>
      <c r="ALW193" s="68"/>
      <c r="ALX193" s="68"/>
      <c r="ALY193" s="68"/>
      <c r="ALZ193" s="68"/>
      <c r="AMA193" s="68"/>
      <c r="AMB193" s="68"/>
      <c r="AMC193" s="68"/>
      <c r="AMD193" s="68"/>
      <c r="AME193" s="68"/>
      <c r="AMF193" s="68"/>
      <c r="AMG193" s="68"/>
      <c r="AMH193" s="68"/>
      <c r="AMI193" s="68"/>
      <c r="AMJ193" s="68"/>
      <c r="AMK193" s="68"/>
      <c r="AML193" s="68"/>
      <c r="AMM193" s="68"/>
      <c r="AMN193" s="68"/>
      <c r="AMO193" s="68"/>
      <c r="AMP193" s="68"/>
      <c r="AMQ193" s="68"/>
      <c r="AMR193" s="68"/>
      <c r="AMS193" s="68"/>
      <c r="AMT193" s="68"/>
      <c r="AMU193" s="68"/>
      <c r="AMV193" s="68"/>
      <c r="AMW193" s="68"/>
      <c r="AMX193" s="68"/>
      <c r="AMY193" s="68"/>
      <c r="AMZ193" s="68"/>
      <c r="ANA193" s="68"/>
      <c r="ANB193" s="68"/>
      <c r="ANC193" s="68"/>
      <c r="AND193" s="68"/>
      <c r="ANE193" s="68"/>
      <c r="ANF193" s="68"/>
      <c r="ANG193" s="68"/>
      <c r="ANH193" s="68"/>
      <c r="ANI193" s="68"/>
      <c r="ANJ193" s="68"/>
      <c r="ANK193" s="68"/>
      <c r="ANL193" s="68"/>
      <c r="ANM193" s="68"/>
      <c r="ANN193" s="68"/>
      <c r="ANO193" s="68"/>
      <c r="ANP193" s="68"/>
      <c r="ANQ193" s="68"/>
      <c r="ANR193" s="68"/>
      <c r="ANS193" s="68"/>
      <c r="ANT193" s="68"/>
      <c r="ANU193" s="68"/>
      <c r="ANV193" s="68"/>
      <c r="ANW193" s="68"/>
      <c r="ANX193" s="68"/>
      <c r="ANY193" s="68"/>
      <c r="ANZ193" s="68"/>
      <c r="AOA193" s="68"/>
      <c r="AOB193" s="68"/>
      <c r="AOC193" s="68"/>
      <c r="AOD193" s="68"/>
      <c r="AOE193" s="68"/>
      <c r="AOF193" s="68"/>
      <c r="AOG193" s="68"/>
      <c r="AOH193" s="68"/>
      <c r="AOI193" s="68"/>
      <c r="AOJ193" s="68"/>
      <c r="AOK193" s="68"/>
      <c r="AOL193" s="68"/>
      <c r="AOM193" s="68"/>
      <c r="AON193" s="68"/>
      <c r="AOO193" s="68"/>
      <c r="AOP193" s="68"/>
      <c r="AOQ193" s="68"/>
      <c r="AOR193" s="68"/>
      <c r="AOS193" s="68"/>
      <c r="AOT193" s="68"/>
      <c r="AOU193" s="68"/>
      <c r="AOV193" s="68"/>
      <c r="AOW193" s="68"/>
      <c r="AOX193" s="68"/>
      <c r="AOY193" s="68"/>
      <c r="AOZ193" s="68"/>
      <c r="APA193" s="68"/>
      <c r="APB193" s="68"/>
      <c r="APC193" s="68"/>
      <c r="APD193" s="68"/>
      <c r="APE193" s="68"/>
      <c r="APF193" s="68"/>
      <c r="APG193" s="68"/>
      <c r="APH193" s="68"/>
      <c r="API193" s="68"/>
      <c r="APJ193" s="68"/>
      <c r="APK193" s="68"/>
      <c r="APL193" s="68"/>
      <c r="APM193" s="68"/>
      <c r="APN193" s="68"/>
      <c r="APO193" s="68"/>
      <c r="APP193" s="68"/>
      <c r="APQ193" s="68"/>
      <c r="APR193" s="68"/>
      <c r="APS193" s="68"/>
      <c r="APT193" s="68"/>
      <c r="APU193" s="68"/>
      <c r="APV193" s="68"/>
      <c r="APW193" s="68"/>
      <c r="APX193" s="68"/>
      <c r="APY193" s="68"/>
      <c r="APZ193" s="68"/>
      <c r="AQA193" s="68"/>
      <c r="AQB193" s="68"/>
      <c r="AQC193" s="68"/>
      <c r="AQD193" s="68"/>
      <c r="AQE193" s="68"/>
      <c r="AQF193" s="68"/>
      <c r="AQG193" s="68"/>
      <c r="AQH193" s="68"/>
      <c r="AQI193" s="68"/>
      <c r="AQJ193" s="68"/>
      <c r="AQK193" s="68"/>
      <c r="AQL193" s="68"/>
      <c r="AQM193" s="68"/>
      <c r="AQN193" s="68"/>
      <c r="AQO193" s="68"/>
      <c r="AQP193" s="68"/>
      <c r="AQQ193" s="68"/>
      <c r="AQR193" s="68"/>
      <c r="AQS193" s="68"/>
      <c r="AQT193" s="68"/>
      <c r="AQU193" s="68"/>
      <c r="AQV193" s="68"/>
      <c r="AQW193" s="68"/>
      <c r="AQX193" s="68"/>
      <c r="AQY193" s="68"/>
      <c r="AQZ193" s="68"/>
      <c r="ARA193" s="68"/>
      <c r="ARB193" s="68"/>
      <c r="ARC193" s="68"/>
      <c r="ARD193" s="68"/>
      <c r="ARE193" s="68"/>
      <c r="ARF193" s="68"/>
      <c r="ARG193" s="68"/>
      <c r="ARH193" s="68"/>
      <c r="ARI193" s="68"/>
      <c r="ARJ193" s="68"/>
      <c r="ARK193" s="68"/>
      <c r="ARL193" s="68"/>
      <c r="ARM193" s="68"/>
      <c r="ARN193" s="68"/>
      <c r="ARO193" s="68"/>
      <c r="ARP193" s="68"/>
      <c r="ARQ193" s="68"/>
      <c r="ARR193" s="68"/>
      <c r="ARS193" s="68"/>
      <c r="ART193" s="68"/>
      <c r="ARU193" s="68"/>
      <c r="ARV193" s="68"/>
      <c r="ARW193" s="68"/>
      <c r="ARX193" s="68"/>
      <c r="ARY193" s="68"/>
      <c r="ARZ193" s="68"/>
      <c r="ASA193" s="68"/>
      <c r="ASB193" s="68"/>
      <c r="ASC193" s="68"/>
      <c r="ASD193" s="68"/>
      <c r="ASE193" s="68"/>
      <c r="ASF193" s="68"/>
      <c r="ASG193" s="68"/>
      <c r="ASH193" s="68"/>
      <c r="ASI193" s="68"/>
      <c r="ASJ193" s="68"/>
      <c r="ASK193" s="68"/>
      <c r="ASL193" s="68"/>
      <c r="ASM193" s="68"/>
      <c r="ASN193" s="68"/>
      <c r="ASO193" s="68"/>
      <c r="ASP193" s="68"/>
      <c r="ASQ193" s="68"/>
      <c r="ASR193" s="68"/>
      <c r="ASS193" s="68"/>
      <c r="AST193" s="68"/>
      <c r="ASU193" s="68"/>
      <c r="ASV193" s="68"/>
      <c r="ASW193" s="68"/>
      <c r="ASX193" s="68"/>
      <c r="ASY193" s="68"/>
      <c r="ASZ193" s="68"/>
      <c r="ATA193" s="68"/>
      <c r="ATB193" s="68"/>
      <c r="ATC193" s="68"/>
      <c r="ATD193" s="68"/>
      <c r="ATE193" s="68"/>
      <c r="ATF193" s="68"/>
      <c r="ATG193" s="68"/>
      <c r="ATH193" s="68"/>
      <c r="ATI193" s="68"/>
      <c r="ATJ193" s="68"/>
      <c r="ATK193" s="68"/>
      <c r="ATL193" s="68"/>
      <c r="ATM193" s="68"/>
      <c r="ATN193" s="68"/>
      <c r="ATO193" s="68"/>
      <c r="ATP193" s="68"/>
      <c r="ATQ193" s="68"/>
      <c r="ATR193" s="68"/>
      <c r="ATS193" s="68"/>
      <c r="ATT193" s="68"/>
      <c r="ATU193" s="68"/>
      <c r="ATV193" s="68"/>
      <c r="ATW193" s="68"/>
      <c r="ATX193" s="68"/>
      <c r="ATY193" s="68"/>
      <c r="ATZ193" s="68"/>
      <c r="AUA193" s="68"/>
      <c r="AUB193" s="68"/>
      <c r="AUC193" s="68"/>
      <c r="AUD193" s="68"/>
      <c r="AUE193" s="68"/>
      <c r="AUF193" s="68"/>
      <c r="AUG193" s="68"/>
      <c r="AUH193" s="68"/>
      <c r="AUI193" s="68"/>
      <c r="AUJ193" s="68"/>
      <c r="AUK193" s="68"/>
      <c r="AUL193" s="68"/>
      <c r="AUM193" s="68"/>
      <c r="AUN193" s="68"/>
      <c r="AUO193" s="68"/>
      <c r="AUP193" s="68"/>
      <c r="AUQ193" s="68"/>
      <c r="AUR193" s="68"/>
      <c r="AUS193" s="68"/>
      <c r="AUT193" s="68"/>
      <c r="AUU193" s="68"/>
      <c r="AUV193" s="68"/>
      <c r="AUW193" s="68"/>
      <c r="AUX193" s="68"/>
      <c r="AUY193" s="68"/>
      <c r="AUZ193" s="68"/>
      <c r="AVA193" s="68"/>
      <c r="AVB193" s="68"/>
      <c r="AVC193" s="68"/>
      <c r="AVD193" s="68"/>
      <c r="AVE193" s="68"/>
      <c r="AVF193" s="68"/>
      <c r="AVG193" s="68"/>
      <c r="AVH193" s="68"/>
      <c r="AVI193" s="68"/>
      <c r="AVJ193" s="68"/>
      <c r="AVK193" s="68"/>
      <c r="AVL193" s="68"/>
      <c r="AVM193" s="68"/>
      <c r="AVN193" s="68"/>
      <c r="AVO193" s="68"/>
      <c r="AVP193" s="68"/>
      <c r="AVQ193" s="68"/>
      <c r="AVR193" s="68"/>
      <c r="AVS193" s="68"/>
      <c r="AVT193" s="68"/>
      <c r="AVU193" s="68"/>
      <c r="AVV193" s="68"/>
      <c r="AVW193" s="68"/>
      <c r="AVX193" s="68"/>
      <c r="AVY193" s="68"/>
      <c r="AVZ193" s="68"/>
      <c r="AWA193" s="68"/>
      <c r="AWB193" s="68"/>
      <c r="AWC193" s="68"/>
      <c r="AWD193" s="68"/>
      <c r="AWE193" s="68"/>
      <c r="AWF193" s="68"/>
      <c r="AWG193" s="68"/>
      <c r="AWH193" s="68"/>
      <c r="AWI193" s="68"/>
      <c r="AWJ193" s="68"/>
      <c r="AWK193" s="68"/>
      <c r="AWL193" s="68"/>
      <c r="AWM193" s="68"/>
      <c r="AWN193" s="68"/>
      <c r="AWO193" s="68"/>
      <c r="AWP193" s="68"/>
      <c r="AWQ193" s="68"/>
      <c r="AWR193" s="68"/>
      <c r="AWS193" s="68"/>
      <c r="AWT193" s="68"/>
      <c r="AWU193" s="68"/>
      <c r="AWV193" s="68"/>
      <c r="AWW193" s="68"/>
      <c r="AWX193" s="68"/>
      <c r="AWY193" s="68"/>
      <c r="AWZ193" s="68"/>
      <c r="AXA193" s="68"/>
      <c r="AXB193" s="68"/>
      <c r="AXC193" s="68"/>
      <c r="AXD193" s="68"/>
      <c r="AXE193" s="68"/>
      <c r="AXF193" s="68"/>
      <c r="AXG193" s="68"/>
      <c r="AXH193" s="68"/>
      <c r="AXI193" s="68"/>
      <c r="AXJ193" s="68"/>
      <c r="AXK193" s="68"/>
      <c r="AXL193" s="68"/>
      <c r="AXM193" s="68"/>
      <c r="AXN193" s="68"/>
      <c r="AXO193" s="68"/>
      <c r="AXP193" s="68"/>
      <c r="AXQ193" s="68"/>
      <c r="AXR193" s="68"/>
      <c r="AXS193" s="68"/>
      <c r="AXT193" s="68"/>
      <c r="AXU193" s="68"/>
      <c r="AXV193" s="68"/>
      <c r="AXW193" s="68"/>
      <c r="AXX193" s="68"/>
      <c r="AXY193" s="68"/>
      <c r="AXZ193" s="68"/>
      <c r="AYA193" s="68"/>
      <c r="AYB193" s="68"/>
      <c r="AYC193" s="68"/>
      <c r="AYD193" s="68"/>
      <c r="AYE193" s="68"/>
      <c r="AYF193" s="68"/>
      <c r="AYG193" s="68"/>
      <c r="AYH193" s="68"/>
      <c r="AYI193" s="68"/>
      <c r="AYJ193" s="68"/>
      <c r="AYK193" s="68"/>
      <c r="AYL193" s="68"/>
      <c r="AYM193" s="68"/>
      <c r="AYN193" s="68"/>
      <c r="AYO193" s="68"/>
      <c r="AYP193" s="68"/>
      <c r="AYQ193" s="68"/>
      <c r="AYR193" s="68"/>
      <c r="AYS193" s="68"/>
      <c r="AYT193" s="68"/>
      <c r="AYU193" s="68"/>
      <c r="AYV193" s="68"/>
      <c r="AYW193" s="68"/>
      <c r="AYX193" s="68"/>
      <c r="AYY193" s="68"/>
      <c r="AYZ193" s="68"/>
      <c r="AZA193" s="68"/>
      <c r="AZB193" s="68"/>
      <c r="AZC193" s="68"/>
      <c r="AZD193" s="68"/>
      <c r="AZE193" s="68"/>
      <c r="AZF193" s="68"/>
      <c r="AZG193" s="68"/>
      <c r="AZH193" s="68"/>
      <c r="AZI193" s="68"/>
      <c r="AZJ193" s="68"/>
      <c r="AZK193" s="68"/>
      <c r="AZL193" s="68"/>
      <c r="AZM193" s="68"/>
      <c r="AZN193" s="68"/>
      <c r="AZO193" s="68"/>
      <c r="AZP193" s="68"/>
      <c r="AZQ193" s="68"/>
      <c r="AZR193" s="68"/>
      <c r="AZS193" s="68"/>
      <c r="AZT193" s="68"/>
      <c r="AZU193" s="68"/>
      <c r="AZV193" s="68"/>
      <c r="AZW193" s="68"/>
      <c r="AZX193" s="68"/>
      <c r="AZY193" s="68"/>
      <c r="AZZ193" s="68"/>
      <c r="BAA193" s="68"/>
      <c r="BAB193" s="68"/>
      <c r="BAC193" s="68"/>
      <c r="BAD193" s="68"/>
      <c r="BAE193" s="68"/>
      <c r="BAF193" s="68"/>
      <c r="BAG193" s="68"/>
      <c r="BAH193" s="68"/>
      <c r="BAI193" s="68"/>
      <c r="BAJ193" s="68"/>
      <c r="BAK193" s="68"/>
      <c r="BAL193" s="68"/>
      <c r="BAM193" s="68"/>
      <c r="BAN193" s="68"/>
      <c r="BAO193" s="68"/>
      <c r="BAP193" s="68"/>
      <c r="BAQ193" s="68"/>
      <c r="BAR193" s="68"/>
      <c r="BAS193" s="68"/>
      <c r="BAT193" s="68"/>
      <c r="BAU193" s="68"/>
      <c r="BAV193" s="68"/>
      <c r="BAW193" s="68"/>
      <c r="BAX193" s="68"/>
      <c r="BAY193" s="68"/>
      <c r="BAZ193" s="68"/>
      <c r="BBA193" s="68"/>
      <c r="BBB193" s="68"/>
      <c r="BBC193" s="68"/>
      <c r="BBD193" s="68"/>
      <c r="BBE193" s="68"/>
      <c r="BBF193" s="68"/>
      <c r="BBG193" s="68"/>
      <c r="BBH193" s="68"/>
      <c r="BBI193" s="68"/>
      <c r="BBJ193" s="68"/>
      <c r="BBK193" s="68"/>
      <c r="BBL193" s="68"/>
      <c r="BBM193" s="68"/>
      <c r="BBN193" s="68"/>
      <c r="BBO193" s="68"/>
      <c r="BBP193" s="68"/>
      <c r="BBQ193" s="68"/>
      <c r="BBR193" s="68"/>
      <c r="BBS193" s="68"/>
      <c r="BBT193" s="68"/>
      <c r="BBU193" s="68"/>
      <c r="BBV193" s="68"/>
      <c r="BBW193" s="68"/>
      <c r="BBX193" s="68"/>
      <c r="BBY193" s="68"/>
      <c r="BBZ193" s="68"/>
      <c r="BCA193" s="68"/>
      <c r="BCB193" s="68"/>
      <c r="BCC193" s="68"/>
      <c r="BCD193" s="68"/>
      <c r="BCE193" s="68"/>
      <c r="BCF193" s="68"/>
      <c r="BCG193" s="68"/>
      <c r="BCH193" s="68"/>
      <c r="BCI193" s="68"/>
      <c r="BCJ193" s="68"/>
      <c r="BCK193" s="68"/>
      <c r="BCL193" s="68"/>
      <c r="BCM193" s="68"/>
      <c r="BCN193" s="68"/>
      <c r="BCO193" s="68"/>
      <c r="BCP193" s="68"/>
      <c r="BCQ193" s="68"/>
      <c r="BCR193" s="68"/>
      <c r="BCS193" s="68"/>
      <c r="BCT193" s="68"/>
      <c r="BCU193" s="68"/>
      <c r="BCV193" s="68"/>
      <c r="BCW193" s="68"/>
      <c r="BCX193" s="68"/>
      <c r="BCY193" s="68"/>
      <c r="BCZ193" s="68"/>
      <c r="BDA193" s="68"/>
      <c r="BDB193" s="68"/>
      <c r="BDC193" s="68"/>
      <c r="BDD193" s="68"/>
      <c r="BDE193" s="68"/>
      <c r="BDF193" s="68"/>
      <c r="BDG193" s="68"/>
      <c r="BDH193" s="68"/>
      <c r="BDI193" s="68"/>
      <c r="BDJ193" s="68"/>
      <c r="BDK193" s="68"/>
      <c r="BDL193" s="68"/>
      <c r="BDM193" s="68"/>
      <c r="BDN193" s="68"/>
      <c r="BDO193" s="68"/>
      <c r="BDP193" s="68"/>
      <c r="BDQ193" s="68"/>
      <c r="BDR193" s="68"/>
      <c r="BDS193" s="68"/>
      <c r="BDT193" s="68"/>
      <c r="BDU193" s="68"/>
      <c r="BDV193" s="68"/>
      <c r="BDW193" s="68"/>
      <c r="BDX193" s="68"/>
      <c r="BDY193" s="68"/>
      <c r="BDZ193" s="68"/>
      <c r="BEA193" s="68"/>
      <c r="BEB193" s="68"/>
      <c r="BEC193" s="68"/>
      <c r="BED193" s="68"/>
      <c r="BEE193" s="68"/>
      <c r="BEF193" s="68"/>
      <c r="BEG193" s="68"/>
      <c r="BEH193" s="68"/>
      <c r="BEI193" s="68"/>
      <c r="BEJ193" s="68"/>
      <c r="BEK193" s="68"/>
      <c r="BEL193" s="68"/>
      <c r="BEM193" s="68"/>
      <c r="BEN193" s="68"/>
      <c r="BEO193" s="68"/>
      <c r="BEP193" s="68"/>
      <c r="BEQ193" s="68"/>
      <c r="BER193" s="68"/>
      <c r="BES193" s="68"/>
      <c r="BET193" s="68"/>
      <c r="BEU193" s="68"/>
      <c r="BEV193" s="68"/>
      <c r="BEW193" s="68"/>
      <c r="BEX193" s="68"/>
      <c r="BEY193" s="68"/>
      <c r="BEZ193" s="68"/>
      <c r="BFA193" s="68"/>
      <c r="BFB193" s="68"/>
      <c r="BFC193" s="68"/>
      <c r="BFD193" s="68"/>
      <c r="BFE193" s="68"/>
      <c r="BFF193" s="68"/>
      <c r="BFG193" s="68"/>
      <c r="BFH193" s="68"/>
      <c r="BFI193" s="68"/>
      <c r="BFJ193" s="68"/>
      <c r="BFK193" s="68"/>
      <c r="BFL193" s="68"/>
      <c r="BFM193" s="68"/>
      <c r="BFN193" s="68"/>
      <c r="BFO193" s="68"/>
      <c r="BFP193" s="68"/>
      <c r="BFQ193" s="68"/>
      <c r="BFR193" s="68"/>
      <c r="BFS193" s="68"/>
      <c r="BFT193" s="68"/>
      <c r="BFU193" s="68"/>
      <c r="BFV193" s="68"/>
      <c r="BFW193" s="68"/>
      <c r="BFX193" s="68"/>
      <c r="BFY193" s="68"/>
      <c r="BFZ193" s="68"/>
      <c r="BGA193" s="68"/>
      <c r="BGB193" s="68"/>
      <c r="BGC193" s="68"/>
      <c r="BGD193" s="68"/>
      <c r="BGE193" s="68"/>
      <c r="BGF193" s="68"/>
      <c r="BGG193" s="68"/>
      <c r="BGH193" s="68"/>
      <c r="BGI193" s="68"/>
      <c r="BGJ193" s="68"/>
      <c r="BGK193" s="68"/>
      <c r="BGL193" s="68"/>
      <c r="BGM193" s="68"/>
      <c r="BGN193" s="68"/>
      <c r="BGO193" s="68"/>
      <c r="BGP193" s="68"/>
      <c r="BGQ193" s="68"/>
      <c r="BGR193" s="68"/>
      <c r="BGS193" s="68"/>
      <c r="BGT193" s="68"/>
      <c r="BGU193" s="68"/>
      <c r="BGV193" s="68"/>
      <c r="BGW193" s="68"/>
      <c r="BGX193" s="68"/>
      <c r="BGY193" s="68"/>
      <c r="BGZ193" s="68"/>
      <c r="BHA193" s="68"/>
      <c r="BHB193" s="68"/>
      <c r="BHC193" s="68"/>
      <c r="BHD193" s="68"/>
      <c r="BHE193" s="68"/>
      <c r="BHF193" s="68"/>
      <c r="BHG193" s="68"/>
      <c r="BHH193" s="68"/>
      <c r="BHI193" s="68"/>
      <c r="BHJ193" s="68"/>
      <c r="BHK193" s="68"/>
      <c r="BHL193" s="68"/>
      <c r="BHM193" s="68"/>
      <c r="BHN193" s="68"/>
      <c r="BHO193" s="68"/>
      <c r="BHP193" s="68"/>
      <c r="BHQ193" s="68"/>
      <c r="BHR193" s="68"/>
      <c r="BHS193" s="68"/>
      <c r="BHT193" s="68"/>
      <c r="BHU193" s="68"/>
      <c r="BHV193" s="68"/>
      <c r="BHW193" s="68"/>
      <c r="BHX193" s="68"/>
      <c r="BHY193" s="68"/>
      <c r="BHZ193" s="68"/>
      <c r="BIA193" s="68"/>
      <c r="BIB193" s="68"/>
      <c r="BIC193" s="68"/>
      <c r="BID193" s="68"/>
      <c r="BIE193" s="68"/>
      <c r="BIF193" s="68"/>
      <c r="BIG193" s="68"/>
      <c r="BIH193" s="68"/>
      <c r="BII193" s="68"/>
      <c r="BIJ193" s="68"/>
      <c r="BIK193" s="68"/>
      <c r="BIL193" s="68"/>
      <c r="BIM193" s="68"/>
      <c r="BIN193" s="68"/>
      <c r="BIO193" s="68"/>
      <c r="BIP193" s="68"/>
      <c r="BIQ193" s="68"/>
      <c r="BIR193" s="68"/>
      <c r="BIS193" s="68"/>
      <c r="BIT193" s="68"/>
      <c r="BIU193" s="68"/>
      <c r="BIV193" s="68"/>
      <c r="BIW193" s="68"/>
      <c r="BIX193" s="68"/>
      <c r="BIY193" s="68"/>
      <c r="BIZ193" s="68"/>
      <c r="BJA193" s="68"/>
      <c r="BJB193" s="68"/>
      <c r="BJC193" s="68"/>
      <c r="BJD193" s="68"/>
      <c r="BJE193" s="68"/>
      <c r="BJF193" s="68"/>
      <c r="BJG193" s="68"/>
      <c r="BJH193" s="68"/>
      <c r="BJI193" s="68"/>
      <c r="BJJ193" s="68"/>
      <c r="BJK193" s="68"/>
      <c r="BJL193" s="68"/>
      <c r="BJM193" s="68"/>
      <c r="BJN193" s="68"/>
      <c r="BJO193" s="68"/>
      <c r="BJP193" s="68"/>
      <c r="BJQ193" s="68"/>
      <c r="BJR193" s="68"/>
      <c r="BJS193" s="68"/>
      <c r="BJT193" s="68"/>
      <c r="BJU193" s="68"/>
      <c r="BJV193" s="68"/>
      <c r="BJW193" s="68"/>
      <c r="BJX193" s="68"/>
      <c r="BJY193" s="68"/>
      <c r="BJZ193" s="68"/>
      <c r="BKA193" s="68"/>
      <c r="BKB193" s="68"/>
      <c r="BKC193" s="68"/>
      <c r="BKD193" s="68"/>
      <c r="BKE193" s="68"/>
      <c r="BKF193" s="68"/>
      <c r="BKG193" s="68"/>
      <c r="BKH193" s="68"/>
      <c r="BKI193" s="68"/>
      <c r="BKJ193" s="68"/>
      <c r="BKK193" s="68"/>
      <c r="BKL193" s="68"/>
      <c r="BKM193" s="68"/>
      <c r="BKN193" s="68"/>
      <c r="BKO193" s="68"/>
      <c r="BKP193" s="68"/>
      <c r="BKQ193" s="68"/>
      <c r="BKR193" s="68"/>
      <c r="BKS193" s="68"/>
      <c r="BKT193" s="68"/>
      <c r="BKU193" s="68"/>
      <c r="BKV193" s="68"/>
      <c r="BKW193" s="68"/>
      <c r="BKX193" s="68"/>
      <c r="BKY193" s="68"/>
      <c r="BKZ193" s="68"/>
      <c r="BLA193" s="68"/>
      <c r="BLB193" s="68"/>
      <c r="BLC193" s="68"/>
      <c r="BLD193" s="68"/>
      <c r="BLE193" s="68"/>
      <c r="BLF193" s="68"/>
      <c r="BLG193" s="68"/>
      <c r="BLH193" s="68"/>
      <c r="BLI193" s="68"/>
      <c r="BLJ193" s="68"/>
      <c r="BLK193" s="68"/>
      <c r="BLL193" s="68"/>
      <c r="BLM193" s="68"/>
      <c r="BLN193" s="68"/>
      <c r="BLO193" s="68"/>
      <c r="BLP193" s="68"/>
      <c r="BLQ193" s="68"/>
      <c r="BLR193" s="68"/>
      <c r="BLS193" s="68"/>
      <c r="BLT193" s="68"/>
      <c r="BLU193" s="68"/>
      <c r="BLV193" s="68"/>
      <c r="BLW193" s="68"/>
      <c r="BLX193" s="68"/>
      <c r="BLY193" s="68"/>
      <c r="BLZ193" s="68"/>
      <c r="BMA193" s="68"/>
      <c r="BMB193" s="68"/>
      <c r="BMC193" s="68"/>
      <c r="BMD193" s="68"/>
      <c r="BME193" s="68"/>
      <c r="BMF193" s="68"/>
      <c r="BMG193" s="68"/>
      <c r="BMH193" s="68"/>
      <c r="BMI193" s="68"/>
      <c r="BMJ193" s="68"/>
      <c r="BMK193" s="68"/>
      <c r="BML193" s="68"/>
      <c r="BMM193" s="68"/>
      <c r="BMN193" s="68"/>
      <c r="BMO193" s="68"/>
      <c r="BMP193" s="68"/>
      <c r="BMQ193" s="68"/>
      <c r="BMR193" s="68"/>
      <c r="BMS193" s="68"/>
      <c r="BMT193" s="68"/>
      <c r="BMU193" s="68"/>
      <c r="BMV193" s="68"/>
      <c r="BMW193" s="68"/>
      <c r="BMX193" s="68"/>
      <c r="BMY193" s="68"/>
      <c r="BMZ193" s="68"/>
      <c r="BNA193" s="68"/>
      <c r="BNB193" s="68"/>
      <c r="BNC193" s="68"/>
      <c r="BND193" s="68"/>
      <c r="BNE193" s="68"/>
      <c r="BNF193" s="68"/>
      <c r="BNG193" s="68"/>
      <c r="BNH193" s="68"/>
      <c r="BNI193" s="68"/>
      <c r="BNJ193" s="68"/>
      <c r="BNK193" s="68"/>
      <c r="BNL193" s="68"/>
      <c r="BNM193" s="68"/>
      <c r="BNN193" s="68"/>
      <c r="BNO193" s="68"/>
      <c r="BNP193" s="68"/>
      <c r="BNQ193" s="68"/>
      <c r="BNR193" s="68"/>
      <c r="BNS193" s="68"/>
      <c r="BNT193" s="68"/>
      <c r="BNU193" s="68"/>
      <c r="BNV193" s="68"/>
      <c r="BNW193" s="68"/>
      <c r="BNX193" s="68"/>
      <c r="BNY193" s="68"/>
      <c r="BNZ193" s="68"/>
      <c r="BOA193" s="68"/>
      <c r="BOB193" s="68"/>
      <c r="BOC193" s="68"/>
      <c r="BOD193" s="68"/>
      <c r="BOE193" s="68"/>
      <c r="BOF193" s="68"/>
      <c r="BOG193" s="68"/>
      <c r="BOH193" s="68"/>
      <c r="BOI193" s="68"/>
      <c r="BOJ193" s="68"/>
      <c r="BOK193" s="68"/>
      <c r="BOL193" s="68"/>
      <c r="BOM193" s="68"/>
      <c r="BON193" s="68"/>
      <c r="BOO193" s="68"/>
      <c r="BOP193" s="68"/>
      <c r="BOQ193" s="68"/>
      <c r="BOR193" s="68"/>
      <c r="BOS193" s="68"/>
      <c r="BOT193" s="68"/>
      <c r="BOU193" s="68"/>
      <c r="BOV193" s="68"/>
      <c r="BOW193" s="68"/>
      <c r="BOX193" s="68"/>
      <c r="BOY193" s="68"/>
      <c r="BOZ193" s="68"/>
      <c r="BPA193" s="68"/>
      <c r="BPB193" s="68"/>
      <c r="BPC193" s="68"/>
      <c r="BPD193" s="68"/>
      <c r="BPE193" s="68"/>
      <c r="BPF193" s="68"/>
      <c r="BPG193" s="68"/>
      <c r="BPH193" s="68"/>
      <c r="BPI193" s="68"/>
      <c r="BPJ193" s="68"/>
      <c r="BPK193" s="68"/>
      <c r="BPL193" s="68"/>
      <c r="BPM193" s="68"/>
      <c r="BPN193" s="68"/>
      <c r="BPO193" s="68"/>
      <c r="BPP193" s="68"/>
      <c r="BPQ193" s="68"/>
      <c r="BPR193" s="68"/>
      <c r="BPS193" s="68"/>
      <c r="BPT193" s="68"/>
      <c r="BPU193" s="68"/>
      <c r="BPV193" s="68"/>
      <c r="BPW193" s="68"/>
      <c r="BPX193" s="68"/>
      <c r="BPY193" s="68"/>
      <c r="BPZ193" s="68"/>
      <c r="BQA193" s="68"/>
      <c r="BQB193" s="68"/>
      <c r="BQC193" s="68"/>
      <c r="BQD193" s="68"/>
      <c r="BQE193" s="68"/>
      <c r="BQF193" s="68"/>
      <c r="BQG193" s="68"/>
      <c r="BQH193" s="68"/>
      <c r="BQI193" s="68"/>
      <c r="BQJ193" s="68"/>
      <c r="BQK193" s="68"/>
      <c r="BQL193" s="68"/>
      <c r="BQM193" s="68"/>
      <c r="BQN193" s="68"/>
      <c r="BQO193" s="68"/>
      <c r="BQP193" s="68"/>
      <c r="BQQ193" s="68"/>
      <c r="BQR193" s="68"/>
      <c r="BQS193" s="68"/>
      <c r="BQT193" s="68"/>
      <c r="BQU193" s="68"/>
      <c r="BQV193" s="68"/>
      <c r="BQW193" s="68"/>
      <c r="BQX193" s="68"/>
      <c r="BQY193" s="68"/>
      <c r="BQZ193" s="68"/>
      <c r="BRA193" s="68"/>
      <c r="BRB193" s="68"/>
      <c r="BRC193" s="68"/>
      <c r="BRD193" s="68"/>
      <c r="BRE193" s="68"/>
      <c r="BRF193" s="68"/>
      <c r="BRG193" s="68"/>
      <c r="BRH193" s="68"/>
      <c r="BRI193" s="68"/>
      <c r="BRJ193" s="68"/>
      <c r="BRK193" s="68"/>
      <c r="BRL193" s="68"/>
      <c r="BRM193" s="68"/>
      <c r="BRN193" s="68"/>
      <c r="BRO193" s="68"/>
      <c r="BRP193" s="68"/>
      <c r="BRQ193" s="68"/>
      <c r="BRR193" s="68"/>
      <c r="BRS193" s="68"/>
      <c r="BRT193" s="68"/>
      <c r="BRU193" s="68"/>
      <c r="BRV193" s="68"/>
      <c r="BRW193" s="68"/>
      <c r="BRX193" s="68"/>
      <c r="BRY193" s="68"/>
      <c r="BRZ193" s="68"/>
      <c r="BSA193" s="68"/>
      <c r="BSB193" s="68"/>
      <c r="BSC193" s="68"/>
      <c r="BSD193" s="68"/>
      <c r="BSE193" s="68"/>
      <c r="BSF193" s="68"/>
      <c r="BSG193" s="68"/>
      <c r="BSH193" s="68"/>
      <c r="BSI193" s="68"/>
      <c r="BSJ193" s="68"/>
      <c r="BSK193" s="68"/>
      <c r="BSL193" s="68"/>
      <c r="BSM193" s="68"/>
      <c r="BSN193" s="68"/>
      <c r="BSO193" s="68"/>
      <c r="BSP193" s="68"/>
      <c r="BSQ193" s="68"/>
      <c r="BSR193" s="68"/>
      <c r="BSS193" s="68"/>
      <c r="BST193" s="68"/>
      <c r="BSU193" s="68"/>
      <c r="BSV193" s="68"/>
      <c r="BSW193" s="68"/>
      <c r="BSX193" s="68"/>
      <c r="BSY193" s="68"/>
      <c r="BSZ193" s="68"/>
      <c r="BTA193" s="68"/>
      <c r="BTB193" s="68"/>
      <c r="BTC193" s="68"/>
      <c r="BTD193" s="68"/>
      <c r="BTE193" s="68"/>
      <c r="BTF193" s="68"/>
      <c r="BTG193" s="68"/>
      <c r="BTH193" s="68"/>
      <c r="BTI193" s="68"/>
      <c r="BTJ193" s="68"/>
      <c r="BTK193" s="68"/>
      <c r="BTL193" s="68"/>
      <c r="BTM193" s="68"/>
      <c r="BTN193" s="68"/>
      <c r="BTO193" s="68"/>
      <c r="BTP193" s="68"/>
      <c r="BTQ193" s="68"/>
      <c r="BTR193" s="68"/>
      <c r="BTS193" s="68"/>
      <c r="BTT193" s="68"/>
      <c r="BTU193" s="68"/>
      <c r="BTV193" s="68"/>
      <c r="BTW193" s="68"/>
      <c r="BTX193" s="68"/>
      <c r="BTY193" s="68"/>
      <c r="BTZ193" s="68"/>
      <c r="BUA193" s="68"/>
      <c r="BUB193" s="68"/>
      <c r="BUC193" s="68"/>
      <c r="BUD193" s="68"/>
      <c r="BUE193" s="68"/>
      <c r="BUF193" s="68"/>
      <c r="BUG193" s="68"/>
      <c r="BUH193" s="68"/>
      <c r="BUI193" s="68"/>
      <c r="BUJ193" s="68"/>
      <c r="BUK193" s="68"/>
      <c r="BUL193" s="68"/>
      <c r="BUM193" s="68"/>
      <c r="BUN193" s="68"/>
      <c r="BUO193" s="68"/>
      <c r="BUP193" s="68"/>
      <c r="BUQ193" s="68"/>
      <c r="BUR193" s="68"/>
      <c r="BUS193" s="68"/>
      <c r="BUT193" s="68"/>
      <c r="BUU193" s="68"/>
      <c r="BUV193" s="68"/>
      <c r="BUW193" s="68"/>
      <c r="BUX193" s="68"/>
      <c r="BUY193" s="68"/>
      <c r="BUZ193" s="68"/>
      <c r="BVA193" s="68"/>
      <c r="BVB193" s="68"/>
      <c r="BVC193" s="68"/>
      <c r="BVD193" s="68"/>
      <c r="BVE193" s="68"/>
      <c r="BVF193" s="68"/>
      <c r="BVG193" s="68"/>
      <c r="BVH193" s="68"/>
      <c r="BVI193" s="68"/>
      <c r="BVJ193" s="68"/>
      <c r="BVK193" s="68"/>
      <c r="BVL193" s="68"/>
      <c r="BVM193" s="68"/>
      <c r="BVN193" s="68"/>
      <c r="BVO193" s="68"/>
      <c r="BVP193" s="68"/>
      <c r="BVQ193" s="68"/>
      <c r="BVR193" s="68"/>
      <c r="BVS193" s="68"/>
      <c r="BVT193" s="68"/>
      <c r="BVU193" s="68"/>
      <c r="BVV193" s="68"/>
      <c r="BVW193" s="68"/>
      <c r="BVX193" s="68"/>
      <c r="BVY193" s="68"/>
      <c r="BVZ193" s="68"/>
      <c r="BWA193" s="68"/>
      <c r="BWB193" s="68"/>
      <c r="BWC193" s="68"/>
      <c r="BWD193" s="68"/>
      <c r="BWE193" s="68"/>
      <c r="BWF193" s="68"/>
      <c r="BWG193" s="68"/>
      <c r="BWH193" s="68"/>
      <c r="BWI193" s="68"/>
      <c r="BWJ193" s="68"/>
      <c r="BWK193" s="68"/>
      <c r="BWL193" s="68"/>
      <c r="BWM193" s="68"/>
      <c r="BWN193" s="68"/>
      <c r="BWO193" s="68"/>
      <c r="BWP193" s="68"/>
      <c r="BWQ193" s="68"/>
      <c r="BWR193" s="68"/>
      <c r="BWS193" s="68"/>
      <c r="BWT193" s="68"/>
      <c r="BWU193" s="68"/>
      <c r="BWV193" s="68"/>
      <c r="BWW193" s="68"/>
      <c r="BWX193" s="68"/>
      <c r="BWY193" s="68"/>
      <c r="BWZ193" s="68"/>
      <c r="BXA193" s="68"/>
      <c r="BXB193" s="68"/>
      <c r="BXC193" s="68"/>
      <c r="BXD193" s="68"/>
      <c r="BXE193" s="68"/>
      <c r="BXF193" s="68"/>
      <c r="BXG193" s="68"/>
      <c r="BXH193" s="68"/>
      <c r="BXI193" s="68"/>
      <c r="BXJ193" s="68"/>
      <c r="BXK193" s="68"/>
      <c r="BXL193" s="68"/>
      <c r="BXM193" s="68"/>
      <c r="BXN193" s="68"/>
      <c r="BXO193" s="68"/>
      <c r="BXP193" s="68"/>
      <c r="BXQ193" s="68"/>
      <c r="BXR193" s="68"/>
      <c r="BXS193" s="68"/>
      <c r="BXT193" s="68"/>
      <c r="BXU193" s="68"/>
      <c r="BXV193" s="68"/>
      <c r="BXW193" s="68"/>
      <c r="BXX193" s="68"/>
      <c r="BXY193" s="68"/>
      <c r="BXZ193" s="68"/>
      <c r="BYA193" s="68"/>
      <c r="BYB193" s="68"/>
      <c r="BYC193" s="68"/>
      <c r="BYD193" s="68"/>
      <c r="BYE193" s="68"/>
      <c r="BYF193" s="68"/>
      <c r="BYG193" s="68"/>
      <c r="BYH193" s="68"/>
      <c r="BYI193" s="68"/>
      <c r="BYJ193" s="68"/>
      <c r="BYK193" s="68"/>
      <c r="BYL193" s="68"/>
      <c r="BYM193" s="68"/>
      <c r="BYN193" s="68"/>
      <c r="BYO193" s="68"/>
      <c r="BYP193" s="68"/>
      <c r="BYQ193" s="68"/>
      <c r="BYR193" s="68"/>
      <c r="BYS193" s="68"/>
      <c r="BYT193" s="68"/>
      <c r="BYU193" s="68"/>
      <c r="BYV193" s="68"/>
      <c r="BYW193" s="68"/>
      <c r="BYX193" s="68"/>
      <c r="BYY193" s="68"/>
      <c r="BYZ193" s="68"/>
      <c r="BZA193" s="68"/>
      <c r="BZB193" s="68"/>
      <c r="BZC193" s="68"/>
      <c r="BZD193" s="68"/>
      <c r="BZE193" s="68"/>
      <c r="BZF193" s="68"/>
      <c r="BZG193" s="68"/>
      <c r="BZH193" s="68"/>
      <c r="BZI193" s="68"/>
      <c r="BZJ193" s="68"/>
      <c r="BZK193" s="68"/>
      <c r="BZL193" s="68"/>
      <c r="BZM193" s="68"/>
      <c r="BZN193" s="68"/>
      <c r="BZO193" s="68"/>
      <c r="BZP193" s="68"/>
      <c r="BZQ193" s="68"/>
      <c r="BZR193" s="68"/>
      <c r="BZS193" s="68"/>
      <c r="BZT193" s="68"/>
      <c r="BZU193" s="68"/>
      <c r="BZV193" s="68"/>
      <c r="BZW193" s="68"/>
      <c r="BZX193" s="68"/>
      <c r="BZY193" s="68"/>
      <c r="BZZ193" s="68"/>
      <c r="CAA193" s="68"/>
      <c r="CAB193" s="68"/>
      <c r="CAC193" s="68"/>
      <c r="CAD193" s="68"/>
      <c r="CAE193" s="68"/>
      <c r="CAF193" s="68"/>
      <c r="CAG193" s="68"/>
      <c r="CAH193" s="68"/>
      <c r="CAI193" s="68"/>
      <c r="CAJ193" s="68"/>
      <c r="CAK193" s="68"/>
      <c r="CAL193" s="68"/>
      <c r="CAM193" s="68"/>
      <c r="CAN193" s="68"/>
      <c r="CAO193" s="68"/>
      <c r="CAP193" s="68"/>
      <c r="CAQ193" s="68"/>
      <c r="CAR193" s="68"/>
      <c r="CAS193" s="68"/>
      <c r="CAT193" s="68"/>
      <c r="CAU193" s="68"/>
      <c r="CAV193" s="68"/>
      <c r="CAW193" s="68"/>
      <c r="CAX193" s="68"/>
      <c r="CAY193" s="68"/>
      <c r="CAZ193" s="68"/>
      <c r="CBA193" s="68"/>
      <c r="CBB193" s="68"/>
      <c r="CBC193" s="68"/>
      <c r="CBD193" s="68"/>
      <c r="CBE193" s="68"/>
      <c r="CBF193" s="68"/>
      <c r="CBG193" s="68"/>
      <c r="CBH193" s="68"/>
      <c r="CBI193" s="68"/>
      <c r="CBJ193" s="68"/>
      <c r="CBK193" s="68"/>
      <c r="CBL193" s="68"/>
      <c r="CBM193" s="68"/>
      <c r="CBN193" s="68"/>
      <c r="CBO193" s="68"/>
      <c r="CBP193" s="68"/>
      <c r="CBQ193" s="68"/>
      <c r="CBR193" s="68"/>
      <c r="CBS193" s="68"/>
      <c r="CBT193" s="68"/>
      <c r="CBU193" s="68"/>
      <c r="CBV193" s="68"/>
      <c r="CBW193" s="68"/>
      <c r="CBX193" s="68"/>
      <c r="CBY193" s="68"/>
      <c r="CBZ193" s="68"/>
      <c r="CCA193" s="68"/>
      <c r="CCB193" s="68"/>
      <c r="CCC193" s="68"/>
      <c r="CCD193" s="68"/>
      <c r="CCE193" s="68"/>
      <c r="CCF193" s="68"/>
      <c r="CCG193" s="68"/>
      <c r="CCH193" s="68"/>
      <c r="CCI193" s="68"/>
      <c r="CCJ193" s="68"/>
      <c r="CCK193" s="68"/>
      <c r="CCL193" s="68"/>
      <c r="CCM193" s="68"/>
      <c r="CCN193" s="68"/>
      <c r="CCO193" s="68"/>
      <c r="CCP193" s="68"/>
      <c r="CCQ193" s="68"/>
      <c r="CCR193" s="68"/>
      <c r="CCS193" s="68"/>
      <c r="CCT193" s="68"/>
      <c r="CCU193" s="68"/>
      <c r="CCV193" s="68"/>
      <c r="CCW193" s="68"/>
      <c r="CCX193" s="68"/>
      <c r="CCY193" s="68"/>
      <c r="CCZ193" s="68"/>
      <c r="CDA193" s="68"/>
      <c r="CDB193" s="68"/>
      <c r="CDC193" s="68"/>
      <c r="CDD193" s="68"/>
      <c r="CDE193" s="68"/>
      <c r="CDF193" s="68"/>
      <c r="CDG193" s="68"/>
      <c r="CDH193" s="68"/>
      <c r="CDI193" s="68"/>
      <c r="CDJ193" s="68"/>
      <c r="CDK193" s="68"/>
      <c r="CDL193" s="68"/>
      <c r="CDM193" s="68"/>
      <c r="CDN193" s="68"/>
      <c r="CDO193" s="68"/>
      <c r="CDP193" s="68"/>
      <c r="CDQ193" s="68"/>
      <c r="CDR193" s="68"/>
      <c r="CDS193" s="68"/>
      <c r="CDT193" s="68"/>
      <c r="CDU193" s="68"/>
      <c r="CDV193" s="68"/>
      <c r="CDW193" s="68"/>
      <c r="CDX193" s="68"/>
      <c r="CDY193" s="68"/>
      <c r="CDZ193" s="68"/>
      <c r="CEA193" s="68"/>
      <c r="CEB193" s="68"/>
      <c r="CEC193" s="68"/>
      <c r="CED193" s="68"/>
      <c r="CEE193" s="68"/>
      <c r="CEF193" s="68"/>
      <c r="CEG193" s="68"/>
      <c r="CEH193" s="68"/>
      <c r="CEI193" s="68"/>
      <c r="CEJ193" s="68"/>
      <c r="CEK193" s="68"/>
      <c r="CEL193" s="68"/>
      <c r="CEM193" s="68"/>
      <c r="CEN193" s="68"/>
      <c r="CEO193" s="68"/>
      <c r="CEP193" s="68"/>
      <c r="CEQ193" s="68"/>
      <c r="CER193" s="68"/>
      <c r="CES193" s="68"/>
      <c r="CET193" s="68"/>
      <c r="CEU193" s="68"/>
      <c r="CEV193" s="68"/>
      <c r="CEW193" s="68"/>
      <c r="CEX193" s="68"/>
      <c r="CEY193" s="68"/>
      <c r="CEZ193" s="68"/>
      <c r="CFA193" s="68"/>
      <c r="CFB193" s="68"/>
      <c r="CFC193" s="68"/>
      <c r="CFD193" s="68"/>
      <c r="CFE193" s="68"/>
      <c r="CFF193" s="68"/>
      <c r="CFG193" s="68"/>
      <c r="CFH193" s="68"/>
      <c r="CFI193" s="68"/>
      <c r="CFJ193" s="68"/>
      <c r="CFK193" s="68"/>
      <c r="CFL193" s="68"/>
      <c r="CFM193" s="68"/>
      <c r="CFN193" s="68"/>
      <c r="CFO193" s="68"/>
      <c r="CFP193" s="68"/>
      <c r="CFQ193" s="68"/>
      <c r="CFR193" s="68"/>
      <c r="CFS193" s="68"/>
      <c r="CFT193" s="68"/>
      <c r="CFU193" s="68"/>
      <c r="CFV193" s="68"/>
      <c r="CFW193" s="68"/>
      <c r="CFX193" s="68"/>
      <c r="CFY193" s="68"/>
      <c r="CFZ193" s="68"/>
      <c r="CGA193" s="68"/>
      <c r="CGB193" s="68"/>
      <c r="CGC193" s="68"/>
      <c r="CGD193" s="68"/>
      <c r="CGE193" s="68"/>
      <c r="CGF193" s="68"/>
      <c r="CGG193" s="68"/>
      <c r="CGH193" s="68"/>
      <c r="CGI193" s="68"/>
      <c r="CGJ193" s="68"/>
      <c r="CGK193" s="68"/>
      <c r="CGL193" s="68"/>
      <c r="CGM193" s="68"/>
      <c r="CGN193" s="68"/>
      <c r="CGO193" s="68"/>
      <c r="CGP193" s="68"/>
      <c r="CGQ193" s="68"/>
      <c r="CGR193" s="68"/>
      <c r="CGS193" s="68"/>
      <c r="CGT193" s="68"/>
      <c r="CGU193" s="68"/>
      <c r="CGV193" s="68"/>
      <c r="CGW193" s="68"/>
      <c r="CGX193" s="68"/>
      <c r="CGY193" s="68"/>
      <c r="CGZ193" s="68"/>
      <c r="CHA193" s="68"/>
      <c r="CHB193" s="68"/>
      <c r="CHC193" s="68"/>
      <c r="CHD193" s="68"/>
      <c r="CHE193" s="68"/>
      <c r="CHF193" s="68"/>
      <c r="CHG193" s="68"/>
      <c r="CHH193" s="68"/>
      <c r="CHI193" s="68"/>
      <c r="CHJ193" s="68"/>
      <c r="CHK193" s="68"/>
      <c r="CHL193" s="68"/>
      <c r="CHM193" s="68"/>
      <c r="CHN193" s="68"/>
      <c r="CHO193" s="68"/>
      <c r="CHP193" s="68"/>
      <c r="CHQ193" s="68"/>
      <c r="CHR193" s="68"/>
      <c r="CHS193" s="68"/>
      <c r="CHT193" s="68"/>
      <c r="CHU193" s="68"/>
      <c r="CHV193" s="68"/>
      <c r="CHW193" s="68"/>
      <c r="CHX193" s="68"/>
      <c r="CHY193" s="68"/>
      <c r="CHZ193" s="68"/>
      <c r="CIA193" s="68"/>
      <c r="CIB193" s="68"/>
      <c r="CIC193" s="68"/>
      <c r="CID193" s="68"/>
      <c r="CIE193" s="68"/>
      <c r="CIF193" s="68"/>
      <c r="CIG193" s="68"/>
      <c r="CIH193" s="68"/>
      <c r="CII193" s="68"/>
      <c r="CIJ193" s="68"/>
      <c r="CIK193" s="68"/>
      <c r="CIL193" s="68"/>
      <c r="CIM193" s="68"/>
      <c r="CIN193" s="68"/>
      <c r="CIO193" s="68"/>
      <c r="CIP193" s="68"/>
      <c r="CIQ193" s="68"/>
      <c r="CIR193" s="68"/>
      <c r="CIS193" s="68"/>
      <c r="CIT193" s="68"/>
      <c r="CIU193" s="68"/>
      <c r="CIV193" s="68"/>
      <c r="CIW193" s="68"/>
      <c r="CIX193" s="68"/>
      <c r="CIY193" s="68"/>
      <c r="CIZ193" s="68"/>
      <c r="CJA193" s="68"/>
      <c r="CJB193" s="68"/>
      <c r="CJC193" s="68"/>
      <c r="CJD193" s="68"/>
      <c r="CJE193" s="68"/>
      <c r="CJF193" s="68"/>
      <c r="CJG193" s="68"/>
      <c r="CJH193" s="68"/>
      <c r="CJI193" s="68"/>
      <c r="CJJ193" s="68"/>
      <c r="CJK193" s="68"/>
      <c r="CJL193" s="68"/>
      <c r="CJM193" s="68"/>
      <c r="CJN193" s="68"/>
      <c r="CJO193" s="68"/>
      <c r="CJP193" s="68"/>
      <c r="CJQ193" s="68"/>
      <c r="CJR193" s="68"/>
      <c r="CJS193" s="68"/>
      <c r="CJT193" s="68"/>
      <c r="CJU193" s="68"/>
      <c r="CJV193" s="68"/>
      <c r="CJW193" s="68"/>
      <c r="CJX193" s="68"/>
      <c r="CJY193" s="68"/>
      <c r="CJZ193" s="68"/>
      <c r="CKA193" s="68"/>
      <c r="CKB193" s="68"/>
      <c r="CKC193" s="68"/>
      <c r="CKD193" s="68"/>
      <c r="CKE193" s="68"/>
      <c r="CKF193" s="68"/>
      <c r="CKG193" s="68"/>
      <c r="CKH193" s="68"/>
      <c r="CKI193" s="68"/>
      <c r="CKJ193" s="68"/>
      <c r="CKK193" s="68"/>
      <c r="CKL193" s="68"/>
      <c r="CKM193" s="68"/>
      <c r="CKN193" s="68"/>
      <c r="CKO193" s="68"/>
      <c r="CKP193" s="68"/>
      <c r="CKQ193" s="68"/>
      <c r="CKR193" s="68"/>
      <c r="CKS193" s="68"/>
      <c r="CKT193" s="68"/>
      <c r="CKU193" s="68"/>
      <c r="CKV193" s="68"/>
      <c r="CKW193" s="68"/>
      <c r="CKX193" s="68"/>
      <c r="CKY193" s="68"/>
      <c r="CKZ193" s="68"/>
      <c r="CLA193" s="68"/>
      <c r="CLB193" s="68"/>
      <c r="CLC193" s="68"/>
      <c r="CLD193" s="68"/>
      <c r="CLE193" s="68"/>
      <c r="CLF193" s="68"/>
      <c r="CLG193" s="68"/>
      <c r="CLH193" s="68"/>
      <c r="CLI193" s="68"/>
      <c r="CLJ193" s="68"/>
      <c r="CLK193" s="68"/>
      <c r="CLL193" s="68"/>
      <c r="CLM193" s="68"/>
      <c r="CLN193" s="68"/>
      <c r="CLO193" s="68"/>
      <c r="CLP193" s="68"/>
      <c r="CLQ193" s="68"/>
      <c r="CLR193" s="68"/>
      <c r="CLS193" s="68"/>
      <c r="CLT193" s="68"/>
      <c r="CLU193" s="68"/>
      <c r="CLV193" s="68"/>
      <c r="CLW193" s="68"/>
      <c r="CLX193" s="68"/>
      <c r="CLY193" s="68"/>
      <c r="CLZ193" s="68"/>
      <c r="CMA193" s="68"/>
      <c r="CMB193" s="68"/>
      <c r="CMC193" s="68"/>
      <c r="CMD193" s="68"/>
      <c r="CME193" s="68"/>
      <c r="CMF193" s="68"/>
      <c r="CMG193" s="68"/>
      <c r="CMH193" s="68"/>
      <c r="CMI193" s="68"/>
      <c r="CMJ193" s="68"/>
      <c r="CMK193" s="68"/>
      <c r="CML193" s="68"/>
      <c r="CMM193" s="68"/>
      <c r="CMN193" s="68"/>
      <c r="CMO193" s="68"/>
      <c r="CMP193" s="68"/>
      <c r="CMQ193" s="68"/>
      <c r="CMR193" s="68"/>
      <c r="CMS193" s="68"/>
      <c r="CMT193" s="68"/>
      <c r="CMU193" s="68"/>
      <c r="CMV193" s="68"/>
      <c r="CMW193" s="68"/>
      <c r="CMX193" s="68"/>
      <c r="CMY193" s="68"/>
      <c r="CMZ193" s="68"/>
      <c r="CNA193" s="68"/>
      <c r="CNB193" s="68"/>
      <c r="CNC193" s="68"/>
      <c r="CND193" s="68"/>
      <c r="CNE193" s="68"/>
      <c r="CNF193" s="68"/>
      <c r="CNG193" s="68"/>
      <c r="CNH193" s="68"/>
      <c r="CNI193" s="68"/>
      <c r="CNJ193" s="68"/>
      <c r="CNK193" s="68"/>
      <c r="CNL193" s="68"/>
      <c r="CNM193" s="68"/>
      <c r="CNN193" s="68"/>
      <c r="CNO193" s="68"/>
      <c r="CNP193" s="68"/>
      <c r="CNQ193" s="68"/>
      <c r="CNR193" s="68"/>
      <c r="CNS193" s="68"/>
      <c r="CNT193" s="68"/>
      <c r="CNU193" s="68"/>
      <c r="CNV193" s="68"/>
      <c r="CNW193" s="68"/>
      <c r="CNX193" s="68"/>
      <c r="CNY193" s="68"/>
      <c r="CNZ193" s="68"/>
      <c r="COA193" s="68"/>
      <c r="COB193" s="68"/>
      <c r="COC193" s="68"/>
      <c r="COD193" s="68"/>
      <c r="COE193" s="68"/>
      <c r="COF193" s="68"/>
      <c r="COG193" s="68"/>
      <c r="COH193" s="68"/>
      <c r="COI193" s="68"/>
      <c r="COJ193" s="68"/>
      <c r="COK193" s="68"/>
      <c r="COL193" s="68"/>
      <c r="COM193" s="68"/>
      <c r="CON193" s="68"/>
      <c r="COO193" s="68"/>
      <c r="COP193" s="68"/>
      <c r="COQ193" s="68"/>
      <c r="COR193" s="68"/>
      <c r="COS193" s="68"/>
      <c r="COT193" s="68"/>
      <c r="COU193" s="68"/>
      <c r="COV193" s="68"/>
      <c r="COW193" s="68"/>
      <c r="COX193" s="68"/>
      <c r="COY193" s="68"/>
      <c r="COZ193" s="68"/>
      <c r="CPA193" s="68"/>
      <c r="CPB193" s="68"/>
      <c r="CPC193" s="68"/>
      <c r="CPD193" s="68"/>
      <c r="CPE193" s="68"/>
      <c r="CPF193" s="68"/>
      <c r="CPG193" s="68"/>
      <c r="CPH193" s="68"/>
      <c r="CPI193" s="68"/>
      <c r="CPJ193" s="68"/>
      <c r="CPK193" s="68"/>
      <c r="CPL193" s="68"/>
      <c r="CPM193" s="68"/>
      <c r="CPN193" s="68"/>
      <c r="CPO193" s="68"/>
      <c r="CPP193" s="68"/>
      <c r="CPQ193" s="68"/>
      <c r="CPR193" s="68"/>
      <c r="CPS193" s="68"/>
      <c r="CPT193" s="68"/>
      <c r="CPU193" s="68"/>
      <c r="CPV193" s="68"/>
      <c r="CPW193" s="68"/>
      <c r="CPX193" s="68"/>
      <c r="CPY193" s="68"/>
      <c r="CPZ193" s="68"/>
      <c r="CQA193" s="68"/>
      <c r="CQB193" s="68"/>
      <c r="CQC193" s="68"/>
      <c r="CQD193" s="68"/>
      <c r="CQE193" s="68"/>
      <c r="CQF193" s="68"/>
      <c r="CQG193" s="68"/>
      <c r="CQH193" s="68"/>
      <c r="CQI193" s="68"/>
      <c r="CQJ193" s="68"/>
      <c r="CQK193" s="68"/>
      <c r="CQL193" s="68"/>
      <c r="CQM193" s="68"/>
      <c r="CQN193" s="68"/>
      <c r="CQO193" s="68"/>
      <c r="CQP193" s="68"/>
      <c r="CQQ193" s="68"/>
      <c r="CQR193" s="68"/>
      <c r="CQS193" s="68"/>
      <c r="CQT193" s="68"/>
      <c r="CQU193" s="68"/>
      <c r="CQV193" s="68"/>
      <c r="CQW193" s="68"/>
      <c r="CQX193" s="68"/>
      <c r="CQY193" s="68"/>
      <c r="CQZ193" s="68"/>
      <c r="CRA193" s="68"/>
      <c r="CRB193" s="68"/>
      <c r="CRC193" s="68"/>
      <c r="CRD193" s="68"/>
      <c r="CRE193" s="68"/>
      <c r="CRF193" s="68"/>
      <c r="CRG193" s="68"/>
      <c r="CRH193" s="68"/>
      <c r="CRI193" s="68"/>
      <c r="CRJ193" s="68"/>
      <c r="CRK193" s="68"/>
      <c r="CRL193" s="68"/>
      <c r="CRM193" s="68"/>
      <c r="CRN193" s="68"/>
      <c r="CRO193" s="68"/>
      <c r="CRP193" s="68"/>
      <c r="CRQ193" s="68"/>
      <c r="CRR193" s="68"/>
      <c r="CRS193" s="68"/>
      <c r="CRT193" s="68"/>
      <c r="CRU193" s="68"/>
      <c r="CRV193" s="68"/>
      <c r="CRW193" s="68"/>
      <c r="CRX193" s="68"/>
      <c r="CRY193" s="68"/>
      <c r="CRZ193" s="68"/>
      <c r="CSA193" s="68"/>
      <c r="CSB193" s="68"/>
      <c r="CSC193" s="68"/>
      <c r="CSD193" s="68"/>
      <c r="CSE193" s="68"/>
      <c r="CSF193" s="68"/>
      <c r="CSG193" s="68"/>
      <c r="CSH193" s="68"/>
      <c r="CSI193" s="68"/>
      <c r="CSJ193" s="68"/>
      <c r="CSK193" s="68"/>
      <c r="CSL193" s="68"/>
      <c r="CSM193" s="68"/>
      <c r="CSN193" s="68"/>
      <c r="CSO193" s="68"/>
      <c r="CSP193" s="68"/>
      <c r="CSQ193" s="68"/>
      <c r="CSR193" s="68"/>
      <c r="CSS193" s="68"/>
      <c r="CST193" s="68"/>
      <c r="CSU193" s="68"/>
      <c r="CSV193" s="68"/>
      <c r="CSW193" s="68"/>
      <c r="CSX193" s="68"/>
      <c r="CSY193" s="68"/>
      <c r="CSZ193" s="68"/>
      <c r="CTA193" s="68"/>
      <c r="CTB193" s="68"/>
      <c r="CTC193" s="68"/>
      <c r="CTD193" s="68"/>
      <c r="CTE193" s="68"/>
      <c r="CTF193" s="68"/>
      <c r="CTG193" s="68"/>
      <c r="CTH193" s="68"/>
      <c r="CTI193" s="68"/>
      <c r="CTJ193" s="68"/>
      <c r="CTK193" s="68"/>
      <c r="CTL193" s="68"/>
      <c r="CTM193" s="68"/>
      <c r="CTN193" s="68"/>
      <c r="CTO193" s="68"/>
      <c r="CTP193" s="68"/>
      <c r="CTQ193" s="68"/>
      <c r="CTR193" s="68"/>
      <c r="CTS193" s="68"/>
      <c r="CTT193" s="68"/>
      <c r="CTU193" s="68"/>
      <c r="CTV193" s="68"/>
      <c r="CTW193" s="68"/>
      <c r="CTX193" s="68"/>
      <c r="CTY193" s="68"/>
      <c r="CTZ193" s="68"/>
      <c r="CUA193" s="68"/>
      <c r="CUB193" s="68"/>
      <c r="CUC193" s="68"/>
      <c r="CUD193" s="68"/>
      <c r="CUE193" s="68"/>
      <c r="CUF193" s="68"/>
      <c r="CUG193" s="68"/>
      <c r="CUH193" s="68"/>
      <c r="CUI193" s="68"/>
      <c r="CUJ193" s="68"/>
      <c r="CUK193" s="68"/>
      <c r="CUL193" s="68"/>
      <c r="CUM193" s="68"/>
      <c r="CUN193" s="68"/>
      <c r="CUO193" s="68"/>
      <c r="CUP193" s="68"/>
      <c r="CUQ193" s="68"/>
      <c r="CUR193" s="68"/>
      <c r="CUS193" s="68"/>
      <c r="CUT193" s="68"/>
      <c r="CUU193" s="68"/>
      <c r="CUV193" s="68"/>
      <c r="CUW193" s="68"/>
      <c r="CUX193" s="68"/>
      <c r="CUY193" s="68"/>
      <c r="CUZ193" s="68"/>
      <c r="CVA193" s="68"/>
      <c r="CVB193" s="68"/>
      <c r="CVC193" s="68"/>
      <c r="CVD193" s="68"/>
      <c r="CVE193" s="68"/>
      <c r="CVF193" s="68"/>
      <c r="CVG193" s="68"/>
      <c r="CVH193" s="68"/>
      <c r="CVI193" s="68"/>
      <c r="CVJ193" s="68"/>
      <c r="CVK193" s="68"/>
      <c r="CVL193" s="68"/>
      <c r="CVM193" s="68"/>
      <c r="CVN193" s="68"/>
      <c r="CVO193" s="68"/>
      <c r="CVP193" s="68"/>
      <c r="CVQ193" s="68"/>
      <c r="CVR193" s="68"/>
      <c r="CVS193" s="68"/>
      <c r="CVT193" s="68"/>
      <c r="CVU193" s="68"/>
      <c r="CVV193" s="68"/>
      <c r="CVW193" s="68"/>
      <c r="CVX193" s="68"/>
      <c r="CVY193" s="68"/>
      <c r="CVZ193" s="68"/>
      <c r="CWA193" s="68"/>
      <c r="CWB193" s="68"/>
      <c r="CWC193" s="68"/>
      <c r="CWD193" s="68"/>
      <c r="CWE193" s="68"/>
      <c r="CWF193" s="68"/>
      <c r="CWG193" s="68"/>
      <c r="CWH193" s="68"/>
      <c r="CWI193" s="68"/>
      <c r="CWJ193" s="68"/>
      <c r="CWK193" s="68"/>
      <c r="CWL193" s="68"/>
      <c r="CWM193" s="68"/>
      <c r="CWN193" s="68"/>
      <c r="CWO193" s="68"/>
      <c r="CWP193" s="68"/>
      <c r="CWQ193" s="68"/>
      <c r="CWR193" s="68"/>
      <c r="CWS193" s="68"/>
      <c r="CWT193" s="68"/>
      <c r="CWU193" s="68"/>
      <c r="CWV193" s="68"/>
      <c r="CWW193" s="68"/>
      <c r="CWX193" s="68"/>
      <c r="CWY193" s="68"/>
      <c r="CWZ193" s="68"/>
      <c r="CXA193" s="68"/>
      <c r="CXB193" s="68"/>
      <c r="CXC193" s="68"/>
      <c r="CXD193" s="68"/>
      <c r="CXE193" s="68"/>
      <c r="CXF193" s="68"/>
      <c r="CXG193" s="68"/>
      <c r="CXH193" s="68"/>
      <c r="CXI193" s="68"/>
      <c r="CXJ193" s="68"/>
      <c r="CXK193" s="68"/>
      <c r="CXL193" s="68"/>
      <c r="CXM193" s="68"/>
      <c r="CXN193" s="68"/>
      <c r="CXO193" s="68"/>
      <c r="CXP193" s="68"/>
      <c r="CXQ193" s="68"/>
      <c r="CXR193" s="68"/>
      <c r="CXS193" s="68"/>
      <c r="CXT193" s="68"/>
      <c r="CXU193" s="68"/>
      <c r="CXV193" s="68"/>
      <c r="CXW193" s="68"/>
      <c r="CXX193" s="68"/>
      <c r="CXY193" s="68"/>
      <c r="CXZ193" s="68"/>
      <c r="CYA193" s="68"/>
      <c r="CYB193" s="68"/>
      <c r="CYC193" s="68"/>
      <c r="CYD193" s="68"/>
      <c r="CYE193" s="68"/>
      <c r="CYF193" s="68"/>
      <c r="CYG193" s="68"/>
      <c r="CYH193" s="68"/>
      <c r="CYI193" s="68"/>
      <c r="CYJ193" s="68"/>
      <c r="CYK193" s="68"/>
      <c r="CYL193" s="68"/>
      <c r="CYM193" s="68"/>
      <c r="CYN193" s="68"/>
      <c r="CYO193" s="68"/>
      <c r="CYP193" s="68"/>
      <c r="CYQ193" s="68"/>
      <c r="CYR193" s="68"/>
      <c r="CYS193" s="68"/>
      <c r="CYT193" s="68"/>
      <c r="CYU193" s="68"/>
      <c r="CYV193" s="68"/>
      <c r="CYW193" s="68"/>
      <c r="CYX193" s="68"/>
      <c r="CYY193" s="68"/>
      <c r="CYZ193" s="68"/>
      <c r="CZA193" s="68"/>
      <c r="CZB193" s="68"/>
      <c r="CZC193" s="68"/>
      <c r="CZD193" s="68"/>
      <c r="CZE193" s="68"/>
      <c r="CZF193" s="68"/>
      <c r="CZG193" s="68"/>
      <c r="CZH193" s="68"/>
      <c r="CZI193" s="68"/>
      <c r="CZJ193" s="68"/>
      <c r="CZK193" s="68"/>
      <c r="CZL193" s="68"/>
      <c r="CZM193" s="68"/>
      <c r="CZN193" s="68"/>
      <c r="CZO193" s="68"/>
      <c r="CZP193" s="68"/>
      <c r="CZQ193" s="68"/>
      <c r="CZR193" s="68"/>
      <c r="CZS193" s="68"/>
      <c r="CZT193" s="68"/>
      <c r="CZU193" s="68"/>
      <c r="CZV193" s="68"/>
      <c r="CZW193" s="68"/>
      <c r="CZX193" s="68"/>
      <c r="CZY193" s="68"/>
      <c r="CZZ193" s="68"/>
      <c r="DAA193" s="68"/>
      <c r="DAB193" s="68"/>
      <c r="DAC193" s="68"/>
      <c r="DAD193" s="68"/>
      <c r="DAE193" s="68"/>
      <c r="DAF193" s="68"/>
      <c r="DAG193" s="68"/>
      <c r="DAH193" s="68"/>
      <c r="DAI193" s="68"/>
      <c r="DAJ193" s="68"/>
      <c r="DAK193" s="68"/>
      <c r="DAL193" s="68"/>
      <c r="DAM193" s="68"/>
      <c r="DAN193" s="68"/>
      <c r="DAO193" s="68"/>
      <c r="DAP193" s="68"/>
      <c r="DAQ193" s="68"/>
      <c r="DAR193" s="68"/>
      <c r="DAS193" s="68"/>
      <c r="DAT193" s="68"/>
      <c r="DAU193" s="68"/>
      <c r="DAV193" s="68"/>
      <c r="DAW193" s="68"/>
      <c r="DAX193" s="68"/>
      <c r="DAY193" s="68"/>
      <c r="DAZ193" s="68"/>
      <c r="DBA193" s="68"/>
      <c r="DBB193" s="68"/>
      <c r="DBC193" s="68"/>
      <c r="DBD193" s="68"/>
      <c r="DBE193" s="68"/>
      <c r="DBF193" s="68"/>
      <c r="DBG193" s="68"/>
      <c r="DBH193" s="68"/>
      <c r="DBI193" s="68"/>
      <c r="DBJ193" s="68"/>
      <c r="DBK193" s="68"/>
      <c r="DBL193" s="68"/>
      <c r="DBM193" s="68"/>
      <c r="DBN193" s="68"/>
      <c r="DBO193" s="68"/>
      <c r="DBP193" s="68"/>
      <c r="DBQ193" s="68"/>
      <c r="DBR193" s="68"/>
      <c r="DBS193" s="68"/>
      <c r="DBT193" s="68"/>
      <c r="DBU193" s="68"/>
      <c r="DBV193" s="68"/>
      <c r="DBW193" s="68"/>
      <c r="DBX193" s="68"/>
      <c r="DBY193" s="68"/>
      <c r="DBZ193" s="68"/>
      <c r="DCA193" s="68"/>
      <c r="DCB193" s="68"/>
      <c r="DCC193" s="68"/>
      <c r="DCD193" s="68"/>
      <c r="DCE193" s="68"/>
      <c r="DCF193" s="68"/>
      <c r="DCG193" s="68"/>
      <c r="DCH193" s="68"/>
      <c r="DCI193" s="68"/>
      <c r="DCJ193" s="68"/>
      <c r="DCK193" s="68"/>
      <c r="DCL193" s="68"/>
      <c r="DCM193" s="68"/>
      <c r="DCN193" s="68"/>
      <c r="DCO193" s="68"/>
      <c r="DCP193" s="68"/>
      <c r="DCQ193" s="68"/>
      <c r="DCR193" s="68"/>
      <c r="DCS193" s="68"/>
      <c r="DCT193" s="68"/>
      <c r="DCU193" s="68"/>
      <c r="DCV193" s="68"/>
      <c r="DCW193" s="68"/>
      <c r="DCX193" s="68"/>
      <c r="DCY193" s="68"/>
      <c r="DCZ193" s="68"/>
      <c r="DDA193" s="68"/>
      <c r="DDB193" s="68"/>
      <c r="DDC193" s="68"/>
      <c r="DDD193" s="68"/>
      <c r="DDE193" s="68"/>
      <c r="DDF193" s="68"/>
      <c r="DDG193" s="68"/>
      <c r="DDH193" s="68"/>
      <c r="DDI193" s="68"/>
      <c r="DDJ193" s="68"/>
      <c r="DDK193" s="68"/>
      <c r="DDL193" s="68"/>
      <c r="DDM193" s="68"/>
      <c r="DDN193" s="68"/>
      <c r="DDO193" s="68"/>
      <c r="DDP193" s="68"/>
      <c r="DDQ193" s="68"/>
      <c r="DDR193" s="68"/>
      <c r="DDS193" s="68"/>
      <c r="DDT193" s="68"/>
      <c r="DDU193" s="68"/>
      <c r="DDV193" s="68"/>
      <c r="DDW193" s="68"/>
      <c r="DDX193" s="68"/>
      <c r="DDY193" s="68"/>
      <c r="DDZ193" s="68"/>
      <c r="DEA193" s="68"/>
      <c r="DEB193" s="68"/>
      <c r="DEC193" s="68"/>
      <c r="DED193" s="68"/>
      <c r="DEE193" s="68"/>
      <c r="DEF193" s="68"/>
      <c r="DEG193" s="68"/>
      <c r="DEH193" s="68"/>
      <c r="DEI193" s="68"/>
      <c r="DEJ193" s="68"/>
      <c r="DEK193" s="68"/>
      <c r="DEL193" s="68"/>
      <c r="DEM193" s="68"/>
      <c r="DEN193" s="68"/>
      <c r="DEO193" s="68"/>
      <c r="DEP193" s="68"/>
      <c r="DEQ193" s="68"/>
      <c r="DER193" s="68"/>
      <c r="DES193" s="68"/>
      <c r="DET193" s="68"/>
      <c r="DEU193" s="68"/>
      <c r="DEV193" s="68"/>
      <c r="DEW193" s="68"/>
      <c r="DEX193" s="68"/>
      <c r="DEY193" s="68"/>
      <c r="DEZ193" s="68"/>
      <c r="DFA193" s="68"/>
      <c r="DFB193" s="68"/>
      <c r="DFC193" s="68"/>
      <c r="DFD193" s="68"/>
      <c r="DFE193" s="68"/>
      <c r="DFF193" s="68"/>
      <c r="DFG193" s="68"/>
      <c r="DFH193" s="68"/>
      <c r="DFI193" s="68"/>
      <c r="DFJ193" s="68"/>
      <c r="DFK193" s="68"/>
      <c r="DFL193" s="68"/>
      <c r="DFM193" s="68"/>
      <c r="DFN193" s="68"/>
      <c r="DFO193" s="68"/>
      <c r="DFP193" s="68"/>
      <c r="DFQ193" s="68"/>
      <c r="DFR193" s="68"/>
      <c r="DFS193" s="68"/>
      <c r="DFT193" s="68"/>
      <c r="DFU193" s="68"/>
      <c r="DFV193" s="68"/>
      <c r="DFW193" s="68"/>
      <c r="DFX193" s="68"/>
      <c r="DFY193" s="68"/>
      <c r="DFZ193" s="68"/>
      <c r="DGA193" s="68"/>
      <c r="DGB193" s="68"/>
      <c r="DGC193" s="68"/>
      <c r="DGD193" s="68"/>
      <c r="DGE193" s="68"/>
      <c r="DGF193" s="68"/>
      <c r="DGG193" s="68"/>
      <c r="DGH193" s="68"/>
      <c r="DGI193" s="68"/>
      <c r="DGJ193" s="68"/>
      <c r="DGK193" s="68"/>
      <c r="DGL193" s="68"/>
      <c r="DGM193" s="68"/>
      <c r="DGN193" s="68"/>
      <c r="DGO193" s="68"/>
      <c r="DGP193" s="68"/>
      <c r="DGQ193" s="68"/>
      <c r="DGR193" s="68"/>
      <c r="DGS193" s="68"/>
      <c r="DGT193" s="68"/>
      <c r="DGU193" s="68"/>
      <c r="DGV193" s="68"/>
      <c r="DGW193" s="68"/>
      <c r="DGX193" s="68"/>
      <c r="DGY193" s="68"/>
      <c r="DGZ193" s="68"/>
      <c r="DHA193" s="68"/>
      <c r="DHB193" s="68"/>
      <c r="DHC193" s="68"/>
      <c r="DHD193" s="68"/>
      <c r="DHE193" s="68"/>
      <c r="DHF193" s="68"/>
      <c r="DHG193" s="68"/>
      <c r="DHH193" s="68"/>
      <c r="DHI193" s="68"/>
      <c r="DHJ193" s="68"/>
      <c r="DHK193" s="68"/>
      <c r="DHL193" s="68"/>
      <c r="DHM193" s="68"/>
      <c r="DHN193" s="68"/>
      <c r="DHO193" s="68"/>
      <c r="DHP193" s="68"/>
      <c r="DHQ193" s="68"/>
      <c r="DHR193" s="68"/>
      <c r="DHS193" s="68"/>
      <c r="DHT193" s="68"/>
      <c r="DHU193" s="68"/>
      <c r="DHV193" s="68"/>
      <c r="DHW193" s="68"/>
      <c r="DHX193" s="68"/>
      <c r="DHY193" s="68"/>
      <c r="DHZ193" s="68"/>
      <c r="DIA193" s="68"/>
      <c r="DIB193" s="68"/>
      <c r="DIC193" s="68"/>
      <c r="DID193" s="68"/>
      <c r="DIE193" s="68"/>
      <c r="DIF193" s="68"/>
      <c r="DIG193" s="68"/>
      <c r="DIH193" s="68"/>
      <c r="DII193" s="68"/>
      <c r="DIJ193" s="68"/>
      <c r="DIK193" s="68"/>
      <c r="DIL193" s="68"/>
      <c r="DIM193" s="68"/>
      <c r="DIN193" s="68"/>
      <c r="DIO193" s="68"/>
      <c r="DIP193" s="68"/>
      <c r="DIQ193" s="68"/>
      <c r="DIR193" s="68"/>
      <c r="DIS193" s="68"/>
      <c r="DIT193" s="68"/>
      <c r="DIU193" s="68"/>
      <c r="DIV193" s="68"/>
      <c r="DIW193" s="68"/>
      <c r="DIX193" s="68"/>
      <c r="DIY193" s="68"/>
      <c r="DIZ193" s="68"/>
      <c r="DJA193" s="68"/>
      <c r="DJB193" s="68"/>
      <c r="DJC193" s="68"/>
      <c r="DJD193" s="68"/>
      <c r="DJE193" s="68"/>
      <c r="DJF193" s="68"/>
      <c r="DJG193" s="68"/>
      <c r="DJH193" s="68"/>
      <c r="DJI193" s="68"/>
      <c r="DJJ193" s="68"/>
      <c r="DJK193" s="68"/>
      <c r="DJL193" s="68"/>
      <c r="DJM193" s="68"/>
      <c r="DJN193" s="68"/>
      <c r="DJO193" s="68"/>
      <c r="DJP193" s="68"/>
      <c r="DJQ193" s="68"/>
      <c r="DJR193" s="68"/>
      <c r="DJS193" s="68"/>
      <c r="DJT193" s="68"/>
      <c r="DJU193" s="68"/>
      <c r="DJV193" s="68"/>
      <c r="DJW193" s="68"/>
      <c r="DJX193" s="68"/>
      <c r="DJY193" s="68"/>
      <c r="DJZ193" s="68"/>
      <c r="DKA193" s="68"/>
      <c r="DKB193" s="68"/>
      <c r="DKC193" s="68"/>
      <c r="DKD193" s="68"/>
      <c r="DKE193" s="68"/>
      <c r="DKF193" s="68"/>
      <c r="DKG193" s="68"/>
      <c r="DKH193" s="68"/>
      <c r="DKI193" s="68"/>
      <c r="DKJ193" s="68"/>
      <c r="DKK193" s="68"/>
      <c r="DKL193" s="68"/>
      <c r="DKM193" s="68"/>
      <c r="DKN193" s="68"/>
      <c r="DKO193" s="68"/>
      <c r="DKP193" s="68"/>
      <c r="DKQ193" s="68"/>
      <c r="DKR193" s="68"/>
      <c r="DKS193" s="68"/>
      <c r="DKT193" s="68"/>
      <c r="DKU193" s="68"/>
      <c r="DKV193" s="68"/>
      <c r="DKW193" s="68"/>
      <c r="DKX193" s="68"/>
      <c r="DKY193" s="68"/>
      <c r="DKZ193" s="68"/>
      <c r="DLA193" s="68"/>
      <c r="DLB193" s="68"/>
      <c r="DLC193" s="68"/>
      <c r="DLD193" s="68"/>
      <c r="DLE193" s="68"/>
      <c r="DLF193" s="68"/>
      <c r="DLG193" s="68"/>
      <c r="DLH193" s="68"/>
      <c r="DLI193" s="68"/>
      <c r="DLJ193" s="68"/>
      <c r="DLK193" s="68"/>
      <c r="DLL193" s="68"/>
      <c r="DLM193" s="68"/>
      <c r="DLN193" s="68"/>
      <c r="DLO193" s="68"/>
      <c r="DLP193" s="68"/>
      <c r="DLQ193" s="68"/>
      <c r="DLR193" s="68"/>
      <c r="DLS193" s="68"/>
      <c r="DLT193" s="68"/>
      <c r="DLU193" s="68"/>
      <c r="DLV193" s="68"/>
      <c r="DLW193" s="68"/>
      <c r="DLX193" s="68"/>
      <c r="DLY193" s="68"/>
      <c r="DLZ193" s="68"/>
      <c r="DMA193" s="68"/>
      <c r="DMB193" s="68"/>
      <c r="DMC193" s="68"/>
      <c r="DMD193" s="68"/>
      <c r="DME193" s="68"/>
      <c r="DMF193" s="68"/>
      <c r="DMG193" s="68"/>
      <c r="DMH193" s="68"/>
      <c r="DMI193" s="68"/>
      <c r="DMJ193" s="68"/>
      <c r="DMK193" s="68"/>
      <c r="DML193" s="68"/>
      <c r="DMM193" s="68"/>
      <c r="DMN193" s="68"/>
      <c r="DMO193" s="68"/>
      <c r="DMP193" s="68"/>
      <c r="DMQ193" s="68"/>
      <c r="DMR193" s="68"/>
      <c r="DMS193" s="68"/>
      <c r="DMT193" s="68"/>
      <c r="DMU193" s="68"/>
      <c r="DMV193" s="68"/>
      <c r="DMW193" s="68"/>
      <c r="DMX193" s="68"/>
      <c r="DMY193" s="68"/>
      <c r="DMZ193" s="68"/>
      <c r="DNA193" s="68"/>
      <c r="DNB193" s="68"/>
      <c r="DNC193" s="68"/>
      <c r="DND193" s="68"/>
      <c r="DNE193" s="68"/>
      <c r="DNF193" s="68"/>
      <c r="DNG193" s="68"/>
      <c r="DNH193" s="68"/>
      <c r="DNI193" s="68"/>
      <c r="DNJ193" s="68"/>
      <c r="DNK193" s="68"/>
      <c r="DNL193" s="68"/>
      <c r="DNM193" s="68"/>
      <c r="DNN193" s="68"/>
      <c r="DNO193" s="68"/>
      <c r="DNP193" s="68"/>
      <c r="DNQ193" s="68"/>
      <c r="DNR193" s="68"/>
      <c r="DNS193" s="68"/>
      <c r="DNT193" s="68"/>
      <c r="DNU193" s="68"/>
      <c r="DNV193" s="68"/>
      <c r="DNW193" s="68"/>
      <c r="DNX193" s="68"/>
      <c r="DNY193" s="68"/>
      <c r="DNZ193" s="68"/>
      <c r="DOA193" s="68"/>
      <c r="DOB193" s="68"/>
      <c r="DOC193" s="68"/>
      <c r="DOD193" s="68"/>
      <c r="DOE193" s="68"/>
      <c r="DOF193" s="68"/>
      <c r="DOG193" s="68"/>
      <c r="DOH193" s="68"/>
      <c r="DOI193" s="68"/>
      <c r="DOJ193" s="68"/>
      <c r="DOK193" s="68"/>
      <c r="DOL193" s="68"/>
      <c r="DOM193" s="68"/>
      <c r="DON193" s="68"/>
      <c r="DOO193" s="68"/>
      <c r="DOP193" s="68"/>
      <c r="DOQ193" s="68"/>
      <c r="DOR193" s="68"/>
      <c r="DOS193" s="68"/>
      <c r="DOT193" s="68"/>
      <c r="DOU193" s="68"/>
      <c r="DOV193" s="68"/>
      <c r="DOW193" s="68"/>
      <c r="DOX193" s="68"/>
      <c r="DOY193" s="68"/>
      <c r="DOZ193" s="68"/>
      <c r="DPA193" s="68"/>
      <c r="DPB193" s="68"/>
      <c r="DPC193" s="68"/>
      <c r="DPD193" s="68"/>
      <c r="DPE193" s="68"/>
      <c r="DPF193" s="68"/>
      <c r="DPG193" s="68"/>
      <c r="DPH193" s="68"/>
      <c r="DPI193" s="68"/>
      <c r="DPJ193" s="68"/>
      <c r="DPK193" s="68"/>
      <c r="DPL193" s="68"/>
      <c r="DPM193" s="68"/>
      <c r="DPN193" s="68"/>
      <c r="DPO193" s="68"/>
      <c r="DPP193" s="68"/>
      <c r="DPQ193" s="68"/>
      <c r="DPR193" s="68"/>
      <c r="DPS193" s="68"/>
      <c r="DPT193" s="68"/>
      <c r="DPU193" s="68"/>
      <c r="DPV193" s="68"/>
      <c r="DPW193" s="68"/>
      <c r="DPX193" s="68"/>
      <c r="DPY193" s="68"/>
      <c r="DPZ193" s="68"/>
      <c r="DQA193" s="68"/>
      <c r="DQB193" s="68"/>
      <c r="DQC193" s="68"/>
      <c r="DQD193" s="68"/>
      <c r="DQE193" s="68"/>
      <c r="DQF193" s="68"/>
      <c r="DQG193" s="68"/>
      <c r="DQH193" s="68"/>
      <c r="DQI193" s="68"/>
      <c r="DQJ193" s="68"/>
      <c r="DQK193" s="68"/>
      <c r="DQL193" s="68"/>
      <c r="DQM193" s="68"/>
      <c r="DQN193" s="68"/>
      <c r="DQO193" s="68"/>
      <c r="DQP193" s="68"/>
      <c r="DQQ193" s="68"/>
      <c r="DQR193" s="68"/>
      <c r="DQS193" s="68"/>
      <c r="DQT193" s="68"/>
      <c r="DQU193" s="68"/>
      <c r="DQV193" s="68"/>
      <c r="DQW193" s="68"/>
      <c r="DQX193" s="68"/>
      <c r="DQY193" s="68"/>
      <c r="DQZ193" s="68"/>
      <c r="DRA193" s="68"/>
      <c r="DRB193" s="68"/>
      <c r="DRC193" s="68"/>
      <c r="DRD193" s="68"/>
      <c r="DRE193" s="68"/>
      <c r="DRF193" s="68"/>
      <c r="DRG193" s="68"/>
      <c r="DRH193" s="68"/>
      <c r="DRI193" s="68"/>
      <c r="DRJ193" s="68"/>
      <c r="DRK193" s="68"/>
      <c r="DRL193" s="68"/>
      <c r="DRM193" s="68"/>
      <c r="DRN193" s="68"/>
      <c r="DRO193" s="68"/>
      <c r="DRP193" s="68"/>
      <c r="DRQ193" s="68"/>
      <c r="DRR193" s="68"/>
      <c r="DRS193" s="68"/>
      <c r="DRT193" s="68"/>
      <c r="DRU193" s="68"/>
      <c r="DRV193" s="68"/>
      <c r="DRW193" s="68"/>
      <c r="DRX193" s="68"/>
      <c r="DRY193" s="68"/>
      <c r="DRZ193" s="68"/>
      <c r="DSA193" s="68"/>
      <c r="DSB193" s="68"/>
      <c r="DSC193" s="68"/>
      <c r="DSD193" s="68"/>
      <c r="DSE193" s="68"/>
      <c r="DSF193" s="68"/>
      <c r="DSG193" s="68"/>
      <c r="DSH193" s="68"/>
      <c r="DSI193" s="68"/>
      <c r="DSJ193" s="68"/>
      <c r="DSK193" s="68"/>
      <c r="DSL193" s="68"/>
      <c r="DSM193" s="68"/>
      <c r="DSN193" s="68"/>
      <c r="DSO193" s="68"/>
      <c r="DSP193" s="68"/>
      <c r="DSQ193" s="68"/>
      <c r="DSR193" s="68"/>
      <c r="DSS193" s="68"/>
      <c r="DST193" s="68"/>
      <c r="DSU193" s="68"/>
      <c r="DSV193" s="68"/>
      <c r="DSW193" s="68"/>
      <c r="DSX193" s="68"/>
      <c r="DSY193" s="68"/>
      <c r="DSZ193" s="68"/>
      <c r="DTA193" s="68"/>
      <c r="DTB193" s="68"/>
      <c r="DTC193" s="68"/>
      <c r="DTD193" s="68"/>
      <c r="DTE193" s="68"/>
      <c r="DTF193" s="68"/>
      <c r="DTG193" s="68"/>
      <c r="DTH193" s="68"/>
      <c r="DTI193" s="68"/>
      <c r="DTJ193" s="68"/>
      <c r="DTK193" s="68"/>
      <c r="DTL193" s="68"/>
      <c r="DTM193" s="68"/>
      <c r="DTN193" s="68"/>
      <c r="DTO193" s="68"/>
      <c r="DTP193" s="68"/>
      <c r="DTQ193" s="68"/>
      <c r="DTR193" s="68"/>
      <c r="DTS193" s="68"/>
      <c r="DTT193" s="68"/>
      <c r="DTU193" s="68"/>
      <c r="DTV193" s="68"/>
      <c r="DTW193" s="68"/>
      <c r="DTX193" s="68"/>
      <c r="DTY193" s="68"/>
      <c r="DTZ193" s="68"/>
      <c r="DUA193" s="68"/>
      <c r="DUB193" s="68"/>
      <c r="DUC193" s="68"/>
      <c r="DUD193" s="68"/>
      <c r="DUE193" s="68"/>
      <c r="DUF193" s="68"/>
      <c r="DUG193" s="68"/>
      <c r="DUH193" s="68"/>
      <c r="DUI193" s="68"/>
      <c r="DUJ193" s="68"/>
      <c r="DUK193" s="68"/>
      <c r="DUL193" s="68"/>
      <c r="DUM193" s="68"/>
      <c r="DUN193" s="68"/>
      <c r="DUO193" s="68"/>
      <c r="DUP193" s="68"/>
      <c r="DUQ193" s="68"/>
      <c r="DUR193" s="68"/>
      <c r="DUS193" s="68"/>
      <c r="DUT193" s="68"/>
      <c r="DUU193" s="68"/>
      <c r="DUV193" s="68"/>
      <c r="DUW193" s="68"/>
      <c r="DUX193" s="68"/>
      <c r="DUY193" s="68"/>
      <c r="DUZ193" s="68"/>
      <c r="DVA193" s="68"/>
      <c r="DVB193" s="68"/>
      <c r="DVC193" s="68"/>
      <c r="DVD193" s="68"/>
      <c r="DVE193" s="68"/>
      <c r="DVF193" s="68"/>
      <c r="DVG193" s="68"/>
      <c r="DVH193" s="68"/>
      <c r="DVI193" s="68"/>
      <c r="DVJ193" s="68"/>
      <c r="DVK193" s="68"/>
      <c r="DVL193" s="68"/>
      <c r="DVM193" s="68"/>
      <c r="DVN193" s="68"/>
      <c r="DVO193" s="68"/>
      <c r="DVP193" s="68"/>
      <c r="DVQ193" s="68"/>
      <c r="DVR193" s="68"/>
      <c r="DVS193" s="68"/>
      <c r="DVT193" s="68"/>
      <c r="DVU193" s="68"/>
      <c r="DVV193" s="68"/>
      <c r="DVW193" s="68"/>
      <c r="DVX193" s="68"/>
      <c r="DVY193" s="68"/>
      <c r="DVZ193" s="68"/>
      <c r="DWA193" s="68"/>
      <c r="DWB193" s="68"/>
      <c r="DWC193" s="68"/>
      <c r="DWD193" s="68"/>
      <c r="DWE193" s="68"/>
      <c r="DWF193" s="68"/>
      <c r="DWG193" s="68"/>
      <c r="DWH193" s="68"/>
      <c r="DWI193" s="68"/>
      <c r="DWJ193" s="68"/>
      <c r="DWK193" s="68"/>
      <c r="DWL193" s="68"/>
      <c r="DWM193" s="68"/>
      <c r="DWN193" s="68"/>
      <c r="DWO193" s="68"/>
      <c r="DWP193" s="68"/>
      <c r="DWQ193" s="68"/>
      <c r="DWR193" s="68"/>
      <c r="DWS193" s="68"/>
      <c r="DWT193" s="68"/>
      <c r="DWU193" s="68"/>
      <c r="DWV193" s="68"/>
      <c r="DWW193" s="68"/>
      <c r="DWX193" s="68"/>
      <c r="DWY193" s="68"/>
      <c r="DWZ193" s="68"/>
      <c r="DXA193" s="68"/>
      <c r="DXB193" s="68"/>
      <c r="DXC193" s="68"/>
      <c r="DXD193" s="68"/>
      <c r="DXE193" s="68"/>
      <c r="DXF193" s="68"/>
      <c r="DXG193" s="68"/>
      <c r="DXH193" s="68"/>
      <c r="DXI193" s="68"/>
      <c r="DXJ193" s="68"/>
      <c r="DXK193" s="68"/>
      <c r="DXL193" s="68"/>
      <c r="DXM193" s="68"/>
      <c r="DXN193" s="68"/>
      <c r="DXO193" s="68"/>
      <c r="DXP193" s="68"/>
      <c r="DXQ193" s="68"/>
      <c r="DXR193" s="68"/>
      <c r="DXS193" s="68"/>
      <c r="DXT193" s="68"/>
      <c r="DXU193" s="68"/>
      <c r="DXV193" s="68"/>
      <c r="DXW193" s="68"/>
      <c r="DXX193" s="68"/>
      <c r="DXY193" s="68"/>
      <c r="DXZ193" s="68"/>
      <c r="DYA193" s="68"/>
      <c r="DYB193" s="68"/>
      <c r="DYC193" s="68"/>
      <c r="DYD193" s="68"/>
      <c r="DYE193" s="68"/>
      <c r="DYF193" s="68"/>
      <c r="DYG193" s="68"/>
      <c r="DYH193" s="68"/>
      <c r="DYI193" s="68"/>
      <c r="DYJ193" s="68"/>
      <c r="DYK193" s="68"/>
      <c r="DYL193" s="68"/>
      <c r="DYM193" s="68"/>
      <c r="DYN193" s="68"/>
      <c r="DYO193" s="68"/>
      <c r="DYP193" s="68"/>
      <c r="DYQ193" s="68"/>
      <c r="DYR193" s="68"/>
      <c r="DYS193" s="68"/>
      <c r="DYT193" s="68"/>
      <c r="DYU193" s="68"/>
      <c r="DYV193" s="68"/>
      <c r="DYW193" s="68"/>
      <c r="DYX193" s="68"/>
      <c r="DYY193" s="68"/>
      <c r="DYZ193" s="68"/>
      <c r="DZA193" s="68"/>
      <c r="DZB193" s="68"/>
      <c r="DZC193" s="68"/>
      <c r="DZD193" s="68"/>
      <c r="DZE193" s="68"/>
      <c r="DZF193" s="68"/>
      <c r="DZG193" s="68"/>
      <c r="DZH193" s="68"/>
      <c r="DZI193" s="68"/>
      <c r="DZJ193" s="68"/>
      <c r="DZK193" s="68"/>
      <c r="DZL193" s="68"/>
      <c r="DZM193" s="68"/>
      <c r="DZN193" s="68"/>
      <c r="DZO193" s="68"/>
      <c r="DZP193" s="68"/>
      <c r="DZQ193" s="68"/>
      <c r="DZR193" s="68"/>
      <c r="DZS193" s="68"/>
      <c r="DZT193" s="68"/>
      <c r="DZU193" s="68"/>
      <c r="DZV193" s="68"/>
      <c r="DZW193" s="68"/>
      <c r="DZX193" s="68"/>
      <c r="DZY193" s="68"/>
      <c r="DZZ193" s="68"/>
      <c r="EAA193" s="68"/>
      <c r="EAB193" s="68"/>
      <c r="EAC193" s="68"/>
      <c r="EAD193" s="68"/>
      <c r="EAE193" s="68"/>
      <c r="EAF193" s="68"/>
      <c r="EAG193" s="68"/>
      <c r="EAH193" s="68"/>
      <c r="EAI193" s="68"/>
      <c r="EAJ193" s="68"/>
      <c r="EAK193" s="68"/>
      <c r="EAL193" s="68"/>
      <c r="EAM193" s="68"/>
      <c r="EAN193" s="68"/>
      <c r="EAO193" s="68"/>
      <c r="EAP193" s="68"/>
      <c r="EAQ193" s="68"/>
      <c r="EAR193" s="68"/>
      <c r="EAS193" s="68"/>
      <c r="EAT193" s="68"/>
      <c r="EAU193" s="68"/>
      <c r="EAV193" s="68"/>
      <c r="EAW193" s="68"/>
      <c r="EAX193" s="68"/>
      <c r="EAY193" s="68"/>
      <c r="EAZ193" s="68"/>
      <c r="EBA193" s="68"/>
      <c r="EBB193" s="68"/>
      <c r="EBC193" s="68"/>
      <c r="EBD193" s="68"/>
      <c r="EBE193" s="68"/>
      <c r="EBF193" s="68"/>
      <c r="EBG193" s="68"/>
      <c r="EBH193" s="68"/>
      <c r="EBI193" s="68"/>
      <c r="EBJ193" s="68"/>
      <c r="EBK193" s="68"/>
      <c r="EBL193" s="68"/>
      <c r="EBM193" s="68"/>
      <c r="EBN193" s="68"/>
      <c r="EBO193" s="68"/>
      <c r="EBP193" s="68"/>
      <c r="EBQ193" s="68"/>
      <c r="EBR193" s="68"/>
      <c r="EBS193" s="68"/>
      <c r="EBT193" s="68"/>
      <c r="EBU193" s="68"/>
      <c r="EBV193" s="68"/>
      <c r="EBW193" s="68"/>
      <c r="EBX193" s="68"/>
      <c r="EBY193" s="68"/>
      <c r="EBZ193" s="68"/>
      <c r="ECA193" s="68"/>
      <c r="ECB193" s="68"/>
      <c r="ECC193" s="68"/>
      <c r="ECD193" s="68"/>
      <c r="ECE193" s="68"/>
      <c r="ECF193" s="68"/>
      <c r="ECG193" s="68"/>
      <c r="ECH193" s="68"/>
      <c r="ECI193" s="68"/>
      <c r="ECJ193" s="68"/>
      <c r="ECK193" s="68"/>
      <c r="ECL193" s="68"/>
      <c r="ECM193" s="68"/>
      <c r="ECN193" s="68"/>
      <c r="ECO193" s="68"/>
      <c r="ECP193" s="68"/>
      <c r="ECQ193" s="68"/>
      <c r="ECR193" s="68"/>
      <c r="ECS193" s="68"/>
      <c r="ECT193" s="68"/>
      <c r="ECU193" s="68"/>
      <c r="ECV193" s="68"/>
      <c r="ECW193" s="68"/>
      <c r="ECX193" s="68"/>
      <c r="ECY193" s="68"/>
      <c r="ECZ193" s="68"/>
      <c r="EDA193" s="68"/>
      <c r="EDB193" s="68"/>
      <c r="EDC193" s="68"/>
      <c r="EDD193" s="68"/>
      <c r="EDE193" s="68"/>
      <c r="EDF193" s="68"/>
      <c r="EDG193" s="68"/>
      <c r="EDH193" s="68"/>
      <c r="EDI193" s="68"/>
      <c r="EDJ193" s="68"/>
      <c r="EDK193" s="68"/>
      <c r="EDL193" s="68"/>
      <c r="EDM193" s="68"/>
      <c r="EDN193" s="68"/>
      <c r="EDO193" s="68"/>
      <c r="EDP193" s="68"/>
      <c r="EDQ193" s="68"/>
      <c r="EDR193" s="68"/>
      <c r="EDS193" s="68"/>
      <c r="EDT193" s="68"/>
      <c r="EDU193" s="68"/>
      <c r="EDV193" s="68"/>
      <c r="EDW193" s="68"/>
      <c r="EDX193" s="68"/>
      <c r="EDY193" s="68"/>
      <c r="EDZ193" s="68"/>
      <c r="EEA193" s="68"/>
      <c r="EEB193" s="68"/>
      <c r="EEC193" s="68"/>
      <c r="EED193" s="68"/>
      <c r="EEE193" s="68"/>
      <c r="EEF193" s="68"/>
      <c r="EEG193" s="68"/>
      <c r="EEH193" s="68"/>
      <c r="EEI193" s="68"/>
      <c r="EEJ193" s="68"/>
      <c r="EEK193" s="68"/>
      <c r="EEL193" s="68"/>
      <c r="EEM193" s="68"/>
      <c r="EEN193" s="68"/>
      <c r="EEO193" s="68"/>
      <c r="EEP193" s="68"/>
      <c r="EEQ193" s="68"/>
      <c r="EER193" s="68"/>
      <c r="EES193" s="68"/>
      <c r="EET193" s="68"/>
      <c r="EEU193" s="68"/>
      <c r="EEV193" s="68"/>
      <c r="EEW193" s="68"/>
      <c r="EEX193" s="68"/>
      <c r="EEY193" s="68"/>
      <c r="EEZ193" s="68"/>
      <c r="EFA193" s="68"/>
      <c r="EFB193" s="68"/>
      <c r="EFC193" s="68"/>
      <c r="EFD193" s="68"/>
      <c r="EFE193" s="68"/>
      <c r="EFF193" s="68"/>
      <c r="EFG193" s="68"/>
      <c r="EFH193" s="68"/>
      <c r="EFI193" s="68"/>
      <c r="EFJ193" s="68"/>
      <c r="EFK193" s="68"/>
      <c r="EFL193" s="68"/>
      <c r="EFM193" s="68"/>
      <c r="EFN193" s="68"/>
      <c r="EFO193" s="68"/>
      <c r="EFP193" s="68"/>
      <c r="EFQ193" s="68"/>
      <c r="EFR193" s="68"/>
      <c r="EFS193" s="68"/>
      <c r="EFT193" s="68"/>
      <c r="EFU193" s="68"/>
      <c r="EFV193" s="68"/>
      <c r="EFW193" s="68"/>
      <c r="EFX193" s="68"/>
      <c r="EFY193" s="68"/>
      <c r="EFZ193" s="68"/>
      <c r="EGA193" s="68"/>
      <c r="EGB193" s="68"/>
      <c r="EGC193" s="68"/>
      <c r="EGD193" s="68"/>
      <c r="EGE193" s="68"/>
      <c r="EGF193" s="68"/>
      <c r="EGG193" s="68"/>
      <c r="EGH193" s="68"/>
      <c r="EGI193" s="68"/>
      <c r="EGJ193" s="68"/>
      <c r="EGK193" s="68"/>
      <c r="EGL193" s="68"/>
      <c r="EGM193" s="68"/>
      <c r="EGN193" s="68"/>
      <c r="EGO193" s="68"/>
      <c r="EGP193" s="68"/>
      <c r="EGQ193" s="68"/>
      <c r="EGR193" s="68"/>
      <c r="EGS193" s="68"/>
      <c r="EGT193" s="68"/>
      <c r="EGU193" s="68"/>
      <c r="EGV193" s="68"/>
      <c r="EGW193" s="68"/>
      <c r="EGX193" s="68"/>
      <c r="EGY193" s="68"/>
      <c r="EGZ193" s="68"/>
      <c r="EHA193" s="68"/>
      <c r="EHB193" s="68"/>
      <c r="EHC193" s="68"/>
      <c r="EHD193" s="68"/>
      <c r="EHE193" s="68"/>
      <c r="EHF193" s="68"/>
      <c r="EHG193" s="68"/>
      <c r="EHH193" s="68"/>
      <c r="EHI193" s="68"/>
      <c r="EHJ193" s="68"/>
      <c r="EHK193" s="68"/>
      <c r="EHL193" s="68"/>
      <c r="EHM193" s="68"/>
      <c r="EHN193" s="68"/>
      <c r="EHO193" s="68"/>
      <c r="EHP193" s="68"/>
      <c r="EHQ193" s="68"/>
      <c r="EHR193" s="68"/>
      <c r="EHS193" s="68"/>
      <c r="EHT193" s="68"/>
      <c r="EHU193" s="68"/>
      <c r="EHV193" s="68"/>
      <c r="EHW193" s="68"/>
      <c r="EHX193" s="68"/>
      <c r="EHY193" s="68"/>
      <c r="EHZ193" s="68"/>
      <c r="EIA193" s="68"/>
      <c r="EIB193" s="68"/>
      <c r="EIC193" s="68"/>
      <c r="EID193" s="68"/>
      <c r="EIE193" s="68"/>
      <c r="EIF193" s="68"/>
      <c r="EIG193" s="68"/>
      <c r="EIH193" s="68"/>
      <c r="EII193" s="68"/>
      <c r="EIJ193" s="68"/>
      <c r="EIK193" s="68"/>
      <c r="EIL193" s="68"/>
      <c r="EIM193" s="68"/>
      <c r="EIN193" s="68"/>
      <c r="EIO193" s="68"/>
      <c r="EIP193" s="68"/>
      <c r="EIQ193" s="68"/>
      <c r="EIR193" s="68"/>
      <c r="EIS193" s="68"/>
      <c r="EIT193" s="68"/>
      <c r="EIU193" s="68"/>
      <c r="EIV193" s="68"/>
      <c r="EIW193" s="68"/>
      <c r="EIX193" s="68"/>
      <c r="EIY193" s="68"/>
      <c r="EIZ193" s="68"/>
      <c r="EJA193" s="68"/>
      <c r="EJB193" s="68"/>
      <c r="EJC193" s="68"/>
      <c r="EJD193" s="68"/>
      <c r="EJE193" s="68"/>
      <c r="EJF193" s="68"/>
      <c r="EJG193" s="68"/>
      <c r="EJH193" s="68"/>
      <c r="EJI193" s="68"/>
      <c r="EJJ193" s="68"/>
      <c r="EJK193" s="68"/>
      <c r="EJL193" s="68"/>
      <c r="EJM193" s="68"/>
      <c r="EJN193" s="68"/>
      <c r="EJO193" s="68"/>
      <c r="EJP193" s="68"/>
      <c r="EJQ193" s="68"/>
      <c r="EJR193" s="68"/>
      <c r="EJS193" s="68"/>
      <c r="EJT193" s="68"/>
      <c r="EJU193" s="68"/>
      <c r="EJV193" s="68"/>
      <c r="EJW193" s="68"/>
      <c r="EJX193" s="68"/>
      <c r="EJY193" s="68"/>
      <c r="EJZ193" s="68"/>
      <c r="EKA193" s="68"/>
      <c r="EKB193" s="68"/>
      <c r="EKC193" s="68"/>
      <c r="EKD193" s="68"/>
      <c r="EKE193" s="68"/>
      <c r="EKF193" s="68"/>
      <c r="EKG193" s="68"/>
      <c r="EKH193" s="68"/>
      <c r="EKI193" s="68"/>
      <c r="EKJ193" s="68"/>
      <c r="EKK193" s="68"/>
      <c r="EKL193" s="68"/>
      <c r="EKM193" s="68"/>
      <c r="EKN193" s="68"/>
      <c r="EKO193" s="68"/>
      <c r="EKP193" s="68"/>
      <c r="EKQ193" s="68"/>
      <c r="EKR193" s="68"/>
      <c r="EKS193" s="68"/>
      <c r="EKT193" s="68"/>
      <c r="EKU193" s="68"/>
      <c r="EKV193" s="68"/>
      <c r="EKW193" s="68"/>
      <c r="EKX193" s="68"/>
      <c r="EKY193" s="68"/>
      <c r="EKZ193" s="68"/>
      <c r="ELA193" s="68"/>
      <c r="ELB193" s="68"/>
      <c r="ELC193" s="68"/>
      <c r="ELD193" s="68"/>
      <c r="ELE193" s="68"/>
      <c r="ELF193" s="68"/>
      <c r="ELG193" s="68"/>
      <c r="ELH193" s="68"/>
      <c r="ELI193" s="68"/>
      <c r="ELJ193" s="68"/>
      <c r="ELK193" s="68"/>
      <c r="ELL193" s="68"/>
      <c r="ELM193" s="68"/>
      <c r="ELN193" s="68"/>
      <c r="ELO193" s="68"/>
      <c r="ELP193" s="68"/>
      <c r="ELQ193" s="68"/>
      <c r="ELR193" s="68"/>
      <c r="ELS193" s="68"/>
      <c r="ELT193" s="68"/>
      <c r="ELU193" s="68"/>
      <c r="ELV193" s="68"/>
      <c r="ELW193" s="68"/>
      <c r="ELX193" s="68"/>
      <c r="ELY193" s="68"/>
      <c r="ELZ193" s="68"/>
      <c r="EMA193" s="68"/>
      <c r="EMB193" s="68"/>
      <c r="EMC193" s="68"/>
      <c r="EMD193" s="68"/>
      <c r="EME193" s="68"/>
      <c r="EMF193" s="68"/>
      <c r="EMG193" s="68"/>
      <c r="EMH193" s="68"/>
      <c r="EMI193" s="68"/>
      <c r="EMJ193" s="68"/>
      <c r="EMK193" s="68"/>
      <c r="EML193" s="68"/>
      <c r="EMM193" s="68"/>
      <c r="EMN193" s="68"/>
      <c r="EMO193" s="68"/>
      <c r="EMP193" s="68"/>
      <c r="EMQ193" s="68"/>
      <c r="EMR193" s="68"/>
      <c r="EMS193" s="68"/>
      <c r="EMT193" s="68"/>
      <c r="EMU193" s="68"/>
      <c r="EMV193" s="68"/>
      <c r="EMW193" s="68"/>
      <c r="EMX193" s="68"/>
      <c r="EMY193" s="68"/>
      <c r="EMZ193" s="68"/>
      <c r="ENA193" s="68"/>
      <c r="ENB193" s="68"/>
      <c r="ENC193" s="68"/>
      <c r="END193" s="68"/>
      <c r="ENE193" s="68"/>
      <c r="ENF193" s="68"/>
      <c r="ENG193" s="68"/>
      <c r="ENH193" s="68"/>
      <c r="ENI193" s="68"/>
      <c r="ENJ193" s="68"/>
      <c r="ENK193" s="68"/>
      <c r="ENL193" s="68"/>
      <c r="ENM193" s="68"/>
      <c r="ENN193" s="68"/>
      <c r="ENO193" s="68"/>
      <c r="ENP193" s="68"/>
      <c r="ENQ193" s="68"/>
      <c r="ENR193" s="68"/>
      <c r="ENS193" s="68"/>
      <c r="ENT193" s="68"/>
      <c r="ENU193" s="68"/>
      <c r="ENV193" s="68"/>
      <c r="ENW193" s="68"/>
      <c r="ENX193" s="68"/>
      <c r="ENY193" s="68"/>
      <c r="ENZ193" s="68"/>
      <c r="EOA193" s="68"/>
      <c r="EOB193" s="68"/>
      <c r="EOC193" s="68"/>
      <c r="EOD193" s="68"/>
      <c r="EOE193" s="68"/>
      <c r="EOF193" s="68"/>
      <c r="EOG193" s="68"/>
      <c r="EOH193" s="68"/>
      <c r="EOI193" s="68"/>
      <c r="EOJ193" s="68"/>
      <c r="EOK193" s="68"/>
      <c r="EOL193" s="68"/>
      <c r="EOM193" s="68"/>
      <c r="EON193" s="68"/>
      <c r="EOO193" s="68"/>
      <c r="EOP193" s="68"/>
      <c r="EOQ193" s="68"/>
      <c r="EOR193" s="68"/>
      <c r="EOS193" s="68"/>
      <c r="EOT193" s="68"/>
      <c r="EOU193" s="68"/>
      <c r="EOV193" s="68"/>
      <c r="EOW193" s="68"/>
      <c r="EOX193" s="68"/>
      <c r="EOY193" s="68"/>
      <c r="EOZ193" s="68"/>
      <c r="EPA193" s="68"/>
      <c r="EPB193" s="68"/>
      <c r="EPC193" s="68"/>
      <c r="EPD193" s="68"/>
      <c r="EPE193" s="68"/>
      <c r="EPF193" s="68"/>
      <c r="EPG193" s="68"/>
      <c r="EPH193" s="68"/>
      <c r="EPI193" s="68"/>
      <c r="EPJ193" s="68"/>
      <c r="EPK193" s="68"/>
      <c r="EPL193" s="68"/>
      <c r="EPM193" s="68"/>
      <c r="EPN193" s="68"/>
      <c r="EPO193" s="68"/>
      <c r="EPP193" s="68"/>
      <c r="EPQ193" s="68"/>
      <c r="EPR193" s="68"/>
      <c r="EPS193" s="68"/>
      <c r="EPT193" s="68"/>
      <c r="EPU193" s="68"/>
      <c r="EPV193" s="68"/>
      <c r="EPW193" s="68"/>
      <c r="EPX193" s="68"/>
      <c r="EPY193" s="68"/>
      <c r="EPZ193" s="68"/>
      <c r="EQA193" s="68"/>
      <c r="EQB193" s="68"/>
      <c r="EQC193" s="68"/>
      <c r="EQD193" s="68"/>
      <c r="EQE193" s="68"/>
      <c r="EQF193" s="68"/>
      <c r="EQG193" s="68"/>
      <c r="EQH193" s="68"/>
      <c r="EQI193" s="68"/>
      <c r="EQJ193" s="68"/>
      <c r="EQK193" s="68"/>
      <c r="EQL193" s="68"/>
      <c r="EQM193" s="68"/>
      <c r="EQN193" s="68"/>
      <c r="EQO193" s="68"/>
      <c r="EQP193" s="68"/>
      <c r="EQQ193" s="68"/>
      <c r="EQR193" s="68"/>
      <c r="EQS193" s="68"/>
      <c r="EQT193" s="68"/>
      <c r="EQU193" s="68"/>
      <c r="EQV193" s="68"/>
      <c r="EQW193" s="68"/>
      <c r="EQX193" s="68"/>
      <c r="EQY193" s="68"/>
      <c r="EQZ193" s="68"/>
      <c r="ERA193" s="68"/>
      <c r="ERB193" s="68"/>
      <c r="ERC193" s="68"/>
      <c r="ERD193" s="68"/>
      <c r="ERE193" s="68"/>
      <c r="ERF193" s="68"/>
      <c r="ERG193" s="68"/>
      <c r="ERH193" s="68"/>
      <c r="ERI193" s="68"/>
      <c r="ERJ193" s="68"/>
      <c r="ERK193" s="68"/>
      <c r="ERL193" s="68"/>
      <c r="ERM193" s="68"/>
      <c r="ERN193" s="68"/>
      <c r="ERO193" s="68"/>
      <c r="ERP193" s="68"/>
      <c r="ERQ193" s="68"/>
      <c r="ERR193" s="68"/>
      <c r="ERS193" s="68"/>
      <c r="ERT193" s="68"/>
      <c r="ERU193" s="68"/>
      <c r="ERV193" s="68"/>
      <c r="ERW193" s="68"/>
      <c r="ERX193" s="68"/>
      <c r="ERY193" s="68"/>
      <c r="ERZ193" s="68"/>
      <c r="ESA193" s="68"/>
      <c r="ESB193" s="68"/>
      <c r="ESC193" s="68"/>
      <c r="ESD193" s="68"/>
      <c r="ESE193" s="68"/>
      <c r="ESF193" s="68"/>
      <c r="ESG193" s="68"/>
      <c r="ESH193" s="68"/>
      <c r="ESI193" s="68"/>
      <c r="ESJ193" s="68"/>
      <c r="ESK193" s="68"/>
      <c r="ESL193" s="68"/>
      <c r="ESM193" s="68"/>
      <c r="ESN193" s="68"/>
      <c r="ESO193" s="68"/>
      <c r="ESP193" s="68"/>
      <c r="ESQ193" s="68"/>
      <c r="ESR193" s="68"/>
      <c r="ESS193" s="68"/>
      <c r="EST193" s="68"/>
      <c r="ESU193" s="68"/>
      <c r="ESV193" s="68"/>
      <c r="ESW193" s="68"/>
      <c r="ESX193" s="68"/>
      <c r="ESY193" s="68"/>
      <c r="ESZ193" s="68"/>
      <c r="ETA193" s="68"/>
      <c r="ETB193" s="68"/>
      <c r="ETC193" s="68"/>
      <c r="ETD193" s="68"/>
      <c r="ETE193" s="68"/>
      <c r="ETF193" s="68"/>
      <c r="ETG193" s="68"/>
      <c r="ETH193" s="68"/>
      <c r="ETI193" s="68"/>
      <c r="ETJ193" s="68"/>
      <c r="ETK193" s="68"/>
      <c r="ETL193" s="68"/>
      <c r="ETM193" s="68"/>
      <c r="ETN193" s="68"/>
      <c r="ETO193" s="68"/>
      <c r="ETP193" s="68"/>
      <c r="ETQ193" s="68"/>
      <c r="ETR193" s="68"/>
      <c r="ETS193" s="68"/>
      <c r="ETT193" s="68"/>
      <c r="ETU193" s="68"/>
      <c r="ETV193" s="68"/>
      <c r="ETW193" s="68"/>
      <c r="ETX193" s="68"/>
      <c r="ETY193" s="68"/>
      <c r="ETZ193" s="68"/>
      <c r="EUA193" s="68"/>
      <c r="EUB193" s="68"/>
      <c r="EUC193" s="68"/>
      <c r="EUD193" s="68"/>
      <c r="EUE193" s="68"/>
      <c r="EUF193" s="68"/>
      <c r="EUG193" s="68"/>
      <c r="EUH193" s="68"/>
      <c r="EUI193" s="68"/>
      <c r="EUJ193" s="68"/>
      <c r="EUK193" s="68"/>
      <c r="EUL193" s="68"/>
      <c r="EUM193" s="68"/>
      <c r="EUN193" s="68"/>
      <c r="EUO193" s="68"/>
      <c r="EUP193" s="68"/>
      <c r="EUQ193" s="68"/>
      <c r="EUR193" s="68"/>
      <c r="EUS193" s="68"/>
      <c r="EUT193" s="68"/>
      <c r="EUU193" s="68"/>
      <c r="EUV193" s="68"/>
      <c r="EUW193" s="68"/>
      <c r="EUX193" s="68"/>
      <c r="EUY193" s="68"/>
      <c r="EUZ193" s="68"/>
      <c r="EVA193" s="68"/>
      <c r="EVB193" s="68"/>
      <c r="EVC193" s="68"/>
      <c r="EVD193" s="68"/>
      <c r="EVE193" s="68"/>
      <c r="EVF193" s="68"/>
      <c r="EVG193" s="68"/>
      <c r="EVH193" s="68"/>
      <c r="EVI193" s="68"/>
      <c r="EVJ193" s="68"/>
      <c r="EVK193" s="68"/>
      <c r="EVL193" s="68"/>
      <c r="EVM193" s="68"/>
      <c r="EVN193" s="68"/>
      <c r="EVO193" s="68"/>
      <c r="EVP193" s="68"/>
      <c r="EVQ193" s="68"/>
      <c r="EVR193" s="68"/>
      <c r="EVS193" s="68"/>
      <c r="EVT193" s="68"/>
      <c r="EVU193" s="68"/>
      <c r="EVV193" s="68"/>
      <c r="EVW193" s="68"/>
      <c r="EVX193" s="68"/>
      <c r="EVY193" s="68"/>
      <c r="EVZ193" s="68"/>
      <c r="EWA193" s="68"/>
      <c r="EWB193" s="68"/>
      <c r="EWC193" s="68"/>
      <c r="EWD193" s="68"/>
      <c r="EWE193" s="68"/>
      <c r="EWF193" s="68"/>
      <c r="EWG193" s="68"/>
      <c r="EWH193" s="68"/>
      <c r="EWI193" s="68"/>
      <c r="EWJ193" s="68"/>
      <c r="EWK193" s="68"/>
      <c r="EWL193" s="68"/>
      <c r="EWM193" s="68"/>
      <c r="EWN193" s="68"/>
      <c r="EWO193" s="68"/>
      <c r="EWP193" s="68"/>
      <c r="EWQ193" s="68"/>
      <c r="EWR193" s="68"/>
      <c r="EWS193" s="68"/>
      <c r="EWT193" s="68"/>
      <c r="EWU193" s="68"/>
      <c r="EWV193" s="68"/>
      <c r="EWW193" s="68"/>
      <c r="EWX193" s="68"/>
      <c r="EWY193" s="68"/>
      <c r="EWZ193" s="68"/>
      <c r="EXA193" s="68"/>
      <c r="EXB193" s="68"/>
      <c r="EXC193" s="68"/>
      <c r="EXD193" s="68"/>
      <c r="EXE193" s="68"/>
      <c r="EXF193" s="68"/>
      <c r="EXG193" s="68"/>
      <c r="EXH193" s="68"/>
      <c r="EXI193" s="68"/>
      <c r="EXJ193" s="68"/>
      <c r="EXK193" s="68"/>
      <c r="EXL193" s="68"/>
      <c r="EXM193" s="68"/>
      <c r="EXN193" s="68"/>
      <c r="EXO193" s="68"/>
      <c r="EXP193" s="68"/>
      <c r="EXQ193" s="68"/>
      <c r="EXR193" s="68"/>
      <c r="EXS193" s="68"/>
      <c r="EXT193" s="68"/>
      <c r="EXU193" s="68"/>
      <c r="EXV193" s="68"/>
      <c r="EXW193" s="68"/>
      <c r="EXX193" s="68"/>
      <c r="EXY193" s="68"/>
      <c r="EXZ193" s="68"/>
      <c r="EYA193" s="68"/>
      <c r="EYB193" s="68"/>
      <c r="EYC193" s="68"/>
      <c r="EYD193" s="68"/>
      <c r="EYE193" s="68"/>
      <c r="EYF193" s="68"/>
      <c r="EYG193" s="68"/>
      <c r="EYH193" s="68"/>
      <c r="EYI193" s="68"/>
      <c r="EYJ193" s="68"/>
      <c r="EYK193" s="68"/>
      <c r="EYL193" s="68"/>
      <c r="EYM193" s="68"/>
      <c r="EYN193" s="68"/>
      <c r="EYO193" s="68"/>
      <c r="EYP193" s="68"/>
      <c r="EYQ193" s="68"/>
      <c r="EYR193" s="68"/>
      <c r="EYS193" s="68"/>
      <c r="EYT193" s="68"/>
      <c r="EYU193" s="68"/>
      <c r="EYV193" s="68"/>
      <c r="EYW193" s="68"/>
      <c r="EYX193" s="68"/>
      <c r="EYY193" s="68"/>
      <c r="EYZ193" s="68"/>
      <c r="EZA193" s="68"/>
      <c r="EZB193" s="68"/>
      <c r="EZC193" s="68"/>
      <c r="EZD193" s="68"/>
      <c r="EZE193" s="68"/>
      <c r="EZF193" s="68"/>
      <c r="EZG193" s="68"/>
      <c r="EZH193" s="68"/>
      <c r="EZI193" s="68"/>
      <c r="EZJ193" s="68"/>
      <c r="EZK193" s="68"/>
      <c r="EZL193" s="68"/>
      <c r="EZM193" s="68"/>
      <c r="EZN193" s="68"/>
      <c r="EZO193" s="68"/>
      <c r="EZP193" s="68"/>
      <c r="EZQ193" s="68"/>
      <c r="EZR193" s="68"/>
      <c r="EZS193" s="68"/>
      <c r="EZT193" s="68"/>
      <c r="EZU193" s="68"/>
      <c r="EZV193" s="68"/>
      <c r="EZW193" s="68"/>
      <c r="EZX193" s="68"/>
      <c r="EZY193" s="68"/>
      <c r="EZZ193" s="68"/>
      <c r="FAA193" s="68"/>
      <c r="FAB193" s="68"/>
      <c r="FAC193" s="68"/>
      <c r="FAD193" s="68"/>
      <c r="FAE193" s="68"/>
      <c r="FAF193" s="68"/>
      <c r="FAG193" s="68"/>
      <c r="FAH193" s="68"/>
      <c r="FAI193" s="68"/>
      <c r="FAJ193" s="68"/>
      <c r="FAK193" s="68"/>
      <c r="FAL193" s="68"/>
      <c r="FAM193" s="68"/>
      <c r="FAN193" s="68"/>
      <c r="FAO193" s="68"/>
      <c r="FAP193" s="68"/>
      <c r="FAQ193" s="68"/>
      <c r="FAR193" s="68"/>
      <c r="FAS193" s="68"/>
      <c r="FAT193" s="68"/>
      <c r="FAU193" s="68"/>
      <c r="FAV193" s="68"/>
      <c r="FAW193" s="68"/>
      <c r="FAX193" s="68"/>
      <c r="FAY193" s="68"/>
      <c r="FAZ193" s="68"/>
      <c r="FBA193" s="68"/>
      <c r="FBB193" s="68"/>
      <c r="FBC193" s="68"/>
      <c r="FBD193" s="68"/>
      <c r="FBE193" s="68"/>
      <c r="FBF193" s="68"/>
      <c r="FBG193" s="68"/>
      <c r="FBH193" s="68"/>
      <c r="FBI193" s="68"/>
      <c r="FBJ193" s="68"/>
      <c r="FBK193" s="68"/>
      <c r="FBL193" s="68"/>
      <c r="FBM193" s="68"/>
      <c r="FBN193" s="68"/>
      <c r="FBO193" s="68"/>
      <c r="FBP193" s="68"/>
      <c r="FBQ193" s="68"/>
      <c r="FBR193" s="68"/>
      <c r="FBS193" s="68"/>
      <c r="FBT193" s="68"/>
      <c r="FBU193" s="68"/>
      <c r="FBV193" s="68"/>
      <c r="FBW193" s="68"/>
      <c r="FBX193" s="68"/>
      <c r="FBY193" s="68"/>
      <c r="FBZ193" s="68"/>
      <c r="FCA193" s="68"/>
      <c r="FCB193" s="68"/>
      <c r="FCC193" s="68"/>
      <c r="FCD193" s="68"/>
      <c r="FCE193" s="68"/>
      <c r="FCF193" s="68"/>
      <c r="FCG193" s="68"/>
      <c r="FCH193" s="68"/>
      <c r="FCI193" s="68"/>
      <c r="FCJ193" s="68"/>
      <c r="FCK193" s="68"/>
      <c r="FCL193" s="68"/>
      <c r="FCM193" s="68"/>
      <c r="FCN193" s="68"/>
      <c r="FCO193" s="68"/>
      <c r="FCP193" s="68"/>
      <c r="FCQ193" s="68"/>
      <c r="FCR193" s="68"/>
      <c r="FCS193" s="68"/>
      <c r="FCT193" s="68"/>
      <c r="FCU193" s="68"/>
      <c r="FCV193" s="68"/>
      <c r="FCW193" s="68"/>
      <c r="FCX193" s="68"/>
      <c r="FCY193" s="68"/>
      <c r="FCZ193" s="68"/>
      <c r="FDA193" s="68"/>
      <c r="FDB193" s="68"/>
      <c r="FDC193" s="68"/>
      <c r="FDD193" s="68"/>
      <c r="FDE193" s="68"/>
      <c r="FDF193" s="68"/>
      <c r="FDG193" s="68"/>
      <c r="FDH193" s="68"/>
      <c r="FDI193" s="68"/>
      <c r="FDJ193" s="68"/>
      <c r="FDK193" s="68"/>
      <c r="FDL193" s="68"/>
      <c r="FDM193" s="68"/>
      <c r="FDN193" s="68"/>
      <c r="FDO193" s="68"/>
      <c r="FDP193" s="68"/>
      <c r="FDQ193" s="68"/>
      <c r="FDR193" s="68"/>
      <c r="FDS193" s="68"/>
      <c r="FDT193" s="68"/>
      <c r="FDU193" s="68"/>
      <c r="FDV193" s="68"/>
      <c r="FDW193" s="68"/>
      <c r="FDX193" s="68"/>
      <c r="FDY193" s="68"/>
      <c r="FDZ193" s="68"/>
      <c r="FEA193" s="68"/>
      <c r="FEB193" s="68"/>
      <c r="FEC193" s="68"/>
      <c r="FED193" s="68"/>
      <c r="FEE193" s="68"/>
      <c r="FEF193" s="68"/>
      <c r="FEG193" s="68"/>
      <c r="FEH193" s="68"/>
      <c r="FEI193" s="68"/>
      <c r="FEJ193" s="68"/>
      <c r="FEK193" s="68"/>
      <c r="FEL193" s="68"/>
      <c r="FEM193" s="68"/>
      <c r="FEN193" s="68"/>
      <c r="FEO193" s="68"/>
      <c r="FEP193" s="68"/>
      <c r="FEQ193" s="68"/>
      <c r="FER193" s="68"/>
      <c r="FES193" s="68"/>
      <c r="FET193" s="68"/>
      <c r="FEU193" s="68"/>
      <c r="FEV193" s="68"/>
      <c r="FEW193" s="68"/>
      <c r="FEX193" s="68"/>
      <c r="FEY193" s="68"/>
      <c r="FEZ193" s="68"/>
      <c r="FFA193" s="68"/>
      <c r="FFB193" s="68"/>
      <c r="FFC193" s="68"/>
      <c r="FFD193" s="68"/>
      <c r="FFE193" s="68"/>
      <c r="FFF193" s="68"/>
      <c r="FFG193" s="68"/>
      <c r="FFH193" s="68"/>
      <c r="FFI193" s="68"/>
      <c r="FFJ193" s="68"/>
      <c r="FFK193" s="68"/>
      <c r="FFL193" s="68"/>
      <c r="FFM193" s="68"/>
      <c r="FFN193" s="68"/>
      <c r="FFO193" s="68"/>
      <c r="FFP193" s="68"/>
      <c r="FFQ193" s="68"/>
      <c r="FFR193" s="68"/>
      <c r="FFS193" s="68"/>
      <c r="FFT193" s="68"/>
      <c r="FFU193" s="68"/>
      <c r="FFV193" s="68"/>
      <c r="FFW193" s="68"/>
      <c r="FFX193" s="68"/>
      <c r="FFY193" s="68"/>
      <c r="FFZ193" s="68"/>
      <c r="FGA193" s="68"/>
      <c r="FGB193" s="68"/>
      <c r="FGC193" s="68"/>
      <c r="FGD193" s="68"/>
      <c r="FGE193" s="68"/>
      <c r="FGF193" s="68"/>
      <c r="FGG193" s="68"/>
      <c r="FGH193" s="68"/>
      <c r="FGI193" s="68"/>
      <c r="FGJ193" s="68"/>
      <c r="FGK193" s="68"/>
      <c r="FGL193" s="68"/>
      <c r="FGM193" s="68"/>
      <c r="FGN193" s="68"/>
      <c r="FGO193" s="68"/>
      <c r="FGP193" s="68"/>
      <c r="FGQ193" s="68"/>
      <c r="FGR193" s="68"/>
      <c r="FGS193" s="68"/>
      <c r="FGT193" s="68"/>
      <c r="FGU193" s="68"/>
      <c r="FGV193" s="68"/>
      <c r="FGW193" s="68"/>
      <c r="FGX193" s="68"/>
      <c r="FGY193" s="68"/>
      <c r="FGZ193" s="68"/>
      <c r="FHA193" s="68"/>
      <c r="FHB193" s="68"/>
      <c r="FHC193" s="68"/>
      <c r="FHD193" s="68"/>
      <c r="FHE193" s="68"/>
      <c r="FHF193" s="68"/>
      <c r="FHG193" s="68"/>
      <c r="FHH193" s="68"/>
      <c r="FHI193" s="68"/>
      <c r="FHJ193" s="68"/>
      <c r="FHK193" s="68"/>
      <c r="FHL193" s="68"/>
      <c r="FHM193" s="68"/>
      <c r="FHN193" s="68"/>
      <c r="FHO193" s="68"/>
      <c r="FHP193" s="68"/>
      <c r="FHQ193" s="68"/>
      <c r="FHR193" s="68"/>
      <c r="FHS193" s="68"/>
      <c r="FHT193" s="68"/>
      <c r="FHU193" s="68"/>
      <c r="FHV193" s="68"/>
      <c r="FHW193" s="68"/>
      <c r="FHX193" s="68"/>
      <c r="FHY193" s="68"/>
      <c r="FHZ193" s="68"/>
      <c r="FIA193" s="68"/>
      <c r="FIB193" s="68"/>
      <c r="FIC193" s="68"/>
      <c r="FID193" s="68"/>
      <c r="FIE193" s="68"/>
      <c r="FIF193" s="68"/>
      <c r="FIG193" s="68"/>
      <c r="FIH193" s="68"/>
      <c r="FII193" s="68"/>
      <c r="FIJ193" s="68"/>
      <c r="FIK193" s="68"/>
      <c r="FIL193" s="68"/>
      <c r="FIM193" s="68"/>
      <c r="FIN193" s="68"/>
      <c r="FIO193" s="68"/>
      <c r="FIP193" s="68"/>
      <c r="FIQ193" s="68"/>
      <c r="FIR193" s="68"/>
      <c r="FIS193" s="68"/>
      <c r="FIT193" s="68"/>
      <c r="FIU193" s="68"/>
      <c r="FIV193" s="68"/>
      <c r="FIW193" s="68"/>
      <c r="FIX193" s="68"/>
      <c r="FIY193" s="68"/>
      <c r="FIZ193" s="68"/>
      <c r="FJA193" s="68"/>
      <c r="FJB193" s="68"/>
      <c r="FJC193" s="68"/>
      <c r="FJD193" s="68"/>
      <c r="FJE193" s="68"/>
      <c r="FJF193" s="68"/>
      <c r="FJG193" s="68"/>
      <c r="FJH193" s="68"/>
      <c r="FJI193" s="68"/>
      <c r="FJJ193" s="68"/>
      <c r="FJK193" s="68"/>
      <c r="FJL193" s="68"/>
      <c r="FJM193" s="68"/>
      <c r="FJN193" s="68"/>
      <c r="FJO193" s="68"/>
      <c r="FJP193" s="68"/>
      <c r="FJQ193" s="68"/>
      <c r="FJR193" s="68"/>
      <c r="FJS193" s="68"/>
      <c r="FJT193" s="68"/>
      <c r="FJU193" s="68"/>
      <c r="FJV193" s="68"/>
      <c r="FJW193" s="68"/>
      <c r="FJX193" s="68"/>
      <c r="FJY193" s="68"/>
      <c r="FJZ193" s="68"/>
      <c r="FKA193" s="68"/>
      <c r="FKB193" s="68"/>
      <c r="FKC193" s="68"/>
      <c r="FKD193" s="68"/>
      <c r="FKE193" s="68"/>
      <c r="FKF193" s="68"/>
      <c r="FKG193" s="68"/>
      <c r="FKH193" s="68"/>
      <c r="FKI193" s="68"/>
      <c r="FKJ193" s="68"/>
      <c r="FKK193" s="68"/>
      <c r="FKL193" s="68"/>
      <c r="FKM193" s="68"/>
      <c r="FKN193" s="68"/>
      <c r="FKO193" s="68"/>
      <c r="FKP193" s="68"/>
      <c r="FKQ193" s="68"/>
      <c r="FKR193" s="68"/>
      <c r="FKS193" s="68"/>
      <c r="FKT193" s="68"/>
      <c r="FKU193" s="68"/>
      <c r="FKV193" s="68"/>
      <c r="FKW193" s="68"/>
      <c r="FKX193" s="68"/>
      <c r="FKY193" s="68"/>
      <c r="FKZ193" s="68"/>
      <c r="FLA193" s="68"/>
      <c r="FLB193" s="68"/>
      <c r="FLC193" s="68"/>
      <c r="FLD193" s="68"/>
      <c r="FLE193" s="68"/>
      <c r="FLF193" s="68"/>
      <c r="FLG193" s="68"/>
      <c r="FLH193" s="68"/>
      <c r="FLI193" s="68"/>
      <c r="FLJ193" s="68"/>
      <c r="FLK193" s="68"/>
      <c r="FLL193" s="68"/>
      <c r="FLM193" s="68"/>
      <c r="FLN193" s="68"/>
      <c r="FLO193" s="68"/>
      <c r="FLP193" s="68"/>
      <c r="FLQ193" s="68"/>
      <c r="FLR193" s="68"/>
      <c r="FLS193" s="68"/>
      <c r="FLT193" s="68"/>
      <c r="FLU193" s="68"/>
      <c r="FLV193" s="68"/>
      <c r="FLW193" s="68"/>
      <c r="FLX193" s="68"/>
      <c r="FLY193" s="68"/>
      <c r="FLZ193" s="68"/>
      <c r="FMA193" s="68"/>
      <c r="FMB193" s="68"/>
      <c r="FMC193" s="68"/>
      <c r="FMD193" s="68"/>
      <c r="FME193" s="68"/>
      <c r="FMF193" s="68"/>
      <c r="FMG193" s="68"/>
      <c r="FMH193" s="68"/>
      <c r="FMI193" s="68"/>
      <c r="FMJ193" s="68"/>
      <c r="FMK193" s="68"/>
      <c r="FML193" s="68"/>
      <c r="FMM193" s="68"/>
      <c r="FMN193" s="68"/>
      <c r="FMO193" s="68"/>
      <c r="FMP193" s="68"/>
      <c r="FMQ193" s="68"/>
      <c r="FMR193" s="68"/>
      <c r="FMS193" s="68"/>
      <c r="FMT193" s="68"/>
      <c r="FMU193" s="68"/>
      <c r="FMV193" s="68"/>
      <c r="FMW193" s="68"/>
      <c r="FMX193" s="68"/>
      <c r="FMY193" s="68"/>
      <c r="FMZ193" s="68"/>
      <c r="FNA193" s="68"/>
      <c r="FNB193" s="68"/>
      <c r="FNC193" s="68"/>
      <c r="FND193" s="68"/>
      <c r="FNE193" s="68"/>
      <c r="FNF193" s="68"/>
      <c r="FNG193" s="68"/>
      <c r="FNH193" s="68"/>
      <c r="FNI193" s="68"/>
      <c r="FNJ193" s="68"/>
      <c r="FNK193" s="68"/>
      <c r="FNL193" s="68"/>
      <c r="FNM193" s="68"/>
      <c r="FNN193" s="68"/>
      <c r="FNO193" s="68"/>
      <c r="FNP193" s="68"/>
      <c r="FNQ193" s="68"/>
      <c r="FNR193" s="68"/>
      <c r="FNS193" s="68"/>
      <c r="FNT193" s="68"/>
      <c r="FNU193" s="68"/>
      <c r="FNV193" s="68"/>
      <c r="FNW193" s="68"/>
      <c r="FNX193" s="68"/>
      <c r="FNY193" s="68"/>
      <c r="FNZ193" s="68"/>
      <c r="FOA193" s="68"/>
      <c r="FOB193" s="68"/>
      <c r="FOC193" s="68"/>
      <c r="FOD193" s="68"/>
      <c r="FOE193" s="68"/>
      <c r="FOF193" s="68"/>
      <c r="FOG193" s="68"/>
      <c r="FOH193" s="68"/>
      <c r="FOI193" s="68"/>
      <c r="FOJ193" s="68"/>
      <c r="FOK193" s="68"/>
      <c r="FOL193" s="68"/>
      <c r="FOM193" s="68"/>
      <c r="FON193" s="68"/>
      <c r="FOO193" s="68"/>
      <c r="FOP193" s="68"/>
      <c r="FOQ193" s="68"/>
      <c r="FOR193" s="68"/>
      <c r="FOS193" s="68"/>
      <c r="FOT193" s="68"/>
      <c r="FOU193" s="68"/>
      <c r="FOV193" s="68"/>
      <c r="FOW193" s="68"/>
      <c r="FOX193" s="68"/>
      <c r="FOY193" s="68"/>
      <c r="FOZ193" s="68"/>
      <c r="FPA193" s="68"/>
      <c r="FPB193" s="68"/>
      <c r="FPC193" s="68"/>
      <c r="FPD193" s="68"/>
      <c r="FPE193" s="68"/>
      <c r="FPF193" s="68"/>
      <c r="FPG193" s="68"/>
      <c r="FPH193" s="68"/>
      <c r="FPI193" s="68"/>
      <c r="FPJ193" s="68"/>
      <c r="FPK193" s="68"/>
      <c r="FPL193" s="68"/>
      <c r="FPM193" s="68"/>
      <c r="FPN193" s="68"/>
      <c r="FPO193" s="68"/>
      <c r="FPP193" s="68"/>
      <c r="FPQ193" s="68"/>
      <c r="FPR193" s="68"/>
      <c r="FPS193" s="68"/>
      <c r="FPT193" s="68"/>
      <c r="FPU193" s="68"/>
      <c r="FPV193" s="68"/>
      <c r="FPW193" s="68"/>
      <c r="FPX193" s="68"/>
      <c r="FPY193" s="68"/>
      <c r="FPZ193" s="68"/>
      <c r="FQA193" s="68"/>
      <c r="FQB193" s="68"/>
      <c r="FQC193" s="68"/>
      <c r="FQD193" s="68"/>
      <c r="FQE193" s="68"/>
      <c r="FQF193" s="68"/>
      <c r="FQG193" s="68"/>
      <c r="FQH193" s="68"/>
      <c r="FQI193" s="68"/>
      <c r="FQJ193" s="68"/>
      <c r="FQK193" s="68"/>
      <c r="FQL193" s="68"/>
      <c r="FQM193" s="68"/>
      <c r="FQN193" s="68"/>
      <c r="FQO193" s="68"/>
      <c r="FQP193" s="68"/>
      <c r="FQQ193" s="68"/>
      <c r="FQR193" s="68"/>
      <c r="FQS193" s="68"/>
      <c r="FQT193" s="68"/>
      <c r="FQU193" s="68"/>
      <c r="FQV193" s="68"/>
      <c r="FQW193" s="68"/>
      <c r="FQX193" s="68"/>
      <c r="FQY193" s="68"/>
      <c r="FQZ193" s="68"/>
      <c r="FRA193" s="68"/>
      <c r="FRB193" s="68"/>
      <c r="FRC193" s="68"/>
      <c r="FRD193" s="68"/>
      <c r="FRE193" s="68"/>
      <c r="FRF193" s="68"/>
      <c r="FRG193" s="68"/>
      <c r="FRH193" s="68"/>
      <c r="FRI193" s="68"/>
      <c r="FRJ193" s="68"/>
      <c r="FRK193" s="68"/>
      <c r="FRL193" s="68"/>
      <c r="FRM193" s="68"/>
      <c r="FRN193" s="68"/>
      <c r="FRO193" s="68"/>
      <c r="FRP193" s="68"/>
      <c r="FRQ193" s="68"/>
      <c r="FRR193" s="68"/>
      <c r="FRS193" s="68"/>
      <c r="FRT193" s="68"/>
      <c r="FRU193" s="68"/>
      <c r="FRV193" s="68"/>
      <c r="FRW193" s="68"/>
      <c r="FRX193" s="68"/>
      <c r="FRY193" s="68"/>
      <c r="FRZ193" s="68"/>
      <c r="FSA193" s="68"/>
      <c r="FSB193" s="68"/>
      <c r="FSC193" s="68"/>
      <c r="FSD193" s="68"/>
      <c r="FSE193" s="68"/>
      <c r="FSF193" s="68"/>
      <c r="FSG193" s="68"/>
      <c r="FSH193" s="68"/>
      <c r="FSI193" s="68"/>
      <c r="FSJ193" s="68"/>
      <c r="FSK193" s="68"/>
      <c r="FSL193" s="68"/>
      <c r="FSM193" s="68"/>
      <c r="FSN193" s="68"/>
      <c r="FSO193" s="68"/>
      <c r="FSP193" s="68"/>
      <c r="FSQ193" s="68"/>
      <c r="FSR193" s="68"/>
      <c r="FSS193" s="68"/>
      <c r="FST193" s="68"/>
      <c r="FSU193" s="68"/>
      <c r="FSV193" s="68"/>
      <c r="FSW193" s="68"/>
      <c r="FSX193" s="68"/>
      <c r="FSY193" s="68"/>
      <c r="FSZ193" s="68"/>
      <c r="FTA193" s="68"/>
      <c r="FTB193" s="68"/>
      <c r="FTC193" s="68"/>
      <c r="FTD193" s="68"/>
      <c r="FTE193" s="68"/>
      <c r="FTF193" s="68"/>
      <c r="FTG193" s="68"/>
      <c r="FTH193" s="68"/>
      <c r="FTI193" s="68"/>
      <c r="FTJ193" s="68"/>
      <c r="FTK193" s="68"/>
      <c r="FTL193" s="68"/>
      <c r="FTM193" s="68"/>
      <c r="FTN193" s="68"/>
      <c r="FTO193" s="68"/>
      <c r="FTP193" s="68"/>
      <c r="FTQ193" s="68"/>
      <c r="FTR193" s="68"/>
      <c r="FTS193" s="68"/>
      <c r="FTT193" s="68"/>
      <c r="FTU193" s="68"/>
      <c r="FTV193" s="68"/>
      <c r="FTW193" s="68"/>
      <c r="FTX193" s="68"/>
      <c r="FTY193" s="68"/>
      <c r="FTZ193" s="68"/>
      <c r="FUA193" s="68"/>
      <c r="FUB193" s="68"/>
      <c r="FUC193" s="68"/>
      <c r="FUD193" s="68"/>
      <c r="FUE193" s="68"/>
      <c r="FUF193" s="68"/>
      <c r="FUG193" s="68"/>
      <c r="FUH193" s="68"/>
      <c r="FUI193" s="68"/>
      <c r="FUJ193" s="68"/>
      <c r="FUK193" s="68"/>
      <c r="FUL193" s="68"/>
      <c r="FUM193" s="68"/>
      <c r="FUN193" s="68"/>
      <c r="FUO193" s="68"/>
      <c r="FUP193" s="68"/>
      <c r="FUQ193" s="68"/>
      <c r="FUR193" s="68"/>
      <c r="FUS193" s="68"/>
      <c r="FUT193" s="68"/>
      <c r="FUU193" s="68"/>
      <c r="FUV193" s="68"/>
      <c r="FUW193" s="68"/>
      <c r="FUX193" s="68"/>
      <c r="FUY193" s="68"/>
      <c r="FUZ193" s="68"/>
      <c r="FVA193" s="68"/>
      <c r="FVB193" s="68"/>
      <c r="FVC193" s="68"/>
      <c r="FVD193" s="68"/>
      <c r="FVE193" s="68"/>
      <c r="FVF193" s="68"/>
      <c r="FVG193" s="68"/>
      <c r="FVH193" s="68"/>
      <c r="FVI193" s="68"/>
      <c r="FVJ193" s="68"/>
      <c r="FVK193" s="68"/>
      <c r="FVL193" s="68"/>
      <c r="FVM193" s="68"/>
      <c r="FVN193" s="68"/>
      <c r="FVO193" s="68"/>
      <c r="FVP193" s="68"/>
      <c r="FVQ193" s="68"/>
      <c r="FVR193" s="68"/>
      <c r="FVS193" s="68"/>
      <c r="FVT193" s="68"/>
      <c r="FVU193" s="68"/>
      <c r="FVV193" s="68"/>
      <c r="FVW193" s="68"/>
      <c r="FVX193" s="68"/>
      <c r="FVY193" s="68"/>
      <c r="FVZ193" s="68"/>
      <c r="FWA193" s="68"/>
      <c r="FWB193" s="68"/>
      <c r="FWC193" s="68"/>
      <c r="FWD193" s="68"/>
      <c r="FWE193" s="68"/>
      <c r="FWF193" s="68"/>
      <c r="FWG193" s="68"/>
      <c r="FWH193" s="68"/>
      <c r="FWI193" s="68"/>
      <c r="FWJ193" s="68"/>
      <c r="FWK193" s="68"/>
      <c r="FWL193" s="68"/>
      <c r="FWM193" s="68"/>
      <c r="FWN193" s="68"/>
      <c r="FWO193" s="68"/>
      <c r="FWP193" s="68"/>
      <c r="FWQ193" s="68"/>
      <c r="FWR193" s="68"/>
      <c r="FWS193" s="68"/>
      <c r="FWT193" s="68"/>
      <c r="FWU193" s="68"/>
      <c r="FWV193" s="68"/>
      <c r="FWW193" s="68"/>
      <c r="FWX193" s="68"/>
      <c r="FWY193" s="68"/>
      <c r="FWZ193" s="68"/>
      <c r="FXA193" s="68"/>
      <c r="FXB193" s="68"/>
      <c r="FXC193" s="68"/>
      <c r="FXD193" s="68"/>
      <c r="FXE193" s="68"/>
      <c r="FXF193" s="68"/>
      <c r="FXG193" s="68"/>
      <c r="FXH193" s="68"/>
      <c r="FXI193" s="68"/>
      <c r="FXJ193" s="68"/>
      <c r="FXK193" s="68"/>
      <c r="FXL193" s="68"/>
      <c r="FXM193" s="68"/>
      <c r="FXN193" s="68"/>
      <c r="FXO193" s="68"/>
      <c r="FXP193" s="68"/>
      <c r="FXQ193" s="68"/>
      <c r="FXR193" s="68"/>
      <c r="FXS193" s="68"/>
      <c r="FXT193" s="68"/>
      <c r="FXU193" s="68"/>
      <c r="FXV193" s="68"/>
      <c r="FXW193" s="68"/>
      <c r="FXX193" s="68"/>
      <c r="FXY193" s="68"/>
      <c r="FXZ193" s="68"/>
      <c r="FYA193" s="68"/>
      <c r="FYB193" s="68"/>
      <c r="FYC193" s="68"/>
      <c r="FYD193" s="68"/>
      <c r="FYE193" s="68"/>
      <c r="FYF193" s="68"/>
      <c r="FYG193" s="68"/>
      <c r="FYH193" s="68"/>
      <c r="FYI193" s="68"/>
      <c r="FYJ193" s="68"/>
      <c r="FYK193" s="68"/>
      <c r="FYL193" s="68"/>
      <c r="FYM193" s="68"/>
      <c r="FYN193" s="68"/>
      <c r="FYO193" s="68"/>
      <c r="FYP193" s="68"/>
      <c r="FYQ193" s="68"/>
      <c r="FYR193" s="68"/>
      <c r="FYS193" s="68"/>
      <c r="FYT193" s="68"/>
      <c r="FYU193" s="68"/>
      <c r="FYV193" s="68"/>
      <c r="FYW193" s="68"/>
      <c r="FYX193" s="68"/>
      <c r="FYY193" s="68"/>
      <c r="FYZ193" s="68"/>
      <c r="FZA193" s="68"/>
      <c r="FZB193" s="68"/>
      <c r="FZC193" s="68"/>
      <c r="FZD193" s="68"/>
      <c r="FZE193" s="68"/>
      <c r="FZF193" s="68"/>
      <c r="FZG193" s="68"/>
      <c r="FZH193" s="68"/>
      <c r="FZI193" s="68"/>
      <c r="FZJ193" s="68"/>
      <c r="FZK193" s="68"/>
      <c r="FZL193" s="68"/>
      <c r="FZM193" s="68"/>
      <c r="FZN193" s="68"/>
      <c r="FZO193" s="68"/>
      <c r="FZP193" s="68"/>
      <c r="FZQ193" s="68"/>
      <c r="FZR193" s="68"/>
      <c r="FZS193" s="68"/>
      <c r="FZT193" s="68"/>
      <c r="FZU193" s="68"/>
      <c r="FZV193" s="68"/>
      <c r="FZW193" s="68"/>
      <c r="FZX193" s="68"/>
      <c r="FZY193" s="68"/>
      <c r="FZZ193" s="68"/>
      <c r="GAA193" s="68"/>
      <c r="GAB193" s="68"/>
      <c r="GAC193" s="68"/>
      <c r="GAD193" s="68"/>
      <c r="GAE193" s="68"/>
      <c r="GAF193" s="68"/>
      <c r="GAG193" s="68"/>
      <c r="GAH193" s="68"/>
      <c r="GAI193" s="68"/>
      <c r="GAJ193" s="68"/>
      <c r="GAK193" s="68"/>
      <c r="GAL193" s="68"/>
      <c r="GAM193" s="68"/>
      <c r="GAN193" s="68"/>
      <c r="GAO193" s="68"/>
      <c r="GAP193" s="68"/>
      <c r="GAQ193" s="68"/>
      <c r="GAR193" s="68"/>
      <c r="GAS193" s="68"/>
      <c r="GAT193" s="68"/>
      <c r="GAU193" s="68"/>
      <c r="GAV193" s="68"/>
      <c r="GAW193" s="68"/>
      <c r="GAX193" s="68"/>
      <c r="GAY193" s="68"/>
      <c r="GAZ193" s="68"/>
      <c r="GBA193" s="68"/>
      <c r="GBB193" s="68"/>
      <c r="GBC193" s="68"/>
      <c r="GBD193" s="68"/>
      <c r="GBE193" s="68"/>
      <c r="GBF193" s="68"/>
      <c r="GBG193" s="68"/>
      <c r="GBH193" s="68"/>
      <c r="GBI193" s="68"/>
      <c r="GBJ193" s="68"/>
      <c r="GBK193" s="68"/>
      <c r="GBL193" s="68"/>
      <c r="GBM193" s="68"/>
      <c r="GBN193" s="68"/>
      <c r="GBO193" s="68"/>
      <c r="GBP193" s="68"/>
      <c r="GBQ193" s="68"/>
      <c r="GBR193" s="68"/>
      <c r="GBS193" s="68"/>
      <c r="GBT193" s="68"/>
      <c r="GBU193" s="68"/>
      <c r="GBV193" s="68"/>
      <c r="GBW193" s="68"/>
      <c r="GBX193" s="68"/>
      <c r="GBY193" s="68"/>
      <c r="GBZ193" s="68"/>
      <c r="GCA193" s="68"/>
      <c r="GCB193" s="68"/>
      <c r="GCC193" s="68"/>
      <c r="GCD193" s="68"/>
      <c r="GCE193" s="68"/>
      <c r="GCF193" s="68"/>
      <c r="GCG193" s="68"/>
      <c r="GCH193" s="68"/>
      <c r="GCI193" s="68"/>
      <c r="GCJ193" s="68"/>
      <c r="GCK193" s="68"/>
      <c r="GCL193" s="68"/>
      <c r="GCM193" s="68"/>
      <c r="GCN193" s="68"/>
      <c r="GCO193" s="68"/>
      <c r="GCP193" s="68"/>
      <c r="GCQ193" s="68"/>
      <c r="GCR193" s="68"/>
      <c r="GCS193" s="68"/>
      <c r="GCT193" s="68"/>
      <c r="GCU193" s="68"/>
      <c r="GCV193" s="68"/>
      <c r="GCW193" s="68"/>
      <c r="GCX193" s="68"/>
      <c r="GCY193" s="68"/>
      <c r="GCZ193" s="68"/>
      <c r="GDA193" s="68"/>
      <c r="GDB193" s="68"/>
      <c r="GDC193" s="68"/>
      <c r="GDD193" s="68"/>
      <c r="GDE193" s="68"/>
      <c r="GDF193" s="68"/>
      <c r="GDG193" s="68"/>
      <c r="GDH193" s="68"/>
      <c r="GDI193" s="68"/>
      <c r="GDJ193" s="68"/>
      <c r="GDK193" s="68"/>
      <c r="GDL193" s="68"/>
      <c r="GDM193" s="68"/>
      <c r="GDN193" s="68"/>
      <c r="GDO193" s="68"/>
      <c r="GDP193" s="68"/>
      <c r="GDQ193" s="68"/>
      <c r="GDR193" s="68"/>
      <c r="GDS193" s="68"/>
      <c r="GDT193" s="68"/>
      <c r="GDU193" s="68"/>
      <c r="GDV193" s="68"/>
      <c r="GDW193" s="68"/>
      <c r="GDX193" s="68"/>
      <c r="GDY193" s="68"/>
      <c r="GDZ193" s="68"/>
      <c r="GEA193" s="68"/>
      <c r="GEB193" s="68"/>
      <c r="GEC193" s="68"/>
      <c r="GED193" s="68"/>
      <c r="GEE193" s="68"/>
      <c r="GEF193" s="68"/>
      <c r="GEG193" s="68"/>
      <c r="GEH193" s="68"/>
      <c r="GEI193" s="68"/>
      <c r="GEJ193" s="68"/>
      <c r="GEK193" s="68"/>
      <c r="GEL193" s="68"/>
      <c r="GEM193" s="68"/>
      <c r="GEN193" s="68"/>
      <c r="GEO193" s="68"/>
      <c r="GEP193" s="68"/>
      <c r="GEQ193" s="68"/>
      <c r="GER193" s="68"/>
      <c r="GES193" s="68"/>
      <c r="GET193" s="68"/>
      <c r="GEU193" s="68"/>
      <c r="GEV193" s="68"/>
      <c r="GEW193" s="68"/>
      <c r="GEX193" s="68"/>
      <c r="GEY193" s="68"/>
      <c r="GEZ193" s="68"/>
      <c r="GFA193" s="68"/>
      <c r="GFB193" s="68"/>
      <c r="GFC193" s="68"/>
      <c r="GFD193" s="68"/>
      <c r="GFE193" s="68"/>
      <c r="GFF193" s="68"/>
      <c r="GFG193" s="68"/>
      <c r="GFH193" s="68"/>
      <c r="GFI193" s="68"/>
      <c r="GFJ193" s="68"/>
      <c r="GFK193" s="68"/>
      <c r="GFL193" s="68"/>
      <c r="GFM193" s="68"/>
      <c r="GFN193" s="68"/>
      <c r="GFO193" s="68"/>
      <c r="GFP193" s="68"/>
      <c r="GFQ193" s="68"/>
      <c r="GFR193" s="68"/>
      <c r="GFS193" s="68"/>
      <c r="GFT193" s="68"/>
      <c r="GFU193" s="68"/>
      <c r="GFV193" s="68"/>
      <c r="GFW193" s="68"/>
      <c r="GFX193" s="68"/>
      <c r="GFY193" s="68"/>
      <c r="GFZ193" s="68"/>
      <c r="GGA193" s="68"/>
      <c r="GGB193" s="68"/>
      <c r="GGC193" s="68"/>
      <c r="GGD193" s="68"/>
      <c r="GGE193" s="68"/>
      <c r="GGF193" s="68"/>
      <c r="GGG193" s="68"/>
      <c r="GGH193" s="68"/>
      <c r="GGI193" s="68"/>
      <c r="GGJ193" s="68"/>
      <c r="GGK193" s="68"/>
      <c r="GGL193" s="68"/>
      <c r="GGM193" s="68"/>
      <c r="GGN193" s="68"/>
      <c r="GGO193" s="68"/>
      <c r="GGP193" s="68"/>
      <c r="GGQ193" s="68"/>
      <c r="GGR193" s="68"/>
      <c r="GGS193" s="68"/>
      <c r="GGT193" s="68"/>
      <c r="GGU193" s="68"/>
      <c r="GGV193" s="68"/>
      <c r="GGW193" s="68"/>
      <c r="GGX193" s="68"/>
      <c r="GGY193" s="68"/>
      <c r="GGZ193" s="68"/>
      <c r="GHA193" s="68"/>
      <c r="GHB193" s="68"/>
      <c r="GHC193" s="68"/>
      <c r="GHD193" s="68"/>
      <c r="GHE193" s="68"/>
      <c r="GHF193" s="68"/>
      <c r="GHG193" s="68"/>
      <c r="GHH193" s="68"/>
      <c r="GHI193" s="68"/>
      <c r="GHJ193" s="68"/>
      <c r="GHK193" s="68"/>
      <c r="GHL193" s="68"/>
      <c r="GHM193" s="68"/>
      <c r="GHN193" s="68"/>
      <c r="GHO193" s="68"/>
      <c r="GHP193" s="68"/>
      <c r="GHQ193" s="68"/>
      <c r="GHR193" s="68"/>
      <c r="GHS193" s="68"/>
      <c r="GHT193" s="68"/>
      <c r="GHU193" s="68"/>
      <c r="GHV193" s="68"/>
      <c r="GHW193" s="68"/>
      <c r="GHX193" s="68"/>
      <c r="GHY193" s="68"/>
      <c r="GHZ193" s="68"/>
      <c r="GIA193" s="68"/>
      <c r="GIB193" s="68"/>
      <c r="GIC193" s="68"/>
      <c r="GID193" s="68"/>
      <c r="GIE193" s="68"/>
      <c r="GIF193" s="68"/>
      <c r="GIG193" s="68"/>
      <c r="GIH193" s="68"/>
      <c r="GII193" s="68"/>
      <c r="GIJ193" s="68"/>
      <c r="GIK193" s="68"/>
      <c r="GIL193" s="68"/>
      <c r="GIM193" s="68"/>
      <c r="GIN193" s="68"/>
      <c r="GIO193" s="68"/>
      <c r="GIP193" s="68"/>
      <c r="GIQ193" s="68"/>
      <c r="GIR193" s="68"/>
      <c r="GIS193" s="68"/>
      <c r="GIT193" s="68"/>
      <c r="GIU193" s="68"/>
      <c r="GIV193" s="68"/>
      <c r="GIW193" s="68"/>
      <c r="GIX193" s="68"/>
      <c r="GIY193" s="68"/>
      <c r="GIZ193" s="68"/>
      <c r="GJA193" s="68"/>
      <c r="GJB193" s="68"/>
      <c r="GJC193" s="68"/>
      <c r="GJD193" s="68"/>
      <c r="GJE193" s="68"/>
      <c r="GJF193" s="68"/>
      <c r="GJG193" s="68"/>
      <c r="GJH193" s="68"/>
      <c r="GJI193" s="68"/>
      <c r="GJJ193" s="68"/>
      <c r="GJK193" s="68"/>
      <c r="GJL193" s="68"/>
      <c r="GJM193" s="68"/>
      <c r="GJN193" s="68"/>
      <c r="GJO193" s="68"/>
      <c r="GJP193" s="68"/>
      <c r="GJQ193" s="68"/>
      <c r="GJR193" s="68"/>
      <c r="GJS193" s="68"/>
      <c r="GJT193" s="68"/>
      <c r="GJU193" s="68"/>
      <c r="GJV193" s="68"/>
      <c r="GJW193" s="68"/>
      <c r="GJX193" s="68"/>
      <c r="GJY193" s="68"/>
      <c r="GJZ193" s="68"/>
      <c r="GKA193" s="68"/>
      <c r="GKB193" s="68"/>
      <c r="GKC193" s="68"/>
      <c r="GKD193" s="68"/>
      <c r="GKE193" s="68"/>
      <c r="GKF193" s="68"/>
      <c r="GKG193" s="68"/>
      <c r="GKH193" s="68"/>
      <c r="GKI193" s="68"/>
      <c r="GKJ193" s="68"/>
      <c r="GKK193" s="68"/>
      <c r="GKL193" s="68"/>
      <c r="GKM193" s="68"/>
      <c r="GKN193" s="68"/>
      <c r="GKO193" s="68"/>
      <c r="GKP193" s="68"/>
      <c r="GKQ193" s="68"/>
      <c r="GKR193" s="68"/>
      <c r="GKS193" s="68"/>
      <c r="GKT193" s="68"/>
      <c r="GKU193" s="68"/>
      <c r="GKV193" s="68"/>
      <c r="GKW193" s="68"/>
      <c r="GKX193" s="68"/>
      <c r="GKY193" s="68"/>
      <c r="GKZ193" s="68"/>
      <c r="GLA193" s="68"/>
      <c r="GLB193" s="68"/>
      <c r="GLC193" s="68"/>
      <c r="GLD193" s="68"/>
      <c r="GLE193" s="68"/>
      <c r="GLF193" s="68"/>
      <c r="GLG193" s="68"/>
      <c r="GLH193" s="68"/>
      <c r="GLI193" s="68"/>
      <c r="GLJ193" s="68"/>
      <c r="GLK193" s="68"/>
      <c r="GLL193" s="68"/>
      <c r="GLM193" s="68"/>
      <c r="GLN193" s="68"/>
      <c r="GLO193" s="68"/>
      <c r="GLP193" s="68"/>
      <c r="GLQ193" s="68"/>
      <c r="GLR193" s="68"/>
      <c r="GLS193" s="68"/>
      <c r="GLT193" s="68"/>
      <c r="GLU193" s="68"/>
      <c r="GLV193" s="68"/>
      <c r="GLW193" s="68"/>
      <c r="GLX193" s="68"/>
      <c r="GLY193" s="68"/>
      <c r="GLZ193" s="68"/>
      <c r="GMA193" s="68"/>
      <c r="GMB193" s="68"/>
      <c r="GMC193" s="68"/>
      <c r="GMD193" s="68"/>
      <c r="GME193" s="68"/>
      <c r="GMF193" s="68"/>
      <c r="GMG193" s="68"/>
      <c r="GMH193" s="68"/>
      <c r="GMI193" s="68"/>
      <c r="GMJ193" s="68"/>
      <c r="GMK193" s="68"/>
      <c r="GML193" s="68"/>
      <c r="GMM193" s="68"/>
      <c r="GMN193" s="68"/>
      <c r="GMO193" s="68"/>
      <c r="GMP193" s="68"/>
      <c r="GMQ193" s="68"/>
      <c r="GMR193" s="68"/>
      <c r="GMS193" s="68"/>
      <c r="GMT193" s="68"/>
      <c r="GMU193" s="68"/>
      <c r="GMV193" s="68"/>
      <c r="GMW193" s="68"/>
      <c r="GMX193" s="68"/>
      <c r="GMY193" s="68"/>
      <c r="GMZ193" s="68"/>
      <c r="GNA193" s="68"/>
      <c r="GNB193" s="68"/>
      <c r="GNC193" s="68"/>
      <c r="GND193" s="68"/>
      <c r="GNE193" s="68"/>
      <c r="GNF193" s="68"/>
      <c r="GNG193" s="68"/>
      <c r="GNH193" s="68"/>
      <c r="GNI193" s="68"/>
      <c r="GNJ193" s="68"/>
      <c r="GNK193" s="68"/>
      <c r="GNL193" s="68"/>
      <c r="GNM193" s="68"/>
      <c r="GNN193" s="68"/>
      <c r="GNO193" s="68"/>
      <c r="GNP193" s="68"/>
      <c r="GNQ193" s="68"/>
      <c r="GNR193" s="68"/>
      <c r="GNS193" s="68"/>
      <c r="GNT193" s="68"/>
      <c r="GNU193" s="68"/>
      <c r="GNV193" s="68"/>
      <c r="GNW193" s="68"/>
      <c r="GNX193" s="68"/>
      <c r="GNY193" s="68"/>
      <c r="GNZ193" s="68"/>
      <c r="GOA193" s="68"/>
      <c r="GOB193" s="68"/>
      <c r="GOC193" s="68"/>
      <c r="GOD193" s="68"/>
      <c r="GOE193" s="68"/>
      <c r="GOF193" s="68"/>
      <c r="GOG193" s="68"/>
      <c r="GOH193" s="68"/>
      <c r="GOI193" s="68"/>
      <c r="GOJ193" s="68"/>
      <c r="GOK193" s="68"/>
      <c r="GOL193" s="68"/>
      <c r="GOM193" s="68"/>
      <c r="GON193" s="68"/>
      <c r="GOO193" s="68"/>
      <c r="GOP193" s="68"/>
      <c r="GOQ193" s="68"/>
      <c r="GOR193" s="68"/>
      <c r="GOS193" s="68"/>
      <c r="GOT193" s="68"/>
      <c r="GOU193" s="68"/>
      <c r="GOV193" s="68"/>
      <c r="GOW193" s="68"/>
      <c r="GOX193" s="68"/>
      <c r="GOY193" s="68"/>
      <c r="GOZ193" s="68"/>
      <c r="GPA193" s="68"/>
      <c r="GPB193" s="68"/>
      <c r="GPC193" s="68"/>
      <c r="GPD193" s="68"/>
      <c r="GPE193" s="68"/>
      <c r="GPF193" s="68"/>
      <c r="GPG193" s="68"/>
      <c r="GPH193" s="68"/>
      <c r="GPI193" s="68"/>
      <c r="GPJ193" s="68"/>
      <c r="GPK193" s="68"/>
      <c r="GPL193" s="68"/>
      <c r="GPM193" s="68"/>
      <c r="GPN193" s="68"/>
      <c r="GPO193" s="68"/>
      <c r="GPP193" s="68"/>
      <c r="GPQ193" s="68"/>
      <c r="GPR193" s="68"/>
      <c r="GPS193" s="68"/>
      <c r="GPT193" s="68"/>
      <c r="GPU193" s="68"/>
      <c r="GPV193" s="68"/>
      <c r="GPW193" s="68"/>
      <c r="GPX193" s="68"/>
      <c r="GPY193" s="68"/>
      <c r="GPZ193" s="68"/>
      <c r="GQA193" s="68"/>
      <c r="GQB193" s="68"/>
      <c r="GQC193" s="68"/>
      <c r="GQD193" s="68"/>
      <c r="GQE193" s="68"/>
      <c r="GQF193" s="68"/>
      <c r="GQG193" s="68"/>
      <c r="GQH193" s="68"/>
      <c r="GQI193" s="68"/>
      <c r="GQJ193" s="68"/>
      <c r="GQK193" s="68"/>
      <c r="GQL193" s="68"/>
      <c r="GQM193" s="68"/>
      <c r="GQN193" s="68"/>
      <c r="GQO193" s="68"/>
      <c r="GQP193" s="68"/>
      <c r="GQQ193" s="68"/>
      <c r="GQR193" s="68"/>
      <c r="GQS193" s="68"/>
      <c r="GQT193" s="68"/>
      <c r="GQU193" s="68"/>
      <c r="GQV193" s="68"/>
      <c r="GQW193" s="68"/>
      <c r="GQX193" s="68"/>
      <c r="GQY193" s="68"/>
      <c r="GQZ193" s="68"/>
      <c r="GRA193" s="68"/>
      <c r="GRB193" s="68"/>
      <c r="GRC193" s="68"/>
      <c r="GRD193" s="68"/>
      <c r="GRE193" s="68"/>
      <c r="GRF193" s="68"/>
      <c r="GRG193" s="68"/>
      <c r="GRH193" s="68"/>
      <c r="GRI193" s="68"/>
      <c r="GRJ193" s="68"/>
      <c r="GRK193" s="68"/>
      <c r="GRL193" s="68"/>
      <c r="GRM193" s="68"/>
      <c r="GRN193" s="68"/>
      <c r="GRO193" s="68"/>
      <c r="GRP193" s="68"/>
      <c r="GRQ193" s="68"/>
      <c r="GRR193" s="68"/>
      <c r="GRS193" s="68"/>
      <c r="GRT193" s="68"/>
      <c r="GRU193" s="68"/>
      <c r="GRV193" s="68"/>
      <c r="GRW193" s="68"/>
      <c r="GRX193" s="68"/>
      <c r="GRY193" s="68"/>
      <c r="GRZ193" s="68"/>
      <c r="GSA193" s="68"/>
      <c r="GSB193" s="68"/>
      <c r="GSC193" s="68"/>
      <c r="GSD193" s="68"/>
      <c r="GSE193" s="68"/>
      <c r="GSF193" s="68"/>
      <c r="GSG193" s="68"/>
      <c r="GSH193" s="68"/>
      <c r="GSI193" s="68"/>
      <c r="GSJ193" s="68"/>
      <c r="GSK193" s="68"/>
      <c r="GSL193" s="68"/>
      <c r="GSM193" s="68"/>
      <c r="GSN193" s="68"/>
      <c r="GSO193" s="68"/>
      <c r="GSP193" s="68"/>
      <c r="GSQ193" s="68"/>
      <c r="GSR193" s="68"/>
      <c r="GSS193" s="68"/>
      <c r="GST193" s="68"/>
      <c r="GSU193" s="68"/>
      <c r="GSV193" s="68"/>
      <c r="GSW193" s="68"/>
      <c r="GSX193" s="68"/>
      <c r="GSY193" s="68"/>
      <c r="GSZ193" s="68"/>
      <c r="GTA193" s="68"/>
      <c r="GTB193" s="68"/>
      <c r="GTC193" s="68"/>
      <c r="GTD193" s="68"/>
      <c r="GTE193" s="68"/>
      <c r="GTF193" s="68"/>
      <c r="GTG193" s="68"/>
      <c r="GTH193" s="68"/>
      <c r="GTI193" s="68"/>
      <c r="GTJ193" s="68"/>
      <c r="GTK193" s="68"/>
      <c r="GTL193" s="68"/>
      <c r="GTM193" s="68"/>
      <c r="GTN193" s="68"/>
      <c r="GTO193" s="68"/>
      <c r="GTP193" s="68"/>
      <c r="GTQ193" s="68"/>
      <c r="GTR193" s="68"/>
      <c r="GTS193" s="68"/>
      <c r="GTT193" s="68"/>
      <c r="GTU193" s="68"/>
      <c r="GTV193" s="68"/>
      <c r="GTW193" s="68"/>
      <c r="GTX193" s="68"/>
      <c r="GTY193" s="68"/>
      <c r="GTZ193" s="68"/>
      <c r="GUA193" s="68"/>
      <c r="GUB193" s="68"/>
      <c r="GUC193" s="68"/>
      <c r="GUD193" s="68"/>
      <c r="GUE193" s="68"/>
      <c r="GUF193" s="68"/>
      <c r="GUG193" s="68"/>
      <c r="GUH193" s="68"/>
      <c r="GUI193" s="68"/>
      <c r="GUJ193" s="68"/>
      <c r="GUK193" s="68"/>
      <c r="GUL193" s="68"/>
      <c r="GUM193" s="68"/>
      <c r="GUN193" s="68"/>
      <c r="GUO193" s="68"/>
      <c r="GUP193" s="68"/>
      <c r="GUQ193" s="68"/>
      <c r="GUR193" s="68"/>
      <c r="GUS193" s="68"/>
      <c r="GUT193" s="68"/>
      <c r="GUU193" s="68"/>
      <c r="GUV193" s="68"/>
      <c r="GUW193" s="68"/>
      <c r="GUX193" s="68"/>
      <c r="GUY193" s="68"/>
      <c r="GUZ193" s="68"/>
      <c r="GVA193" s="68"/>
      <c r="GVB193" s="68"/>
      <c r="GVC193" s="68"/>
      <c r="GVD193" s="68"/>
      <c r="GVE193" s="68"/>
      <c r="GVF193" s="68"/>
      <c r="GVG193" s="68"/>
      <c r="GVH193" s="68"/>
      <c r="GVI193" s="68"/>
      <c r="GVJ193" s="68"/>
      <c r="GVK193" s="68"/>
      <c r="GVL193" s="68"/>
      <c r="GVM193" s="68"/>
      <c r="GVN193" s="68"/>
      <c r="GVO193" s="68"/>
      <c r="GVP193" s="68"/>
      <c r="GVQ193" s="68"/>
      <c r="GVR193" s="68"/>
      <c r="GVS193" s="68"/>
      <c r="GVT193" s="68"/>
      <c r="GVU193" s="68"/>
      <c r="GVV193" s="68"/>
      <c r="GVW193" s="68"/>
      <c r="GVX193" s="68"/>
      <c r="GVY193" s="68"/>
      <c r="GVZ193" s="68"/>
      <c r="GWA193" s="68"/>
      <c r="GWB193" s="68"/>
      <c r="GWC193" s="68"/>
      <c r="GWD193" s="68"/>
      <c r="GWE193" s="68"/>
      <c r="GWF193" s="68"/>
      <c r="GWG193" s="68"/>
      <c r="GWH193" s="68"/>
      <c r="GWI193" s="68"/>
      <c r="GWJ193" s="68"/>
      <c r="GWK193" s="68"/>
      <c r="GWL193" s="68"/>
      <c r="GWM193" s="68"/>
      <c r="GWN193" s="68"/>
      <c r="GWO193" s="68"/>
      <c r="GWP193" s="68"/>
      <c r="GWQ193" s="68"/>
      <c r="GWR193" s="68"/>
      <c r="GWS193" s="68"/>
      <c r="GWT193" s="68"/>
      <c r="GWU193" s="68"/>
      <c r="GWV193" s="68"/>
      <c r="GWW193" s="68"/>
      <c r="GWX193" s="68"/>
      <c r="GWY193" s="68"/>
      <c r="GWZ193" s="68"/>
      <c r="GXA193" s="68"/>
      <c r="GXB193" s="68"/>
      <c r="GXC193" s="68"/>
      <c r="GXD193" s="68"/>
      <c r="GXE193" s="68"/>
      <c r="GXF193" s="68"/>
      <c r="GXG193" s="68"/>
      <c r="GXH193" s="68"/>
      <c r="GXI193" s="68"/>
      <c r="GXJ193" s="68"/>
      <c r="GXK193" s="68"/>
      <c r="GXL193" s="68"/>
      <c r="GXM193" s="68"/>
      <c r="GXN193" s="68"/>
      <c r="GXO193" s="68"/>
      <c r="GXP193" s="68"/>
      <c r="GXQ193" s="68"/>
      <c r="GXR193" s="68"/>
      <c r="GXS193" s="68"/>
      <c r="GXT193" s="68"/>
      <c r="GXU193" s="68"/>
      <c r="GXV193" s="68"/>
      <c r="GXW193" s="68"/>
      <c r="GXX193" s="68"/>
      <c r="GXY193" s="68"/>
      <c r="GXZ193" s="68"/>
      <c r="GYA193" s="68"/>
      <c r="GYB193" s="68"/>
      <c r="GYC193" s="68"/>
      <c r="GYD193" s="68"/>
      <c r="GYE193" s="68"/>
      <c r="GYF193" s="68"/>
      <c r="GYG193" s="68"/>
      <c r="GYH193" s="68"/>
      <c r="GYI193" s="68"/>
      <c r="GYJ193" s="68"/>
      <c r="GYK193" s="68"/>
      <c r="GYL193" s="68"/>
      <c r="GYM193" s="68"/>
      <c r="GYN193" s="68"/>
      <c r="GYO193" s="68"/>
      <c r="GYP193" s="68"/>
      <c r="GYQ193" s="68"/>
      <c r="GYR193" s="68"/>
      <c r="GYS193" s="68"/>
      <c r="GYT193" s="68"/>
      <c r="GYU193" s="68"/>
      <c r="GYV193" s="68"/>
      <c r="GYW193" s="68"/>
      <c r="GYX193" s="68"/>
      <c r="GYY193" s="68"/>
      <c r="GYZ193" s="68"/>
      <c r="GZA193" s="68"/>
      <c r="GZB193" s="68"/>
      <c r="GZC193" s="68"/>
      <c r="GZD193" s="68"/>
      <c r="GZE193" s="68"/>
      <c r="GZF193" s="68"/>
      <c r="GZG193" s="68"/>
      <c r="GZH193" s="68"/>
      <c r="GZI193" s="68"/>
      <c r="GZJ193" s="68"/>
      <c r="GZK193" s="68"/>
      <c r="GZL193" s="68"/>
      <c r="GZM193" s="68"/>
      <c r="GZN193" s="68"/>
      <c r="GZO193" s="68"/>
      <c r="GZP193" s="68"/>
      <c r="GZQ193" s="68"/>
      <c r="GZR193" s="68"/>
      <c r="GZS193" s="68"/>
      <c r="GZT193" s="68"/>
      <c r="GZU193" s="68"/>
      <c r="GZV193" s="68"/>
      <c r="GZW193" s="68"/>
      <c r="GZX193" s="68"/>
      <c r="GZY193" s="68"/>
      <c r="GZZ193" s="68"/>
      <c r="HAA193" s="68"/>
      <c r="HAB193" s="68"/>
      <c r="HAC193" s="68"/>
      <c r="HAD193" s="68"/>
      <c r="HAE193" s="68"/>
      <c r="HAF193" s="68"/>
      <c r="HAG193" s="68"/>
      <c r="HAH193" s="68"/>
      <c r="HAI193" s="68"/>
      <c r="HAJ193" s="68"/>
      <c r="HAK193" s="68"/>
      <c r="HAL193" s="68"/>
      <c r="HAM193" s="68"/>
      <c r="HAN193" s="68"/>
      <c r="HAO193" s="68"/>
      <c r="HAP193" s="68"/>
      <c r="HAQ193" s="68"/>
      <c r="HAR193" s="68"/>
      <c r="HAS193" s="68"/>
      <c r="HAT193" s="68"/>
      <c r="HAU193" s="68"/>
      <c r="HAV193" s="68"/>
      <c r="HAW193" s="68"/>
      <c r="HAX193" s="68"/>
      <c r="HAY193" s="68"/>
      <c r="HAZ193" s="68"/>
      <c r="HBA193" s="68"/>
      <c r="HBB193" s="68"/>
      <c r="HBC193" s="68"/>
      <c r="HBD193" s="68"/>
      <c r="HBE193" s="68"/>
      <c r="HBF193" s="68"/>
      <c r="HBG193" s="68"/>
      <c r="HBH193" s="68"/>
      <c r="HBI193" s="68"/>
      <c r="HBJ193" s="68"/>
      <c r="HBK193" s="68"/>
      <c r="HBL193" s="68"/>
      <c r="HBM193" s="68"/>
      <c r="HBN193" s="68"/>
      <c r="HBO193" s="68"/>
      <c r="HBP193" s="68"/>
      <c r="HBQ193" s="68"/>
      <c r="HBR193" s="68"/>
      <c r="HBS193" s="68"/>
      <c r="HBT193" s="68"/>
      <c r="HBU193" s="68"/>
      <c r="HBV193" s="68"/>
      <c r="HBW193" s="68"/>
      <c r="HBX193" s="68"/>
      <c r="HBY193" s="68"/>
      <c r="HBZ193" s="68"/>
      <c r="HCA193" s="68"/>
      <c r="HCB193" s="68"/>
      <c r="HCC193" s="68"/>
      <c r="HCD193" s="68"/>
      <c r="HCE193" s="68"/>
      <c r="HCF193" s="68"/>
      <c r="HCG193" s="68"/>
      <c r="HCH193" s="68"/>
      <c r="HCI193" s="68"/>
      <c r="HCJ193" s="68"/>
      <c r="HCK193" s="68"/>
      <c r="HCL193" s="68"/>
      <c r="HCM193" s="68"/>
      <c r="HCN193" s="68"/>
      <c r="HCO193" s="68"/>
      <c r="HCP193" s="68"/>
      <c r="HCQ193" s="68"/>
      <c r="HCR193" s="68"/>
      <c r="HCS193" s="68"/>
      <c r="HCT193" s="68"/>
      <c r="HCU193" s="68"/>
      <c r="HCV193" s="68"/>
      <c r="HCW193" s="68"/>
      <c r="HCX193" s="68"/>
      <c r="HCY193" s="68"/>
      <c r="HCZ193" s="68"/>
      <c r="HDA193" s="68"/>
      <c r="HDB193" s="68"/>
      <c r="HDC193" s="68"/>
      <c r="HDD193" s="68"/>
      <c r="HDE193" s="68"/>
      <c r="HDF193" s="68"/>
      <c r="HDG193" s="68"/>
      <c r="HDH193" s="68"/>
      <c r="HDI193" s="68"/>
      <c r="HDJ193" s="68"/>
      <c r="HDK193" s="68"/>
      <c r="HDL193" s="68"/>
      <c r="HDM193" s="68"/>
      <c r="HDN193" s="68"/>
      <c r="HDO193" s="68"/>
      <c r="HDP193" s="68"/>
      <c r="HDQ193" s="68"/>
      <c r="HDR193" s="68"/>
      <c r="HDS193" s="68"/>
      <c r="HDT193" s="68"/>
      <c r="HDU193" s="68"/>
      <c r="HDV193" s="68"/>
      <c r="HDW193" s="68"/>
      <c r="HDX193" s="68"/>
      <c r="HDY193" s="68"/>
      <c r="HDZ193" s="68"/>
      <c r="HEA193" s="68"/>
      <c r="HEB193" s="68"/>
      <c r="HEC193" s="68"/>
      <c r="HED193" s="68"/>
      <c r="HEE193" s="68"/>
      <c r="HEF193" s="68"/>
      <c r="HEG193" s="68"/>
      <c r="HEH193" s="68"/>
      <c r="HEI193" s="68"/>
      <c r="HEJ193" s="68"/>
      <c r="HEK193" s="68"/>
      <c r="HEL193" s="68"/>
      <c r="HEM193" s="68"/>
      <c r="HEN193" s="68"/>
      <c r="HEO193" s="68"/>
      <c r="HEP193" s="68"/>
      <c r="HEQ193" s="68"/>
      <c r="HER193" s="68"/>
      <c r="HES193" s="68"/>
      <c r="HET193" s="68"/>
      <c r="HEU193" s="68"/>
      <c r="HEV193" s="68"/>
      <c r="HEW193" s="68"/>
      <c r="HEX193" s="68"/>
      <c r="HEY193" s="68"/>
      <c r="HEZ193" s="68"/>
      <c r="HFA193" s="68"/>
      <c r="HFB193" s="68"/>
      <c r="HFC193" s="68"/>
      <c r="HFD193" s="68"/>
      <c r="HFE193" s="68"/>
      <c r="HFF193" s="68"/>
      <c r="HFG193" s="68"/>
      <c r="HFH193" s="68"/>
      <c r="HFI193" s="68"/>
      <c r="HFJ193" s="68"/>
      <c r="HFK193" s="68"/>
      <c r="HFL193" s="68"/>
      <c r="HFM193" s="68"/>
      <c r="HFN193" s="68"/>
      <c r="HFO193" s="68"/>
      <c r="HFP193" s="68"/>
      <c r="HFQ193" s="68"/>
      <c r="HFR193" s="68"/>
      <c r="HFS193" s="68"/>
      <c r="HFT193" s="68"/>
      <c r="HFU193" s="68"/>
      <c r="HFV193" s="68"/>
      <c r="HFW193" s="68"/>
      <c r="HFX193" s="68"/>
      <c r="HFY193" s="68"/>
      <c r="HFZ193" s="68"/>
      <c r="HGA193" s="68"/>
      <c r="HGB193" s="68"/>
      <c r="HGC193" s="68"/>
      <c r="HGD193" s="68"/>
      <c r="HGE193" s="68"/>
      <c r="HGF193" s="68"/>
      <c r="HGG193" s="68"/>
      <c r="HGH193" s="68"/>
      <c r="HGI193" s="68"/>
      <c r="HGJ193" s="68"/>
      <c r="HGK193" s="68"/>
      <c r="HGL193" s="68"/>
      <c r="HGM193" s="68"/>
      <c r="HGN193" s="68"/>
      <c r="HGO193" s="68"/>
      <c r="HGP193" s="68"/>
      <c r="HGQ193" s="68"/>
      <c r="HGR193" s="68"/>
      <c r="HGS193" s="68"/>
      <c r="HGT193" s="68"/>
      <c r="HGU193" s="68"/>
      <c r="HGV193" s="68"/>
      <c r="HGW193" s="68"/>
      <c r="HGX193" s="68"/>
      <c r="HGY193" s="68"/>
      <c r="HGZ193" s="68"/>
      <c r="HHA193" s="68"/>
      <c r="HHB193" s="68"/>
      <c r="HHC193" s="68"/>
      <c r="HHD193" s="68"/>
      <c r="HHE193" s="68"/>
      <c r="HHF193" s="68"/>
      <c r="HHG193" s="68"/>
      <c r="HHH193" s="68"/>
      <c r="HHI193" s="68"/>
      <c r="HHJ193" s="68"/>
      <c r="HHK193" s="68"/>
      <c r="HHL193" s="68"/>
      <c r="HHM193" s="68"/>
      <c r="HHN193" s="68"/>
      <c r="HHO193" s="68"/>
      <c r="HHP193" s="68"/>
      <c r="HHQ193" s="68"/>
      <c r="HHR193" s="68"/>
      <c r="HHS193" s="68"/>
      <c r="HHT193" s="68"/>
      <c r="HHU193" s="68"/>
      <c r="HHV193" s="68"/>
      <c r="HHW193" s="68"/>
      <c r="HHX193" s="68"/>
      <c r="HHY193" s="68"/>
      <c r="HHZ193" s="68"/>
      <c r="HIA193" s="68"/>
      <c r="HIB193" s="68"/>
      <c r="HIC193" s="68"/>
      <c r="HID193" s="68"/>
      <c r="HIE193" s="68"/>
      <c r="HIF193" s="68"/>
      <c r="HIG193" s="68"/>
      <c r="HIH193" s="68"/>
      <c r="HII193" s="68"/>
      <c r="HIJ193" s="68"/>
      <c r="HIK193" s="68"/>
      <c r="HIL193" s="68"/>
      <c r="HIM193" s="68"/>
      <c r="HIN193" s="68"/>
      <c r="HIO193" s="68"/>
      <c r="HIP193" s="68"/>
      <c r="HIQ193" s="68"/>
      <c r="HIR193" s="68"/>
      <c r="HIS193" s="68"/>
      <c r="HIT193" s="68"/>
      <c r="HIU193" s="68"/>
      <c r="HIV193" s="68"/>
      <c r="HIW193" s="68"/>
      <c r="HIX193" s="68"/>
      <c r="HIY193" s="68"/>
      <c r="HIZ193" s="68"/>
      <c r="HJA193" s="68"/>
      <c r="HJB193" s="68"/>
      <c r="HJC193" s="68"/>
      <c r="HJD193" s="68"/>
      <c r="HJE193" s="68"/>
      <c r="HJF193" s="68"/>
      <c r="HJG193" s="68"/>
      <c r="HJH193" s="68"/>
      <c r="HJI193" s="68"/>
      <c r="HJJ193" s="68"/>
      <c r="HJK193" s="68"/>
      <c r="HJL193" s="68"/>
      <c r="HJM193" s="68"/>
      <c r="HJN193" s="68"/>
      <c r="HJO193" s="68"/>
      <c r="HJP193" s="68"/>
      <c r="HJQ193" s="68"/>
      <c r="HJR193" s="68"/>
      <c r="HJS193" s="68"/>
      <c r="HJT193" s="68"/>
      <c r="HJU193" s="68"/>
      <c r="HJV193" s="68"/>
      <c r="HJW193" s="68"/>
      <c r="HJX193" s="68"/>
      <c r="HJY193" s="68"/>
      <c r="HJZ193" s="68"/>
      <c r="HKA193" s="68"/>
      <c r="HKB193" s="68"/>
      <c r="HKC193" s="68"/>
      <c r="HKD193" s="68"/>
      <c r="HKE193" s="68"/>
      <c r="HKF193" s="68"/>
      <c r="HKG193" s="68"/>
      <c r="HKH193" s="68"/>
      <c r="HKI193" s="68"/>
      <c r="HKJ193" s="68"/>
      <c r="HKK193" s="68"/>
      <c r="HKL193" s="68"/>
      <c r="HKM193" s="68"/>
      <c r="HKN193" s="68"/>
      <c r="HKO193" s="68"/>
      <c r="HKP193" s="68"/>
      <c r="HKQ193" s="68"/>
      <c r="HKR193" s="68"/>
      <c r="HKS193" s="68"/>
      <c r="HKT193" s="68"/>
      <c r="HKU193" s="68"/>
      <c r="HKV193" s="68"/>
      <c r="HKW193" s="68"/>
      <c r="HKX193" s="68"/>
      <c r="HKY193" s="68"/>
      <c r="HKZ193" s="68"/>
      <c r="HLA193" s="68"/>
      <c r="HLB193" s="68"/>
      <c r="HLC193" s="68"/>
      <c r="HLD193" s="68"/>
      <c r="HLE193" s="68"/>
      <c r="HLF193" s="68"/>
      <c r="HLG193" s="68"/>
      <c r="HLH193" s="68"/>
      <c r="HLI193" s="68"/>
      <c r="HLJ193" s="68"/>
      <c r="HLK193" s="68"/>
      <c r="HLL193" s="68"/>
      <c r="HLM193" s="68"/>
      <c r="HLN193" s="68"/>
      <c r="HLO193" s="68"/>
      <c r="HLP193" s="68"/>
      <c r="HLQ193" s="68"/>
      <c r="HLR193" s="68"/>
      <c r="HLS193" s="68"/>
      <c r="HLT193" s="68"/>
      <c r="HLU193" s="68"/>
      <c r="HLV193" s="68"/>
      <c r="HLW193" s="68"/>
      <c r="HLX193" s="68"/>
      <c r="HLY193" s="68"/>
      <c r="HLZ193" s="68"/>
      <c r="HMA193" s="68"/>
      <c r="HMB193" s="68"/>
      <c r="HMC193" s="68"/>
      <c r="HMD193" s="68"/>
      <c r="HME193" s="68"/>
      <c r="HMF193" s="68"/>
      <c r="HMG193" s="68"/>
      <c r="HMH193" s="68"/>
      <c r="HMI193" s="68"/>
      <c r="HMJ193" s="68"/>
      <c r="HMK193" s="68"/>
      <c r="HML193" s="68"/>
      <c r="HMM193" s="68"/>
      <c r="HMN193" s="68"/>
      <c r="HMO193" s="68"/>
      <c r="HMP193" s="68"/>
      <c r="HMQ193" s="68"/>
      <c r="HMR193" s="68"/>
      <c r="HMS193" s="68"/>
      <c r="HMT193" s="68"/>
      <c r="HMU193" s="68"/>
      <c r="HMV193" s="68"/>
      <c r="HMW193" s="68"/>
      <c r="HMX193" s="68"/>
      <c r="HMY193" s="68"/>
      <c r="HMZ193" s="68"/>
      <c r="HNA193" s="68"/>
      <c r="HNB193" s="68"/>
      <c r="HNC193" s="68"/>
      <c r="HND193" s="68"/>
      <c r="HNE193" s="68"/>
      <c r="HNF193" s="68"/>
      <c r="HNG193" s="68"/>
      <c r="HNH193" s="68"/>
      <c r="HNI193" s="68"/>
      <c r="HNJ193" s="68"/>
      <c r="HNK193" s="68"/>
      <c r="HNL193" s="68"/>
      <c r="HNM193" s="68"/>
      <c r="HNN193" s="68"/>
      <c r="HNO193" s="68"/>
      <c r="HNP193" s="68"/>
      <c r="HNQ193" s="68"/>
      <c r="HNR193" s="68"/>
      <c r="HNS193" s="68"/>
      <c r="HNT193" s="68"/>
      <c r="HNU193" s="68"/>
      <c r="HNV193" s="68"/>
      <c r="HNW193" s="68"/>
      <c r="HNX193" s="68"/>
      <c r="HNY193" s="68"/>
      <c r="HNZ193" s="68"/>
      <c r="HOA193" s="68"/>
      <c r="HOB193" s="68"/>
      <c r="HOC193" s="68"/>
      <c r="HOD193" s="68"/>
      <c r="HOE193" s="68"/>
      <c r="HOF193" s="68"/>
      <c r="HOG193" s="68"/>
      <c r="HOH193" s="68"/>
      <c r="HOI193" s="68"/>
      <c r="HOJ193" s="68"/>
      <c r="HOK193" s="68"/>
      <c r="HOL193" s="68"/>
      <c r="HOM193" s="68"/>
      <c r="HON193" s="68"/>
      <c r="HOO193" s="68"/>
      <c r="HOP193" s="68"/>
      <c r="HOQ193" s="68"/>
      <c r="HOR193" s="68"/>
      <c r="HOS193" s="68"/>
      <c r="HOT193" s="68"/>
      <c r="HOU193" s="68"/>
      <c r="HOV193" s="68"/>
      <c r="HOW193" s="68"/>
      <c r="HOX193" s="68"/>
      <c r="HOY193" s="68"/>
      <c r="HOZ193" s="68"/>
      <c r="HPA193" s="68"/>
      <c r="HPB193" s="68"/>
      <c r="HPC193" s="68"/>
      <c r="HPD193" s="68"/>
      <c r="HPE193" s="68"/>
      <c r="HPF193" s="68"/>
      <c r="HPG193" s="68"/>
      <c r="HPH193" s="68"/>
      <c r="HPI193" s="68"/>
      <c r="HPJ193" s="68"/>
      <c r="HPK193" s="68"/>
      <c r="HPL193" s="68"/>
      <c r="HPM193" s="68"/>
      <c r="HPN193" s="68"/>
      <c r="HPO193" s="68"/>
      <c r="HPP193" s="68"/>
      <c r="HPQ193" s="68"/>
      <c r="HPR193" s="68"/>
      <c r="HPS193" s="68"/>
      <c r="HPT193" s="68"/>
      <c r="HPU193" s="68"/>
      <c r="HPV193" s="68"/>
      <c r="HPW193" s="68"/>
      <c r="HPX193" s="68"/>
      <c r="HPY193" s="68"/>
      <c r="HPZ193" s="68"/>
      <c r="HQA193" s="68"/>
      <c r="HQB193" s="68"/>
      <c r="HQC193" s="68"/>
      <c r="HQD193" s="68"/>
      <c r="HQE193" s="68"/>
      <c r="HQF193" s="68"/>
      <c r="HQG193" s="68"/>
      <c r="HQH193" s="68"/>
      <c r="HQI193" s="68"/>
      <c r="HQJ193" s="68"/>
      <c r="HQK193" s="68"/>
      <c r="HQL193" s="68"/>
      <c r="HQM193" s="68"/>
      <c r="HQN193" s="68"/>
      <c r="HQO193" s="68"/>
      <c r="HQP193" s="68"/>
      <c r="HQQ193" s="68"/>
      <c r="HQR193" s="68"/>
      <c r="HQS193" s="68"/>
      <c r="HQT193" s="68"/>
      <c r="HQU193" s="68"/>
      <c r="HQV193" s="68"/>
      <c r="HQW193" s="68"/>
      <c r="HQX193" s="68"/>
      <c r="HQY193" s="68"/>
      <c r="HQZ193" s="68"/>
      <c r="HRA193" s="68"/>
      <c r="HRB193" s="68"/>
      <c r="HRC193" s="68"/>
      <c r="HRD193" s="68"/>
      <c r="HRE193" s="68"/>
      <c r="HRF193" s="68"/>
      <c r="HRG193" s="68"/>
      <c r="HRH193" s="68"/>
      <c r="HRI193" s="68"/>
      <c r="HRJ193" s="68"/>
      <c r="HRK193" s="68"/>
      <c r="HRL193" s="68"/>
      <c r="HRM193" s="68"/>
      <c r="HRN193" s="68"/>
      <c r="HRO193" s="68"/>
      <c r="HRP193" s="68"/>
      <c r="HRQ193" s="68"/>
      <c r="HRR193" s="68"/>
      <c r="HRS193" s="68"/>
      <c r="HRT193" s="68"/>
      <c r="HRU193" s="68"/>
      <c r="HRV193" s="68"/>
      <c r="HRW193" s="68"/>
      <c r="HRX193" s="68"/>
      <c r="HRY193" s="68"/>
      <c r="HRZ193" s="68"/>
      <c r="HSA193" s="68"/>
      <c r="HSB193" s="68"/>
      <c r="HSC193" s="68"/>
      <c r="HSD193" s="68"/>
      <c r="HSE193" s="68"/>
      <c r="HSF193" s="68"/>
      <c r="HSG193" s="68"/>
      <c r="HSH193" s="68"/>
      <c r="HSI193" s="68"/>
      <c r="HSJ193" s="68"/>
      <c r="HSK193" s="68"/>
      <c r="HSL193" s="68"/>
      <c r="HSM193" s="68"/>
      <c r="HSN193" s="68"/>
      <c r="HSO193" s="68"/>
      <c r="HSP193" s="68"/>
      <c r="HSQ193" s="68"/>
      <c r="HSR193" s="68"/>
      <c r="HSS193" s="68"/>
      <c r="HST193" s="68"/>
      <c r="HSU193" s="68"/>
      <c r="HSV193" s="68"/>
      <c r="HSW193" s="68"/>
      <c r="HSX193" s="68"/>
      <c r="HSY193" s="68"/>
      <c r="HSZ193" s="68"/>
      <c r="HTA193" s="68"/>
      <c r="HTB193" s="68"/>
      <c r="HTC193" s="68"/>
      <c r="HTD193" s="68"/>
      <c r="HTE193" s="68"/>
      <c r="HTF193" s="68"/>
      <c r="HTG193" s="68"/>
      <c r="HTH193" s="68"/>
      <c r="HTI193" s="68"/>
      <c r="HTJ193" s="68"/>
      <c r="HTK193" s="68"/>
      <c r="HTL193" s="68"/>
      <c r="HTM193" s="68"/>
      <c r="HTN193" s="68"/>
      <c r="HTO193" s="68"/>
      <c r="HTP193" s="68"/>
      <c r="HTQ193" s="68"/>
      <c r="HTR193" s="68"/>
      <c r="HTS193" s="68"/>
      <c r="HTT193" s="68"/>
      <c r="HTU193" s="68"/>
      <c r="HTV193" s="68"/>
      <c r="HTW193" s="68"/>
      <c r="HTX193" s="68"/>
      <c r="HTY193" s="68"/>
      <c r="HTZ193" s="68"/>
      <c r="HUA193" s="68"/>
      <c r="HUB193" s="68"/>
      <c r="HUC193" s="68"/>
      <c r="HUD193" s="68"/>
      <c r="HUE193" s="68"/>
      <c r="HUF193" s="68"/>
      <c r="HUG193" s="68"/>
      <c r="HUH193" s="68"/>
      <c r="HUI193" s="68"/>
      <c r="HUJ193" s="68"/>
      <c r="HUK193" s="68"/>
      <c r="HUL193" s="68"/>
      <c r="HUM193" s="68"/>
      <c r="HUN193" s="68"/>
      <c r="HUO193" s="68"/>
      <c r="HUP193" s="68"/>
      <c r="HUQ193" s="68"/>
      <c r="HUR193" s="68"/>
      <c r="HUS193" s="68"/>
      <c r="HUT193" s="68"/>
      <c r="HUU193" s="68"/>
      <c r="HUV193" s="68"/>
      <c r="HUW193" s="68"/>
      <c r="HUX193" s="68"/>
      <c r="HUY193" s="68"/>
      <c r="HUZ193" s="68"/>
      <c r="HVA193" s="68"/>
      <c r="HVB193" s="68"/>
      <c r="HVC193" s="68"/>
      <c r="HVD193" s="68"/>
      <c r="HVE193" s="68"/>
      <c r="HVF193" s="68"/>
      <c r="HVG193" s="68"/>
      <c r="HVH193" s="68"/>
      <c r="HVI193" s="68"/>
      <c r="HVJ193" s="68"/>
      <c r="HVK193" s="68"/>
      <c r="HVL193" s="68"/>
      <c r="HVM193" s="68"/>
      <c r="HVN193" s="68"/>
      <c r="HVO193" s="68"/>
      <c r="HVP193" s="68"/>
      <c r="HVQ193" s="68"/>
      <c r="HVR193" s="68"/>
      <c r="HVS193" s="68"/>
      <c r="HVT193" s="68"/>
      <c r="HVU193" s="68"/>
      <c r="HVV193" s="68"/>
      <c r="HVW193" s="68"/>
      <c r="HVX193" s="68"/>
      <c r="HVY193" s="68"/>
      <c r="HVZ193" s="68"/>
      <c r="HWA193" s="68"/>
      <c r="HWB193" s="68"/>
      <c r="HWC193" s="68"/>
      <c r="HWD193" s="68"/>
      <c r="HWE193" s="68"/>
      <c r="HWF193" s="68"/>
      <c r="HWG193" s="68"/>
      <c r="HWH193" s="68"/>
      <c r="HWI193" s="68"/>
      <c r="HWJ193" s="68"/>
      <c r="HWK193" s="68"/>
      <c r="HWL193" s="68"/>
      <c r="HWM193" s="68"/>
      <c r="HWN193" s="68"/>
      <c r="HWO193" s="68"/>
      <c r="HWP193" s="68"/>
      <c r="HWQ193" s="68"/>
      <c r="HWR193" s="68"/>
      <c r="HWS193" s="68"/>
      <c r="HWT193" s="68"/>
      <c r="HWU193" s="68"/>
      <c r="HWV193" s="68"/>
      <c r="HWW193" s="68"/>
      <c r="HWX193" s="68"/>
      <c r="HWY193" s="68"/>
      <c r="HWZ193" s="68"/>
      <c r="HXA193" s="68"/>
      <c r="HXB193" s="68"/>
      <c r="HXC193" s="68"/>
      <c r="HXD193" s="68"/>
      <c r="HXE193" s="68"/>
      <c r="HXF193" s="68"/>
      <c r="HXG193" s="68"/>
      <c r="HXH193" s="68"/>
      <c r="HXI193" s="68"/>
      <c r="HXJ193" s="68"/>
      <c r="HXK193" s="68"/>
      <c r="HXL193" s="68"/>
      <c r="HXM193" s="68"/>
      <c r="HXN193" s="68"/>
      <c r="HXO193" s="68"/>
      <c r="HXP193" s="68"/>
      <c r="HXQ193" s="68"/>
      <c r="HXR193" s="68"/>
      <c r="HXS193" s="68"/>
      <c r="HXT193" s="68"/>
      <c r="HXU193" s="68"/>
      <c r="HXV193" s="68"/>
      <c r="HXW193" s="68"/>
      <c r="HXX193" s="68"/>
      <c r="HXY193" s="68"/>
      <c r="HXZ193" s="68"/>
      <c r="HYA193" s="68"/>
      <c r="HYB193" s="68"/>
      <c r="HYC193" s="68"/>
      <c r="HYD193" s="68"/>
      <c r="HYE193" s="68"/>
      <c r="HYF193" s="68"/>
      <c r="HYG193" s="68"/>
      <c r="HYH193" s="68"/>
      <c r="HYI193" s="68"/>
      <c r="HYJ193" s="68"/>
      <c r="HYK193" s="68"/>
      <c r="HYL193" s="68"/>
      <c r="HYM193" s="68"/>
      <c r="HYN193" s="68"/>
      <c r="HYO193" s="68"/>
      <c r="HYP193" s="68"/>
      <c r="HYQ193" s="68"/>
      <c r="HYR193" s="68"/>
      <c r="HYS193" s="68"/>
      <c r="HYT193" s="68"/>
      <c r="HYU193" s="68"/>
      <c r="HYV193" s="68"/>
      <c r="HYW193" s="68"/>
      <c r="HYX193" s="68"/>
      <c r="HYY193" s="68"/>
      <c r="HYZ193" s="68"/>
      <c r="HZA193" s="68"/>
      <c r="HZB193" s="68"/>
      <c r="HZC193" s="68"/>
      <c r="HZD193" s="68"/>
      <c r="HZE193" s="68"/>
      <c r="HZF193" s="68"/>
      <c r="HZG193" s="68"/>
      <c r="HZH193" s="68"/>
      <c r="HZI193" s="68"/>
      <c r="HZJ193" s="68"/>
      <c r="HZK193" s="68"/>
      <c r="HZL193" s="68"/>
      <c r="HZM193" s="68"/>
      <c r="HZN193" s="68"/>
      <c r="HZO193" s="68"/>
      <c r="HZP193" s="68"/>
      <c r="HZQ193" s="68"/>
      <c r="HZR193" s="68"/>
      <c r="HZS193" s="68"/>
      <c r="HZT193" s="68"/>
      <c r="HZU193" s="68"/>
      <c r="HZV193" s="68"/>
      <c r="HZW193" s="68"/>
      <c r="HZX193" s="68"/>
      <c r="HZY193" s="68"/>
      <c r="HZZ193" s="68"/>
      <c r="IAA193" s="68"/>
      <c r="IAB193" s="68"/>
      <c r="IAC193" s="68"/>
      <c r="IAD193" s="68"/>
      <c r="IAE193" s="68"/>
      <c r="IAF193" s="68"/>
      <c r="IAG193" s="68"/>
      <c r="IAH193" s="68"/>
      <c r="IAI193" s="68"/>
      <c r="IAJ193" s="68"/>
      <c r="IAK193" s="68"/>
      <c r="IAL193" s="68"/>
      <c r="IAM193" s="68"/>
      <c r="IAN193" s="68"/>
      <c r="IAO193" s="68"/>
      <c r="IAP193" s="68"/>
      <c r="IAQ193" s="68"/>
      <c r="IAR193" s="68"/>
      <c r="IAS193" s="68"/>
      <c r="IAT193" s="68"/>
      <c r="IAU193" s="68"/>
      <c r="IAV193" s="68"/>
      <c r="IAW193" s="68"/>
      <c r="IAX193" s="68"/>
      <c r="IAY193" s="68"/>
      <c r="IAZ193" s="68"/>
      <c r="IBA193" s="68"/>
      <c r="IBB193" s="68"/>
      <c r="IBC193" s="68"/>
      <c r="IBD193" s="68"/>
      <c r="IBE193" s="68"/>
      <c r="IBF193" s="68"/>
      <c r="IBG193" s="68"/>
      <c r="IBH193" s="68"/>
      <c r="IBI193" s="68"/>
      <c r="IBJ193" s="68"/>
      <c r="IBK193" s="68"/>
      <c r="IBL193" s="68"/>
      <c r="IBM193" s="68"/>
      <c r="IBN193" s="68"/>
      <c r="IBO193" s="68"/>
      <c r="IBP193" s="68"/>
      <c r="IBQ193" s="68"/>
      <c r="IBR193" s="68"/>
      <c r="IBS193" s="68"/>
      <c r="IBT193" s="68"/>
      <c r="IBU193" s="68"/>
      <c r="IBV193" s="68"/>
      <c r="IBW193" s="68"/>
      <c r="IBX193" s="68"/>
      <c r="IBY193" s="68"/>
      <c r="IBZ193" s="68"/>
      <c r="ICA193" s="68"/>
      <c r="ICB193" s="68"/>
      <c r="ICC193" s="68"/>
      <c r="ICD193" s="68"/>
      <c r="ICE193" s="68"/>
      <c r="ICF193" s="68"/>
      <c r="ICG193" s="68"/>
      <c r="ICH193" s="68"/>
      <c r="ICI193" s="68"/>
      <c r="ICJ193" s="68"/>
      <c r="ICK193" s="68"/>
      <c r="ICL193" s="68"/>
      <c r="ICM193" s="68"/>
      <c r="ICN193" s="68"/>
      <c r="ICO193" s="68"/>
      <c r="ICP193" s="68"/>
      <c r="ICQ193" s="68"/>
      <c r="ICR193" s="68"/>
      <c r="ICS193" s="68"/>
      <c r="ICT193" s="68"/>
      <c r="ICU193" s="68"/>
      <c r="ICV193" s="68"/>
      <c r="ICW193" s="68"/>
      <c r="ICX193" s="68"/>
      <c r="ICY193" s="68"/>
      <c r="ICZ193" s="68"/>
      <c r="IDA193" s="68"/>
      <c r="IDB193" s="68"/>
      <c r="IDC193" s="68"/>
      <c r="IDD193" s="68"/>
      <c r="IDE193" s="68"/>
      <c r="IDF193" s="68"/>
      <c r="IDG193" s="68"/>
      <c r="IDH193" s="68"/>
      <c r="IDI193" s="68"/>
      <c r="IDJ193" s="68"/>
      <c r="IDK193" s="68"/>
      <c r="IDL193" s="68"/>
      <c r="IDM193" s="68"/>
      <c r="IDN193" s="68"/>
      <c r="IDO193" s="68"/>
      <c r="IDP193" s="68"/>
      <c r="IDQ193" s="68"/>
      <c r="IDR193" s="68"/>
      <c r="IDS193" s="68"/>
      <c r="IDT193" s="68"/>
      <c r="IDU193" s="68"/>
      <c r="IDV193" s="68"/>
      <c r="IDW193" s="68"/>
      <c r="IDX193" s="68"/>
      <c r="IDY193" s="68"/>
      <c r="IDZ193" s="68"/>
      <c r="IEA193" s="68"/>
      <c r="IEB193" s="68"/>
      <c r="IEC193" s="68"/>
      <c r="IED193" s="68"/>
      <c r="IEE193" s="68"/>
      <c r="IEF193" s="68"/>
      <c r="IEG193" s="68"/>
      <c r="IEH193" s="68"/>
      <c r="IEI193" s="68"/>
      <c r="IEJ193" s="68"/>
      <c r="IEK193" s="68"/>
      <c r="IEL193" s="68"/>
      <c r="IEM193" s="68"/>
      <c r="IEN193" s="68"/>
      <c r="IEO193" s="68"/>
      <c r="IEP193" s="68"/>
      <c r="IEQ193" s="68"/>
      <c r="IER193" s="68"/>
      <c r="IES193" s="68"/>
      <c r="IET193" s="68"/>
      <c r="IEU193" s="68"/>
      <c r="IEV193" s="68"/>
      <c r="IEW193" s="68"/>
      <c r="IEX193" s="68"/>
      <c r="IEY193" s="68"/>
      <c r="IEZ193" s="68"/>
      <c r="IFA193" s="68"/>
      <c r="IFB193" s="68"/>
      <c r="IFC193" s="68"/>
      <c r="IFD193" s="68"/>
      <c r="IFE193" s="68"/>
      <c r="IFF193" s="68"/>
      <c r="IFG193" s="68"/>
      <c r="IFH193" s="68"/>
      <c r="IFI193" s="68"/>
      <c r="IFJ193" s="68"/>
      <c r="IFK193" s="68"/>
      <c r="IFL193" s="68"/>
      <c r="IFM193" s="68"/>
      <c r="IFN193" s="68"/>
      <c r="IFO193" s="68"/>
      <c r="IFP193" s="68"/>
      <c r="IFQ193" s="68"/>
      <c r="IFR193" s="68"/>
      <c r="IFS193" s="68"/>
      <c r="IFT193" s="68"/>
      <c r="IFU193" s="68"/>
      <c r="IFV193" s="68"/>
      <c r="IFW193" s="68"/>
      <c r="IFX193" s="68"/>
      <c r="IFY193" s="68"/>
      <c r="IFZ193" s="68"/>
      <c r="IGA193" s="68"/>
      <c r="IGB193" s="68"/>
      <c r="IGC193" s="68"/>
      <c r="IGD193" s="68"/>
      <c r="IGE193" s="68"/>
      <c r="IGF193" s="68"/>
      <c r="IGG193" s="68"/>
      <c r="IGH193" s="68"/>
      <c r="IGI193" s="68"/>
      <c r="IGJ193" s="68"/>
      <c r="IGK193" s="68"/>
      <c r="IGL193" s="68"/>
      <c r="IGM193" s="68"/>
      <c r="IGN193" s="68"/>
      <c r="IGO193" s="68"/>
      <c r="IGP193" s="68"/>
      <c r="IGQ193" s="68"/>
      <c r="IGR193" s="68"/>
      <c r="IGS193" s="68"/>
      <c r="IGT193" s="68"/>
      <c r="IGU193" s="68"/>
      <c r="IGV193" s="68"/>
      <c r="IGW193" s="68"/>
      <c r="IGX193" s="68"/>
      <c r="IGY193" s="68"/>
      <c r="IGZ193" s="68"/>
      <c r="IHA193" s="68"/>
      <c r="IHB193" s="68"/>
      <c r="IHC193" s="68"/>
      <c r="IHD193" s="68"/>
      <c r="IHE193" s="68"/>
      <c r="IHF193" s="68"/>
      <c r="IHG193" s="68"/>
      <c r="IHH193" s="68"/>
      <c r="IHI193" s="68"/>
      <c r="IHJ193" s="68"/>
      <c r="IHK193" s="68"/>
      <c r="IHL193" s="68"/>
      <c r="IHM193" s="68"/>
      <c r="IHN193" s="68"/>
      <c r="IHO193" s="68"/>
      <c r="IHP193" s="68"/>
      <c r="IHQ193" s="68"/>
      <c r="IHR193" s="68"/>
      <c r="IHS193" s="68"/>
      <c r="IHT193" s="68"/>
      <c r="IHU193" s="68"/>
      <c r="IHV193" s="68"/>
      <c r="IHW193" s="68"/>
      <c r="IHX193" s="68"/>
      <c r="IHY193" s="68"/>
      <c r="IHZ193" s="68"/>
      <c r="IIA193" s="68"/>
      <c r="IIB193" s="68"/>
      <c r="IIC193" s="68"/>
      <c r="IID193" s="68"/>
      <c r="IIE193" s="68"/>
      <c r="IIF193" s="68"/>
      <c r="IIG193" s="68"/>
      <c r="IIH193" s="68"/>
      <c r="III193" s="68"/>
      <c r="IIJ193" s="68"/>
      <c r="IIK193" s="68"/>
      <c r="IIL193" s="68"/>
      <c r="IIM193" s="68"/>
      <c r="IIN193" s="68"/>
      <c r="IIO193" s="68"/>
      <c r="IIP193" s="68"/>
      <c r="IIQ193" s="68"/>
      <c r="IIR193" s="68"/>
      <c r="IIS193" s="68"/>
      <c r="IIT193" s="68"/>
      <c r="IIU193" s="68"/>
      <c r="IIV193" s="68"/>
      <c r="IIW193" s="68"/>
      <c r="IIX193" s="68"/>
      <c r="IIY193" s="68"/>
      <c r="IIZ193" s="68"/>
      <c r="IJA193" s="68"/>
      <c r="IJB193" s="68"/>
      <c r="IJC193" s="68"/>
      <c r="IJD193" s="68"/>
      <c r="IJE193" s="68"/>
      <c r="IJF193" s="68"/>
      <c r="IJG193" s="68"/>
      <c r="IJH193" s="68"/>
      <c r="IJI193" s="68"/>
      <c r="IJJ193" s="68"/>
      <c r="IJK193" s="68"/>
      <c r="IJL193" s="68"/>
      <c r="IJM193" s="68"/>
      <c r="IJN193" s="68"/>
      <c r="IJO193" s="68"/>
      <c r="IJP193" s="68"/>
      <c r="IJQ193" s="68"/>
      <c r="IJR193" s="68"/>
      <c r="IJS193" s="68"/>
      <c r="IJT193" s="68"/>
      <c r="IJU193" s="68"/>
      <c r="IJV193" s="68"/>
      <c r="IJW193" s="68"/>
      <c r="IJX193" s="68"/>
      <c r="IJY193" s="68"/>
      <c r="IJZ193" s="68"/>
      <c r="IKA193" s="68"/>
      <c r="IKB193" s="68"/>
      <c r="IKC193" s="68"/>
      <c r="IKD193" s="68"/>
      <c r="IKE193" s="68"/>
      <c r="IKF193" s="68"/>
      <c r="IKG193" s="68"/>
      <c r="IKH193" s="68"/>
      <c r="IKI193" s="68"/>
      <c r="IKJ193" s="68"/>
      <c r="IKK193" s="68"/>
      <c r="IKL193" s="68"/>
      <c r="IKM193" s="68"/>
      <c r="IKN193" s="68"/>
      <c r="IKO193" s="68"/>
      <c r="IKP193" s="68"/>
      <c r="IKQ193" s="68"/>
      <c r="IKR193" s="68"/>
      <c r="IKS193" s="68"/>
      <c r="IKT193" s="68"/>
      <c r="IKU193" s="68"/>
      <c r="IKV193" s="68"/>
      <c r="IKW193" s="68"/>
      <c r="IKX193" s="68"/>
      <c r="IKY193" s="68"/>
      <c r="IKZ193" s="68"/>
      <c r="ILA193" s="68"/>
      <c r="ILB193" s="68"/>
      <c r="ILC193" s="68"/>
      <c r="ILD193" s="68"/>
      <c r="ILE193" s="68"/>
      <c r="ILF193" s="68"/>
      <c r="ILG193" s="68"/>
      <c r="ILH193" s="68"/>
      <c r="ILI193" s="68"/>
      <c r="ILJ193" s="68"/>
      <c r="ILK193" s="68"/>
      <c r="ILL193" s="68"/>
      <c r="ILM193" s="68"/>
      <c r="ILN193" s="68"/>
      <c r="ILO193" s="68"/>
      <c r="ILP193" s="68"/>
      <c r="ILQ193" s="68"/>
      <c r="ILR193" s="68"/>
      <c r="ILS193" s="68"/>
      <c r="ILT193" s="68"/>
      <c r="ILU193" s="68"/>
      <c r="ILV193" s="68"/>
      <c r="ILW193" s="68"/>
      <c r="ILX193" s="68"/>
      <c r="ILY193" s="68"/>
      <c r="ILZ193" s="68"/>
      <c r="IMA193" s="68"/>
      <c r="IMB193" s="68"/>
      <c r="IMC193" s="68"/>
      <c r="IMD193" s="68"/>
      <c r="IME193" s="68"/>
      <c r="IMF193" s="68"/>
      <c r="IMG193" s="68"/>
      <c r="IMH193" s="68"/>
      <c r="IMI193" s="68"/>
      <c r="IMJ193" s="68"/>
      <c r="IMK193" s="68"/>
      <c r="IML193" s="68"/>
      <c r="IMM193" s="68"/>
      <c r="IMN193" s="68"/>
      <c r="IMO193" s="68"/>
      <c r="IMP193" s="68"/>
      <c r="IMQ193" s="68"/>
      <c r="IMR193" s="68"/>
      <c r="IMS193" s="68"/>
      <c r="IMT193" s="68"/>
      <c r="IMU193" s="68"/>
      <c r="IMV193" s="68"/>
      <c r="IMW193" s="68"/>
      <c r="IMX193" s="68"/>
      <c r="IMY193" s="68"/>
      <c r="IMZ193" s="68"/>
      <c r="INA193" s="68"/>
      <c r="INB193" s="68"/>
      <c r="INC193" s="68"/>
      <c r="IND193" s="68"/>
      <c r="INE193" s="68"/>
      <c r="INF193" s="68"/>
      <c r="ING193" s="68"/>
      <c r="INH193" s="68"/>
      <c r="INI193" s="68"/>
      <c r="INJ193" s="68"/>
      <c r="INK193" s="68"/>
      <c r="INL193" s="68"/>
      <c r="INM193" s="68"/>
      <c r="INN193" s="68"/>
      <c r="INO193" s="68"/>
      <c r="INP193" s="68"/>
      <c r="INQ193" s="68"/>
      <c r="INR193" s="68"/>
      <c r="INS193" s="68"/>
      <c r="INT193" s="68"/>
      <c r="INU193" s="68"/>
      <c r="INV193" s="68"/>
      <c r="INW193" s="68"/>
      <c r="INX193" s="68"/>
      <c r="INY193" s="68"/>
      <c r="INZ193" s="68"/>
      <c r="IOA193" s="68"/>
      <c r="IOB193" s="68"/>
      <c r="IOC193" s="68"/>
      <c r="IOD193" s="68"/>
      <c r="IOE193" s="68"/>
      <c r="IOF193" s="68"/>
      <c r="IOG193" s="68"/>
      <c r="IOH193" s="68"/>
      <c r="IOI193" s="68"/>
      <c r="IOJ193" s="68"/>
      <c r="IOK193" s="68"/>
      <c r="IOL193" s="68"/>
      <c r="IOM193" s="68"/>
      <c r="ION193" s="68"/>
      <c r="IOO193" s="68"/>
      <c r="IOP193" s="68"/>
      <c r="IOQ193" s="68"/>
      <c r="IOR193" s="68"/>
      <c r="IOS193" s="68"/>
      <c r="IOT193" s="68"/>
      <c r="IOU193" s="68"/>
      <c r="IOV193" s="68"/>
      <c r="IOW193" s="68"/>
      <c r="IOX193" s="68"/>
      <c r="IOY193" s="68"/>
      <c r="IOZ193" s="68"/>
      <c r="IPA193" s="68"/>
      <c r="IPB193" s="68"/>
      <c r="IPC193" s="68"/>
      <c r="IPD193" s="68"/>
      <c r="IPE193" s="68"/>
      <c r="IPF193" s="68"/>
      <c r="IPG193" s="68"/>
      <c r="IPH193" s="68"/>
      <c r="IPI193" s="68"/>
      <c r="IPJ193" s="68"/>
      <c r="IPK193" s="68"/>
      <c r="IPL193" s="68"/>
      <c r="IPM193" s="68"/>
      <c r="IPN193" s="68"/>
      <c r="IPO193" s="68"/>
      <c r="IPP193" s="68"/>
      <c r="IPQ193" s="68"/>
      <c r="IPR193" s="68"/>
      <c r="IPS193" s="68"/>
      <c r="IPT193" s="68"/>
      <c r="IPU193" s="68"/>
      <c r="IPV193" s="68"/>
      <c r="IPW193" s="68"/>
      <c r="IPX193" s="68"/>
      <c r="IPY193" s="68"/>
      <c r="IPZ193" s="68"/>
      <c r="IQA193" s="68"/>
      <c r="IQB193" s="68"/>
      <c r="IQC193" s="68"/>
      <c r="IQD193" s="68"/>
      <c r="IQE193" s="68"/>
      <c r="IQF193" s="68"/>
      <c r="IQG193" s="68"/>
      <c r="IQH193" s="68"/>
      <c r="IQI193" s="68"/>
      <c r="IQJ193" s="68"/>
      <c r="IQK193" s="68"/>
      <c r="IQL193" s="68"/>
      <c r="IQM193" s="68"/>
      <c r="IQN193" s="68"/>
      <c r="IQO193" s="68"/>
      <c r="IQP193" s="68"/>
      <c r="IQQ193" s="68"/>
      <c r="IQR193" s="68"/>
      <c r="IQS193" s="68"/>
      <c r="IQT193" s="68"/>
      <c r="IQU193" s="68"/>
      <c r="IQV193" s="68"/>
      <c r="IQW193" s="68"/>
      <c r="IQX193" s="68"/>
      <c r="IQY193" s="68"/>
      <c r="IQZ193" s="68"/>
      <c r="IRA193" s="68"/>
      <c r="IRB193" s="68"/>
      <c r="IRC193" s="68"/>
      <c r="IRD193" s="68"/>
      <c r="IRE193" s="68"/>
      <c r="IRF193" s="68"/>
      <c r="IRG193" s="68"/>
      <c r="IRH193" s="68"/>
      <c r="IRI193" s="68"/>
      <c r="IRJ193" s="68"/>
      <c r="IRK193" s="68"/>
      <c r="IRL193" s="68"/>
      <c r="IRM193" s="68"/>
      <c r="IRN193" s="68"/>
      <c r="IRO193" s="68"/>
      <c r="IRP193" s="68"/>
      <c r="IRQ193" s="68"/>
      <c r="IRR193" s="68"/>
      <c r="IRS193" s="68"/>
      <c r="IRT193" s="68"/>
      <c r="IRU193" s="68"/>
      <c r="IRV193" s="68"/>
      <c r="IRW193" s="68"/>
      <c r="IRX193" s="68"/>
      <c r="IRY193" s="68"/>
      <c r="IRZ193" s="68"/>
      <c r="ISA193" s="68"/>
      <c r="ISB193" s="68"/>
      <c r="ISC193" s="68"/>
      <c r="ISD193" s="68"/>
      <c r="ISE193" s="68"/>
      <c r="ISF193" s="68"/>
      <c r="ISG193" s="68"/>
      <c r="ISH193" s="68"/>
      <c r="ISI193" s="68"/>
      <c r="ISJ193" s="68"/>
      <c r="ISK193" s="68"/>
      <c r="ISL193" s="68"/>
      <c r="ISM193" s="68"/>
      <c r="ISN193" s="68"/>
      <c r="ISO193" s="68"/>
      <c r="ISP193" s="68"/>
      <c r="ISQ193" s="68"/>
      <c r="ISR193" s="68"/>
      <c r="ISS193" s="68"/>
      <c r="IST193" s="68"/>
      <c r="ISU193" s="68"/>
      <c r="ISV193" s="68"/>
      <c r="ISW193" s="68"/>
      <c r="ISX193" s="68"/>
      <c r="ISY193" s="68"/>
      <c r="ISZ193" s="68"/>
      <c r="ITA193" s="68"/>
      <c r="ITB193" s="68"/>
      <c r="ITC193" s="68"/>
      <c r="ITD193" s="68"/>
      <c r="ITE193" s="68"/>
      <c r="ITF193" s="68"/>
      <c r="ITG193" s="68"/>
      <c r="ITH193" s="68"/>
      <c r="ITI193" s="68"/>
      <c r="ITJ193" s="68"/>
      <c r="ITK193" s="68"/>
      <c r="ITL193" s="68"/>
      <c r="ITM193" s="68"/>
      <c r="ITN193" s="68"/>
      <c r="ITO193" s="68"/>
      <c r="ITP193" s="68"/>
      <c r="ITQ193" s="68"/>
      <c r="ITR193" s="68"/>
      <c r="ITS193" s="68"/>
      <c r="ITT193" s="68"/>
      <c r="ITU193" s="68"/>
      <c r="ITV193" s="68"/>
      <c r="ITW193" s="68"/>
      <c r="ITX193" s="68"/>
      <c r="ITY193" s="68"/>
      <c r="ITZ193" s="68"/>
      <c r="IUA193" s="68"/>
      <c r="IUB193" s="68"/>
      <c r="IUC193" s="68"/>
      <c r="IUD193" s="68"/>
      <c r="IUE193" s="68"/>
      <c r="IUF193" s="68"/>
      <c r="IUG193" s="68"/>
      <c r="IUH193" s="68"/>
      <c r="IUI193" s="68"/>
      <c r="IUJ193" s="68"/>
      <c r="IUK193" s="68"/>
      <c r="IUL193" s="68"/>
      <c r="IUM193" s="68"/>
      <c r="IUN193" s="68"/>
      <c r="IUO193" s="68"/>
      <c r="IUP193" s="68"/>
      <c r="IUQ193" s="68"/>
      <c r="IUR193" s="68"/>
      <c r="IUS193" s="68"/>
      <c r="IUT193" s="68"/>
      <c r="IUU193" s="68"/>
      <c r="IUV193" s="68"/>
      <c r="IUW193" s="68"/>
      <c r="IUX193" s="68"/>
      <c r="IUY193" s="68"/>
      <c r="IUZ193" s="68"/>
      <c r="IVA193" s="68"/>
      <c r="IVB193" s="68"/>
      <c r="IVC193" s="68"/>
      <c r="IVD193" s="68"/>
      <c r="IVE193" s="68"/>
      <c r="IVF193" s="68"/>
      <c r="IVG193" s="68"/>
      <c r="IVH193" s="68"/>
      <c r="IVI193" s="68"/>
      <c r="IVJ193" s="68"/>
      <c r="IVK193" s="68"/>
      <c r="IVL193" s="68"/>
      <c r="IVM193" s="68"/>
      <c r="IVN193" s="68"/>
      <c r="IVO193" s="68"/>
      <c r="IVP193" s="68"/>
      <c r="IVQ193" s="68"/>
      <c r="IVR193" s="68"/>
      <c r="IVS193" s="68"/>
      <c r="IVT193" s="68"/>
      <c r="IVU193" s="68"/>
      <c r="IVV193" s="68"/>
      <c r="IVW193" s="68"/>
      <c r="IVX193" s="68"/>
      <c r="IVY193" s="68"/>
      <c r="IVZ193" s="68"/>
      <c r="IWA193" s="68"/>
      <c r="IWB193" s="68"/>
      <c r="IWC193" s="68"/>
      <c r="IWD193" s="68"/>
      <c r="IWE193" s="68"/>
      <c r="IWF193" s="68"/>
      <c r="IWG193" s="68"/>
      <c r="IWH193" s="68"/>
      <c r="IWI193" s="68"/>
      <c r="IWJ193" s="68"/>
      <c r="IWK193" s="68"/>
      <c r="IWL193" s="68"/>
      <c r="IWM193" s="68"/>
      <c r="IWN193" s="68"/>
      <c r="IWO193" s="68"/>
      <c r="IWP193" s="68"/>
      <c r="IWQ193" s="68"/>
      <c r="IWR193" s="68"/>
      <c r="IWS193" s="68"/>
      <c r="IWT193" s="68"/>
      <c r="IWU193" s="68"/>
      <c r="IWV193" s="68"/>
      <c r="IWW193" s="68"/>
      <c r="IWX193" s="68"/>
      <c r="IWY193" s="68"/>
      <c r="IWZ193" s="68"/>
      <c r="IXA193" s="68"/>
      <c r="IXB193" s="68"/>
      <c r="IXC193" s="68"/>
      <c r="IXD193" s="68"/>
      <c r="IXE193" s="68"/>
      <c r="IXF193" s="68"/>
      <c r="IXG193" s="68"/>
      <c r="IXH193" s="68"/>
      <c r="IXI193" s="68"/>
      <c r="IXJ193" s="68"/>
      <c r="IXK193" s="68"/>
      <c r="IXL193" s="68"/>
      <c r="IXM193" s="68"/>
      <c r="IXN193" s="68"/>
      <c r="IXO193" s="68"/>
      <c r="IXP193" s="68"/>
      <c r="IXQ193" s="68"/>
      <c r="IXR193" s="68"/>
      <c r="IXS193" s="68"/>
      <c r="IXT193" s="68"/>
      <c r="IXU193" s="68"/>
      <c r="IXV193" s="68"/>
      <c r="IXW193" s="68"/>
      <c r="IXX193" s="68"/>
      <c r="IXY193" s="68"/>
      <c r="IXZ193" s="68"/>
      <c r="IYA193" s="68"/>
      <c r="IYB193" s="68"/>
      <c r="IYC193" s="68"/>
      <c r="IYD193" s="68"/>
      <c r="IYE193" s="68"/>
      <c r="IYF193" s="68"/>
      <c r="IYG193" s="68"/>
      <c r="IYH193" s="68"/>
      <c r="IYI193" s="68"/>
      <c r="IYJ193" s="68"/>
      <c r="IYK193" s="68"/>
      <c r="IYL193" s="68"/>
      <c r="IYM193" s="68"/>
      <c r="IYN193" s="68"/>
      <c r="IYO193" s="68"/>
      <c r="IYP193" s="68"/>
      <c r="IYQ193" s="68"/>
      <c r="IYR193" s="68"/>
      <c r="IYS193" s="68"/>
      <c r="IYT193" s="68"/>
      <c r="IYU193" s="68"/>
      <c r="IYV193" s="68"/>
      <c r="IYW193" s="68"/>
      <c r="IYX193" s="68"/>
      <c r="IYY193" s="68"/>
      <c r="IYZ193" s="68"/>
      <c r="IZA193" s="68"/>
      <c r="IZB193" s="68"/>
      <c r="IZC193" s="68"/>
      <c r="IZD193" s="68"/>
      <c r="IZE193" s="68"/>
      <c r="IZF193" s="68"/>
      <c r="IZG193" s="68"/>
      <c r="IZH193" s="68"/>
      <c r="IZI193" s="68"/>
      <c r="IZJ193" s="68"/>
      <c r="IZK193" s="68"/>
      <c r="IZL193" s="68"/>
      <c r="IZM193" s="68"/>
      <c r="IZN193" s="68"/>
      <c r="IZO193" s="68"/>
      <c r="IZP193" s="68"/>
      <c r="IZQ193" s="68"/>
      <c r="IZR193" s="68"/>
      <c r="IZS193" s="68"/>
      <c r="IZT193" s="68"/>
      <c r="IZU193" s="68"/>
      <c r="IZV193" s="68"/>
      <c r="IZW193" s="68"/>
      <c r="IZX193" s="68"/>
      <c r="IZY193" s="68"/>
      <c r="IZZ193" s="68"/>
      <c r="JAA193" s="68"/>
      <c r="JAB193" s="68"/>
      <c r="JAC193" s="68"/>
      <c r="JAD193" s="68"/>
      <c r="JAE193" s="68"/>
      <c r="JAF193" s="68"/>
      <c r="JAG193" s="68"/>
      <c r="JAH193" s="68"/>
      <c r="JAI193" s="68"/>
      <c r="JAJ193" s="68"/>
      <c r="JAK193" s="68"/>
      <c r="JAL193" s="68"/>
      <c r="JAM193" s="68"/>
      <c r="JAN193" s="68"/>
      <c r="JAO193" s="68"/>
      <c r="JAP193" s="68"/>
      <c r="JAQ193" s="68"/>
      <c r="JAR193" s="68"/>
      <c r="JAS193" s="68"/>
      <c r="JAT193" s="68"/>
      <c r="JAU193" s="68"/>
      <c r="JAV193" s="68"/>
      <c r="JAW193" s="68"/>
      <c r="JAX193" s="68"/>
      <c r="JAY193" s="68"/>
      <c r="JAZ193" s="68"/>
      <c r="JBA193" s="68"/>
      <c r="JBB193" s="68"/>
      <c r="JBC193" s="68"/>
      <c r="JBD193" s="68"/>
      <c r="JBE193" s="68"/>
      <c r="JBF193" s="68"/>
      <c r="JBG193" s="68"/>
      <c r="JBH193" s="68"/>
      <c r="JBI193" s="68"/>
      <c r="JBJ193" s="68"/>
      <c r="JBK193" s="68"/>
      <c r="JBL193" s="68"/>
      <c r="JBM193" s="68"/>
      <c r="JBN193" s="68"/>
      <c r="JBO193" s="68"/>
      <c r="JBP193" s="68"/>
      <c r="JBQ193" s="68"/>
      <c r="JBR193" s="68"/>
      <c r="JBS193" s="68"/>
      <c r="JBT193" s="68"/>
      <c r="JBU193" s="68"/>
      <c r="JBV193" s="68"/>
      <c r="JBW193" s="68"/>
      <c r="JBX193" s="68"/>
      <c r="JBY193" s="68"/>
      <c r="JBZ193" s="68"/>
      <c r="JCA193" s="68"/>
      <c r="JCB193" s="68"/>
      <c r="JCC193" s="68"/>
      <c r="JCD193" s="68"/>
      <c r="JCE193" s="68"/>
      <c r="JCF193" s="68"/>
      <c r="JCG193" s="68"/>
      <c r="JCH193" s="68"/>
      <c r="JCI193" s="68"/>
      <c r="JCJ193" s="68"/>
      <c r="JCK193" s="68"/>
      <c r="JCL193" s="68"/>
      <c r="JCM193" s="68"/>
      <c r="JCN193" s="68"/>
      <c r="JCO193" s="68"/>
      <c r="JCP193" s="68"/>
      <c r="JCQ193" s="68"/>
      <c r="JCR193" s="68"/>
      <c r="JCS193" s="68"/>
      <c r="JCT193" s="68"/>
      <c r="JCU193" s="68"/>
      <c r="JCV193" s="68"/>
      <c r="JCW193" s="68"/>
      <c r="JCX193" s="68"/>
      <c r="JCY193" s="68"/>
      <c r="JCZ193" s="68"/>
      <c r="JDA193" s="68"/>
      <c r="JDB193" s="68"/>
      <c r="JDC193" s="68"/>
      <c r="JDD193" s="68"/>
      <c r="JDE193" s="68"/>
      <c r="JDF193" s="68"/>
      <c r="JDG193" s="68"/>
      <c r="JDH193" s="68"/>
      <c r="JDI193" s="68"/>
      <c r="JDJ193" s="68"/>
      <c r="JDK193" s="68"/>
      <c r="JDL193" s="68"/>
      <c r="JDM193" s="68"/>
      <c r="JDN193" s="68"/>
      <c r="JDO193" s="68"/>
      <c r="JDP193" s="68"/>
      <c r="JDQ193" s="68"/>
      <c r="JDR193" s="68"/>
      <c r="JDS193" s="68"/>
      <c r="JDT193" s="68"/>
      <c r="JDU193" s="68"/>
      <c r="JDV193" s="68"/>
      <c r="JDW193" s="68"/>
      <c r="JDX193" s="68"/>
      <c r="JDY193" s="68"/>
      <c r="JDZ193" s="68"/>
      <c r="JEA193" s="68"/>
      <c r="JEB193" s="68"/>
      <c r="JEC193" s="68"/>
      <c r="JED193" s="68"/>
      <c r="JEE193" s="68"/>
      <c r="JEF193" s="68"/>
      <c r="JEG193" s="68"/>
      <c r="JEH193" s="68"/>
      <c r="JEI193" s="68"/>
      <c r="JEJ193" s="68"/>
      <c r="JEK193" s="68"/>
      <c r="JEL193" s="68"/>
      <c r="JEM193" s="68"/>
      <c r="JEN193" s="68"/>
      <c r="JEO193" s="68"/>
      <c r="JEP193" s="68"/>
      <c r="JEQ193" s="68"/>
      <c r="JER193" s="68"/>
      <c r="JES193" s="68"/>
      <c r="JET193" s="68"/>
      <c r="JEU193" s="68"/>
      <c r="JEV193" s="68"/>
      <c r="JEW193" s="68"/>
      <c r="JEX193" s="68"/>
      <c r="JEY193" s="68"/>
      <c r="JEZ193" s="68"/>
      <c r="JFA193" s="68"/>
      <c r="JFB193" s="68"/>
      <c r="JFC193" s="68"/>
      <c r="JFD193" s="68"/>
      <c r="JFE193" s="68"/>
      <c r="JFF193" s="68"/>
      <c r="JFG193" s="68"/>
      <c r="JFH193" s="68"/>
      <c r="JFI193" s="68"/>
      <c r="JFJ193" s="68"/>
      <c r="JFK193" s="68"/>
      <c r="JFL193" s="68"/>
      <c r="JFM193" s="68"/>
      <c r="JFN193" s="68"/>
      <c r="JFO193" s="68"/>
      <c r="JFP193" s="68"/>
      <c r="JFQ193" s="68"/>
      <c r="JFR193" s="68"/>
      <c r="JFS193" s="68"/>
      <c r="JFT193" s="68"/>
      <c r="JFU193" s="68"/>
      <c r="JFV193" s="68"/>
      <c r="JFW193" s="68"/>
      <c r="JFX193" s="68"/>
      <c r="JFY193" s="68"/>
      <c r="JFZ193" s="68"/>
      <c r="JGA193" s="68"/>
      <c r="JGB193" s="68"/>
      <c r="JGC193" s="68"/>
      <c r="JGD193" s="68"/>
      <c r="JGE193" s="68"/>
      <c r="JGF193" s="68"/>
      <c r="JGG193" s="68"/>
      <c r="JGH193" s="68"/>
      <c r="JGI193" s="68"/>
      <c r="JGJ193" s="68"/>
      <c r="JGK193" s="68"/>
      <c r="JGL193" s="68"/>
      <c r="JGM193" s="68"/>
      <c r="JGN193" s="68"/>
      <c r="JGO193" s="68"/>
      <c r="JGP193" s="68"/>
      <c r="JGQ193" s="68"/>
      <c r="JGR193" s="68"/>
      <c r="JGS193" s="68"/>
      <c r="JGT193" s="68"/>
      <c r="JGU193" s="68"/>
      <c r="JGV193" s="68"/>
      <c r="JGW193" s="68"/>
      <c r="JGX193" s="68"/>
      <c r="JGY193" s="68"/>
      <c r="JGZ193" s="68"/>
      <c r="JHA193" s="68"/>
      <c r="JHB193" s="68"/>
      <c r="JHC193" s="68"/>
      <c r="JHD193" s="68"/>
      <c r="JHE193" s="68"/>
      <c r="JHF193" s="68"/>
      <c r="JHG193" s="68"/>
      <c r="JHH193" s="68"/>
      <c r="JHI193" s="68"/>
      <c r="JHJ193" s="68"/>
      <c r="JHK193" s="68"/>
      <c r="JHL193" s="68"/>
      <c r="JHM193" s="68"/>
      <c r="JHN193" s="68"/>
      <c r="JHO193" s="68"/>
      <c r="JHP193" s="68"/>
      <c r="JHQ193" s="68"/>
      <c r="JHR193" s="68"/>
      <c r="JHS193" s="68"/>
      <c r="JHT193" s="68"/>
      <c r="JHU193" s="68"/>
      <c r="JHV193" s="68"/>
      <c r="JHW193" s="68"/>
      <c r="JHX193" s="68"/>
      <c r="JHY193" s="68"/>
      <c r="JHZ193" s="68"/>
      <c r="JIA193" s="68"/>
      <c r="JIB193" s="68"/>
      <c r="JIC193" s="68"/>
      <c r="JID193" s="68"/>
      <c r="JIE193" s="68"/>
      <c r="JIF193" s="68"/>
      <c r="JIG193" s="68"/>
      <c r="JIH193" s="68"/>
      <c r="JII193" s="68"/>
      <c r="JIJ193" s="68"/>
      <c r="JIK193" s="68"/>
      <c r="JIL193" s="68"/>
      <c r="JIM193" s="68"/>
      <c r="JIN193" s="68"/>
      <c r="JIO193" s="68"/>
      <c r="JIP193" s="68"/>
      <c r="JIQ193" s="68"/>
      <c r="JIR193" s="68"/>
      <c r="JIS193" s="68"/>
      <c r="JIT193" s="68"/>
      <c r="JIU193" s="68"/>
      <c r="JIV193" s="68"/>
      <c r="JIW193" s="68"/>
      <c r="JIX193" s="68"/>
      <c r="JIY193" s="68"/>
      <c r="JIZ193" s="68"/>
      <c r="JJA193" s="68"/>
      <c r="JJB193" s="68"/>
      <c r="JJC193" s="68"/>
      <c r="JJD193" s="68"/>
      <c r="JJE193" s="68"/>
      <c r="JJF193" s="68"/>
      <c r="JJG193" s="68"/>
      <c r="JJH193" s="68"/>
      <c r="JJI193" s="68"/>
      <c r="JJJ193" s="68"/>
      <c r="JJK193" s="68"/>
      <c r="JJL193" s="68"/>
      <c r="JJM193" s="68"/>
      <c r="JJN193" s="68"/>
      <c r="JJO193" s="68"/>
      <c r="JJP193" s="68"/>
      <c r="JJQ193" s="68"/>
      <c r="JJR193" s="68"/>
      <c r="JJS193" s="68"/>
      <c r="JJT193" s="68"/>
      <c r="JJU193" s="68"/>
      <c r="JJV193" s="68"/>
      <c r="JJW193" s="68"/>
      <c r="JJX193" s="68"/>
      <c r="JJY193" s="68"/>
      <c r="JJZ193" s="68"/>
      <c r="JKA193" s="68"/>
      <c r="JKB193" s="68"/>
      <c r="JKC193" s="68"/>
      <c r="JKD193" s="68"/>
      <c r="JKE193" s="68"/>
      <c r="JKF193" s="68"/>
      <c r="JKG193" s="68"/>
      <c r="JKH193" s="68"/>
      <c r="JKI193" s="68"/>
      <c r="JKJ193" s="68"/>
      <c r="JKK193" s="68"/>
      <c r="JKL193" s="68"/>
      <c r="JKM193" s="68"/>
      <c r="JKN193" s="68"/>
      <c r="JKO193" s="68"/>
      <c r="JKP193" s="68"/>
      <c r="JKQ193" s="68"/>
      <c r="JKR193" s="68"/>
      <c r="JKS193" s="68"/>
      <c r="JKT193" s="68"/>
      <c r="JKU193" s="68"/>
      <c r="JKV193" s="68"/>
      <c r="JKW193" s="68"/>
      <c r="JKX193" s="68"/>
      <c r="JKY193" s="68"/>
      <c r="JKZ193" s="68"/>
      <c r="JLA193" s="68"/>
      <c r="JLB193" s="68"/>
      <c r="JLC193" s="68"/>
      <c r="JLD193" s="68"/>
      <c r="JLE193" s="68"/>
      <c r="JLF193" s="68"/>
      <c r="JLG193" s="68"/>
      <c r="JLH193" s="68"/>
      <c r="JLI193" s="68"/>
      <c r="JLJ193" s="68"/>
      <c r="JLK193" s="68"/>
      <c r="JLL193" s="68"/>
      <c r="JLM193" s="68"/>
      <c r="JLN193" s="68"/>
      <c r="JLO193" s="68"/>
      <c r="JLP193" s="68"/>
      <c r="JLQ193" s="68"/>
      <c r="JLR193" s="68"/>
      <c r="JLS193" s="68"/>
      <c r="JLT193" s="68"/>
      <c r="JLU193" s="68"/>
      <c r="JLV193" s="68"/>
      <c r="JLW193" s="68"/>
      <c r="JLX193" s="68"/>
      <c r="JLY193" s="68"/>
      <c r="JLZ193" s="68"/>
      <c r="JMA193" s="68"/>
      <c r="JMB193" s="68"/>
      <c r="JMC193" s="68"/>
      <c r="JMD193" s="68"/>
      <c r="JME193" s="68"/>
      <c r="JMF193" s="68"/>
      <c r="JMG193" s="68"/>
      <c r="JMH193" s="68"/>
      <c r="JMI193" s="68"/>
      <c r="JMJ193" s="68"/>
      <c r="JMK193" s="68"/>
      <c r="JML193" s="68"/>
      <c r="JMM193" s="68"/>
      <c r="JMN193" s="68"/>
      <c r="JMO193" s="68"/>
      <c r="JMP193" s="68"/>
      <c r="JMQ193" s="68"/>
      <c r="JMR193" s="68"/>
      <c r="JMS193" s="68"/>
      <c r="JMT193" s="68"/>
      <c r="JMU193" s="68"/>
      <c r="JMV193" s="68"/>
      <c r="JMW193" s="68"/>
      <c r="JMX193" s="68"/>
      <c r="JMY193" s="68"/>
      <c r="JMZ193" s="68"/>
      <c r="JNA193" s="68"/>
      <c r="JNB193" s="68"/>
      <c r="JNC193" s="68"/>
      <c r="JND193" s="68"/>
      <c r="JNE193" s="68"/>
      <c r="JNF193" s="68"/>
      <c r="JNG193" s="68"/>
      <c r="JNH193" s="68"/>
      <c r="JNI193" s="68"/>
      <c r="JNJ193" s="68"/>
      <c r="JNK193" s="68"/>
      <c r="JNL193" s="68"/>
      <c r="JNM193" s="68"/>
      <c r="JNN193" s="68"/>
      <c r="JNO193" s="68"/>
      <c r="JNP193" s="68"/>
      <c r="JNQ193" s="68"/>
      <c r="JNR193" s="68"/>
      <c r="JNS193" s="68"/>
      <c r="JNT193" s="68"/>
      <c r="JNU193" s="68"/>
      <c r="JNV193" s="68"/>
      <c r="JNW193" s="68"/>
      <c r="JNX193" s="68"/>
      <c r="JNY193" s="68"/>
      <c r="JNZ193" s="68"/>
      <c r="JOA193" s="68"/>
      <c r="JOB193" s="68"/>
      <c r="JOC193" s="68"/>
      <c r="JOD193" s="68"/>
      <c r="JOE193" s="68"/>
      <c r="JOF193" s="68"/>
      <c r="JOG193" s="68"/>
      <c r="JOH193" s="68"/>
      <c r="JOI193" s="68"/>
      <c r="JOJ193" s="68"/>
      <c r="JOK193" s="68"/>
      <c r="JOL193" s="68"/>
      <c r="JOM193" s="68"/>
      <c r="JON193" s="68"/>
      <c r="JOO193" s="68"/>
      <c r="JOP193" s="68"/>
      <c r="JOQ193" s="68"/>
      <c r="JOR193" s="68"/>
      <c r="JOS193" s="68"/>
      <c r="JOT193" s="68"/>
      <c r="JOU193" s="68"/>
      <c r="JOV193" s="68"/>
      <c r="JOW193" s="68"/>
      <c r="JOX193" s="68"/>
      <c r="JOY193" s="68"/>
      <c r="JOZ193" s="68"/>
      <c r="JPA193" s="68"/>
      <c r="JPB193" s="68"/>
      <c r="JPC193" s="68"/>
      <c r="JPD193" s="68"/>
      <c r="JPE193" s="68"/>
      <c r="JPF193" s="68"/>
      <c r="JPG193" s="68"/>
      <c r="JPH193" s="68"/>
      <c r="JPI193" s="68"/>
      <c r="JPJ193" s="68"/>
      <c r="JPK193" s="68"/>
      <c r="JPL193" s="68"/>
      <c r="JPM193" s="68"/>
      <c r="JPN193" s="68"/>
      <c r="JPO193" s="68"/>
      <c r="JPP193" s="68"/>
      <c r="JPQ193" s="68"/>
      <c r="JPR193" s="68"/>
      <c r="JPS193" s="68"/>
      <c r="JPT193" s="68"/>
      <c r="JPU193" s="68"/>
      <c r="JPV193" s="68"/>
      <c r="JPW193" s="68"/>
      <c r="JPX193" s="68"/>
      <c r="JPY193" s="68"/>
      <c r="JPZ193" s="68"/>
      <c r="JQA193" s="68"/>
      <c r="JQB193" s="68"/>
      <c r="JQC193" s="68"/>
      <c r="JQD193" s="68"/>
      <c r="JQE193" s="68"/>
      <c r="JQF193" s="68"/>
      <c r="JQG193" s="68"/>
      <c r="JQH193" s="68"/>
      <c r="JQI193" s="68"/>
      <c r="JQJ193" s="68"/>
      <c r="JQK193" s="68"/>
      <c r="JQL193" s="68"/>
      <c r="JQM193" s="68"/>
      <c r="JQN193" s="68"/>
      <c r="JQO193" s="68"/>
      <c r="JQP193" s="68"/>
      <c r="JQQ193" s="68"/>
      <c r="JQR193" s="68"/>
      <c r="JQS193" s="68"/>
      <c r="JQT193" s="68"/>
      <c r="JQU193" s="68"/>
      <c r="JQV193" s="68"/>
      <c r="JQW193" s="68"/>
      <c r="JQX193" s="68"/>
      <c r="JQY193" s="68"/>
      <c r="JQZ193" s="68"/>
      <c r="JRA193" s="68"/>
      <c r="JRB193" s="68"/>
      <c r="JRC193" s="68"/>
      <c r="JRD193" s="68"/>
      <c r="JRE193" s="68"/>
      <c r="JRF193" s="68"/>
      <c r="JRG193" s="68"/>
      <c r="JRH193" s="68"/>
      <c r="JRI193" s="68"/>
      <c r="JRJ193" s="68"/>
      <c r="JRK193" s="68"/>
      <c r="JRL193" s="68"/>
      <c r="JRM193" s="68"/>
      <c r="JRN193" s="68"/>
      <c r="JRO193" s="68"/>
      <c r="JRP193" s="68"/>
      <c r="JRQ193" s="68"/>
      <c r="JRR193" s="68"/>
      <c r="JRS193" s="68"/>
      <c r="JRT193" s="68"/>
      <c r="JRU193" s="68"/>
      <c r="JRV193" s="68"/>
      <c r="JRW193" s="68"/>
      <c r="JRX193" s="68"/>
      <c r="JRY193" s="68"/>
      <c r="JRZ193" s="68"/>
      <c r="JSA193" s="68"/>
      <c r="JSB193" s="68"/>
      <c r="JSC193" s="68"/>
      <c r="JSD193" s="68"/>
      <c r="JSE193" s="68"/>
      <c r="JSF193" s="68"/>
      <c r="JSG193" s="68"/>
      <c r="JSH193" s="68"/>
      <c r="JSI193" s="68"/>
      <c r="JSJ193" s="68"/>
      <c r="JSK193" s="68"/>
      <c r="JSL193" s="68"/>
      <c r="JSM193" s="68"/>
      <c r="JSN193" s="68"/>
      <c r="JSO193" s="68"/>
      <c r="JSP193" s="68"/>
      <c r="JSQ193" s="68"/>
      <c r="JSR193" s="68"/>
      <c r="JSS193" s="68"/>
      <c r="JST193" s="68"/>
      <c r="JSU193" s="68"/>
      <c r="JSV193" s="68"/>
      <c r="JSW193" s="68"/>
      <c r="JSX193" s="68"/>
      <c r="JSY193" s="68"/>
      <c r="JSZ193" s="68"/>
      <c r="JTA193" s="68"/>
      <c r="JTB193" s="68"/>
      <c r="JTC193" s="68"/>
      <c r="JTD193" s="68"/>
      <c r="JTE193" s="68"/>
      <c r="JTF193" s="68"/>
      <c r="JTG193" s="68"/>
      <c r="JTH193" s="68"/>
      <c r="JTI193" s="68"/>
      <c r="JTJ193" s="68"/>
      <c r="JTK193" s="68"/>
      <c r="JTL193" s="68"/>
      <c r="JTM193" s="68"/>
      <c r="JTN193" s="68"/>
      <c r="JTO193" s="68"/>
      <c r="JTP193" s="68"/>
      <c r="JTQ193" s="68"/>
      <c r="JTR193" s="68"/>
      <c r="JTS193" s="68"/>
      <c r="JTT193" s="68"/>
      <c r="JTU193" s="68"/>
      <c r="JTV193" s="68"/>
      <c r="JTW193" s="68"/>
      <c r="JTX193" s="68"/>
      <c r="JTY193" s="68"/>
      <c r="JTZ193" s="68"/>
      <c r="JUA193" s="68"/>
      <c r="JUB193" s="68"/>
      <c r="JUC193" s="68"/>
      <c r="JUD193" s="68"/>
      <c r="JUE193" s="68"/>
      <c r="JUF193" s="68"/>
      <c r="JUG193" s="68"/>
      <c r="JUH193" s="68"/>
      <c r="JUI193" s="68"/>
      <c r="JUJ193" s="68"/>
      <c r="JUK193" s="68"/>
      <c r="JUL193" s="68"/>
      <c r="JUM193" s="68"/>
      <c r="JUN193" s="68"/>
      <c r="JUO193" s="68"/>
      <c r="JUP193" s="68"/>
      <c r="JUQ193" s="68"/>
      <c r="JUR193" s="68"/>
      <c r="JUS193" s="68"/>
      <c r="JUT193" s="68"/>
      <c r="JUU193" s="68"/>
      <c r="JUV193" s="68"/>
      <c r="JUW193" s="68"/>
      <c r="JUX193" s="68"/>
      <c r="JUY193" s="68"/>
      <c r="JUZ193" s="68"/>
      <c r="JVA193" s="68"/>
      <c r="JVB193" s="68"/>
      <c r="JVC193" s="68"/>
      <c r="JVD193" s="68"/>
      <c r="JVE193" s="68"/>
      <c r="JVF193" s="68"/>
      <c r="JVG193" s="68"/>
      <c r="JVH193" s="68"/>
      <c r="JVI193" s="68"/>
      <c r="JVJ193" s="68"/>
      <c r="JVK193" s="68"/>
      <c r="JVL193" s="68"/>
      <c r="JVM193" s="68"/>
      <c r="JVN193" s="68"/>
      <c r="JVO193" s="68"/>
      <c r="JVP193" s="68"/>
      <c r="JVQ193" s="68"/>
      <c r="JVR193" s="68"/>
      <c r="JVS193" s="68"/>
      <c r="JVT193" s="68"/>
      <c r="JVU193" s="68"/>
      <c r="JVV193" s="68"/>
      <c r="JVW193" s="68"/>
      <c r="JVX193" s="68"/>
      <c r="JVY193" s="68"/>
      <c r="JVZ193" s="68"/>
      <c r="JWA193" s="68"/>
      <c r="JWB193" s="68"/>
      <c r="JWC193" s="68"/>
      <c r="JWD193" s="68"/>
      <c r="JWE193" s="68"/>
      <c r="JWF193" s="68"/>
      <c r="JWG193" s="68"/>
      <c r="JWH193" s="68"/>
      <c r="JWI193" s="68"/>
      <c r="JWJ193" s="68"/>
      <c r="JWK193" s="68"/>
      <c r="JWL193" s="68"/>
      <c r="JWM193" s="68"/>
      <c r="JWN193" s="68"/>
      <c r="JWO193" s="68"/>
      <c r="JWP193" s="68"/>
      <c r="JWQ193" s="68"/>
      <c r="JWR193" s="68"/>
      <c r="JWS193" s="68"/>
      <c r="JWT193" s="68"/>
      <c r="JWU193" s="68"/>
      <c r="JWV193" s="68"/>
      <c r="JWW193" s="68"/>
      <c r="JWX193" s="68"/>
      <c r="JWY193" s="68"/>
      <c r="JWZ193" s="68"/>
      <c r="JXA193" s="68"/>
      <c r="JXB193" s="68"/>
      <c r="JXC193" s="68"/>
      <c r="JXD193" s="68"/>
      <c r="JXE193" s="68"/>
      <c r="JXF193" s="68"/>
      <c r="JXG193" s="68"/>
      <c r="JXH193" s="68"/>
      <c r="JXI193" s="68"/>
      <c r="JXJ193" s="68"/>
      <c r="JXK193" s="68"/>
      <c r="JXL193" s="68"/>
      <c r="JXM193" s="68"/>
      <c r="JXN193" s="68"/>
      <c r="JXO193" s="68"/>
      <c r="JXP193" s="68"/>
      <c r="JXQ193" s="68"/>
      <c r="JXR193" s="68"/>
      <c r="JXS193" s="68"/>
      <c r="JXT193" s="68"/>
      <c r="JXU193" s="68"/>
      <c r="JXV193" s="68"/>
      <c r="JXW193" s="68"/>
      <c r="JXX193" s="68"/>
      <c r="JXY193" s="68"/>
      <c r="JXZ193" s="68"/>
      <c r="JYA193" s="68"/>
      <c r="JYB193" s="68"/>
      <c r="JYC193" s="68"/>
      <c r="JYD193" s="68"/>
      <c r="JYE193" s="68"/>
      <c r="JYF193" s="68"/>
      <c r="JYG193" s="68"/>
      <c r="JYH193" s="68"/>
      <c r="JYI193" s="68"/>
      <c r="JYJ193" s="68"/>
      <c r="JYK193" s="68"/>
      <c r="JYL193" s="68"/>
      <c r="JYM193" s="68"/>
      <c r="JYN193" s="68"/>
      <c r="JYO193" s="68"/>
      <c r="JYP193" s="68"/>
      <c r="JYQ193" s="68"/>
      <c r="JYR193" s="68"/>
      <c r="JYS193" s="68"/>
      <c r="JYT193" s="68"/>
      <c r="JYU193" s="68"/>
      <c r="JYV193" s="68"/>
      <c r="JYW193" s="68"/>
      <c r="JYX193" s="68"/>
      <c r="JYY193" s="68"/>
      <c r="JYZ193" s="68"/>
      <c r="JZA193" s="68"/>
      <c r="JZB193" s="68"/>
      <c r="JZC193" s="68"/>
      <c r="JZD193" s="68"/>
      <c r="JZE193" s="68"/>
      <c r="JZF193" s="68"/>
      <c r="JZG193" s="68"/>
      <c r="JZH193" s="68"/>
      <c r="JZI193" s="68"/>
      <c r="JZJ193" s="68"/>
      <c r="JZK193" s="68"/>
      <c r="JZL193" s="68"/>
      <c r="JZM193" s="68"/>
      <c r="JZN193" s="68"/>
      <c r="JZO193" s="68"/>
      <c r="JZP193" s="68"/>
      <c r="JZQ193" s="68"/>
      <c r="JZR193" s="68"/>
      <c r="JZS193" s="68"/>
      <c r="JZT193" s="68"/>
      <c r="JZU193" s="68"/>
      <c r="JZV193" s="68"/>
      <c r="JZW193" s="68"/>
      <c r="JZX193" s="68"/>
      <c r="JZY193" s="68"/>
      <c r="JZZ193" s="68"/>
      <c r="KAA193" s="68"/>
      <c r="KAB193" s="68"/>
      <c r="KAC193" s="68"/>
      <c r="KAD193" s="68"/>
      <c r="KAE193" s="68"/>
      <c r="KAF193" s="68"/>
      <c r="KAG193" s="68"/>
      <c r="KAH193" s="68"/>
      <c r="KAI193" s="68"/>
      <c r="KAJ193" s="68"/>
      <c r="KAK193" s="68"/>
      <c r="KAL193" s="68"/>
      <c r="KAM193" s="68"/>
      <c r="KAN193" s="68"/>
      <c r="KAO193" s="68"/>
      <c r="KAP193" s="68"/>
      <c r="KAQ193" s="68"/>
      <c r="KAR193" s="68"/>
      <c r="KAS193" s="68"/>
      <c r="KAT193" s="68"/>
      <c r="KAU193" s="68"/>
      <c r="KAV193" s="68"/>
      <c r="KAW193" s="68"/>
      <c r="KAX193" s="68"/>
      <c r="KAY193" s="68"/>
      <c r="KAZ193" s="68"/>
      <c r="KBA193" s="68"/>
      <c r="KBB193" s="68"/>
      <c r="KBC193" s="68"/>
      <c r="KBD193" s="68"/>
      <c r="KBE193" s="68"/>
      <c r="KBF193" s="68"/>
      <c r="KBG193" s="68"/>
      <c r="KBH193" s="68"/>
      <c r="KBI193" s="68"/>
      <c r="KBJ193" s="68"/>
      <c r="KBK193" s="68"/>
      <c r="KBL193" s="68"/>
      <c r="KBM193" s="68"/>
      <c r="KBN193" s="68"/>
      <c r="KBO193" s="68"/>
      <c r="KBP193" s="68"/>
      <c r="KBQ193" s="68"/>
      <c r="KBR193" s="68"/>
      <c r="KBS193" s="68"/>
      <c r="KBT193" s="68"/>
      <c r="KBU193" s="68"/>
      <c r="KBV193" s="68"/>
      <c r="KBW193" s="68"/>
      <c r="KBX193" s="68"/>
      <c r="KBY193" s="68"/>
      <c r="KBZ193" s="68"/>
      <c r="KCA193" s="68"/>
      <c r="KCB193" s="68"/>
      <c r="KCC193" s="68"/>
      <c r="KCD193" s="68"/>
      <c r="KCE193" s="68"/>
      <c r="KCF193" s="68"/>
      <c r="KCG193" s="68"/>
      <c r="KCH193" s="68"/>
      <c r="KCI193" s="68"/>
      <c r="KCJ193" s="68"/>
      <c r="KCK193" s="68"/>
      <c r="KCL193" s="68"/>
      <c r="KCM193" s="68"/>
      <c r="KCN193" s="68"/>
      <c r="KCO193" s="68"/>
      <c r="KCP193" s="68"/>
      <c r="KCQ193" s="68"/>
      <c r="KCR193" s="68"/>
      <c r="KCS193" s="68"/>
      <c r="KCT193" s="68"/>
      <c r="KCU193" s="68"/>
      <c r="KCV193" s="68"/>
      <c r="KCW193" s="68"/>
      <c r="KCX193" s="68"/>
      <c r="KCY193" s="68"/>
      <c r="KCZ193" s="68"/>
      <c r="KDA193" s="68"/>
      <c r="KDB193" s="68"/>
      <c r="KDC193" s="68"/>
      <c r="KDD193" s="68"/>
      <c r="KDE193" s="68"/>
      <c r="KDF193" s="68"/>
      <c r="KDG193" s="68"/>
      <c r="KDH193" s="68"/>
      <c r="KDI193" s="68"/>
      <c r="KDJ193" s="68"/>
      <c r="KDK193" s="68"/>
      <c r="KDL193" s="68"/>
      <c r="KDM193" s="68"/>
      <c r="KDN193" s="68"/>
      <c r="KDO193" s="68"/>
      <c r="KDP193" s="68"/>
      <c r="KDQ193" s="68"/>
      <c r="KDR193" s="68"/>
      <c r="KDS193" s="68"/>
      <c r="KDT193" s="68"/>
      <c r="KDU193" s="68"/>
      <c r="KDV193" s="68"/>
      <c r="KDW193" s="68"/>
      <c r="KDX193" s="68"/>
      <c r="KDY193" s="68"/>
      <c r="KDZ193" s="68"/>
      <c r="KEA193" s="68"/>
      <c r="KEB193" s="68"/>
      <c r="KEC193" s="68"/>
      <c r="KED193" s="68"/>
      <c r="KEE193" s="68"/>
      <c r="KEF193" s="68"/>
      <c r="KEG193" s="68"/>
      <c r="KEH193" s="68"/>
      <c r="KEI193" s="68"/>
      <c r="KEJ193" s="68"/>
      <c r="KEK193" s="68"/>
      <c r="KEL193" s="68"/>
      <c r="KEM193" s="68"/>
      <c r="KEN193" s="68"/>
      <c r="KEO193" s="68"/>
      <c r="KEP193" s="68"/>
      <c r="KEQ193" s="68"/>
      <c r="KER193" s="68"/>
      <c r="KES193" s="68"/>
      <c r="KET193" s="68"/>
      <c r="KEU193" s="68"/>
      <c r="KEV193" s="68"/>
      <c r="KEW193" s="68"/>
      <c r="KEX193" s="68"/>
      <c r="KEY193" s="68"/>
      <c r="KEZ193" s="68"/>
      <c r="KFA193" s="68"/>
      <c r="KFB193" s="68"/>
      <c r="KFC193" s="68"/>
      <c r="KFD193" s="68"/>
      <c r="KFE193" s="68"/>
      <c r="KFF193" s="68"/>
      <c r="KFG193" s="68"/>
      <c r="KFH193" s="68"/>
      <c r="KFI193" s="68"/>
      <c r="KFJ193" s="68"/>
      <c r="KFK193" s="68"/>
      <c r="KFL193" s="68"/>
      <c r="KFM193" s="68"/>
      <c r="KFN193" s="68"/>
      <c r="KFO193" s="68"/>
      <c r="KFP193" s="68"/>
      <c r="KFQ193" s="68"/>
      <c r="KFR193" s="68"/>
      <c r="KFS193" s="68"/>
      <c r="KFT193" s="68"/>
      <c r="KFU193" s="68"/>
      <c r="KFV193" s="68"/>
      <c r="KFW193" s="68"/>
      <c r="KFX193" s="68"/>
      <c r="KFY193" s="68"/>
      <c r="KFZ193" s="68"/>
      <c r="KGA193" s="68"/>
      <c r="KGB193" s="68"/>
      <c r="KGC193" s="68"/>
      <c r="KGD193" s="68"/>
      <c r="KGE193" s="68"/>
      <c r="KGF193" s="68"/>
      <c r="KGG193" s="68"/>
      <c r="KGH193" s="68"/>
      <c r="KGI193" s="68"/>
      <c r="KGJ193" s="68"/>
      <c r="KGK193" s="68"/>
      <c r="KGL193" s="68"/>
      <c r="KGM193" s="68"/>
      <c r="KGN193" s="68"/>
      <c r="KGO193" s="68"/>
      <c r="KGP193" s="68"/>
      <c r="KGQ193" s="68"/>
      <c r="KGR193" s="68"/>
      <c r="KGS193" s="68"/>
      <c r="KGT193" s="68"/>
      <c r="KGU193" s="68"/>
      <c r="KGV193" s="68"/>
      <c r="KGW193" s="68"/>
      <c r="KGX193" s="68"/>
      <c r="KGY193" s="68"/>
      <c r="KGZ193" s="68"/>
      <c r="KHA193" s="68"/>
      <c r="KHB193" s="68"/>
      <c r="KHC193" s="68"/>
      <c r="KHD193" s="68"/>
      <c r="KHE193" s="68"/>
      <c r="KHF193" s="68"/>
      <c r="KHG193" s="68"/>
      <c r="KHH193" s="68"/>
      <c r="KHI193" s="68"/>
      <c r="KHJ193" s="68"/>
      <c r="KHK193" s="68"/>
      <c r="KHL193" s="68"/>
      <c r="KHM193" s="68"/>
      <c r="KHN193" s="68"/>
      <c r="KHO193" s="68"/>
      <c r="KHP193" s="68"/>
      <c r="KHQ193" s="68"/>
      <c r="KHR193" s="68"/>
      <c r="KHS193" s="68"/>
      <c r="KHT193" s="68"/>
      <c r="KHU193" s="68"/>
      <c r="KHV193" s="68"/>
      <c r="KHW193" s="68"/>
      <c r="KHX193" s="68"/>
      <c r="KHY193" s="68"/>
      <c r="KHZ193" s="68"/>
      <c r="KIA193" s="68"/>
      <c r="KIB193" s="68"/>
      <c r="KIC193" s="68"/>
      <c r="KID193" s="68"/>
      <c r="KIE193" s="68"/>
      <c r="KIF193" s="68"/>
      <c r="KIG193" s="68"/>
      <c r="KIH193" s="68"/>
      <c r="KII193" s="68"/>
      <c r="KIJ193" s="68"/>
      <c r="KIK193" s="68"/>
      <c r="KIL193" s="68"/>
      <c r="KIM193" s="68"/>
      <c r="KIN193" s="68"/>
      <c r="KIO193" s="68"/>
      <c r="KIP193" s="68"/>
      <c r="KIQ193" s="68"/>
      <c r="KIR193" s="68"/>
      <c r="KIS193" s="68"/>
      <c r="KIT193" s="68"/>
      <c r="KIU193" s="68"/>
      <c r="KIV193" s="68"/>
      <c r="KIW193" s="68"/>
      <c r="KIX193" s="68"/>
      <c r="KIY193" s="68"/>
      <c r="KIZ193" s="68"/>
      <c r="KJA193" s="68"/>
      <c r="KJB193" s="68"/>
      <c r="KJC193" s="68"/>
      <c r="KJD193" s="68"/>
      <c r="KJE193" s="68"/>
      <c r="KJF193" s="68"/>
      <c r="KJG193" s="68"/>
      <c r="KJH193" s="68"/>
      <c r="KJI193" s="68"/>
      <c r="KJJ193" s="68"/>
      <c r="KJK193" s="68"/>
      <c r="KJL193" s="68"/>
      <c r="KJM193" s="68"/>
      <c r="KJN193" s="68"/>
      <c r="KJO193" s="68"/>
      <c r="KJP193" s="68"/>
      <c r="KJQ193" s="68"/>
      <c r="KJR193" s="68"/>
      <c r="KJS193" s="68"/>
      <c r="KJT193" s="68"/>
      <c r="KJU193" s="68"/>
      <c r="KJV193" s="68"/>
      <c r="KJW193" s="68"/>
      <c r="KJX193" s="68"/>
      <c r="KJY193" s="68"/>
      <c r="KJZ193" s="68"/>
      <c r="KKA193" s="68"/>
      <c r="KKB193" s="68"/>
      <c r="KKC193" s="68"/>
      <c r="KKD193" s="68"/>
      <c r="KKE193" s="68"/>
      <c r="KKF193" s="68"/>
      <c r="KKG193" s="68"/>
      <c r="KKH193" s="68"/>
      <c r="KKI193" s="68"/>
      <c r="KKJ193" s="68"/>
      <c r="KKK193" s="68"/>
      <c r="KKL193" s="68"/>
      <c r="KKM193" s="68"/>
      <c r="KKN193" s="68"/>
      <c r="KKO193" s="68"/>
      <c r="KKP193" s="68"/>
      <c r="KKQ193" s="68"/>
      <c r="KKR193" s="68"/>
      <c r="KKS193" s="68"/>
      <c r="KKT193" s="68"/>
      <c r="KKU193" s="68"/>
      <c r="KKV193" s="68"/>
      <c r="KKW193" s="68"/>
      <c r="KKX193" s="68"/>
      <c r="KKY193" s="68"/>
      <c r="KKZ193" s="68"/>
      <c r="KLA193" s="68"/>
      <c r="KLB193" s="68"/>
      <c r="KLC193" s="68"/>
      <c r="KLD193" s="68"/>
      <c r="KLE193" s="68"/>
      <c r="KLF193" s="68"/>
      <c r="KLG193" s="68"/>
      <c r="KLH193" s="68"/>
      <c r="KLI193" s="68"/>
      <c r="KLJ193" s="68"/>
      <c r="KLK193" s="68"/>
      <c r="KLL193" s="68"/>
      <c r="KLM193" s="68"/>
      <c r="KLN193" s="68"/>
      <c r="KLO193" s="68"/>
      <c r="KLP193" s="68"/>
      <c r="KLQ193" s="68"/>
      <c r="KLR193" s="68"/>
      <c r="KLS193" s="68"/>
      <c r="KLT193" s="68"/>
      <c r="KLU193" s="68"/>
      <c r="KLV193" s="68"/>
      <c r="KLW193" s="68"/>
      <c r="KLX193" s="68"/>
      <c r="KLY193" s="68"/>
      <c r="KLZ193" s="68"/>
      <c r="KMA193" s="68"/>
      <c r="KMB193" s="68"/>
      <c r="KMC193" s="68"/>
      <c r="KMD193" s="68"/>
      <c r="KME193" s="68"/>
      <c r="KMF193" s="68"/>
      <c r="KMG193" s="68"/>
      <c r="KMH193" s="68"/>
      <c r="KMI193" s="68"/>
      <c r="KMJ193" s="68"/>
      <c r="KMK193" s="68"/>
      <c r="KML193" s="68"/>
      <c r="KMM193" s="68"/>
      <c r="KMN193" s="68"/>
      <c r="KMO193" s="68"/>
      <c r="KMP193" s="68"/>
      <c r="KMQ193" s="68"/>
      <c r="KMR193" s="68"/>
      <c r="KMS193" s="68"/>
      <c r="KMT193" s="68"/>
      <c r="KMU193" s="68"/>
      <c r="KMV193" s="68"/>
      <c r="KMW193" s="68"/>
      <c r="KMX193" s="68"/>
      <c r="KMY193" s="68"/>
      <c r="KMZ193" s="68"/>
      <c r="KNA193" s="68"/>
      <c r="KNB193" s="68"/>
      <c r="KNC193" s="68"/>
      <c r="KND193" s="68"/>
      <c r="KNE193" s="68"/>
      <c r="KNF193" s="68"/>
      <c r="KNG193" s="68"/>
      <c r="KNH193" s="68"/>
      <c r="KNI193" s="68"/>
      <c r="KNJ193" s="68"/>
      <c r="KNK193" s="68"/>
      <c r="KNL193" s="68"/>
      <c r="KNM193" s="68"/>
      <c r="KNN193" s="68"/>
      <c r="KNO193" s="68"/>
      <c r="KNP193" s="68"/>
      <c r="KNQ193" s="68"/>
      <c r="KNR193" s="68"/>
      <c r="KNS193" s="68"/>
      <c r="KNT193" s="68"/>
      <c r="KNU193" s="68"/>
      <c r="KNV193" s="68"/>
      <c r="KNW193" s="68"/>
      <c r="KNX193" s="68"/>
      <c r="KNY193" s="68"/>
      <c r="KNZ193" s="68"/>
      <c r="KOA193" s="68"/>
      <c r="KOB193" s="68"/>
      <c r="KOC193" s="68"/>
      <c r="KOD193" s="68"/>
      <c r="KOE193" s="68"/>
      <c r="KOF193" s="68"/>
      <c r="KOG193" s="68"/>
      <c r="KOH193" s="68"/>
      <c r="KOI193" s="68"/>
      <c r="KOJ193" s="68"/>
      <c r="KOK193" s="68"/>
      <c r="KOL193" s="68"/>
      <c r="KOM193" s="68"/>
      <c r="KON193" s="68"/>
      <c r="KOO193" s="68"/>
      <c r="KOP193" s="68"/>
      <c r="KOQ193" s="68"/>
      <c r="KOR193" s="68"/>
      <c r="KOS193" s="68"/>
      <c r="KOT193" s="68"/>
      <c r="KOU193" s="68"/>
      <c r="KOV193" s="68"/>
      <c r="KOW193" s="68"/>
      <c r="KOX193" s="68"/>
      <c r="KOY193" s="68"/>
      <c r="KOZ193" s="68"/>
      <c r="KPA193" s="68"/>
      <c r="KPB193" s="68"/>
      <c r="KPC193" s="68"/>
      <c r="KPD193" s="68"/>
      <c r="KPE193" s="68"/>
      <c r="KPF193" s="68"/>
      <c r="KPG193" s="68"/>
      <c r="KPH193" s="68"/>
      <c r="KPI193" s="68"/>
      <c r="KPJ193" s="68"/>
      <c r="KPK193" s="68"/>
      <c r="KPL193" s="68"/>
      <c r="KPM193" s="68"/>
      <c r="KPN193" s="68"/>
      <c r="KPO193" s="68"/>
      <c r="KPP193" s="68"/>
      <c r="KPQ193" s="68"/>
      <c r="KPR193" s="68"/>
      <c r="KPS193" s="68"/>
      <c r="KPT193" s="68"/>
      <c r="KPU193" s="68"/>
      <c r="KPV193" s="68"/>
      <c r="KPW193" s="68"/>
      <c r="KPX193" s="68"/>
      <c r="KPY193" s="68"/>
      <c r="KPZ193" s="68"/>
      <c r="KQA193" s="68"/>
      <c r="KQB193" s="68"/>
      <c r="KQC193" s="68"/>
      <c r="KQD193" s="68"/>
      <c r="KQE193" s="68"/>
      <c r="KQF193" s="68"/>
      <c r="KQG193" s="68"/>
      <c r="KQH193" s="68"/>
      <c r="KQI193" s="68"/>
      <c r="KQJ193" s="68"/>
      <c r="KQK193" s="68"/>
      <c r="KQL193" s="68"/>
      <c r="KQM193" s="68"/>
      <c r="KQN193" s="68"/>
      <c r="KQO193" s="68"/>
      <c r="KQP193" s="68"/>
      <c r="KQQ193" s="68"/>
      <c r="KQR193" s="68"/>
      <c r="KQS193" s="68"/>
      <c r="KQT193" s="68"/>
      <c r="KQU193" s="68"/>
      <c r="KQV193" s="68"/>
      <c r="KQW193" s="68"/>
      <c r="KQX193" s="68"/>
      <c r="KQY193" s="68"/>
      <c r="KQZ193" s="68"/>
      <c r="KRA193" s="68"/>
      <c r="KRB193" s="68"/>
      <c r="KRC193" s="68"/>
      <c r="KRD193" s="68"/>
      <c r="KRE193" s="68"/>
      <c r="KRF193" s="68"/>
      <c r="KRG193" s="68"/>
      <c r="KRH193" s="68"/>
      <c r="KRI193" s="68"/>
      <c r="KRJ193" s="68"/>
      <c r="KRK193" s="68"/>
      <c r="KRL193" s="68"/>
      <c r="KRM193" s="68"/>
      <c r="KRN193" s="68"/>
      <c r="KRO193" s="68"/>
      <c r="KRP193" s="68"/>
      <c r="KRQ193" s="68"/>
      <c r="KRR193" s="68"/>
      <c r="KRS193" s="68"/>
      <c r="KRT193" s="68"/>
      <c r="KRU193" s="68"/>
      <c r="KRV193" s="68"/>
      <c r="KRW193" s="68"/>
      <c r="KRX193" s="68"/>
      <c r="KRY193" s="68"/>
      <c r="KRZ193" s="68"/>
      <c r="KSA193" s="68"/>
      <c r="KSB193" s="68"/>
      <c r="KSC193" s="68"/>
      <c r="KSD193" s="68"/>
      <c r="KSE193" s="68"/>
      <c r="KSF193" s="68"/>
      <c r="KSG193" s="68"/>
      <c r="KSH193" s="68"/>
      <c r="KSI193" s="68"/>
      <c r="KSJ193" s="68"/>
      <c r="KSK193" s="68"/>
      <c r="KSL193" s="68"/>
      <c r="KSM193" s="68"/>
      <c r="KSN193" s="68"/>
      <c r="KSO193" s="68"/>
      <c r="KSP193" s="68"/>
      <c r="KSQ193" s="68"/>
      <c r="KSR193" s="68"/>
      <c r="KSS193" s="68"/>
      <c r="KST193" s="68"/>
      <c r="KSU193" s="68"/>
      <c r="KSV193" s="68"/>
      <c r="KSW193" s="68"/>
      <c r="KSX193" s="68"/>
      <c r="KSY193" s="68"/>
      <c r="KSZ193" s="68"/>
      <c r="KTA193" s="68"/>
      <c r="KTB193" s="68"/>
      <c r="KTC193" s="68"/>
      <c r="KTD193" s="68"/>
      <c r="KTE193" s="68"/>
      <c r="KTF193" s="68"/>
      <c r="KTG193" s="68"/>
      <c r="KTH193" s="68"/>
      <c r="KTI193" s="68"/>
      <c r="KTJ193" s="68"/>
      <c r="KTK193" s="68"/>
      <c r="KTL193" s="68"/>
      <c r="KTM193" s="68"/>
      <c r="KTN193" s="68"/>
      <c r="KTO193" s="68"/>
      <c r="KTP193" s="68"/>
      <c r="KTQ193" s="68"/>
      <c r="KTR193" s="68"/>
      <c r="KTS193" s="68"/>
      <c r="KTT193" s="68"/>
      <c r="KTU193" s="68"/>
      <c r="KTV193" s="68"/>
      <c r="KTW193" s="68"/>
      <c r="KTX193" s="68"/>
      <c r="KTY193" s="68"/>
      <c r="KTZ193" s="68"/>
      <c r="KUA193" s="68"/>
      <c r="KUB193" s="68"/>
      <c r="KUC193" s="68"/>
      <c r="KUD193" s="68"/>
      <c r="KUE193" s="68"/>
      <c r="KUF193" s="68"/>
      <c r="KUG193" s="68"/>
      <c r="KUH193" s="68"/>
      <c r="KUI193" s="68"/>
      <c r="KUJ193" s="68"/>
      <c r="KUK193" s="68"/>
      <c r="KUL193" s="68"/>
      <c r="KUM193" s="68"/>
      <c r="KUN193" s="68"/>
      <c r="KUO193" s="68"/>
      <c r="KUP193" s="68"/>
      <c r="KUQ193" s="68"/>
      <c r="KUR193" s="68"/>
      <c r="KUS193" s="68"/>
      <c r="KUT193" s="68"/>
      <c r="KUU193" s="68"/>
      <c r="KUV193" s="68"/>
      <c r="KUW193" s="68"/>
      <c r="KUX193" s="68"/>
      <c r="KUY193" s="68"/>
      <c r="KUZ193" s="68"/>
      <c r="KVA193" s="68"/>
      <c r="KVB193" s="68"/>
      <c r="KVC193" s="68"/>
      <c r="KVD193" s="68"/>
      <c r="KVE193" s="68"/>
      <c r="KVF193" s="68"/>
      <c r="KVG193" s="68"/>
      <c r="KVH193" s="68"/>
      <c r="KVI193" s="68"/>
      <c r="KVJ193" s="68"/>
      <c r="KVK193" s="68"/>
      <c r="KVL193" s="68"/>
      <c r="KVM193" s="68"/>
      <c r="KVN193" s="68"/>
      <c r="KVO193" s="68"/>
      <c r="KVP193" s="68"/>
      <c r="KVQ193" s="68"/>
      <c r="KVR193" s="68"/>
      <c r="KVS193" s="68"/>
      <c r="KVT193" s="68"/>
      <c r="KVU193" s="68"/>
      <c r="KVV193" s="68"/>
      <c r="KVW193" s="68"/>
      <c r="KVX193" s="68"/>
      <c r="KVY193" s="68"/>
      <c r="KVZ193" s="68"/>
      <c r="KWA193" s="68"/>
      <c r="KWB193" s="68"/>
      <c r="KWC193" s="68"/>
      <c r="KWD193" s="68"/>
      <c r="KWE193" s="68"/>
      <c r="KWF193" s="68"/>
      <c r="KWG193" s="68"/>
      <c r="KWH193" s="68"/>
      <c r="KWI193" s="68"/>
      <c r="KWJ193" s="68"/>
      <c r="KWK193" s="68"/>
      <c r="KWL193" s="68"/>
      <c r="KWM193" s="68"/>
      <c r="KWN193" s="68"/>
      <c r="KWO193" s="68"/>
      <c r="KWP193" s="68"/>
      <c r="KWQ193" s="68"/>
      <c r="KWR193" s="68"/>
      <c r="KWS193" s="68"/>
      <c r="KWT193" s="68"/>
      <c r="KWU193" s="68"/>
      <c r="KWV193" s="68"/>
      <c r="KWW193" s="68"/>
      <c r="KWX193" s="68"/>
      <c r="KWY193" s="68"/>
      <c r="KWZ193" s="68"/>
      <c r="KXA193" s="68"/>
      <c r="KXB193" s="68"/>
      <c r="KXC193" s="68"/>
      <c r="KXD193" s="68"/>
      <c r="KXE193" s="68"/>
      <c r="KXF193" s="68"/>
      <c r="KXG193" s="68"/>
      <c r="KXH193" s="68"/>
      <c r="KXI193" s="68"/>
      <c r="KXJ193" s="68"/>
      <c r="KXK193" s="68"/>
      <c r="KXL193" s="68"/>
      <c r="KXM193" s="68"/>
      <c r="KXN193" s="68"/>
      <c r="KXO193" s="68"/>
      <c r="KXP193" s="68"/>
      <c r="KXQ193" s="68"/>
      <c r="KXR193" s="68"/>
      <c r="KXS193" s="68"/>
      <c r="KXT193" s="68"/>
      <c r="KXU193" s="68"/>
      <c r="KXV193" s="68"/>
      <c r="KXW193" s="68"/>
      <c r="KXX193" s="68"/>
      <c r="KXY193" s="68"/>
      <c r="KXZ193" s="68"/>
      <c r="KYA193" s="68"/>
      <c r="KYB193" s="68"/>
      <c r="KYC193" s="68"/>
      <c r="KYD193" s="68"/>
      <c r="KYE193" s="68"/>
      <c r="KYF193" s="68"/>
      <c r="KYG193" s="68"/>
      <c r="KYH193" s="68"/>
      <c r="KYI193" s="68"/>
      <c r="KYJ193" s="68"/>
      <c r="KYK193" s="68"/>
      <c r="KYL193" s="68"/>
      <c r="KYM193" s="68"/>
      <c r="KYN193" s="68"/>
      <c r="KYO193" s="68"/>
      <c r="KYP193" s="68"/>
      <c r="KYQ193" s="68"/>
      <c r="KYR193" s="68"/>
      <c r="KYS193" s="68"/>
      <c r="KYT193" s="68"/>
      <c r="KYU193" s="68"/>
      <c r="KYV193" s="68"/>
      <c r="KYW193" s="68"/>
      <c r="KYX193" s="68"/>
      <c r="KYY193" s="68"/>
      <c r="KYZ193" s="68"/>
      <c r="KZA193" s="68"/>
      <c r="KZB193" s="68"/>
      <c r="KZC193" s="68"/>
      <c r="KZD193" s="68"/>
      <c r="KZE193" s="68"/>
      <c r="KZF193" s="68"/>
      <c r="KZG193" s="68"/>
      <c r="KZH193" s="68"/>
      <c r="KZI193" s="68"/>
      <c r="KZJ193" s="68"/>
      <c r="KZK193" s="68"/>
      <c r="KZL193" s="68"/>
      <c r="KZM193" s="68"/>
      <c r="KZN193" s="68"/>
      <c r="KZO193" s="68"/>
      <c r="KZP193" s="68"/>
      <c r="KZQ193" s="68"/>
      <c r="KZR193" s="68"/>
      <c r="KZS193" s="68"/>
      <c r="KZT193" s="68"/>
      <c r="KZU193" s="68"/>
      <c r="KZV193" s="68"/>
      <c r="KZW193" s="68"/>
      <c r="KZX193" s="68"/>
      <c r="KZY193" s="68"/>
      <c r="KZZ193" s="68"/>
      <c r="LAA193" s="68"/>
      <c r="LAB193" s="68"/>
      <c r="LAC193" s="68"/>
      <c r="LAD193" s="68"/>
      <c r="LAE193" s="68"/>
      <c r="LAF193" s="68"/>
      <c r="LAG193" s="68"/>
      <c r="LAH193" s="68"/>
      <c r="LAI193" s="68"/>
      <c r="LAJ193" s="68"/>
      <c r="LAK193" s="68"/>
      <c r="LAL193" s="68"/>
      <c r="LAM193" s="68"/>
      <c r="LAN193" s="68"/>
      <c r="LAO193" s="68"/>
      <c r="LAP193" s="68"/>
      <c r="LAQ193" s="68"/>
      <c r="LAR193" s="68"/>
      <c r="LAS193" s="68"/>
      <c r="LAT193" s="68"/>
      <c r="LAU193" s="68"/>
      <c r="LAV193" s="68"/>
      <c r="LAW193" s="68"/>
      <c r="LAX193" s="68"/>
      <c r="LAY193" s="68"/>
      <c r="LAZ193" s="68"/>
      <c r="LBA193" s="68"/>
      <c r="LBB193" s="68"/>
      <c r="LBC193" s="68"/>
      <c r="LBD193" s="68"/>
      <c r="LBE193" s="68"/>
      <c r="LBF193" s="68"/>
      <c r="LBG193" s="68"/>
      <c r="LBH193" s="68"/>
      <c r="LBI193" s="68"/>
      <c r="LBJ193" s="68"/>
      <c r="LBK193" s="68"/>
      <c r="LBL193" s="68"/>
      <c r="LBM193" s="68"/>
      <c r="LBN193" s="68"/>
      <c r="LBO193" s="68"/>
      <c r="LBP193" s="68"/>
      <c r="LBQ193" s="68"/>
      <c r="LBR193" s="68"/>
      <c r="LBS193" s="68"/>
      <c r="LBT193" s="68"/>
      <c r="LBU193" s="68"/>
      <c r="LBV193" s="68"/>
      <c r="LBW193" s="68"/>
      <c r="LBX193" s="68"/>
      <c r="LBY193" s="68"/>
      <c r="LBZ193" s="68"/>
      <c r="LCA193" s="68"/>
      <c r="LCB193" s="68"/>
      <c r="LCC193" s="68"/>
      <c r="LCD193" s="68"/>
      <c r="LCE193" s="68"/>
      <c r="LCF193" s="68"/>
      <c r="LCG193" s="68"/>
      <c r="LCH193" s="68"/>
      <c r="LCI193" s="68"/>
      <c r="LCJ193" s="68"/>
      <c r="LCK193" s="68"/>
      <c r="LCL193" s="68"/>
      <c r="LCM193" s="68"/>
      <c r="LCN193" s="68"/>
      <c r="LCO193" s="68"/>
      <c r="LCP193" s="68"/>
      <c r="LCQ193" s="68"/>
      <c r="LCR193" s="68"/>
      <c r="LCS193" s="68"/>
      <c r="LCT193" s="68"/>
      <c r="LCU193" s="68"/>
      <c r="LCV193" s="68"/>
      <c r="LCW193" s="68"/>
      <c r="LCX193" s="68"/>
      <c r="LCY193" s="68"/>
      <c r="LCZ193" s="68"/>
      <c r="LDA193" s="68"/>
      <c r="LDB193" s="68"/>
      <c r="LDC193" s="68"/>
      <c r="LDD193" s="68"/>
      <c r="LDE193" s="68"/>
      <c r="LDF193" s="68"/>
      <c r="LDG193" s="68"/>
      <c r="LDH193" s="68"/>
      <c r="LDI193" s="68"/>
      <c r="LDJ193" s="68"/>
      <c r="LDK193" s="68"/>
      <c r="LDL193" s="68"/>
      <c r="LDM193" s="68"/>
      <c r="LDN193" s="68"/>
      <c r="LDO193" s="68"/>
      <c r="LDP193" s="68"/>
      <c r="LDQ193" s="68"/>
      <c r="LDR193" s="68"/>
      <c r="LDS193" s="68"/>
      <c r="LDT193" s="68"/>
      <c r="LDU193" s="68"/>
      <c r="LDV193" s="68"/>
      <c r="LDW193" s="68"/>
      <c r="LDX193" s="68"/>
      <c r="LDY193" s="68"/>
      <c r="LDZ193" s="68"/>
      <c r="LEA193" s="68"/>
      <c r="LEB193" s="68"/>
      <c r="LEC193" s="68"/>
      <c r="LED193" s="68"/>
      <c r="LEE193" s="68"/>
      <c r="LEF193" s="68"/>
      <c r="LEG193" s="68"/>
      <c r="LEH193" s="68"/>
      <c r="LEI193" s="68"/>
      <c r="LEJ193" s="68"/>
      <c r="LEK193" s="68"/>
      <c r="LEL193" s="68"/>
      <c r="LEM193" s="68"/>
      <c r="LEN193" s="68"/>
      <c r="LEO193" s="68"/>
      <c r="LEP193" s="68"/>
      <c r="LEQ193" s="68"/>
      <c r="LER193" s="68"/>
      <c r="LES193" s="68"/>
      <c r="LET193" s="68"/>
      <c r="LEU193" s="68"/>
      <c r="LEV193" s="68"/>
      <c r="LEW193" s="68"/>
      <c r="LEX193" s="68"/>
      <c r="LEY193" s="68"/>
      <c r="LEZ193" s="68"/>
      <c r="LFA193" s="68"/>
      <c r="LFB193" s="68"/>
      <c r="LFC193" s="68"/>
      <c r="LFD193" s="68"/>
      <c r="LFE193" s="68"/>
      <c r="LFF193" s="68"/>
      <c r="LFG193" s="68"/>
      <c r="LFH193" s="68"/>
      <c r="LFI193" s="68"/>
      <c r="LFJ193" s="68"/>
      <c r="LFK193" s="68"/>
      <c r="LFL193" s="68"/>
      <c r="LFM193" s="68"/>
      <c r="LFN193" s="68"/>
      <c r="LFO193" s="68"/>
      <c r="LFP193" s="68"/>
      <c r="LFQ193" s="68"/>
      <c r="LFR193" s="68"/>
      <c r="LFS193" s="68"/>
      <c r="LFT193" s="68"/>
      <c r="LFU193" s="68"/>
      <c r="LFV193" s="68"/>
      <c r="LFW193" s="68"/>
      <c r="LFX193" s="68"/>
      <c r="LFY193" s="68"/>
      <c r="LFZ193" s="68"/>
      <c r="LGA193" s="68"/>
      <c r="LGB193" s="68"/>
      <c r="LGC193" s="68"/>
      <c r="LGD193" s="68"/>
      <c r="LGE193" s="68"/>
      <c r="LGF193" s="68"/>
      <c r="LGG193" s="68"/>
      <c r="LGH193" s="68"/>
      <c r="LGI193" s="68"/>
      <c r="LGJ193" s="68"/>
      <c r="LGK193" s="68"/>
      <c r="LGL193" s="68"/>
      <c r="LGM193" s="68"/>
      <c r="LGN193" s="68"/>
      <c r="LGO193" s="68"/>
      <c r="LGP193" s="68"/>
      <c r="LGQ193" s="68"/>
      <c r="LGR193" s="68"/>
      <c r="LGS193" s="68"/>
      <c r="LGT193" s="68"/>
      <c r="LGU193" s="68"/>
      <c r="LGV193" s="68"/>
      <c r="LGW193" s="68"/>
      <c r="LGX193" s="68"/>
      <c r="LGY193" s="68"/>
      <c r="LGZ193" s="68"/>
      <c r="LHA193" s="68"/>
      <c r="LHB193" s="68"/>
      <c r="LHC193" s="68"/>
      <c r="LHD193" s="68"/>
      <c r="LHE193" s="68"/>
      <c r="LHF193" s="68"/>
      <c r="LHG193" s="68"/>
      <c r="LHH193" s="68"/>
      <c r="LHI193" s="68"/>
      <c r="LHJ193" s="68"/>
      <c r="LHK193" s="68"/>
      <c r="LHL193" s="68"/>
      <c r="LHM193" s="68"/>
      <c r="LHN193" s="68"/>
      <c r="LHO193" s="68"/>
      <c r="LHP193" s="68"/>
      <c r="LHQ193" s="68"/>
      <c r="LHR193" s="68"/>
      <c r="LHS193" s="68"/>
      <c r="LHT193" s="68"/>
      <c r="LHU193" s="68"/>
      <c r="LHV193" s="68"/>
      <c r="LHW193" s="68"/>
      <c r="LHX193" s="68"/>
      <c r="LHY193" s="68"/>
      <c r="LHZ193" s="68"/>
      <c r="LIA193" s="68"/>
      <c r="LIB193" s="68"/>
      <c r="LIC193" s="68"/>
      <c r="LID193" s="68"/>
      <c r="LIE193" s="68"/>
      <c r="LIF193" s="68"/>
      <c r="LIG193" s="68"/>
      <c r="LIH193" s="68"/>
      <c r="LII193" s="68"/>
      <c r="LIJ193" s="68"/>
      <c r="LIK193" s="68"/>
      <c r="LIL193" s="68"/>
      <c r="LIM193" s="68"/>
      <c r="LIN193" s="68"/>
      <c r="LIO193" s="68"/>
      <c r="LIP193" s="68"/>
      <c r="LIQ193" s="68"/>
      <c r="LIR193" s="68"/>
      <c r="LIS193" s="68"/>
      <c r="LIT193" s="68"/>
      <c r="LIU193" s="68"/>
      <c r="LIV193" s="68"/>
      <c r="LIW193" s="68"/>
      <c r="LIX193" s="68"/>
      <c r="LIY193" s="68"/>
      <c r="LIZ193" s="68"/>
      <c r="LJA193" s="68"/>
      <c r="LJB193" s="68"/>
      <c r="LJC193" s="68"/>
      <c r="LJD193" s="68"/>
      <c r="LJE193" s="68"/>
      <c r="LJF193" s="68"/>
      <c r="LJG193" s="68"/>
      <c r="LJH193" s="68"/>
      <c r="LJI193" s="68"/>
      <c r="LJJ193" s="68"/>
      <c r="LJK193" s="68"/>
      <c r="LJL193" s="68"/>
      <c r="LJM193" s="68"/>
      <c r="LJN193" s="68"/>
      <c r="LJO193" s="68"/>
      <c r="LJP193" s="68"/>
      <c r="LJQ193" s="68"/>
      <c r="LJR193" s="68"/>
      <c r="LJS193" s="68"/>
      <c r="LJT193" s="68"/>
      <c r="LJU193" s="68"/>
      <c r="LJV193" s="68"/>
      <c r="LJW193" s="68"/>
      <c r="LJX193" s="68"/>
      <c r="LJY193" s="68"/>
      <c r="LJZ193" s="68"/>
      <c r="LKA193" s="68"/>
      <c r="LKB193" s="68"/>
      <c r="LKC193" s="68"/>
      <c r="LKD193" s="68"/>
      <c r="LKE193" s="68"/>
      <c r="LKF193" s="68"/>
      <c r="LKG193" s="68"/>
      <c r="LKH193" s="68"/>
      <c r="LKI193" s="68"/>
      <c r="LKJ193" s="68"/>
      <c r="LKK193" s="68"/>
      <c r="LKL193" s="68"/>
      <c r="LKM193" s="68"/>
      <c r="LKN193" s="68"/>
      <c r="LKO193" s="68"/>
      <c r="LKP193" s="68"/>
      <c r="LKQ193" s="68"/>
      <c r="LKR193" s="68"/>
      <c r="LKS193" s="68"/>
      <c r="LKT193" s="68"/>
      <c r="LKU193" s="68"/>
      <c r="LKV193" s="68"/>
      <c r="LKW193" s="68"/>
      <c r="LKX193" s="68"/>
      <c r="LKY193" s="68"/>
      <c r="LKZ193" s="68"/>
      <c r="LLA193" s="68"/>
      <c r="LLB193" s="68"/>
      <c r="LLC193" s="68"/>
      <c r="LLD193" s="68"/>
      <c r="LLE193" s="68"/>
      <c r="LLF193" s="68"/>
      <c r="LLG193" s="68"/>
      <c r="LLH193" s="68"/>
      <c r="LLI193" s="68"/>
      <c r="LLJ193" s="68"/>
      <c r="LLK193" s="68"/>
      <c r="LLL193" s="68"/>
      <c r="LLM193" s="68"/>
      <c r="LLN193" s="68"/>
      <c r="LLO193" s="68"/>
      <c r="LLP193" s="68"/>
      <c r="LLQ193" s="68"/>
      <c r="LLR193" s="68"/>
      <c r="LLS193" s="68"/>
      <c r="LLT193" s="68"/>
      <c r="LLU193" s="68"/>
      <c r="LLV193" s="68"/>
      <c r="LLW193" s="68"/>
      <c r="LLX193" s="68"/>
      <c r="LLY193" s="68"/>
      <c r="LLZ193" s="68"/>
      <c r="LMA193" s="68"/>
      <c r="LMB193" s="68"/>
      <c r="LMC193" s="68"/>
      <c r="LMD193" s="68"/>
      <c r="LME193" s="68"/>
      <c r="LMF193" s="68"/>
      <c r="LMG193" s="68"/>
      <c r="LMH193" s="68"/>
      <c r="LMI193" s="68"/>
      <c r="LMJ193" s="68"/>
      <c r="LMK193" s="68"/>
      <c r="LML193" s="68"/>
      <c r="LMM193" s="68"/>
      <c r="LMN193" s="68"/>
      <c r="LMO193" s="68"/>
      <c r="LMP193" s="68"/>
      <c r="LMQ193" s="68"/>
      <c r="LMR193" s="68"/>
      <c r="LMS193" s="68"/>
      <c r="LMT193" s="68"/>
      <c r="LMU193" s="68"/>
      <c r="LMV193" s="68"/>
      <c r="LMW193" s="68"/>
      <c r="LMX193" s="68"/>
      <c r="LMY193" s="68"/>
      <c r="LMZ193" s="68"/>
      <c r="LNA193" s="68"/>
      <c r="LNB193" s="68"/>
      <c r="LNC193" s="68"/>
      <c r="LND193" s="68"/>
      <c r="LNE193" s="68"/>
      <c r="LNF193" s="68"/>
      <c r="LNG193" s="68"/>
      <c r="LNH193" s="68"/>
      <c r="LNI193" s="68"/>
      <c r="LNJ193" s="68"/>
      <c r="LNK193" s="68"/>
      <c r="LNL193" s="68"/>
      <c r="LNM193" s="68"/>
      <c r="LNN193" s="68"/>
      <c r="LNO193" s="68"/>
      <c r="LNP193" s="68"/>
      <c r="LNQ193" s="68"/>
      <c r="LNR193" s="68"/>
      <c r="LNS193" s="68"/>
      <c r="LNT193" s="68"/>
      <c r="LNU193" s="68"/>
      <c r="LNV193" s="68"/>
      <c r="LNW193" s="68"/>
      <c r="LNX193" s="68"/>
      <c r="LNY193" s="68"/>
      <c r="LNZ193" s="68"/>
      <c r="LOA193" s="68"/>
      <c r="LOB193" s="68"/>
      <c r="LOC193" s="68"/>
      <c r="LOD193" s="68"/>
      <c r="LOE193" s="68"/>
      <c r="LOF193" s="68"/>
      <c r="LOG193" s="68"/>
      <c r="LOH193" s="68"/>
      <c r="LOI193" s="68"/>
      <c r="LOJ193" s="68"/>
      <c r="LOK193" s="68"/>
      <c r="LOL193" s="68"/>
      <c r="LOM193" s="68"/>
      <c r="LON193" s="68"/>
      <c r="LOO193" s="68"/>
      <c r="LOP193" s="68"/>
      <c r="LOQ193" s="68"/>
      <c r="LOR193" s="68"/>
      <c r="LOS193" s="68"/>
      <c r="LOT193" s="68"/>
      <c r="LOU193" s="68"/>
      <c r="LOV193" s="68"/>
      <c r="LOW193" s="68"/>
      <c r="LOX193" s="68"/>
      <c r="LOY193" s="68"/>
      <c r="LOZ193" s="68"/>
      <c r="LPA193" s="68"/>
      <c r="LPB193" s="68"/>
      <c r="LPC193" s="68"/>
      <c r="LPD193" s="68"/>
      <c r="LPE193" s="68"/>
      <c r="LPF193" s="68"/>
      <c r="LPG193" s="68"/>
      <c r="LPH193" s="68"/>
      <c r="LPI193" s="68"/>
      <c r="LPJ193" s="68"/>
      <c r="LPK193" s="68"/>
      <c r="LPL193" s="68"/>
      <c r="LPM193" s="68"/>
      <c r="LPN193" s="68"/>
      <c r="LPO193" s="68"/>
      <c r="LPP193" s="68"/>
      <c r="LPQ193" s="68"/>
      <c r="LPR193" s="68"/>
      <c r="LPS193" s="68"/>
      <c r="LPT193" s="68"/>
      <c r="LPU193" s="68"/>
      <c r="LPV193" s="68"/>
      <c r="LPW193" s="68"/>
      <c r="LPX193" s="68"/>
      <c r="LPY193" s="68"/>
      <c r="LPZ193" s="68"/>
      <c r="LQA193" s="68"/>
      <c r="LQB193" s="68"/>
      <c r="LQC193" s="68"/>
      <c r="LQD193" s="68"/>
      <c r="LQE193" s="68"/>
      <c r="LQF193" s="68"/>
      <c r="LQG193" s="68"/>
      <c r="LQH193" s="68"/>
      <c r="LQI193" s="68"/>
      <c r="LQJ193" s="68"/>
      <c r="LQK193" s="68"/>
      <c r="LQL193" s="68"/>
      <c r="LQM193" s="68"/>
      <c r="LQN193" s="68"/>
      <c r="LQO193" s="68"/>
      <c r="LQP193" s="68"/>
      <c r="LQQ193" s="68"/>
      <c r="LQR193" s="68"/>
      <c r="LQS193" s="68"/>
      <c r="LQT193" s="68"/>
      <c r="LQU193" s="68"/>
      <c r="LQV193" s="68"/>
      <c r="LQW193" s="68"/>
      <c r="LQX193" s="68"/>
      <c r="LQY193" s="68"/>
      <c r="LQZ193" s="68"/>
      <c r="LRA193" s="68"/>
      <c r="LRB193" s="68"/>
      <c r="LRC193" s="68"/>
      <c r="LRD193" s="68"/>
      <c r="LRE193" s="68"/>
      <c r="LRF193" s="68"/>
      <c r="LRG193" s="68"/>
      <c r="LRH193" s="68"/>
      <c r="LRI193" s="68"/>
      <c r="LRJ193" s="68"/>
      <c r="LRK193" s="68"/>
      <c r="LRL193" s="68"/>
      <c r="LRM193" s="68"/>
      <c r="LRN193" s="68"/>
      <c r="LRO193" s="68"/>
      <c r="LRP193" s="68"/>
      <c r="LRQ193" s="68"/>
      <c r="LRR193" s="68"/>
      <c r="LRS193" s="68"/>
      <c r="LRT193" s="68"/>
      <c r="LRU193" s="68"/>
      <c r="LRV193" s="68"/>
      <c r="LRW193" s="68"/>
      <c r="LRX193" s="68"/>
      <c r="LRY193" s="68"/>
      <c r="LRZ193" s="68"/>
      <c r="LSA193" s="68"/>
      <c r="LSB193" s="68"/>
      <c r="LSC193" s="68"/>
      <c r="LSD193" s="68"/>
      <c r="LSE193" s="68"/>
      <c r="LSF193" s="68"/>
      <c r="LSG193" s="68"/>
      <c r="LSH193" s="68"/>
      <c r="LSI193" s="68"/>
      <c r="LSJ193" s="68"/>
      <c r="LSK193" s="68"/>
      <c r="LSL193" s="68"/>
      <c r="LSM193" s="68"/>
      <c r="LSN193" s="68"/>
      <c r="LSO193" s="68"/>
      <c r="LSP193" s="68"/>
      <c r="LSQ193" s="68"/>
      <c r="LSR193" s="68"/>
      <c r="LSS193" s="68"/>
      <c r="LST193" s="68"/>
      <c r="LSU193" s="68"/>
      <c r="LSV193" s="68"/>
      <c r="LSW193" s="68"/>
      <c r="LSX193" s="68"/>
      <c r="LSY193" s="68"/>
      <c r="LSZ193" s="68"/>
      <c r="LTA193" s="68"/>
      <c r="LTB193" s="68"/>
      <c r="LTC193" s="68"/>
      <c r="LTD193" s="68"/>
      <c r="LTE193" s="68"/>
      <c r="LTF193" s="68"/>
      <c r="LTG193" s="68"/>
      <c r="LTH193" s="68"/>
      <c r="LTI193" s="68"/>
      <c r="LTJ193" s="68"/>
      <c r="LTK193" s="68"/>
      <c r="LTL193" s="68"/>
      <c r="LTM193" s="68"/>
      <c r="LTN193" s="68"/>
      <c r="LTO193" s="68"/>
      <c r="LTP193" s="68"/>
      <c r="LTQ193" s="68"/>
      <c r="LTR193" s="68"/>
      <c r="LTS193" s="68"/>
      <c r="LTT193" s="68"/>
      <c r="LTU193" s="68"/>
      <c r="LTV193" s="68"/>
      <c r="LTW193" s="68"/>
      <c r="LTX193" s="68"/>
      <c r="LTY193" s="68"/>
      <c r="LTZ193" s="68"/>
      <c r="LUA193" s="68"/>
      <c r="LUB193" s="68"/>
      <c r="LUC193" s="68"/>
      <c r="LUD193" s="68"/>
      <c r="LUE193" s="68"/>
      <c r="LUF193" s="68"/>
      <c r="LUG193" s="68"/>
      <c r="LUH193" s="68"/>
      <c r="LUI193" s="68"/>
      <c r="LUJ193" s="68"/>
      <c r="LUK193" s="68"/>
      <c r="LUL193" s="68"/>
      <c r="LUM193" s="68"/>
      <c r="LUN193" s="68"/>
      <c r="LUO193" s="68"/>
      <c r="LUP193" s="68"/>
      <c r="LUQ193" s="68"/>
      <c r="LUR193" s="68"/>
      <c r="LUS193" s="68"/>
      <c r="LUT193" s="68"/>
      <c r="LUU193" s="68"/>
      <c r="LUV193" s="68"/>
      <c r="LUW193" s="68"/>
      <c r="LUX193" s="68"/>
      <c r="LUY193" s="68"/>
      <c r="LUZ193" s="68"/>
      <c r="LVA193" s="68"/>
      <c r="LVB193" s="68"/>
      <c r="LVC193" s="68"/>
      <c r="LVD193" s="68"/>
      <c r="LVE193" s="68"/>
      <c r="LVF193" s="68"/>
      <c r="LVG193" s="68"/>
      <c r="LVH193" s="68"/>
      <c r="LVI193" s="68"/>
      <c r="LVJ193" s="68"/>
      <c r="LVK193" s="68"/>
      <c r="LVL193" s="68"/>
      <c r="LVM193" s="68"/>
      <c r="LVN193" s="68"/>
      <c r="LVO193" s="68"/>
      <c r="LVP193" s="68"/>
      <c r="LVQ193" s="68"/>
      <c r="LVR193" s="68"/>
      <c r="LVS193" s="68"/>
      <c r="LVT193" s="68"/>
      <c r="LVU193" s="68"/>
      <c r="LVV193" s="68"/>
      <c r="LVW193" s="68"/>
      <c r="LVX193" s="68"/>
      <c r="LVY193" s="68"/>
      <c r="LVZ193" s="68"/>
      <c r="LWA193" s="68"/>
      <c r="LWB193" s="68"/>
      <c r="LWC193" s="68"/>
      <c r="LWD193" s="68"/>
      <c r="LWE193" s="68"/>
      <c r="LWF193" s="68"/>
      <c r="LWG193" s="68"/>
      <c r="LWH193" s="68"/>
      <c r="LWI193" s="68"/>
      <c r="LWJ193" s="68"/>
      <c r="LWK193" s="68"/>
      <c r="LWL193" s="68"/>
      <c r="LWM193" s="68"/>
      <c r="LWN193" s="68"/>
      <c r="LWO193" s="68"/>
      <c r="LWP193" s="68"/>
      <c r="LWQ193" s="68"/>
      <c r="LWR193" s="68"/>
      <c r="LWS193" s="68"/>
      <c r="LWT193" s="68"/>
      <c r="LWU193" s="68"/>
      <c r="LWV193" s="68"/>
      <c r="LWW193" s="68"/>
      <c r="LWX193" s="68"/>
      <c r="LWY193" s="68"/>
      <c r="LWZ193" s="68"/>
      <c r="LXA193" s="68"/>
      <c r="LXB193" s="68"/>
      <c r="LXC193" s="68"/>
      <c r="LXD193" s="68"/>
      <c r="LXE193" s="68"/>
      <c r="LXF193" s="68"/>
      <c r="LXG193" s="68"/>
      <c r="LXH193" s="68"/>
      <c r="LXI193" s="68"/>
      <c r="LXJ193" s="68"/>
      <c r="LXK193" s="68"/>
      <c r="LXL193" s="68"/>
      <c r="LXM193" s="68"/>
      <c r="LXN193" s="68"/>
      <c r="LXO193" s="68"/>
      <c r="LXP193" s="68"/>
      <c r="LXQ193" s="68"/>
      <c r="LXR193" s="68"/>
      <c r="LXS193" s="68"/>
      <c r="LXT193" s="68"/>
      <c r="LXU193" s="68"/>
      <c r="LXV193" s="68"/>
      <c r="LXW193" s="68"/>
      <c r="LXX193" s="68"/>
      <c r="LXY193" s="68"/>
      <c r="LXZ193" s="68"/>
      <c r="LYA193" s="68"/>
      <c r="LYB193" s="68"/>
      <c r="LYC193" s="68"/>
      <c r="LYD193" s="68"/>
      <c r="LYE193" s="68"/>
      <c r="LYF193" s="68"/>
      <c r="LYG193" s="68"/>
      <c r="LYH193" s="68"/>
      <c r="LYI193" s="68"/>
      <c r="LYJ193" s="68"/>
      <c r="LYK193" s="68"/>
      <c r="LYL193" s="68"/>
      <c r="LYM193" s="68"/>
      <c r="LYN193" s="68"/>
      <c r="LYO193" s="68"/>
      <c r="LYP193" s="68"/>
      <c r="LYQ193" s="68"/>
      <c r="LYR193" s="68"/>
      <c r="LYS193" s="68"/>
      <c r="LYT193" s="68"/>
      <c r="LYU193" s="68"/>
      <c r="LYV193" s="68"/>
      <c r="LYW193" s="68"/>
      <c r="LYX193" s="68"/>
      <c r="LYY193" s="68"/>
      <c r="LYZ193" s="68"/>
      <c r="LZA193" s="68"/>
      <c r="LZB193" s="68"/>
      <c r="LZC193" s="68"/>
      <c r="LZD193" s="68"/>
      <c r="LZE193" s="68"/>
      <c r="LZF193" s="68"/>
      <c r="LZG193" s="68"/>
      <c r="LZH193" s="68"/>
      <c r="LZI193" s="68"/>
      <c r="LZJ193" s="68"/>
      <c r="LZK193" s="68"/>
      <c r="LZL193" s="68"/>
      <c r="LZM193" s="68"/>
      <c r="LZN193" s="68"/>
      <c r="LZO193" s="68"/>
      <c r="LZP193" s="68"/>
      <c r="LZQ193" s="68"/>
      <c r="LZR193" s="68"/>
      <c r="LZS193" s="68"/>
      <c r="LZT193" s="68"/>
      <c r="LZU193" s="68"/>
      <c r="LZV193" s="68"/>
      <c r="LZW193" s="68"/>
      <c r="LZX193" s="68"/>
      <c r="LZY193" s="68"/>
      <c r="LZZ193" s="68"/>
      <c r="MAA193" s="68"/>
      <c r="MAB193" s="68"/>
      <c r="MAC193" s="68"/>
      <c r="MAD193" s="68"/>
      <c r="MAE193" s="68"/>
      <c r="MAF193" s="68"/>
      <c r="MAG193" s="68"/>
      <c r="MAH193" s="68"/>
      <c r="MAI193" s="68"/>
      <c r="MAJ193" s="68"/>
      <c r="MAK193" s="68"/>
      <c r="MAL193" s="68"/>
      <c r="MAM193" s="68"/>
      <c r="MAN193" s="68"/>
      <c r="MAO193" s="68"/>
      <c r="MAP193" s="68"/>
      <c r="MAQ193" s="68"/>
      <c r="MAR193" s="68"/>
      <c r="MAS193" s="68"/>
      <c r="MAT193" s="68"/>
      <c r="MAU193" s="68"/>
      <c r="MAV193" s="68"/>
      <c r="MAW193" s="68"/>
      <c r="MAX193" s="68"/>
      <c r="MAY193" s="68"/>
      <c r="MAZ193" s="68"/>
      <c r="MBA193" s="68"/>
      <c r="MBB193" s="68"/>
      <c r="MBC193" s="68"/>
      <c r="MBD193" s="68"/>
      <c r="MBE193" s="68"/>
      <c r="MBF193" s="68"/>
      <c r="MBG193" s="68"/>
      <c r="MBH193" s="68"/>
      <c r="MBI193" s="68"/>
      <c r="MBJ193" s="68"/>
      <c r="MBK193" s="68"/>
      <c r="MBL193" s="68"/>
      <c r="MBM193" s="68"/>
      <c r="MBN193" s="68"/>
      <c r="MBO193" s="68"/>
      <c r="MBP193" s="68"/>
      <c r="MBQ193" s="68"/>
      <c r="MBR193" s="68"/>
      <c r="MBS193" s="68"/>
      <c r="MBT193" s="68"/>
      <c r="MBU193" s="68"/>
      <c r="MBV193" s="68"/>
      <c r="MBW193" s="68"/>
      <c r="MBX193" s="68"/>
      <c r="MBY193" s="68"/>
      <c r="MBZ193" s="68"/>
      <c r="MCA193" s="68"/>
      <c r="MCB193" s="68"/>
      <c r="MCC193" s="68"/>
      <c r="MCD193" s="68"/>
      <c r="MCE193" s="68"/>
      <c r="MCF193" s="68"/>
      <c r="MCG193" s="68"/>
      <c r="MCH193" s="68"/>
      <c r="MCI193" s="68"/>
      <c r="MCJ193" s="68"/>
      <c r="MCK193" s="68"/>
      <c r="MCL193" s="68"/>
      <c r="MCM193" s="68"/>
      <c r="MCN193" s="68"/>
      <c r="MCO193" s="68"/>
      <c r="MCP193" s="68"/>
      <c r="MCQ193" s="68"/>
      <c r="MCR193" s="68"/>
      <c r="MCS193" s="68"/>
      <c r="MCT193" s="68"/>
      <c r="MCU193" s="68"/>
      <c r="MCV193" s="68"/>
      <c r="MCW193" s="68"/>
      <c r="MCX193" s="68"/>
      <c r="MCY193" s="68"/>
      <c r="MCZ193" s="68"/>
      <c r="MDA193" s="68"/>
      <c r="MDB193" s="68"/>
      <c r="MDC193" s="68"/>
      <c r="MDD193" s="68"/>
      <c r="MDE193" s="68"/>
      <c r="MDF193" s="68"/>
      <c r="MDG193" s="68"/>
      <c r="MDH193" s="68"/>
      <c r="MDI193" s="68"/>
      <c r="MDJ193" s="68"/>
      <c r="MDK193" s="68"/>
      <c r="MDL193" s="68"/>
      <c r="MDM193" s="68"/>
      <c r="MDN193" s="68"/>
      <c r="MDO193" s="68"/>
      <c r="MDP193" s="68"/>
      <c r="MDQ193" s="68"/>
      <c r="MDR193" s="68"/>
      <c r="MDS193" s="68"/>
      <c r="MDT193" s="68"/>
      <c r="MDU193" s="68"/>
      <c r="MDV193" s="68"/>
      <c r="MDW193" s="68"/>
      <c r="MDX193" s="68"/>
      <c r="MDY193" s="68"/>
      <c r="MDZ193" s="68"/>
      <c r="MEA193" s="68"/>
      <c r="MEB193" s="68"/>
      <c r="MEC193" s="68"/>
      <c r="MED193" s="68"/>
      <c r="MEE193" s="68"/>
      <c r="MEF193" s="68"/>
      <c r="MEG193" s="68"/>
      <c r="MEH193" s="68"/>
      <c r="MEI193" s="68"/>
      <c r="MEJ193" s="68"/>
      <c r="MEK193" s="68"/>
      <c r="MEL193" s="68"/>
      <c r="MEM193" s="68"/>
      <c r="MEN193" s="68"/>
      <c r="MEO193" s="68"/>
      <c r="MEP193" s="68"/>
      <c r="MEQ193" s="68"/>
      <c r="MER193" s="68"/>
      <c r="MES193" s="68"/>
      <c r="MET193" s="68"/>
      <c r="MEU193" s="68"/>
      <c r="MEV193" s="68"/>
      <c r="MEW193" s="68"/>
      <c r="MEX193" s="68"/>
      <c r="MEY193" s="68"/>
      <c r="MEZ193" s="68"/>
      <c r="MFA193" s="68"/>
      <c r="MFB193" s="68"/>
      <c r="MFC193" s="68"/>
      <c r="MFD193" s="68"/>
      <c r="MFE193" s="68"/>
      <c r="MFF193" s="68"/>
      <c r="MFG193" s="68"/>
      <c r="MFH193" s="68"/>
      <c r="MFI193" s="68"/>
      <c r="MFJ193" s="68"/>
      <c r="MFK193" s="68"/>
      <c r="MFL193" s="68"/>
      <c r="MFM193" s="68"/>
      <c r="MFN193" s="68"/>
      <c r="MFO193" s="68"/>
      <c r="MFP193" s="68"/>
      <c r="MFQ193" s="68"/>
      <c r="MFR193" s="68"/>
      <c r="MFS193" s="68"/>
      <c r="MFT193" s="68"/>
      <c r="MFU193" s="68"/>
      <c r="MFV193" s="68"/>
      <c r="MFW193" s="68"/>
      <c r="MFX193" s="68"/>
      <c r="MFY193" s="68"/>
      <c r="MFZ193" s="68"/>
      <c r="MGA193" s="68"/>
      <c r="MGB193" s="68"/>
      <c r="MGC193" s="68"/>
      <c r="MGD193" s="68"/>
      <c r="MGE193" s="68"/>
      <c r="MGF193" s="68"/>
      <c r="MGG193" s="68"/>
      <c r="MGH193" s="68"/>
      <c r="MGI193" s="68"/>
      <c r="MGJ193" s="68"/>
      <c r="MGK193" s="68"/>
      <c r="MGL193" s="68"/>
      <c r="MGM193" s="68"/>
      <c r="MGN193" s="68"/>
      <c r="MGO193" s="68"/>
      <c r="MGP193" s="68"/>
      <c r="MGQ193" s="68"/>
      <c r="MGR193" s="68"/>
      <c r="MGS193" s="68"/>
      <c r="MGT193" s="68"/>
      <c r="MGU193" s="68"/>
      <c r="MGV193" s="68"/>
      <c r="MGW193" s="68"/>
      <c r="MGX193" s="68"/>
      <c r="MGY193" s="68"/>
      <c r="MGZ193" s="68"/>
      <c r="MHA193" s="68"/>
      <c r="MHB193" s="68"/>
      <c r="MHC193" s="68"/>
      <c r="MHD193" s="68"/>
      <c r="MHE193" s="68"/>
      <c r="MHF193" s="68"/>
      <c r="MHG193" s="68"/>
      <c r="MHH193" s="68"/>
      <c r="MHI193" s="68"/>
      <c r="MHJ193" s="68"/>
      <c r="MHK193" s="68"/>
      <c r="MHL193" s="68"/>
      <c r="MHM193" s="68"/>
      <c r="MHN193" s="68"/>
      <c r="MHO193" s="68"/>
      <c r="MHP193" s="68"/>
      <c r="MHQ193" s="68"/>
      <c r="MHR193" s="68"/>
      <c r="MHS193" s="68"/>
      <c r="MHT193" s="68"/>
      <c r="MHU193" s="68"/>
      <c r="MHV193" s="68"/>
      <c r="MHW193" s="68"/>
      <c r="MHX193" s="68"/>
      <c r="MHY193" s="68"/>
      <c r="MHZ193" s="68"/>
      <c r="MIA193" s="68"/>
      <c r="MIB193" s="68"/>
      <c r="MIC193" s="68"/>
      <c r="MID193" s="68"/>
      <c r="MIE193" s="68"/>
      <c r="MIF193" s="68"/>
      <c r="MIG193" s="68"/>
      <c r="MIH193" s="68"/>
      <c r="MII193" s="68"/>
      <c r="MIJ193" s="68"/>
      <c r="MIK193" s="68"/>
      <c r="MIL193" s="68"/>
      <c r="MIM193" s="68"/>
      <c r="MIN193" s="68"/>
      <c r="MIO193" s="68"/>
      <c r="MIP193" s="68"/>
      <c r="MIQ193" s="68"/>
      <c r="MIR193" s="68"/>
      <c r="MIS193" s="68"/>
      <c r="MIT193" s="68"/>
      <c r="MIU193" s="68"/>
      <c r="MIV193" s="68"/>
      <c r="MIW193" s="68"/>
      <c r="MIX193" s="68"/>
      <c r="MIY193" s="68"/>
      <c r="MIZ193" s="68"/>
      <c r="MJA193" s="68"/>
      <c r="MJB193" s="68"/>
      <c r="MJC193" s="68"/>
      <c r="MJD193" s="68"/>
      <c r="MJE193" s="68"/>
      <c r="MJF193" s="68"/>
      <c r="MJG193" s="68"/>
      <c r="MJH193" s="68"/>
      <c r="MJI193" s="68"/>
      <c r="MJJ193" s="68"/>
      <c r="MJK193" s="68"/>
      <c r="MJL193" s="68"/>
      <c r="MJM193" s="68"/>
      <c r="MJN193" s="68"/>
      <c r="MJO193" s="68"/>
      <c r="MJP193" s="68"/>
      <c r="MJQ193" s="68"/>
      <c r="MJR193" s="68"/>
      <c r="MJS193" s="68"/>
      <c r="MJT193" s="68"/>
      <c r="MJU193" s="68"/>
      <c r="MJV193" s="68"/>
      <c r="MJW193" s="68"/>
      <c r="MJX193" s="68"/>
      <c r="MJY193" s="68"/>
      <c r="MJZ193" s="68"/>
      <c r="MKA193" s="68"/>
      <c r="MKB193" s="68"/>
      <c r="MKC193" s="68"/>
      <c r="MKD193" s="68"/>
      <c r="MKE193" s="68"/>
      <c r="MKF193" s="68"/>
      <c r="MKG193" s="68"/>
      <c r="MKH193" s="68"/>
      <c r="MKI193" s="68"/>
      <c r="MKJ193" s="68"/>
      <c r="MKK193" s="68"/>
      <c r="MKL193" s="68"/>
      <c r="MKM193" s="68"/>
      <c r="MKN193" s="68"/>
      <c r="MKO193" s="68"/>
      <c r="MKP193" s="68"/>
      <c r="MKQ193" s="68"/>
      <c r="MKR193" s="68"/>
      <c r="MKS193" s="68"/>
      <c r="MKT193" s="68"/>
      <c r="MKU193" s="68"/>
      <c r="MKV193" s="68"/>
      <c r="MKW193" s="68"/>
      <c r="MKX193" s="68"/>
      <c r="MKY193" s="68"/>
      <c r="MKZ193" s="68"/>
      <c r="MLA193" s="68"/>
      <c r="MLB193" s="68"/>
      <c r="MLC193" s="68"/>
      <c r="MLD193" s="68"/>
      <c r="MLE193" s="68"/>
      <c r="MLF193" s="68"/>
      <c r="MLG193" s="68"/>
      <c r="MLH193" s="68"/>
      <c r="MLI193" s="68"/>
      <c r="MLJ193" s="68"/>
      <c r="MLK193" s="68"/>
      <c r="MLL193" s="68"/>
      <c r="MLM193" s="68"/>
      <c r="MLN193" s="68"/>
      <c r="MLO193" s="68"/>
      <c r="MLP193" s="68"/>
      <c r="MLQ193" s="68"/>
      <c r="MLR193" s="68"/>
      <c r="MLS193" s="68"/>
      <c r="MLT193" s="68"/>
      <c r="MLU193" s="68"/>
      <c r="MLV193" s="68"/>
      <c r="MLW193" s="68"/>
      <c r="MLX193" s="68"/>
      <c r="MLY193" s="68"/>
      <c r="MLZ193" s="68"/>
      <c r="MMA193" s="68"/>
      <c r="MMB193" s="68"/>
      <c r="MMC193" s="68"/>
      <c r="MMD193" s="68"/>
      <c r="MME193" s="68"/>
      <c r="MMF193" s="68"/>
      <c r="MMG193" s="68"/>
      <c r="MMH193" s="68"/>
      <c r="MMI193" s="68"/>
      <c r="MMJ193" s="68"/>
      <c r="MMK193" s="68"/>
      <c r="MML193" s="68"/>
      <c r="MMM193" s="68"/>
      <c r="MMN193" s="68"/>
      <c r="MMO193" s="68"/>
      <c r="MMP193" s="68"/>
      <c r="MMQ193" s="68"/>
      <c r="MMR193" s="68"/>
      <c r="MMS193" s="68"/>
      <c r="MMT193" s="68"/>
      <c r="MMU193" s="68"/>
      <c r="MMV193" s="68"/>
      <c r="MMW193" s="68"/>
      <c r="MMX193" s="68"/>
      <c r="MMY193" s="68"/>
      <c r="MMZ193" s="68"/>
      <c r="MNA193" s="68"/>
      <c r="MNB193" s="68"/>
      <c r="MNC193" s="68"/>
      <c r="MND193" s="68"/>
      <c r="MNE193" s="68"/>
      <c r="MNF193" s="68"/>
      <c r="MNG193" s="68"/>
      <c r="MNH193" s="68"/>
      <c r="MNI193" s="68"/>
      <c r="MNJ193" s="68"/>
      <c r="MNK193" s="68"/>
      <c r="MNL193" s="68"/>
      <c r="MNM193" s="68"/>
      <c r="MNN193" s="68"/>
      <c r="MNO193" s="68"/>
      <c r="MNP193" s="68"/>
      <c r="MNQ193" s="68"/>
      <c r="MNR193" s="68"/>
      <c r="MNS193" s="68"/>
      <c r="MNT193" s="68"/>
      <c r="MNU193" s="68"/>
      <c r="MNV193" s="68"/>
      <c r="MNW193" s="68"/>
      <c r="MNX193" s="68"/>
      <c r="MNY193" s="68"/>
      <c r="MNZ193" s="68"/>
      <c r="MOA193" s="68"/>
      <c r="MOB193" s="68"/>
      <c r="MOC193" s="68"/>
      <c r="MOD193" s="68"/>
      <c r="MOE193" s="68"/>
      <c r="MOF193" s="68"/>
      <c r="MOG193" s="68"/>
      <c r="MOH193" s="68"/>
      <c r="MOI193" s="68"/>
      <c r="MOJ193" s="68"/>
      <c r="MOK193" s="68"/>
      <c r="MOL193" s="68"/>
      <c r="MOM193" s="68"/>
      <c r="MON193" s="68"/>
      <c r="MOO193" s="68"/>
      <c r="MOP193" s="68"/>
      <c r="MOQ193" s="68"/>
      <c r="MOR193" s="68"/>
      <c r="MOS193" s="68"/>
      <c r="MOT193" s="68"/>
      <c r="MOU193" s="68"/>
      <c r="MOV193" s="68"/>
      <c r="MOW193" s="68"/>
      <c r="MOX193" s="68"/>
      <c r="MOY193" s="68"/>
      <c r="MOZ193" s="68"/>
      <c r="MPA193" s="68"/>
      <c r="MPB193" s="68"/>
      <c r="MPC193" s="68"/>
      <c r="MPD193" s="68"/>
      <c r="MPE193" s="68"/>
      <c r="MPF193" s="68"/>
      <c r="MPG193" s="68"/>
      <c r="MPH193" s="68"/>
      <c r="MPI193" s="68"/>
      <c r="MPJ193" s="68"/>
      <c r="MPK193" s="68"/>
      <c r="MPL193" s="68"/>
      <c r="MPM193" s="68"/>
      <c r="MPN193" s="68"/>
      <c r="MPO193" s="68"/>
      <c r="MPP193" s="68"/>
      <c r="MPQ193" s="68"/>
      <c r="MPR193" s="68"/>
      <c r="MPS193" s="68"/>
      <c r="MPT193" s="68"/>
      <c r="MPU193" s="68"/>
      <c r="MPV193" s="68"/>
      <c r="MPW193" s="68"/>
      <c r="MPX193" s="68"/>
      <c r="MPY193" s="68"/>
      <c r="MPZ193" s="68"/>
      <c r="MQA193" s="68"/>
      <c r="MQB193" s="68"/>
      <c r="MQC193" s="68"/>
      <c r="MQD193" s="68"/>
      <c r="MQE193" s="68"/>
      <c r="MQF193" s="68"/>
      <c r="MQG193" s="68"/>
      <c r="MQH193" s="68"/>
      <c r="MQI193" s="68"/>
      <c r="MQJ193" s="68"/>
      <c r="MQK193" s="68"/>
      <c r="MQL193" s="68"/>
      <c r="MQM193" s="68"/>
      <c r="MQN193" s="68"/>
      <c r="MQO193" s="68"/>
      <c r="MQP193" s="68"/>
      <c r="MQQ193" s="68"/>
      <c r="MQR193" s="68"/>
      <c r="MQS193" s="68"/>
      <c r="MQT193" s="68"/>
      <c r="MQU193" s="68"/>
      <c r="MQV193" s="68"/>
      <c r="MQW193" s="68"/>
      <c r="MQX193" s="68"/>
      <c r="MQY193" s="68"/>
      <c r="MQZ193" s="68"/>
      <c r="MRA193" s="68"/>
      <c r="MRB193" s="68"/>
      <c r="MRC193" s="68"/>
      <c r="MRD193" s="68"/>
      <c r="MRE193" s="68"/>
      <c r="MRF193" s="68"/>
      <c r="MRG193" s="68"/>
      <c r="MRH193" s="68"/>
      <c r="MRI193" s="68"/>
      <c r="MRJ193" s="68"/>
      <c r="MRK193" s="68"/>
      <c r="MRL193" s="68"/>
      <c r="MRM193" s="68"/>
      <c r="MRN193" s="68"/>
      <c r="MRO193" s="68"/>
      <c r="MRP193" s="68"/>
      <c r="MRQ193" s="68"/>
      <c r="MRR193" s="68"/>
      <c r="MRS193" s="68"/>
      <c r="MRT193" s="68"/>
      <c r="MRU193" s="68"/>
      <c r="MRV193" s="68"/>
      <c r="MRW193" s="68"/>
      <c r="MRX193" s="68"/>
      <c r="MRY193" s="68"/>
      <c r="MRZ193" s="68"/>
      <c r="MSA193" s="68"/>
      <c r="MSB193" s="68"/>
      <c r="MSC193" s="68"/>
      <c r="MSD193" s="68"/>
      <c r="MSE193" s="68"/>
      <c r="MSF193" s="68"/>
      <c r="MSG193" s="68"/>
      <c r="MSH193" s="68"/>
      <c r="MSI193" s="68"/>
      <c r="MSJ193" s="68"/>
      <c r="MSK193" s="68"/>
      <c r="MSL193" s="68"/>
      <c r="MSM193" s="68"/>
      <c r="MSN193" s="68"/>
      <c r="MSO193" s="68"/>
      <c r="MSP193" s="68"/>
      <c r="MSQ193" s="68"/>
      <c r="MSR193" s="68"/>
      <c r="MSS193" s="68"/>
      <c r="MST193" s="68"/>
      <c r="MSU193" s="68"/>
      <c r="MSV193" s="68"/>
      <c r="MSW193" s="68"/>
      <c r="MSX193" s="68"/>
      <c r="MSY193" s="68"/>
      <c r="MSZ193" s="68"/>
      <c r="MTA193" s="68"/>
      <c r="MTB193" s="68"/>
      <c r="MTC193" s="68"/>
      <c r="MTD193" s="68"/>
      <c r="MTE193" s="68"/>
      <c r="MTF193" s="68"/>
      <c r="MTG193" s="68"/>
      <c r="MTH193" s="68"/>
      <c r="MTI193" s="68"/>
      <c r="MTJ193" s="68"/>
      <c r="MTK193" s="68"/>
      <c r="MTL193" s="68"/>
      <c r="MTM193" s="68"/>
      <c r="MTN193" s="68"/>
      <c r="MTO193" s="68"/>
      <c r="MTP193" s="68"/>
      <c r="MTQ193" s="68"/>
      <c r="MTR193" s="68"/>
      <c r="MTS193" s="68"/>
      <c r="MTT193" s="68"/>
      <c r="MTU193" s="68"/>
      <c r="MTV193" s="68"/>
      <c r="MTW193" s="68"/>
      <c r="MTX193" s="68"/>
      <c r="MTY193" s="68"/>
      <c r="MTZ193" s="68"/>
      <c r="MUA193" s="68"/>
      <c r="MUB193" s="68"/>
      <c r="MUC193" s="68"/>
      <c r="MUD193" s="68"/>
      <c r="MUE193" s="68"/>
      <c r="MUF193" s="68"/>
      <c r="MUG193" s="68"/>
      <c r="MUH193" s="68"/>
      <c r="MUI193" s="68"/>
      <c r="MUJ193" s="68"/>
      <c r="MUK193" s="68"/>
      <c r="MUL193" s="68"/>
      <c r="MUM193" s="68"/>
      <c r="MUN193" s="68"/>
      <c r="MUO193" s="68"/>
      <c r="MUP193" s="68"/>
      <c r="MUQ193" s="68"/>
      <c r="MUR193" s="68"/>
      <c r="MUS193" s="68"/>
      <c r="MUT193" s="68"/>
      <c r="MUU193" s="68"/>
      <c r="MUV193" s="68"/>
      <c r="MUW193" s="68"/>
      <c r="MUX193" s="68"/>
      <c r="MUY193" s="68"/>
      <c r="MUZ193" s="68"/>
      <c r="MVA193" s="68"/>
      <c r="MVB193" s="68"/>
      <c r="MVC193" s="68"/>
      <c r="MVD193" s="68"/>
      <c r="MVE193" s="68"/>
      <c r="MVF193" s="68"/>
      <c r="MVG193" s="68"/>
      <c r="MVH193" s="68"/>
      <c r="MVI193" s="68"/>
      <c r="MVJ193" s="68"/>
      <c r="MVK193" s="68"/>
      <c r="MVL193" s="68"/>
      <c r="MVM193" s="68"/>
      <c r="MVN193" s="68"/>
      <c r="MVO193" s="68"/>
      <c r="MVP193" s="68"/>
      <c r="MVQ193" s="68"/>
      <c r="MVR193" s="68"/>
      <c r="MVS193" s="68"/>
      <c r="MVT193" s="68"/>
      <c r="MVU193" s="68"/>
      <c r="MVV193" s="68"/>
      <c r="MVW193" s="68"/>
      <c r="MVX193" s="68"/>
      <c r="MVY193" s="68"/>
      <c r="MVZ193" s="68"/>
      <c r="MWA193" s="68"/>
      <c r="MWB193" s="68"/>
      <c r="MWC193" s="68"/>
      <c r="MWD193" s="68"/>
      <c r="MWE193" s="68"/>
      <c r="MWF193" s="68"/>
      <c r="MWG193" s="68"/>
      <c r="MWH193" s="68"/>
      <c r="MWI193" s="68"/>
      <c r="MWJ193" s="68"/>
      <c r="MWK193" s="68"/>
      <c r="MWL193" s="68"/>
      <c r="MWM193" s="68"/>
      <c r="MWN193" s="68"/>
      <c r="MWO193" s="68"/>
      <c r="MWP193" s="68"/>
      <c r="MWQ193" s="68"/>
      <c r="MWR193" s="68"/>
      <c r="MWS193" s="68"/>
      <c r="MWT193" s="68"/>
      <c r="MWU193" s="68"/>
      <c r="MWV193" s="68"/>
      <c r="MWW193" s="68"/>
      <c r="MWX193" s="68"/>
      <c r="MWY193" s="68"/>
      <c r="MWZ193" s="68"/>
      <c r="MXA193" s="68"/>
      <c r="MXB193" s="68"/>
      <c r="MXC193" s="68"/>
      <c r="MXD193" s="68"/>
      <c r="MXE193" s="68"/>
      <c r="MXF193" s="68"/>
      <c r="MXG193" s="68"/>
      <c r="MXH193" s="68"/>
      <c r="MXI193" s="68"/>
      <c r="MXJ193" s="68"/>
      <c r="MXK193" s="68"/>
      <c r="MXL193" s="68"/>
      <c r="MXM193" s="68"/>
      <c r="MXN193" s="68"/>
      <c r="MXO193" s="68"/>
      <c r="MXP193" s="68"/>
      <c r="MXQ193" s="68"/>
      <c r="MXR193" s="68"/>
      <c r="MXS193" s="68"/>
      <c r="MXT193" s="68"/>
      <c r="MXU193" s="68"/>
      <c r="MXV193" s="68"/>
      <c r="MXW193" s="68"/>
      <c r="MXX193" s="68"/>
      <c r="MXY193" s="68"/>
      <c r="MXZ193" s="68"/>
      <c r="MYA193" s="68"/>
      <c r="MYB193" s="68"/>
      <c r="MYC193" s="68"/>
      <c r="MYD193" s="68"/>
      <c r="MYE193" s="68"/>
      <c r="MYF193" s="68"/>
      <c r="MYG193" s="68"/>
      <c r="MYH193" s="68"/>
      <c r="MYI193" s="68"/>
      <c r="MYJ193" s="68"/>
      <c r="MYK193" s="68"/>
      <c r="MYL193" s="68"/>
      <c r="MYM193" s="68"/>
      <c r="MYN193" s="68"/>
      <c r="MYO193" s="68"/>
      <c r="MYP193" s="68"/>
      <c r="MYQ193" s="68"/>
      <c r="MYR193" s="68"/>
      <c r="MYS193" s="68"/>
      <c r="MYT193" s="68"/>
      <c r="MYU193" s="68"/>
      <c r="MYV193" s="68"/>
      <c r="MYW193" s="68"/>
      <c r="MYX193" s="68"/>
      <c r="MYY193" s="68"/>
      <c r="MYZ193" s="68"/>
      <c r="MZA193" s="68"/>
      <c r="MZB193" s="68"/>
      <c r="MZC193" s="68"/>
      <c r="MZD193" s="68"/>
      <c r="MZE193" s="68"/>
      <c r="MZF193" s="68"/>
      <c r="MZG193" s="68"/>
      <c r="MZH193" s="68"/>
      <c r="MZI193" s="68"/>
      <c r="MZJ193" s="68"/>
      <c r="MZK193" s="68"/>
      <c r="MZL193" s="68"/>
      <c r="MZM193" s="68"/>
      <c r="MZN193" s="68"/>
      <c r="MZO193" s="68"/>
      <c r="MZP193" s="68"/>
      <c r="MZQ193" s="68"/>
      <c r="MZR193" s="68"/>
      <c r="MZS193" s="68"/>
      <c r="MZT193" s="68"/>
      <c r="MZU193" s="68"/>
      <c r="MZV193" s="68"/>
      <c r="MZW193" s="68"/>
      <c r="MZX193" s="68"/>
      <c r="MZY193" s="68"/>
      <c r="MZZ193" s="68"/>
      <c r="NAA193" s="68"/>
      <c r="NAB193" s="68"/>
      <c r="NAC193" s="68"/>
      <c r="NAD193" s="68"/>
      <c r="NAE193" s="68"/>
      <c r="NAF193" s="68"/>
      <c r="NAG193" s="68"/>
      <c r="NAH193" s="68"/>
      <c r="NAI193" s="68"/>
      <c r="NAJ193" s="68"/>
      <c r="NAK193" s="68"/>
      <c r="NAL193" s="68"/>
      <c r="NAM193" s="68"/>
      <c r="NAN193" s="68"/>
      <c r="NAO193" s="68"/>
      <c r="NAP193" s="68"/>
      <c r="NAQ193" s="68"/>
      <c r="NAR193" s="68"/>
      <c r="NAS193" s="68"/>
      <c r="NAT193" s="68"/>
      <c r="NAU193" s="68"/>
      <c r="NAV193" s="68"/>
      <c r="NAW193" s="68"/>
      <c r="NAX193" s="68"/>
      <c r="NAY193" s="68"/>
      <c r="NAZ193" s="68"/>
      <c r="NBA193" s="68"/>
      <c r="NBB193" s="68"/>
      <c r="NBC193" s="68"/>
      <c r="NBD193" s="68"/>
      <c r="NBE193" s="68"/>
      <c r="NBF193" s="68"/>
      <c r="NBG193" s="68"/>
      <c r="NBH193" s="68"/>
      <c r="NBI193" s="68"/>
      <c r="NBJ193" s="68"/>
      <c r="NBK193" s="68"/>
      <c r="NBL193" s="68"/>
      <c r="NBM193" s="68"/>
      <c r="NBN193" s="68"/>
      <c r="NBO193" s="68"/>
      <c r="NBP193" s="68"/>
      <c r="NBQ193" s="68"/>
      <c r="NBR193" s="68"/>
      <c r="NBS193" s="68"/>
      <c r="NBT193" s="68"/>
      <c r="NBU193" s="68"/>
      <c r="NBV193" s="68"/>
      <c r="NBW193" s="68"/>
      <c r="NBX193" s="68"/>
      <c r="NBY193" s="68"/>
      <c r="NBZ193" s="68"/>
      <c r="NCA193" s="68"/>
      <c r="NCB193" s="68"/>
      <c r="NCC193" s="68"/>
      <c r="NCD193" s="68"/>
      <c r="NCE193" s="68"/>
      <c r="NCF193" s="68"/>
      <c r="NCG193" s="68"/>
      <c r="NCH193" s="68"/>
      <c r="NCI193" s="68"/>
      <c r="NCJ193" s="68"/>
      <c r="NCK193" s="68"/>
      <c r="NCL193" s="68"/>
      <c r="NCM193" s="68"/>
      <c r="NCN193" s="68"/>
      <c r="NCO193" s="68"/>
      <c r="NCP193" s="68"/>
      <c r="NCQ193" s="68"/>
      <c r="NCR193" s="68"/>
      <c r="NCS193" s="68"/>
      <c r="NCT193" s="68"/>
      <c r="NCU193" s="68"/>
      <c r="NCV193" s="68"/>
      <c r="NCW193" s="68"/>
      <c r="NCX193" s="68"/>
      <c r="NCY193" s="68"/>
      <c r="NCZ193" s="68"/>
      <c r="NDA193" s="68"/>
      <c r="NDB193" s="68"/>
      <c r="NDC193" s="68"/>
      <c r="NDD193" s="68"/>
      <c r="NDE193" s="68"/>
      <c r="NDF193" s="68"/>
      <c r="NDG193" s="68"/>
      <c r="NDH193" s="68"/>
      <c r="NDI193" s="68"/>
      <c r="NDJ193" s="68"/>
      <c r="NDK193" s="68"/>
      <c r="NDL193" s="68"/>
      <c r="NDM193" s="68"/>
      <c r="NDN193" s="68"/>
      <c r="NDO193" s="68"/>
      <c r="NDP193" s="68"/>
      <c r="NDQ193" s="68"/>
      <c r="NDR193" s="68"/>
      <c r="NDS193" s="68"/>
      <c r="NDT193" s="68"/>
      <c r="NDU193" s="68"/>
      <c r="NDV193" s="68"/>
      <c r="NDW193" s="68"/>
      <c r="NDX193" s="68"/>
      <c r="NDY193" s="68"/>
      <c r="NDZ193" s="68"/>
      <c r="NEA193" s="68"/>
      <c r="NEB193" s="68"/>
      <c r="NEC193" s="68"/>
      <c r="NED193" s="68"/>
      <c r="NEE193" s="68"/>
      <c r="NEF193" s="68"/>
      <c r="NEG193" s="68"/>
      <c r="NEH193" s="68"/>
      <c r="NEI193" s="68"/>
      <c r="NEJ193" s="68"/>
      <c r="NEK193" s="68"/>
      <c r="NEL193" s="68"/>
      <c r="NEM193" s="68"/>
      <c r="NEN193" s="68"/>
      <c r="NEO193" s="68"/>
      <c r="NEP193" s="68"/>
      <c r="NEQ193" s="68"/>
      <c r="NER193" s="68"/>
      <c r="NES193" s="68"/>
      <c r="NET193" s="68"/>
      <c r="NEU193" s="68"/>
      <c r="NEV193" s="68"/>
      <c r="NEW193" s="68"/>
      <c r="NEX193" s="68"/>
      <c r="NEY193" s="68"/>
      <c r="NEZ193" s="68"/>
      <c r="NFA193" s="68"/>
      <c r="NFB193" s="68"/>
      <c r="NFC193" s="68"/>
      <c r="NFD193" s="68"/>
      <c r="NFE193" s="68"/>
      <c r="NFF193" s="68"/>
      <c r="NFG193" s="68"/>
      <c r="NFH193" s="68"/>
      <c r="NFI193" s="68"/>
      <c r="NFJ193" s="68"/>
      <c r="NFK193" s="68"/>
      <c r="NFL193" s="68"/>
      <c r="NFM193" s="68"/>
      <c r="NFN193" s="68"/>
      <c r="NFO193" s="68"/>
      <c r="NFP193" s="68"/>
      <c r="NFQ193" s="68"/>
      <c r="NFR193" s="68"/>
      <c r="NFS193" s="68"/>
      <c r="NFT193" s="68"/>
      <c r="NFU193" s="68"/>
      <c r="NFV193" s="68"/>
      <c r="NFW193" s="68"/>
      <c r="NFX193" s="68"/>
      <c r="NFY193" s="68"/>
      <c r="NFZ193" s="68"/>
      <c r="NGA193" s="68"/>
      <c r="NGB193" s="68"/>
      <c r="NGC193" s="68"/>
      <c r="NGD193" s="68"/>
      <c r="NGE193" s="68"/>
      <c r="NGF193" s="68"/>
      <c r="NGG193" s="68"/>
      <c r="NGH193" s="68"/>
      <c r="NGI193" s="68"/>
      <c r="NGJ193" s="68"/>
      <c r="NGK193" s="68"/>
      <c r="NGL193" s="68"/>
      <c r="NGM193" s="68"/>
      <c r="NGN193" s="68"/>
      <c r="NGO193" s="68"/>
      <c r="NGP193" s="68"/>
      <c r="NGQ193" s="68"/>
      <c r="NGR193" s="68"/>
      <c r="NGS193" s="68"/>
      <c r="NGT193" s="68"/>
      <c r="NGU193" s="68"/>
      <c r="NGV193" s="68"/>
      <c r="NGW193" s="68"/>
      <c r="NGX193" s="68"/>
      <c r="NGY193" s="68"/>
      <c r="NGZ193" s="68"/>
      <c r="NHA193" s="68"/>
      <c r="NHB193" s="68"/>
      <c r="NHC193" s="68"/>
      <c r="NHD193" s="68"/>
      <c r="NHE193" s="68"/>
      <c r="NHF193" s="68"/>
      <c r="NHG193" s="68"/>
      <c r="NHH193" s="68"/>
      <c r="NHI193" s="68"/>
      <c r="NHJ193" s="68"/>
      <c r="NHK193" s="68"/>
      <c r="NHL193" s="68"/>
      <c r="NHM193" s="68"/>
      <c r="NHN193" s="68"/>
      <c r="NHO193" s="68"/>
      <c r="NHP193" s="68"/>
      <c r="NHQ193" s="68"/>
      <c r="NHR193" s="68"/>
      <c r="NHS193" s="68"/>
      <c r="NHT193" s="68"/>
      <c r="NHU193" s="68"/>
      <c r="NHV193" s="68"/>
      <c r="NHW193" s="68"/>
      <c r="NHX193" s="68"/>
      <c r="NHY193" s="68"/>
      <c r="NHZ193" s="68"/>
      <c r="NIA193" s="68"/>
      <c r="NIB193" s="68"/>
      <c r="NIC193" s="68"/>
      <c r="NID193" s="68"/>
      <c r="NIE193" s="68"/>
      <c r="NIF193" s="68"/>
      <c r="NIG193" s="68"/>
      <c r="NIH193" s="68"/>
      <c r="NII193" s="68"/>
      <c r="NIJ193" s="68"/>
      <c r="NIK193" s="68"/>
      <c r="NIL193" s="68"/>
      <c r="NIM193" s="68"/>
      <c r="NIN193" s="68"/>
      <c r="NIO193" s="68"/>
      <c r="NIP193" s="68"/>
      <c r="NIQ193" s="68"/>
      <c r="NIR193" s="68"/>
      <c r="NIS193" s="68"/>
      <c r="NIT193" s="68"/>
      <c r="NIU193" s="68"/>
      <c r="NIV193" s="68"/>
      <c r="NIW193" s="68"/>
      <c r="NIX193" s="68"/>
      <c r="NIY193" s="68"/>
      <c r="NIZ193" s="68"/>
      <c r="NJA193" s="68"/>
      <c r="NJB193" s="68"/>
      <c r="NJC193" s="68"/>
      <c r="NJD193" s="68"/>
      <c r="NJE193" s="68"/>
      <c r="NJF193" s="68"/>
      <c r="NJG193" s="68"/>
      <c r="NJH193" s="68"/>
      <c r="NJI193" s="68"/>
      <c r="NJJ193" s="68"/>
      <c r="NJK193" s="68"/>
      <c r="NJL193" s="68"/>
      <c r="NJM193" s="68"/>
      <c r="NJN193" s="68"/>
      <c r="NJO193" s="68"/>
      <c r="NJP193" s="68"/>
      <c r="NJQ193" s="68"/>
      <c r="NJR193" s="68"/>
      <c r="NJS193" s="68"/>
      <c r="NJT193" s="68"/>
      <c r="NJU193" s="68"/>
      <c r="NJV193" s="68"/>
      <c r="NJW193" s="68"/>
      <c r="NJX193" s="68"/>
      <c r="NJY193" s="68"/>
      <c r="NJZ193" s="68"/>
      <c r="NKA193" s="68"/>
      <c r="NKB193" s="68"/>
      <c r="NKC193" s="68"/>
      <c r="NKD193" s="68"/>
      <c r="NKE193" s="68"/>
      <c r="NKF193" s="68"/>
      <c r="NKG193" s="68"/>
      <c r="NKH193" s="68"/>
      <c r="NKI193" s="68"/>
      <c r="NKJ193" s="68"/>
      <c r="NKK193" s="68"/>
      <c r="NKL193" s="68"/>
      <c r="NKM193" s="68"/>
      <c r="NKN193" s="68"/>
      <c r="NKO193" s="68"/>
      <c r="NKP193" s="68"/>
      <c r="NKQ193" s="68"/>
      <c r="NKR193" s="68"/>
      <c r="NKS193" s="68"/>
      <c r="NKT193" s="68"/>
      <c r="NKU193" s="68"/>
      <c r="NKV193" s="68"/>
      <c r="NKW193" s="68"/>
      <c r="NKX193" s="68"/>
      <c r="NKY193" s="68"/>
      <c r="NKZ193" s="68"/>
      <c r="NLA193" s="68"/>
      <c r="NLB193" s="68"/>
      <c r="NLC193" s="68"/>
      <c r="NLD193" s="68"/>
      <c r="NLE193" s="68"/>
      <c r="NLF193" s="68"/>
      <c r="NLG193" s="68"/>
      <c r="NLH193" s="68"/>
      <c r="NLI193" s="68"/>
      <c r="NLJ193" s="68"/>
      <c r="NLK193" s="68"/>
      <c r="NLL193" s="68"/>
      <c r="NLM193" s="68"/>
      <c r="NLN193" s="68"/>
      <c r="NLO193" s="68"/>
      <c r="NLP193" s="68"/>
      <c r="NLQ193" s="68"/>
      <c r="NLR193" s="68"/>
      <c r="NLS193" s="68"/>
      <c r="NLT193" s="68"/>
      <c r="NLU193" s="68"/>
      <c r="NLV193" s="68"/>
      <c r="NLW193" s="68"/>
      <c r="NLX193" s="68"/>
      <c r="NLY193" s="68"/>
      <c r="NLZ193" s="68"/>
      <c r="NMA193" s="68"/>
      <c r="NMB193" s="68"/>
      <c r="NMC193" s="68"/>
      <c r="NMD193" s="68"/>
      <c r="NME193" s="68"/>
      <c r="NMF193" s="68"/>
      <c r="NMG193" s="68"/>
      <c r="NMH193" s="68"/>
      <c r="NMI193" s="68"/>
      <c r="NMJ193" s="68"/>
      <c r="NMK193" s="68"/>
      <c r="NML193" s="68"/>
      <c r="NMM193" s="68"/>
      <c r="NMN193" s="68"/>
      <c r="NMO193" s="68"/>
      <c r="NMP193" s="68"/>
      <c r="NMQ193" s="68"/>
      <c r="NMR193" s="68"/>
      <c r="NMS193" s="68"/>
      <c r="NMT193" s="68"/>
      <c r="NMU193" s="68"/>
      <c r="NMV193" s="68"/>
      <c r="NMW193" s="68"/>
      <c r="NMX193" s="68"/>
      <c r="NMY193" s="68"/>
      <c r="NMZ193" s="68"/>
      <c r="NNA193" s="68"/>
      <c r="NNB193" s="68"/>
      <c r="NNC193" s="68"/>
      <c r="NND193" s="68"/>
      <c r="NNE193" s="68"/>
      <c r="NNF193" s="68"/>
      <c r="NNG193" s="68"/>
      <c r="NNH193" s="68"/>
      <c r="NNI193" s="68"/>
      <c r="NNJ193" s="68"/>
      <c r="NNK193" s="68"/>
      <c r="NNL193" s="68"/>
      <c r="NNM193" s="68"/>
      <c r="NNN193" s="68"/>
      <c r="NNO193" s="68"/>
      <c r="NNP193" s="68"/>
      <c r="NNQ193" s="68"/>
      <c r="NNR193" s="68"/>
      <c r="NNS193" s="68"/>
      <c r="NNT193" s="68"/>
      <c r="NNU193" s="68"/>
      <c r="NNV193" s="68"/>
      <c r="NNW193" s="68"/>
      <c r="NNX193" s="68"/>
      <c r="NNY193" s="68"/>
      <c r="NNZ193" s="68"/>
      <c r="NOA193" s="68"/>
      <c r="NOB193" s="68"/>
      <c r="NOC193" s="68"/>
      <c r="NOD193" s="68"/>
      <c r="NOE193" s="68"/>
      <c r="NOF193" s="68"/>
      <c r="NOG193" s="68"/>
      <c r="NOH193" s="68"/>
      <c r="NOI193" s="68"/>
      <c r="NOJ193" s="68"/>
      <c r="NOK193" s="68"/>
      <c r="NOL193" s="68"/>
      <c r="NOM193" s="68"/>
      <c r="NON193" s="68"/>
      <c r="NOO193" s="68"/>
      <c r="NOP193" s="68"/>
      <c r="NOQ193" s="68"/>
      <c r="NOR193" s="68"/>
      <c r="NOS193" s="68"/>
      <c r="NOT193" s="68"/>
      <c r="NOU193" s="68"/>
      <c r="NOV193" s="68"/>
      <c r="NOW193" s="68"/>
      <c r="NOX193" s="68"/>
      <c r="NOY193" s="68"/>
      <c r="NOZ193" s="68"/>
      <c r="NPA193" s="68"/>
      <c r="NPB193" s="68"/>
      <c r="NPC193" s="68"/>
      <c r="NPD193" s="68"/>
      <c r="NPE193" s="68"/>
      <c r="NPF193" s="68"/>
      <c r="NPG193" s="68"/>
      <c r="NPH193" s="68"/>
      <c r="NPI193" s="68"/>
      <c r="NPJ193" s="68"/>
      <c r="NPK193" s="68"/>
      <c r="NPL193" s="68"/>
      <c r="NPM193" s="68"/>
      <c r="NPN193" s="68"/>
      <c r="NPO193" s="68"/>
      <c r="NPP193" s="68"/>
      <c r="NPQ193" s="68"/>
      <c r="NPR193" s="68"/>
      <c r="NPS193" s="68"/>
      <c r="NPT193" s="68"/>
      <c r="NPU193" s="68"/>
      <c r="NPV193" s="68"/>
      <c r="NPW193" s="68"/>
      <c r="NPX193" s="68"/>
      <c r="NPY193" s="68"/>
      <c r="NPZ193" s="68"/>
      <c r="NQA193" s="68"/>
      <c r="NQB193" s="68"/>
      <c r="NQC193" s="68"/>
      <c r="NQD193" s="68"/>
      <c r="NQE193" s="68"/>
      <c r="NQF193" s="68"/>
      <c r="NQG193" s="68"/>
      <c r="NQH193" s="68"/>
      <c r="NQI193" s="68"/>
      <c r="NQJ193" s="68"/>
      <c r="NQK193" s="68"/>
      <c r="NQL193" s="68"/>
      <c r="NQM193" s="68"/>
      <c r="NQN193" s="68"/>
      <c r="NQO193" s="68"/>
      <c r="NQP193" s="68"/>
      <c r="NQQ193" s="68"/>
      <c r="NQR193" s="68"/>
      <c r="NQS193" s="68"/>
      <c r="NQT193" s="68"/>
      <c r="NQU193" s="68"/>
      <c r="NQV193" s="68"/>
      <c r="NQW193" s="68"/>
      <c r="NQX193" s="68"/>
      <c r="NQY193" s="68"/>
      <c r="NQZ193" s="68"/>
      <c r="NRA193" s="68"/>
      <c r="NRB193" s="68"/>
      <c r="NRC193" s="68"/>
      <c r="NRD193" s="68"/>
      <c r="NRE193" s="68"/>
      <c r="NRF193" s="68"/>
      <c r="NRG193" s="68"/>
      <c r="NRH193" s="68"/>
      <c r="NRI193" s="68"/>
      <c r="NRJ193" s="68"/>
      <c r="NRK193" s="68"/>
      <c r="NRL193" s="68"/>
      <c r="NRM193" s="68"/>
      <c r="NRN193" s="68"/>
      <c r="NRO193" s="68"/>
      <c r="NRP193" s="68"/>
      <c r="NRQ193" s="68"/>
      <c r="NRR193" s="68"/>
      <c r="NRS193" s="68"/>
      <c r="NRT193" s="68"/>
      <c r="NRU193" s="68"/>
      <c r="NRV193" s="68"/>
      <c r="NRW193" s="68"/>
      <c r="NRX193" s="68"/>
      <c r="NRY193" s="68"/>
      <c r="NRZ193" s="68"/>
      <c r="NSA193" s="68"/>
      <c r="NSB193" s="68"/>
      <c r="NSC193" s="68"/>
      <c r="NSD193" s="68"/>
      <c r="NSE193" s="68"/>
      <c r="NSF193" s="68"/>
      <c r="NSG193" s="68"/>
      <c r="NSH193" s="68"/>
      <c r="NSI193" s="68"/>
      <c r="NSJ193" s="68"/>
      <c r="NSK193" s="68"/>
      <c r="NSL193" s="68"/>
      <c r="NSM193" s="68"/>
      <c r="NSN193" s="68"/>
      <c r="NSO193" s="68"/>
      <c r="NSP193" s="68"/>
      <c r="NSQ193" s="68"/>
      <c r="NSR193" s="68"/>
      <c r="NSS193" s="68"/>
      <c r="NST193" s="68"/>
      <c r="NSU193" s="68"/>
      <c r="NSV193" s="68"/>
      <c r="NSW193" s="68"/>
      <c r="NSX193" s="68"/>
      <c r="NSY193" s="68"/>
      <c r="NSZ193" s="68"/>
      <c r="NTA193" s="68"/>
      <c r="NTB193" s="68"/>
      <c r="NTC193" s="68"/>
      <c r="NTD193" s="68"/>
      <c r="NTE193" s="68"/>
      <c r="NTF193" s="68"/>
      <c r="NTG193" s="68"/>
      <c r="NTH193" s="68"/>
      <c r="NTI193" s="68"/>
      <c r="NTJ193" s="68"/>
      <c r="NTK193" s="68"/>
      <c r="NTL193" s="68"/>
      <c r="NTM193" s="68"/>
      <c r="NTN193" s="68"/>
      <c r="NTO193" s="68"/>
      <c r="NTP193" s="68"/>
      <c r="NTQ193" s="68"/>
      <c r="NTR193" s="68"/>
      <c r="NTS193" s="68"/>
      <c r="NTT193" s="68"/>
      <c r="NTU193" s="68"/>
      <c r="NTV193" s="68"/>
      <c r="NTW193" s="68"/>
      <c r="NTX193" s="68"/>
      <c r="NTY193" s="68"/>
      <c r="NTZ193" s="68"/>
      <c r="NUA193" s="68"/>
      <c r="NUB193" s="68"/>
      <c r="NUC193" s="68"/>
      <c r="NUD193" s="68"/>
      <c r="NUE193" s="68"/>
      <c r="NUF193" s="68"/>
      <c r="NUG193" s="68"/>
      <c r="NUH193" s="68"/>
      <c r="NUI193" s="68"/>
      <c r="NUJ193" s="68"/>
      <c r="NUK193" s="68"/>
      <c r="NUL193" s="68"/>
      <c r="NUM193" s="68"/>
      <c r="NUN193" s="68"/>
      <c r="NUO193" s="68"/>
      <c r="NUP193" s="68"/>
      <c r="NUQ193" s="68"/>
      <c r="NUR193" s="68"/>
      <c r="NUS193" s="68"/>
      <c r="NUT193" s="68"/>
      <c r="NUU193" s="68"/>
      <c r="NUV193" s="68"/>
      <c r="NUW193" s="68"/>
      <c r="NUX193" s="68"/>
      <c r="NUY193" s="68"/>
      <c r="NUZ193" s="68"/>
      <c r="NVA193" s="68"/>
      <c r="NVB193" s="68"/>
      <c r="NVC193" s="68"/>
      <c r="NVD193" s="68"/>
      <c r="NVE193" s="68"/>
      <c r="NVF193" s="68"/>
      <c r="NVG193" s="68"/>
      <c r="NVH193" s="68"/>
      <c r="NVI193" s="68"/>
      <c r="NVJ193" s="68"/>
      <c r="NVK193" s="68"/>
      <c r="NVL193" s="68"/>
      <c r="NVM193" s="68"/>
      <c r="NVN193" s="68"/>
      <c r="NVO193" s="68"/>
      <c r="NVP193" s="68"/>
      <c r="NVQ193" s="68"/>
      <c r="NVR193" s="68"/>
      <c r="NVS193" s="68"/>
      <c r="NVT193" s="68"/>
      <c r="NVU193" s="68"/>
      <c r="NVV193" s="68"/>
      <c r="NVW193" s="68"/>
      <c r="NVX193" s="68"/>
      <c r="NVY193" s="68"/>
      <c r="NVZ193" s="68"/>
      <c r="NWA193" s="68"/>
      <c r="NWB193" s="68"/>
      <c r="NWC193" s="68"/>
      <c r="NWD193" s="68"/>
      <c r="NWE193" s="68"/>
      <c r="NWF193" s="68"/>
      <c r="NWG193" s="68"/>
      <c r="NWH193" s="68"/>
      <c r="NWI193" s="68"/>
      <c r="NWJ193" s="68"/>
      <c r="NWK193" s="68"/>
      <c r="NWL193" s="68"/>
      <c r="NWM193" s="68"/>
      <c r="NWN193" s="68"/>
      <c r="NWO193" s="68"/>
      <c r="NWP193" s="68"/>
      <c r="NWQ193" s="68"/>
      <c r="NWR193" s="68"/>
      <c r="NWS193" s="68"/>
      <c r="NWT193" s="68"/>
      <c r="NWU193" s="68"/>
      <c r="NWV193" s="68"/>
      <c r="NWW193" s="68"/>
      <c r="NWX193" s="68"/>
      <c r="NWY193" s="68"/>
      <c r="NWZ193" s="68"/>
      <c r="NXA193" s="68"/>
      <c r="NXB193" s="68"/>
      <c r="NXC193" s="68"/>
      <c r="NXD193" s="68"/>
      <c r="NXE193" s="68"/>
      <c r="NXF193" s="68"/>
      <c r="NXG193" s="68"/>
      <c r="NXH193" s="68"/>
      <c r="NXI193" s="68"/>
      <c r="NXJ193" s="68"/>
      <c r="NXK193" s="68"/>
      <c r="NXL193" s="68"/>
      <c r="NXM193" s="68"/>
      <c r="NXN193" s="68"/>
      <c r="NXO193" s="68"/>
      <c r="NXP193" s="68"/>
      <c r="NXQ193" s="68"/>
      <c r="NXR193" s="68"/>
      <c r="NXS193" s="68"/>
      <c r="NXT193" s="68"/>
      <c r="NXU193" s="68"/>
      <c r="NXV193" s="68"/>
      <c r="NXW193" s="68"/>
      <c r="NXX193" s="68"/>
      <c r="NXY193" s="68"/>
      <c r="NXZ193" s="68"/>
      <c r="NYA193" s="68"/>
      <c r="NYB193" s="68"/>
      <c r="NYC193" s="68"/>
      <c r="NYD193" s="68"/>
      <c r="NYE193" s="68"/>
      <c r="NYF193" s="68"/>
      <c r="NYG193" s="68"/>
      <c r="NYH193" s="68"/>
      <c r="NYI193" s="68"/>
      <c r="NYJ193" s="68"/>
      <c r="NYK193" s="68"/>
      <c r="NYL193" s="68"/>
      <c r="NYM193" s="68"/>
      <c r="NYN193" s="68"/>
      <c r="NYO193" s="68"/>
      <c r="NYP193" s="68"/>
      <c r="NYQ193" s="68"/>
      <c r="NYR193" s="68"/>
      <c r="NYS193" s="68"/>
      <c r="NYT193" s="68"/>
      <c r="NYU193" s="68"/>
      <c r="NYV193" s="68"/>
      <c r="NYW193" s="68"/>
      <c r="NYX193" s="68"/>
      <c r="NYY193" s="68"/>
      <c r="NYZ193" s="68"/>
      <c r="NZA193" s="68"/>
      <c r="NZB193" s="68"/>
      <c r="NZC193" s="68"/>
      <c r="NZD193" s="68"/>
      <c r="NZE193" s="68"/>
      <c r="NZF193" s="68"/>
      <c r="NZG193" s="68"/>
      <c r="NZH193" s="68"/>
      <c r="NZI193" s="68"/>
      <c r="NZJ193" s="68"/>
      <c r="NZK193" s="68"/>
      <c r="NZL193" s="68"/>
      <c r="NZM193" s="68"/>
      <c r="NZN193" s="68"/>
      <c r="NZO193" s="68"/>
      <c r="NZP193" s="68"/>
      <c r="NZQ193" s="68"/>
      <c r="NZR193" s="68"/>
      <c r="NZS193" s="68"/>
      <c r="NZT193" s="68"/>
      <c r="NZU193" s="68"/>
      <c r="NZV193" s="68"/>
      <c r="NZW193" s="68"/>
      <c r="NZX193" s="68"/>
      <c r="NZY193" s="68"/>
      <c r="NZZ193" s="68"/>
      <c r="OAA193" s="68"/>
      <c r="OAB193" s="68"/>
      <c r="OAC193" s="68"/>
      <c r="OAD193" s="68"/>
      <c r="OAE193" s="68"/>
      <c r="OAF193" s="68"/>
      <c r="OAG193" s="68"/>
      <c r="OAH193" s="68"/>
      <c r="OAI193" s="68"/>
      <c r="OAJ193" s="68"/>
      <c r="OAK193" s="68"/>
      <c r="OAL193" s="68"/>
      <c r="OAM193" s="68"/>
      <c r="OAN193" s="68"/>
      <c r="OAO193" s="68"/>
      <c r="OAP193" s="68"/>
      <c r="OAQ193" s="68"/>
      <c r="OAR193" s="68"/>
      <c r="OAS193" s="68"/>
      <c r="OAT193" s="68"/>
      <c r="OAU193" s="68"/>
      <c r="OAV193" s="68"/>
      <c r="OAW193" s="68"/>
      <c r="OAX193" s="68"/>
      <c r="OAY193" s="68"/>
      <c r="OAZ193" s="68"/>
      <c r="OBA193" s="68"/>
      <c r="OBB193" s="68"/>
      <c r="OBC193" s="68"/>
      <c r="OBD193" s="68"/>
      <c r="OBE193" s="68"/>
      <c r="OBF193" s="68"/>
      <c r="OBG193" s="68"/>
      <c r="OBH193" s="68"/>
      <c r="OBI193" s="68"/>
      <c r="OBJ193" s="68"/>
      <c r="OBK193" s="68"/>
      <c r="OBL193" s="68"/>
      <c r="OBM193" s="68"/>
      <c r="OBN193" s="68"/>
      <c r="OBO193" s="68"/>
      <c r="OBP193" s="68"/>
      <c r="OBQ193" s="68"/>
      <c r="OBR193" s="68"/>
      <c r="OBS193" s="68"/>
      <c r="OBT193" s="68"/>
      <c r="OBU193" s="68"/>
      <c r="OBV193" s="68"/>
      <c r="OBW193" s="68"/>
      <c r="OBX193" s="68"/>
      <c r="OBY193" s="68"/>
      <c r="OBZ193" s="68"/>
      <c r="OCA193" s="68"/>
      <c r="OCB193" s="68"/>
      <c r="OCC193" s="68"/>
      <c r="OCD193" s="68"/>
      <c r="OCE193" s="68"/>
      <c r="OCF193" s="68"/>
      <c r="OCG193" s="68"/>
      <c r="OCH193" s="68"/>
      <c r="OCI193" s="68"/>
      <c r="OCJ193" s="68"/>
      <c r="OCK193" s="68"/>
      <c r="OCL193" s="68"/>
      <c r="OCM193" s="68"/>
      <c r="OCN193" s="68"/>
      <c r="OCO193" s="68"/>
      <c r="OCP193" s="68"/>
      <c r="OCQ193" s="68"/>
      <c r="OCR193" s="68"/>
      <c r="OCS193" s="68"/>
      <c r="OCT193" s="68"/>
      <c r="OCU193" s="68"/>
      <c r="OCV193" s="68"/>
      <c r="OCW193" s="68"/>
      <c r="OCX193" s="68"/>
      <c r="OCY193" s="68"/>
      <c r="OCZ193" s="68"/>
      <c r="ODA193" s="68"/>
      <c r="ODB193" s="68"/>
      <c r="ODC193" s="68"/>
      <c r="ODD193" s="68"/>
      <c r="ODE193" s="68"/>
      <c r="ODF193" s="68"/>
      <c r="ODG193" s="68"/>
      <c r="ODH193" s="68"/>
      <c r="ODI193" s="68"/>
      <c r="ODJ193" s="68"/>
      <c r="ODK193" s="68"/>
      <c r="ODL193" s="68"/>
      <c r="ODM193" s="68"/>
      <c r="ODN193" s="68"/>
      <c r="ODO193" s="68"/>
      <c r="ODP193" s="68"/>
      <c r="ODQ193" s="68"/>
      <c r="ODR193" s="68"/>
      <c r="ODS193" s="68"/>
      <c r="ODT193" s="68"/>
      <c r="ODU193" s="68"/>
      <c r="ODV193" s="68"/>
      <c r="ODW193" s="68"/>
      <c r="ODX193" s="68"/>
      <c r="ODY193" s="68"/>
      <c r="ODZ193" s="68"/>
      <c r="OEA193" s="68"/>
      <c r="OEB193" s="68"/>
      <c r="OEC193" s="68"/>
      <c r="OED193" s="68"/>
      <c r="OEE193" s="68"/>
      <c r="OEF193" s="68"/>
      <c r="OEG193" s="68"/>
      <c r="OEH193" s="68"/>
      <c r="OEI193" s="68"/>
      <c r="OEJ193" s="68"/>
      <c r="OEK193" s="68"/>
      <c r="OEL193" s="68"/>
      <c r="OEM193" s="68"/>
      <c r="OEN193" s="68"/>
      <c r="OEO193" s="68"/>
      <c r="OEP193" s="68"/>
      <c r="OEQ193" s="68"/>
      <c r="OER193" s="68"/>
      <c r="OES193" s="68"/>
      <c r="OET193" s="68"/>
      <c r="OEU193" s="68"/>
      <c r="OEV193" s="68"/>
      <c r="OEW193" s="68"/>
      <c r="OEX193" s="68"/>
      <c r="OEY193" s="68"/>
      <c r="OEZ193" s="68"/>
      <c r="OFA193" s="68"/>
      <c r="OFB193" s="68"/>
      <c r="OFC193" s="68"/>
      <c r="OFD193" s="68"/>
      <c r="OFE193" s="68"/>
      <c r="OFF193" s="68"/>
      <c r="OFG193" s="68"/>
      <c r="OFH193" s="68"/>
      <c r="OFI193" s="68"/>
      <c r="OFJ193" s="68"/>
      <c r="OFK193" s="68"/>
      <c r="OFL193" s="68"/>
      <c r="OFM193" s="68"/>
      <c r="OFN193" s="68"/>
      <c r="OFO193" s="68"/>
      <c r="OFP193" s="68"/>
      <c r="OFQ193" s="68"/>
      <c r="OFR193" s="68"/>
      <c r="OFS193" s="68"/>
      <c r="OFT193" s="68"/>
      <c r="OFU193" s="68"/>
      <c r="OFV193" s="68"/>
      <c r="OFW193" s="68"/>
      <c r="OFX193" s="68"/>
      <c r="OFY193" s="68"/>
      <c r="OFZ193" s="68"/>
      <c r="OGA193" s="68"/>
      <c r="OGB193" s="68"/>
      <c r="OGC193" s="68"/>
      <c r="OGD193" s="68"/>
      <c r="OGE193" s="68"/>
      <c r="OGF193" s="68"/>
      <c r="OGG193" s="68"/>
      <c r="OGH193" s="68"/>
      <c r="OGI193" s="68"/>
      <c r="OGJ193" s="68"/>
      <c r="OGK193" s="68"/>
      <c r="OGL193" s="68"/>
      <c r="OGM193" s="68"/>
      <c r="OGN193" s="68"/>
      <c r="OGO193" s="68"/>
      <c r="OGP193" s="68"/>
      <c r="OGQ193" s="68"/>
      <c r="OGR193" s="68"/>
      <c r="OGS193" s="68"/>
      <c r="OGT193" s="68"/>
      <c r="OGU193" s="68"/>
      <c r="OGV193" s="68"/>
      <c r="OGW193" s="68"/>
      <c r="OGX193" s="68"/>
      <c r="OGY193" s="68"/>
      <c r="OGZ193" s="68"/>
      <c r="OHA193" s="68"/>
      <c r="OHB193" s="68"/>
      <c r="OHC193" s="68"/>
      <c r="OHD193" s="68"/>
      <c r="OHE193" s="68"/>
      <c r="OHF193" s="68"/>
      <c r="OHG193" s="68"/>
      <c r="OHH193" s="68"/>
      <c r="OHI193" s="68"/>
      <c r="OHJ193" s="68"/>
      <c r="OHK193" s="68"/>
      <c r="OHL193" s="68"/>
      <c r="OHM193" s="68"/>
      <c r="OHN193" s="68"/>
      <c r="OHO193" s="68"/>
      <c r="OHP193" s="68"/>
      <c r="OHQ193" s="68"/>
      <c r="OHR193" s="68"/>
      <c r="OHS193" s="68"/>
      <c r="OHT193" s="68"/>
      <c r="OHU193" s="68"/>
      <c r="OHV193" s="68"/>
      <c r="OHW193" s="68"/>
      <c r="OHX193" s="68"/>
      <c r="OHY193" s="68"/>
      <c r="OHZ193" s="68"/>
      <c r="OIA193" s="68"/>
      <c r="OIB193" s="68"/>
      <c r="OIC193" s="68"/>
      <c r="OID193" s="68"/>
      <c r="OIE193" s="68"/>
      <c r="OIF193" s="68"/>
      <c r="OIG193" s="68"/>
      <c r="OIH193" s="68"/>
      <c r="OII193" s="68"/>
      <c r="OIJ193" s="68"/>
      <c r="OIK193" s="68"/>
      <c r="OIL193" s="68"/>
      <c r="OIM193" s="68"/>
      <c r="OIN193" s="68"/>
      <c r="OIO193" s="68"/>
      <c r="OIP193" s="68"/>
      <c r="OIQ193" s="68"/>
      <c r="OIR193" s="68"/>
      <c r="OIS193" s="68"/>
      <c r="OIT193" s="68"/>
      <c r="OIU193" s="68"/>
      <c r="OIV193" s="68"/>
      <c r="OIW193" s="68"/>
      <c r="OIX193" s="68"/>
      <c r="OIY193" s="68"/>
      <c r="OIZ193" s="68"/>
      <c r="OJA193" s="68"/>
      <c r="OJB193" s="68"/>
      <c r="OJC193" s="68"/>
      <c r="OJD193" s="68"/>
      <c r="OJE193" s="68"/>
      <c r="OJF193" s="68"/>
      <c r="OJG193" s="68"/>
      <c r="OJH193" s="68"/>
      <c r="OJI193" s="68"/>
      <c r="OJJ193" s="68"/>
      <c r="OJK193" s="68"/>
      <c r="OJL193" s="68"/>
      <c r="OJM193" s="68"/>
      <c r="OJN193" s="68"/>
      <c r="OJO193" s="68"/>
      <c r="OJP193" s="68"/>
      <c r="OJQ193" s="68"/>
      <c r="OJR193" s="68"/>
      <c r="OJS193" s="68"/>
      <c r="OJT193" s="68"/>
      <c r="OJU193" s="68"/>
      <c r="OJV193" s="68"/>
      <c r="OJW193" s="68"/>
      <c r="OJX193" s="68"/>
      <c r="OJY193" s="68"/>
      <c r="OJZ193" s="68"/>
      <c r="OKA193" s="68"/>
      <c r="OKB193" s="68"/>
      <c r="OKC193" s="68"/>
      <c r="OKD193" s="68"/>
      <c r="OKE193" s="68"/>
      <c r="OKF193" s="68"/>
      <c r="OKG193" s="68"/>
      <c r="OKH193" s="68"/>
      <c r="OKI193" s="68"/>
      <c r="OKJ193" s="68"/>
      <c r="OKK193" s="68"/>
      <c r="OKL193" s="68"/>
      <c r="OKM193" s="68"/>
      <c r="OKN193" s="68"/>
      <c r="OKO193" s="68"/>
      <c r="OKP193" s="68"/>
      <c r="OKQ193" s="68"/>
      <c r="OKR193" s="68"/>
      <c r="OKS193" s="68"/>
      <c r="OKT193" s="68"/>
      <c r="OKU193" s="68"/>
      <c r="OKV193" s="68"/>
      <c r="OKW193" s="68"/>
      <c r="OKX193" s="68"/>
      <c r="OKY193" s="68"/>
      <c r="OKZ193" s="68"/>
      <c r="OLA193" s="68"/>
      <c r="OLB193" s="68"/>
      <c r="OLC193" s="68"/>
      <c r="OLD193" s="68"/>
      <c r="OLE193" s="68"/>
      <c r="OLF193" s="68"/>
      <c r="OLG193" s="68"/>
      <c r="OLH193" s="68"/>
      <c r="OLI193" s="68"/>
      <c r="OLJ193" s="68"/>
      <c r="OLK193" s="68"/>
      <c r="OLL193" s="68"/>
      <c r="OLM193" s="68"/>
      <c r="OLN193" s="68"/>
      <c r="OLO193" s="68"/>
      <c r="OLP193" s="68"/>
      <c r="OLQ193" s="68"/>
      <c r="OLR193" s="68"/>
      <c r="OLS193" s="68"/>
      <c r="OLT193" s="68"/>
      <c r="OLU193" s="68"/>
      <c r="OLV193" s="68"/>
      <c r="OLW193" s="68"/>
      <c r="OLX193" s="68"/>
      <c r="OLY193" s="68"/>
      <c r="OLZ193" s="68"/>
      <c r="OMA193" s="68"/>
      <c r="OMB193" s="68"/>
      <c r="OMC193" s="68"/>
      <c r="OMD193" s="68"/>
      <c r="OME193" s="68"/>
      <c r="OMF193" s="68"/>
      <c r="OMG193" s="68"/>
      <c r="OMH193" s="68"/>
      <c r="OMI193" s="68"/>
      <c r="OMJ193" s="68"/>
      <c r="OMK193" s="68"/>
      <c r="OML193" s="68"/>
      <c r="OMM193" s="68"/>
      <c r="OMN193" s="68"/>
      <c r="OMO193" s="68"/>
      <c r="OMP193" s="68"/>
      <c r="OMQ193" s="68"/>
      <c r="OMR193" s="68"/>
      <c r="OMS193" s="68"/>
      <c r="OMT193" s="68"/>
      <c r="OMU193" s="68"/>
      <c r="OMV193" s="68"/>
      <c r="OMW193" s="68"/>
      <c r="OMX193" s="68"/>
      <c r="OMY193" s="68"/>
      <c r="OMZ193" s="68"/>
      <c r="ONA193" s="68"/>
      <c r="ONB193" s="68"/>
      <c r="ONC193" s="68"/>
      <c r="OND193" s="68"/>
      <c r="ONE193" s="68"/>
      <c r="ONF193" s="68"/>
      <c r="ONG193" s="68"/>
      <c r="ONH193" s="68"/>
      <c r="ONI193" s="68"/>
      <c r="ONJ193" s="68"/>
      <c r="ONK193" s="68"/>
      <c r="ONL193" s="68"/>
      <c r="ONM193" s="68"/>
      <c r="ONN193" s="68"/>
      <c r="ONO193" s="68"/>
      <c r="ONP193" s="68"/>
      <c r="ONQ193" s="68"/>
      <c r="ONR193" s="68"/>
      <c r="ONS193" s="68"/>
      <c r="ONT193" s="68"/>
      <c r="ONU193" s="68"/>
      <c r="ONV193" s="68"/>
      <c r="ONW193" s="68"/>
      <c r="ONX193" s="68"/>
      <c r="ONY193" s="68"/>
      <c r="ONZ193" s="68"/>
      <c r="OOA193" s="68"/>
      <c r="OOB193" s="68"/>
      <c r="OOC193" s="68"/>
      <c r="OOD193" s="68"/>
      <c r="OOE193" s="68"/>
      <c r="OOF193" s="68"/>
      <c r="OOG193" s="68"/>
      <c r="OOH193" s="68"/>
      <c r="OOI193" s="68"/>
      <c r="OOJ193" s="68"/>
      <c r="OOK193" s="68"/>
      <c r="OOL193" s="68"/>
      <c r="OOM193" s="68"/>
      <c r="OON193" s="68"/>
      <c r="OOO193" s="68"/>
      <c r="OOP193" s="68"/>
      <c r="OOQ193" s="68"/>
      <c r="OOR193" s="68"/>
      <c r="OOS193" s="68"/>
      <c r="OOT193" s="68"/>
      <c r="OOU193" s="68"/>
      <c r="OOV193" s="68"/>
      <c r="OOW193" s="68"/>
      <c r="OOX193" s="68"/>
      <c r="OOY193" s="68"/>
      <c r="OOZ193" s="68"/>
      <c r="OPA193" s="68"/>
      <c r="OPB193" s="68"/>
      <c r="OPC193" s="68"/>
      <c r="OPD193" s="68"/>
      <c r="OPE193" s="68"/>
      <c r="OPF193" s="68"/>
      <c r="OPG193" s="68"/>
      <c r="OPH193" s="68"/>
      <c r="OPI193" s="68"/>
      <c r="OPJ193" s="68"/>
      <c r="OPK193" s="68"/>
      <c r="OPL193" s="68"/>
      <c r="OPM193" s="68"/>
      <c r="OPN193" s="68"/>
      <c r="OPO193" s="68"/>
      <c r="OPP193" s="68"/>
      <c r="OPQ193" s="68"/>
      <c r="OPR193" s="68"/>
      <c r="OPS193" s="68"/>
      <c r="OPT193" s="68"/>
      <c r="OPU193" s="68"/>
      <c r="OPV193" s="68"/>
      <c r="OPW193" s="68"/>
      <c r="OPX193" s="68"/>
      <c r="OPY193" s="68"/>
      <c r="OPZ193" s="68"/>
      <c r="OQA193" s="68"/>
      <c r="OQB193" s="68"/>
      <c r="OQC193" s="68"/>
      <c r="OQD193" s="68"/>
      <c r="OQE193" s="68"/>
      <c r="OQF193" s="68"/>
      <c r="OQG193" s="68"/>
      <c r="OQH193" s="68"/>
      <c r="OQI193" s="68"/>
      <c r="OQJ193" s="68"/>
      <c r="OQK193" s="68"/>
      <c r="OQL193" s="68"/>
      <c r="OQM193" s="68"/>
      <c r="OQN193" s="68"/>
      <c r="OQO193" s="68"/>
      <c r="OQP193" s="68"/>
      <c r="OQQ193" s="68"/>
      <c r="OQR193" s="68"/>
      <c r="OQS193" s="68"/>
      <c r="OQT193" s="68"/>
      <c r="OQU193" s="68"/>
      <c r="OQV193" s="68"/>
      <c r="OQW193" s="68"/>
      <c r="OQX193" s="68"/>
      <c r="OQY193" s="68"/>
      <c r="OQZ193" s="68"/>
      <c r="ORA193" s="68"/>
      <c r="ORB193" s="68"/>
      <c r="ORC193" s="68"/>
      <c r="ORD193" s="68"/>
      <c r="ORE193" s="68"/>
      <c r="ORF193" s="68"/>
      <c r="ORG193" s="68"/>
      <c r="ORH193" s="68"/>
      <c r="ORI193" s="68"/>
      <c r="ORJ193" s="68"/>
      <c r="ORK193" s="68"/>
      <c r="ORL193" s="68"/>
      <c r="ORM193" s="68"/>
      <c r="ORN193" s="68"/>
      <c r="ORO193" s="68"/>
      <c r="ORP193" s="68"/>
      <c r="ORQ193" s="68"/>
      <c r="ORR193" s="68"/>
      <c r="ORS193" s="68"/>
      <c r="ORT193" s="68"/>
      <c r="ORU193" s="68"/>
      <c r="ORV193" s="68"/>
      <c r="ORW193" s="68"/>
      <c r="ORX193" s="68"/>
      <c r="ORY193" s="68"/>
      <c r="ORZ193" s="68"/>
      <c r="OSA193" s="68"/>
      <c r="OSB193" s="68"/>
      <c r="OSC193" s="68"/>
      <c r="OSD193" s="68"/>
      <c r="OSE193" s="68"/>
      <c r="OSF193" s="68"/>
      <c r="OSG193" s="68"/>
      <c r="OSH193" s="68"/>
      <c r="OSI193" s="68"/>
      <c r="OSJ193" s="68"/>
      <c r="OSK193" s="68"/>
      <c r="OSL193" s="68"/>
      <c r="OSM193" s="68"/>
      <c r="OSN193" s="68"/>
      <c r="OSO193" s="68"/>
      <c r="OSP193" s="68"/>
      <c r="OSQ193" s="68"/>
      <c r="OSR193" s="68"/>
      <c r="OSS193" s="68"/>
      <c r="OST193" s="68"/>
      <c r="OSU193" s="68"/>
      <c r="OSV193" s="68"/>
      <c r="OSW193" s="68"/>
      <c r="OSX193" s="68"/>
      <c r="OSY193" s="68"/>
      <c r="OSZ193" s="68"/>
      <c r="OTA193" s="68"/>
      <c r="OTB193" s="68"/>
      <c r="OTC193" s="68"/>
      <c r="OTD193" s="68"/>
      <c r="OTE193" s="68"/>
      <c r="OTF193" s="68"/>
      <c r="OTG193" s="68"/>
      <c r="OTH193" s="68"/>
      <c r="OTI193" s="68"/>
      <c r="OTJ193" s="68"/>
      <c r="OTK193" s="68"/>
      <c r="OTL193" s="68"/>
      <c r="OTM193" s="68"/>
      <c r="OTN193" s="68"/>
      <c r="OTO193" s="68"/>
      <c r="OTP193" s="68"/>
      <c r="OTQ193" s="68"/>
      <c r="OTR193" s="68"/>
      <c r="OTS193" s="68"/>
      <c r="OTT193" s="68"/>
      <c r="OTU193" s="68"/>
      <c r="OTV193" s="68"/>
      <c r="OTW193" s="68"/>
      <c r="OTX193" s="68"/>
      <c r="OTY193" s="68"/>
      <c r="OTZ193" s="68"/>
      <c r="OUA193" s="68"/>
      <c r="OUB193" s="68"/>
      <c r="OUC193" s="68"/>
      <c r="OUD193" s="68"/>
      <c r="OUE193" s="68"/>
      <c r="OUF193" s="68"/>
      <c r="OUG193" s="68"/>
      <c r="OUH193" s="68"/>
      <c r="OUI193" s="68"/>
      <c r="OUJ193" s="68"/>
      <c r="OUK193" s="68"/>
      <c r="OUL193" s="68"/>
      <c r="OUM193" s="68"/>
      <c r="OUN193" s="68"/>
      <c r="OUO193" s="68"/>
      <c r="OUP193" s="68"/>
      <c r="OUQ193" s="68"/>
      <c r="OUR193" s="68"/>
      <c r="OUS193" s="68"/>
      <c r="OUT193" s="68"/>
      <c r="OUU193" s="68"/>
      <c r="OUV193" s="68"/>
      <c r="OUW193" s="68"/>
      <c r="OUX193" s="68"/>
      <c r="OUY193" s="68"/>
      <c r="OUZ193" s="68"/>
      <c r="OVA193" s="68"/>
      <c r="OVB193" s="68"/>
      <c r="OVC193" s="68"/>
      <c r="OVD193" s="68"/>
      <c r="OVE193" s="68"/>
      <c r="OVF193" s="68"/>
      <c r="OVG193" s="68"/>
      <c r="OVH193" s="68"/>
      <c r="OVI193" s="68"/>
      <c r="OVJ193" s="68"/>
      <c r="OVK193" s="68"/>
      <c r="OVL193" s="68"/>
      <c r="OVM193" s="68"/>
      <c r="OVN193" s="68"/>
      <c r="OVO193" s="68"/>
      <c r="OVP193" s="68"/>
      <c r="OVQ193" s="68"/>
      <c r="OVR193" s="68"/>
      <c r="OVS193" s="68"/>
      <c r="OVT193" s="68"/>
      <c r="OVU193" s="68"/>
      <c r="OVV193" s="68"/>
      <c r="OVW193" s="68"/>
      <c r="OVX193" s="68"/>
      <c r="OVY193" s="68"/>
      <c r="OVZ193" s="68"/>
      <c r="OWA193" s="68"/>
      <c r="OWB193" s="68"/>
      <c r="OWC193" s="68"/>
      <c r="OWD193" s="68"/>
      <c r="OWE193" s="68"/>
      <c r="OWF193" s="68"/>
      <c r="OWG193" s="68"/>
      <c r="OWH193" s="68"/>
      <c r="OWI193" s="68"/>
      <c r="OWJ193" s="68"/>
      <c r="OWK193" s="68"/>
      <c r="OWL193" s="68"/>
      <c r="OWM193" s="68"/>
      <c r="OWN193" s="68"/>
      <c r="OWO193" s="68"/>
      <c r="OWP193" s="68"/>
      <c r="OWQ193" s="68"/>
      <c r="OWR193" s="68"/>
      <c r="OWS193" s="68"/>
      <c r="OWT193" s="68"/>
      <c r="OWU193" s="68"/>
      <c r="OWV193" s="68"/>
      <c r="OWW193" s="68"/>
      <c r="OWX193" s="68"/>
      <c r="OWY193" s="68"/>
      <c r="OWZ193" s="68"/>
      <c r="OXA193" s="68"/>
      <c r="OXB193" s="68"/>
      <c r="OXC193" s="68"/>
      <c r="OXD193" s="68"/>
      <c r="OXE193" s="68"/>
      <c r="OXF193" s="68"/>
      <c r="OXG193" s="68"/>
      <c r="OXH193" s="68"/>
      <c r="OXI193" s="68"/>
      <c r="OXJ193" s="68"/>
      <c r="OXK193" s="68"/>
      <c r="OXL193" s="68"/>
      <c r="OXM193" s="68"/>
      <c r="OXN193" s="68"/>
      <c r="OXO193" s="68"/>
      <c r="OXP193" s="68"/>
      <c r="OXQ193" s="68"/>
      <c r="OXR193" s="68"/>
      <c r="OXS193" s="68"/>
      <c r="OXT193" s="68"/>
      <c r="OXU193" s="68"/>
      <c r="OXV193" s="68"/>
      <c r="OXW193" s="68"/>
      <c r="OXX193" s="68"/>
      <c r="OXY193" s="68"/>
      <c r="OXZ193" s="68"/>
      <c r="OYA193" s="68"/>
      <c r="OYB193" s="68"/>
      <c r="OYC193" s="68"/>
      <c r="OYD193" s="68"/>
      <c r="OYE193" s="68"/>
      <c r="OYF193" s="68"/>
      <c r="OYG193" s="68"/>
      <c r="OYH193" s="68"/>
      <c r="OYI193" s="68"/>
      <c r="OYJ193" s="68"/>
      <c r="OYK193" s="68"/>
      <c r="OYL193" s="68"/>
      <c r="OYM193" s="68"/>
      <c r="OYN193" s="68"/>
      <c r="OYO193" s="68"/>
      <c r="OYP193" s="68"/>
      <c r="OYQ193" s="68"/>
      <c r="OYR193" s="68"/>
      <c r="OYS193" s="68"/>
      <c r="OYT193" s="68"/>
      <c r="OYU193" s="68"/>
      <c r="OYV193" s="68"/>
      <c r="OYW193" s="68"/>
      <c r="OYX193" s="68"/>
      <c r="OYY193" s="68"/>
      <c r="OYZ193" s="68"/>
      <c r="OZA193" s="68"/>
      <c r="OZB193" s="68"/>
      <c r="OZC193" s="68"/>
      <c r="OZD193" s="68"/>
      <c r="OZE193" s="68"/>
      <c r="OZF193" s="68"/>
      <c r="OZG193" s="68"/>
      <c r="OZH193" s="68"/>
      <c r="OZI193" s="68"/>
      <c r="OZJ193" s="68"/>
      <c r="OZK193" s="68"/>
      <c r="OZL193" s="68"/>
      <c r="OZM193" s="68"/>
      <c r="OZN193" s="68"/>
      <c r="OZO193" s="68"/>
      <c r="OZP193" s="68"/>
      <c r="OZQ193" s="68"/>
      <c r="OZR193" s="68"/>
      <c r="OZS193" s="68"/>
      <c r="OZT193" s="68"/>
      <c r="OZU193" s="68"/>
      <c r="OZV193" s="68"/>
      <c r="OZW193" s="68"/>
      <c r="OZX193" s="68"/>
      <c r="OZY193" s="68"/>
      <c r="OZZ193" s="68"/>
      <c r="PAA193" s="68"/>
      <c r="PAB193" s="68"/>
      <c r="PAC193" s="68"/>
      <c r="PAD193" s="68"/>
      <c r="PAE193" s="68"/>
      <c r="PAF193" s="68"/>
      <c r="PAG193" s="68"/>
      <c r="PAH193" s="68"/>
      <c r="PAI193" s="68"/>
      <c r="PAJ193" s="68"/>
      <c r="PAK193" s="68"/>
      <c r="PAL193" s="68"/>
      <c r="PAM193" s="68"/>
      <c r="PAN193" s="68"/>
      <c r="PAO193" s="68"/>
      <c r="PAP193" s="68"/>
      <c r="PAQ193" s="68"/>
      <c r="PAR193" s="68"/>
      <c r="PAS193" s="68"/>
      <c r="PAT193" s="68"/>
      <c r="PAU193" s="68"/>
      <c r="PAV193" s="68"/>
      <c r="PAW193" s="68"/>
      <c r="PAX193" s="68"/>
      <c r="PAY193" s="68"/>
      <c r="PAZ193" s="68"/>
      <c r="PBA193" s="68"/>
      <c r="PBB193" s="68"/>
      <c r="PBC193" s="68"/>
      <c r="PBD193" s="68"/>
      <c r="PBE193" s="68"/>
      <c r="PBF193" s="68"/>
      <c r="PBG193" s="68"/>
      <c r="PBH193" s="68"/>
      <c r="PBI193" s="68"/>
      <c r="PBJ193" s="68"/>
      <c r="PBK193" s="68"/>
      <c r="PBL193" s="68"/>
      <c r="PBM193" s="68"/>
      <c r="PBN193" s="68"/>
      <c r="PBO193" s="68"/>
      <c r="PBP193" s="68"/>
      <c r="PBQ193" s="68"/>
      <c r="PBR193" s="68"/>
      <c r="PBS193" s="68"/>
      <c r="PBT193" s="68"/>
      <c r="PBU193" s="68"/>
      <c r="PBV193" s="68"/>
      <c r="PBW193" s="68"/>
      <c r="PBX193" s="68"/>
      <c r="PBY193" s="68"/>
      <c r="PBZ193" s="68"/>
      <c r="PCA193" s="68"/>
      <c r="PCB193" s="68"/>
      <c r="PCC193" s="68"/>
      <c r="PCD193" s="68"/>
      <c r="PCE193" s="68"/>
      <c r="PCF193" s="68"/>
      <c r="PCG193" s="68"/>
      <c r="PCH193" s="68"/>
      <c r="PCI193" s="68"/>
      <c r="PCJ193" s="68"/>
      <c r="PCK193" s="68"/>
      <c r="PCL193" s="68"/>
      <c r="PCM193" s="68"/>
      <c r="PCN193" s="68"/>
      <c r="PCO193" s="68"/>
      <c r="PCP193" s="68"/>
      <c r="PCQ193" s="68"/>
      <c r="PCR193" s="68"/>
      <c r="PCS193" s="68"/>
      <c r="PCT193" s="68"/>
      <c r="PCU193" s="68"/>
      <c r="PCV193" s="68"/>
      <c r="PCW193" s="68"/>
      <c r="PCX193" s="68"/>
      <c r="PCY193" s="68"/>
      <c r="PCZ193" s="68"/>
      <c r="PDA193" s="68"/>
      <c r="PDB193" s="68"/>
      <c r="PDC193" s="68"/>
      <c r="PDD193" s="68"/>
      <c r="PDE193" s="68"/>
      <c r="PDF193" s="68"/>
      <c r="PDG193" s="68"/>
      <c r="PDH193" s="68"/>
      <c r="PDI193" s="68"/>
      <c r="PDJ193" s="68"/>
      <c r="PDK193" s="68"/>
      <c r="PDL193" s="68"/>
      <c r="PDM193" s="68"/>
      <c r="PDN193" s="68"/>
      <c r="PDO193" s="68"/>
      <c r="PDP193" s="68"/>
      <c r="PDQ193" s="68"/>
      <c r="PDR193" s="68"/>
      <c r="PDS193" s="68"/>
      <c r="PDT193" s="68"/>
      <c r="PDU193" s="68"/>
      <c r="PDV193" s="68"/>
      <c r="PDW193" s="68"/>
      <c r="PDX193" s="68"/>
      <c r="PDY193" s="68"/>
      <c r="PDZ193" s="68"/>
      <c r="PEA193" s="68"/>
      <c r="PEB193" s="68"/>
      <c r="PEC193" s="68"/>
      <c r="PED193" s="68"/>
      <c r="PEE193" s="68"/>
      <c r="PEF193" s="68"/>
      <c r="PEG193" s="68"/>
      <c r="PEH193" s="68"/>
      <c r="PEI193" s="68"/>
      <c r="PEJ193" s="68"/>
      <c r="PEK193" s="68"/>
      <c r="PEL193" s="68"/>
      <c r="PEM193" s="68"/>
      <c r="PEN193" s="68"/>
      <c r="PEO193" s="68"/>
      <c r="PEP193" s="68"/>
      <c r="PEQ193" s="68"/>
      <c r="PER193" s="68"/>
      <c r="PES193" s="68"/>
      <c r="PET193" s="68"/>
      <c r="PEU193" s="68"/>
      <c r="PEV193" s="68"/>
      <c r="PEW193" s="68"/>
      <c r="PEX193" s="68"/>
      <c r="PEY193" s="68"/>
      <c r="PEZ193" s="68"/>
      <c r="PFA193" s="68"/>
      <c r="PFB193" s="68"/>
      <c r="PFC193" s="68"/>
      <c r="PFD193" s="68"/>
      <c r="PFE193" s="68"/>
      <c r="PFF193" s="68"/>
      <c r="PFG193" s="68"/>
      <c r="PFH193" s="68"/>
      <c r="PFI193" s="68"/>
      <c r="PFJ193" s="68"/>
      <c r="PFK193" s="68"/>
      <c r="PFL193" s="68"/>
      <c r="PFM193" s="68"/>
      <c r="PFN193" s="68"/>
      <c r="PFO193" s="68"/>
      <c r="PFP193" s="68"/>
      <c r="PFQ193" s="68"/>
      <c r="PFR193" s="68"/>
      <c r="PFS193" s="68"/>
      <c r="PFT193" s="68"/>
      <c r="PFU193" s="68"/>
      <c r="PFV193" s="68"/>
      <c r="PFW193" s="68"/>
      <c r="PFX193" s="68"/>
      <c r="PFY193" s="68"/>
      <c r="PFZ193" s="68"/>
      <c r="PGA193" s="68"/>
      <c r="PGB193" s="68"/>
      <c r="PGC193" s="68"/>
      <c r="PGD193" s="68"/>
      <c r="PGE193" s="68"/>
      <c r="PGF193" s="68"/>
      <c r="PGG193" s="68"/>
      <c r="PGH193" s="68"/>
      <c r="PGI193" s="68"/>
      <c r="PGJ193" s="68"/>
      <c r="PGK193" s="68"/>
      <c r="PGL193" s="68"/>
      <c r="PGM193" s="68"/>
      <c r="PGN193" s="68"/>
      <c r="PGO193" s="68"/>
      <c r="PGP193" s="68"/>
      <c r="PGQ193" s="68"/>
      <c r="PGR193" s="68"/>
      <c r="PGS193" s="68"/>
      <c r="PGT193" s="68"/>
      <c r="PGU193" s="68"/>
      <c r="PGV193" s="68"/>
      <c r="PGW193" s="68"/>
      <c r="PGX193" s="68"/>
      <c r="PGY193" s="68"/>
      <c r="PGZ193" s="68"/>
      <c r="PHA193" s="68"/>
      <c r="PHB193" s="68"/>
      <c r="PHC193" s="68"/>
      <c r="PHD193" s="68"/>
      <c r="PHE193" s="68"/>
      <c r="PHF193" s="68"/>
      <c r="PHG193" s="68"/>
      <c r="PHH193" s="68"/>
      <c r="PHI193" s="68"/>
      <c r="PHJ193" s="68"/>
      <c r="PHK193" s="68"/>
      <c r="PHL193" s="68"/>
      <c r="PHM193" s="68"/>
      <c r="PHN193" s="68"/>
      <c r="PHO193" s="68"/>
      <c r="PHP193" s="68"/>
      <c r="PHQ193" s="68"/>
      <c r="PHR193" s="68"/>
      <c r="PHS193" s="68"/>
      <c r="PHT193" s="68"/>
      <c r="PHU193" s="68"/>
      <c r="PHV193" s="68"/>
      <c r="PHW193" s="68"/>
      <c r="PHX193" s="68"/>
      <c r="PHY193" s="68"/>
      <c r="PHZ193" s="68"/>
      <c r="PIA193" s="68"/>
      <c r="PIB193" s="68"/>
      <c r="PIC193" s="68"/>
      <c r="PID193" s="68"/>
      <c r="PIE193" s="68"/>
      <c r="PIF193" s="68"/>
      <c r="PIG193" s="68"/>
      <c r="PIH193" s="68"/>
      <c r="PII193" s="68"/>
      <c r="PIJ193" s="68"/>
      <c r="PIK193" s="68"/>
      <c r="PIL193" s="68"/>
      <c r="PIM193" s="68"/>
      <c r="PIN193" s="68"/>
      <c r="PIO193" s="68"/>
      <c r="PIP193" s="68"/>
      <c r="PIQ193" s="68"/>
      <c r="PIR193" s="68"/>
      <c r="PIS193" s="68"/>
      <c r="PIT193" s="68"/>
      <c r="PIU193" s="68"/>
      <c r="PIV193" s="68"/>
      <c r="PIW193" s="68"/>
      <c r="PIX193" s="68"/>
      <c r="PIY193" s="68"/>
      <c r="PIZ193" s="68"/>
      <c r="PJA193" s="68"/>
      <c r="PJB193" s="68"/>
      <c r="PJC193" s="68"/>
      <c r="PJD193" s="68"/>
      <c r="PJE193" s="68"/>
      <c r="PJF193" s="68"/>
      <c r="PJG193" s="68"/>
      <c r="PJH193" s="68"/>
      <c r="PJI193" s="68"/>
      <c r="PJJ193" s="68"/>
      <c r="PJK193" s="68"/>
      <c r="PJL193" s="68"/>
      <c r="PJM193" s="68"/>
      <c r="PJN193" s="68"/>
      <c r="PJO193" s="68"/>
      <c r="PJP193" s="68"/>
      <c r="PJQ193" s="68"/>
      <c r="PJR193" s="68"/>
      <c r="PJS193" s="68"/>
      <c r="PJT193" s="68"/>
      <c r="PJU193" s="68"/>
      <c r="PJV193" s="68"/>
      <c r="PJW193" s="68"/>
      <c r="PJX193" s="68"/>
      <c r="PJY193" s="68"/>
      <c r="PJZ193" s="68"/>
      <c r="PKA193" s="68"/>
      <c r="PKB193" s="68"/>
      <c r="PKC193" s="68"/>
      <c r="PKD193" s="68"/>
      <c r="PKE193" s="68"/>
      <c r="PKF193" s="68"/>
      <c r="PKG193" s="68"/>
      <c r="PKH193" s="68"/>
      <c r="PKI193" s="68"/>
      <c r="PKJ193" s="68"/>
      <c r="PKK193" s="68"/>
      <c r="PKL193" s="68"/>
      <c r="PKM193" s="68"/>
      <c r="PKN193" s="68"/>
      <c r="PKO193" s="68"/>
      <c r="PKP193" s="68"/>
      <c r="PKQ193" s="68"/>
      <c r="PKR193" s="68"/>
      <c r="PKS193" s="68"/>
      <c r="PKT193" s="68"/>
      <c r="PKU193" s="68"/>
      <c r="PKV193" s="68"/>
      <c r="PKW193" s="68"/>
      <c r="PKX193" s="68"/>
      <c r="PKY193" s="68"/>
      <c r="PKZ193" s="68"/>
      <c r="PLA193" s="68"/>
      <c r="PLB193" s="68"/>
      <c r="PLC193" s="68"/>
      <c r="PLD193" s="68"/>
      <c r="PLE193" s="68"/>
      <c r="PLF193" s="68"/>
      <c r="PLG193" s="68"/>
      <c r="PLH193" s="68"/>
      <c r="PLI193" s="68"/>
      <c r="PLJ193" s="68"/>
      <c r="PLK193" s="68"/>
      <c r="PLL193" s="68"/>
      <c r="PLM193" s="68"/>
      <c r="PLN193" s="68"/>
      <c r="PLO193" s="68"/>
      <c r="PLP193" s="68"/>
      <c r="PLQ193" s="68"/>
      <c r="PLR193" s="68"/>
      <c r="PLS193" s="68"/>
      <c r="PLT193" s="68"/>
      <c r="PLU193" s="68"/>
      <c r="PLV193" s="68"/>
      <c r="PLW193" s="68"/>
      <c r="PLX193" s="68"/>
      <c r="PLY193" s="68"/>
      <c r="PLZ193" s="68"/>
      <c r="PMA193" s="68"/>
      <c r="PMB193" s="68"/>
      <c r="PMC193" s="68"/>
      <c r="PMD193" s="68"/>
      <c r="PME193" s="68"/>
      <c r="PMF193" s="68"/>
      <c r="PMG193" s="68"/>
      <c r="PMH193" s="68"/>
      <c r="PMI193" s="68"/>
      <c r="PMJ193" s="68"/>
      <c r="PMK193" s="68"/>
      <c r="PML193" s="68"/>
      <c r="PMM193" s="68"/>
      <c r="PMN193" s="68"/>
      <c r="PMO193" s="68"/>
      <c r="PMP193" s="68"/>
      <c r="PMQ193" s="68"/>
      <c r="PMR193" s="68"/>
      <c r="PMS193" s="68"/>
      <c r="PMT193" s="68"/>
      <c r="PMU193" s="68"/>
      <c r="PMV193" s="68"/>
      <c r="PMW193" s="68"/>
      <c r="PMX193" s="68"/>
      <c r="PMY193" s="68"/>
      <c r="PMZ193" s="68"/>
      <c r="PNA193" s="68"/>
      <c r="PNB193" s="68"/>
      <c r="PNC193" s="68"/>
      <c r="PND193" s="68"/>
      <c r="PNE193" s="68"/>
      <c r="PNF193" s="68"/>
      <c r="PNG193" s="68"/>
      <c r="PNH193" s="68"/>
      <c r="PNI193" s="68"/>
      <c r="PNJ193" s="68"/>
      <c r="PNK193" s="68"/>
      <c r="PNL193" s="68"/>
      <c r="PNM193" s="68"/>
      <c r="PNN193" s="68"/>
      <c r="PNO193" s="68"/>
      <c r="PNP193" s="68"/>
      <c r="PNQ193" s="68"/>
      <c r="PNR193" s="68"/>
      <c r="PNS193" s="68"/>
      <c r="PNT193" s="68"/>
      <c r="PNU193" s="68"/>
      <c r="PNV193" s="68"/>
      <c r="PNW193" s="68"/>
      <c r="PNX193" s="68"/>
      <c r="PNY193" s="68"/>
      <c r="PNZ193" s="68"/>
      <c r="POA193" s="68"/>
      <c r="POB193" s="68"/>
      <c r="POC193" s="68"/>
      <c r="POD193" s="68"/>
      <c r="POE193" s="68"/>
      <c r="POF193" s="68"/>
      <c r="POG193" s="68"/>
      <c r="POH193" s="68"/>
      <c r="POI193" s="68"/>
      <c r="POJ193" s="68"/>
      <c r="POK193" s="68"/>
      <c r="POL193" s="68"/>
      <c r="POM193" s="68"/>
      <c r="PON193" s="68"/>
      <c r="POO193" s="68"/>
      <c r="POP193" s="68"/>
      <c r="POQ193" s="68"/>
      <c r="POR193" s="68"/>
      <c r="POS193" s="68"/>
      <c r="POT193" s="68"/>
      <c r="POU193" s="68"/>
      <c r="POV193" s="68"/>
      <c r="POW193" s="68"/>
      <c r="POX193" s="68"/>
      <c r="POY193" s="68"/>
      <c r="POZ193" s="68"/>
      <c r="PPA193" s="68"/>
      <c r="PPB193" s="68"/>
      <c r="PPC193" s="68"/>
      <c r="PPD193" s="68"/>
      <c r="PPE193" s="68"/>
      <c r="PPF193" s="68"/>
      <c r="PPG193" s="68"/>
      <c r="PPH193" s="68"/>
      <c r="PPI193" s="68"/>
      <c r="PPJ193" s="68"/>
      <c r="PPK193" s="68"/>
      <c r="PPL193" s="68"/>
      <c r="PPM193" s="68"/>
      <c r="PPN193" s="68"/>
      <c r="PPO193" s="68"/>
      <c r="PPP193" s="68"/>
      <c r="PPQ193" s="68"/>
      <c r="PPR193" s="68"/>
      <c r="PPS193" s="68"/>
      <c r="PPT193" s="68"/>
      <c r="PPU193" s="68"/>
      <c r="PPV193" s="68"/>
      <c r="PPW193" s="68"/>
      <c r="PPX193" s="68"/>
      <c r="PPY193" s="68"/>
      <c r="PPZ193" s="68"/>
      <c r="PQA193" s="68"/>
      <c r="PQB193" s="68"/>
      <c r="PQC193" s="68"/>
      <c r="PQD193" s="68"/>
      <c r="PQE193" s="68"/>
      <c r="PQF193" s="68"/>
      <c r="PQG193" s="68"/>
      <c r="PQH193" s="68"/>
      <c r="PQI193" s="68"/>
      <c r="PQJ193" s="68"/>
      <c r="PQK193" s="68"/>
      <c r="PQL193" s="68"/>
      <c r="PQM193" s="68"/>
      <c r="PQN193" s="68"/>
      <c r="PQO193" s="68"/>
      <c r="PQP193" s="68"/>
      <c r="PQQ193" s="68"/>
      <c r="PQR193" s="68"/>
      <c r="PQS193" s="68"/>
      <c r="PQT193" s="68"/>
      <c r="PQU193" s="68"/>
      <c r="PQV193" s="68"/>
      <c r="PQW193" s="68"/>
      <c r="PQX193" s="68"/>
      <c r="PQY193" s="68"/>
      <c r="PQZ193" s="68"/>
      <c r="PRA193" s="68"/>
      <c r="PRB193" s="68"/>
      <c r="PRC193" s="68"/>
      <c r="PRD193" s="68"/>
      <c r="PRE193" s="68"/>
      <c r="PRF193" s="68"/>
      <c r="PRG193" s="68"/>
      <c r="PRH193" s="68"/>
      <c r="PRI193" s="68"/>
      <c r="PRJ193" s="68"/>
      <c r="PRK193" s="68"/>
      <c r="PRL193" s="68"/>
      <c r="PRM193" s="68"/>
      <c r="PRN193" s="68"/>
      <c r="PRO193" s="68"/>
      <c r="PRP193" s="68"/>
      <c r="PRQ193" s="68"/>
      <c r="PRR193" s="68"/>
      <c r="PRS193" s="68"/>
      <c r="PRT193" s="68"/>
      <c r="PRU193" s="68"/>
      <c r="PRV193" s="68"/>
      <c r="PRW193" s="68"/>
      <c r="PRX193" s="68"/>
      <c r="PRY193" s="68"/>
      <c r="PRZ193" s="68"/>
      <c r="PSA193" s="68"/>
      <c r="PSB193" s="68"/>
      <c r="PSC193" s="68"/>
      <c r="PSD193" s="68"/>
      <c r="PSE193" s="68"/>
      <c r="PSF193" s="68"/>
      <c r="PSG193" s="68"/>
      <c r="PSH193" s="68"/>
      <c r="PSI193" s="68"/>
      <c r="PSJ193" s="68"/>
      <c r="PSK193" s="68"/>
      <c r="PSL193" s="68"/>
      <c r="PSM193" s="68"/>
      <c r="PSN193" s="68"/>
      <c r="PSO193" s="68"/>
      <c r="PSP193" s="68"/>
      <c r="PSQ193" s="68"/>
      <c r="PSR193" s="68"/>
      <c r="PSS193" s="68"/>
      <c r="PST193" s="68"/>
      <c r="PSU193" s="68"/>
      <c r="PSV193" s="68"/>
      <c r="PSW193" s="68"/>
      <c r="PSX193" s="68"/>
      <c r="PSY193" s="68"/>
      <c r="PSZ193" s="68"/>
      <c r="PTA193" s="68"/>
      <c r="PTB193" s="68"/>
      <c r="PTC193" s="68"/>
      <c r="PTD193" s="68"/>
      <c r="PTE193" s="68"/>
      <c r="PTF193" s="68"/>
      <c r="PTG193" s="68"/>
      <c r="PTH193" s="68"/>
      <c r="PTI193" s="68"/>
      <c r="PTJ193" s="68"/>
      <c r="PTK193" s="68"/>
      <c r="PTL193" s="68"/>
      <c r="PTM193" s="68"/>
      <c r="PTN193" s="68"/>
      <c r="PTO193" s="68"/>
      <c r="PTP193" s="68"/>
      <c r="PTQ193" s="68"/>
      <c r="PTR193" s="68"/>
      <c r="PTS193" s="68"/>
      <c r="PTT193" s="68"/>
      <c r="PTU193" s="68"/>
      <c r="PTV193" s="68"/>
      <c r="PTW193" s="68"/>
      <c r="PTX193" s="68"/>
      <c r="PTY193" s="68"/>
      <c r="PTZ193" s="68"/>
      <c r="PUA193" s="68"/>
      <c r="PUB193" s="68"/>
      <c r="PUC193" s="68"/>
      <c r="PUD193" s="68"/>
      <c r="PUE193" s="68"/>
      <c r="PUF193" s="68"/>
      <c r="PUG193" s="68"/>
      <c r="PUH193" s="68"/>
      <c r="PUI193" s="68"/>
      <c r="PUJ193" s="68"/>
      <c r="PUK193" s="68"/>
      <c r="PUL193" s="68"/>
      <c r="PUM193" s="68"/>
      <c r="PUN193" s="68"/>
      <c r="PUO193" s="68"/>
      <c r="PUP193" s="68"/>
      <c r="PUQ193" s="68"/>
      <c r="PUR193" s="68"/>
      <c r="PUS193" s="68"/>
      <c r="PUT193" s="68"/>
      <c r="PUU193" s="68"/>
      <c r="PUV193" s="68"/>
      <c r="PUW193" s="68"/>
      <c r="PUX193" s="68"/>
      <c r="PUY193" s="68"/>
      <c r="PUZ193" s="68"/>
      <c r="PVA193" s="68"/>
      <c r="PVB193" s="68"/>
      <c r="PVC193" s="68"/>
      <c r="PVD193" s="68"/>
      <c r="PVE193" s="68"/>
      <c r="PVF193" s="68"/>
      <c r="PVG193" s="68"/>
      <c r="PVH193" s="68"/>
      <c r="PVI193" s="68"/>
      <c r="PVJ193" s="68"/>
      <c r="PVK193" s="68"/>
      <c r="PVL193" s="68"/>
      <c r="PVM193" s="68"/>
      <c r="PVN193" s="68"/>
      <c r="PVO193" s="68"/>
      <c r="PVP193" s="68"/>
      <c r="PVQ193" s="68"/>
      <c r="PVR193" s="68"/>
      <c r="PVS193" s="68"/>
      <c r="PVT193" s="68"/>
      <c r="PVU193" s="68"/>
      <c r="PVV193" s="68"/>
      <c r="PVW193" s="68"/>
      <c r="PVX193" s="68"/>
      <c r="PVY193" s="68"/>
      <c r="PVZ193" s="68"/>
      <c r="PWA193" s="68"/>
      <c r="PWB193" s="68"/>
      <c r="PWC193" s="68"/>
      <c r="PWD193" s="68"/>
      <c r="PWE193" s="68"/>
      <c r="PWF193" s="68"/>
      <c r="PWG193" s="68"/>
      <c r="PWH193" s="68"/>
      <c r="PWI193" s="68"/>
      <c r="PWJ193" s="68"/>
      <c r="PWK193" s="68"/>
      <c r="PWL193" s="68"/>
      <c r="PWM193" s="68"/>
      <c r="PWN193" s="68"/>
      <c r="PWO193" s="68"/>
      <c r="PWP193" s="68"/>
      <c r="PWQ193" s="68"/>
      <c r="PWR193" s="68"/>
      <c r="PWS193" s="68"/>
      <c r="PWT193" s="68"/>
      <c r="PWU193" s="68"/>
      <c r="PWV193" s="68"/>
      <c r="PWW193" s="68"/>
      <c r="PWX193" s="68"/>
      <c r="PWY193" s="68"/>
      <c r="PWZ193" s="68"/>
      <c r="PXA193" s="68"/>
      <c r="PXB193" s="68"/>
      <c r="PXC193" s="68"/>
      <c r="PXD193" s="68"/>
      <c r="PXE193" s="68"/>
      <c r="PXF193" s="68"/>
      <c r="PXG193" s="68"/>
      <c r="PXH193" s="68"/>
      <c r="PXI193" s="68"/>
      <c r="PXJ193" s="68"/>
      <c r="PXK193" s="68"/>
      <c r="PXL193" s="68"/>
      <c r="PXM193" s="68"/>
      <c r="PXN193" s="68"/>
      <c r="PXO193" s="68"/>
      <c r="PXP193" s="68"/>
      <c r="PXQ193" s="68"/>
      <c r="PXR193" s="68"/>
      <c r="PXS193" s="68"/>
      <c r="PXT193" s="68"/>
      <c r="PXU193" s="68"/>
      <c r="PXV193" s="68"/>
      <c r="PXW193" s="68"/>
      <c r="PXX193" s="68"/>
      <c r="PXY193" s="68"/>
      <c r="PXZ193" s="68"/>
      <c r="PYA193" s="68"/>
      <c r="PYB193" s="68"/>
      <c r="PYC193" s="68"/>
      <c r="PYD193" s="68"/>
      <c r="PYE193" s="68"/>
      <c r="PYF193" s="68"/>
      <c r="PYG193" s="68"/>
      <c r="PYH193" s="68"/>
      <c r="PYI193" s="68"/>
      <c r="PYJ193" s="68"/>
      <c r="PYK193" s="68"/>
      <c r="PYL193" s="68"/>
      <c r="PYM193" s="68"/>
      <c r="PYN193" s="68"/>
      <c r="PYO193" s="68"/>
      <c r="PYP193" s="68"/>
      <c r="PYQ193" s="68"/>
      <c r="PYR193" s="68"/>
      <c r="PYS193" s="68"/>
      <c r="PYT193" s="68"/>
      <c r="PYU193" s="68"/>
      <c r="PYV193" s="68"/>
      <c r="PYW193" s="68"/>
      <c r="PYX193" s="68"/>
      <c r="PYY193" s="68"/>
      <c r="PYZ193" s="68"/>
      <c r="PZA193" s="68"/>
      <c r="PZB193" s="68"/>
      <c r="PZC193" s="68"/>
      <c r="PZD193" s="68"/>
      <c r="PZE193" s="68"/>
      <c r="PZF193" s="68"/>
      <c r="PZG193" s="68"/>
      <c r="PZH193" s="68"/>
      <c r="PZI193" s="68"/>
      <c r="PZJ193" s="68"/>
      <c r="PZK193" s="68"/>
      <c r="PZL193" s="68"/>
      <c r="PZM193" s="68"/>
      <c r="PZN193" s="68"/>
      <c r="PZO193" s="68"/>
      <c r="PZP193" s="68"/>
      <c r="PZQ193" s="68"/>
      <c r="PZR193" s="68"/>
      <c r="PZS193" s="68"/>
      <c r="PZT193" s="68"/>
      <c r="PZU193" s="68"/>
      <c r="PZV193" s="68"/>
      <c r="PZW193" s="68"/>
      <c r="PZX193" s="68"/>
      <c r="PZY193" s="68"/>
      <c r="PZZ193" s="68"/>
      <c r="QAA193" s="68"/>
      <c r="QAB193" s="68"/>
      <c r="QAC193" s="68"/>
      <c r="QAD193" s="68"/>
      <c r="QAE193" s="68"/>
      <c r="QAF193" s="68"/>
      <c r="QAG193" s="68"/>
      <c r="QAH193" s="68"/>
      <c r="QAI193" s="68"/>
      <c r="QAJ193" s="68"/>
      <c r="QAK193" s="68"/>
      <c r="QAL193" s="68"/>
      <c r="QAM193" s="68"/>
      <c r="QAN193" s="68"/>
      <c r="QAO193" s="68"/>
      <c r="QAP193" s="68"/>
      <c r="QAQ193" s="68"/>
      <c r="QAR193" s="68"/>
      <c r="QAS193" s="68"/>
      <c r="QAT193" s="68"/>
      <c r="QAU193" s="68"/>
      <c r="QAV193" s="68"/>
      <c r="QAW193" s="68"/>
      <c r="QAX193" s="68"/>
      <c r="QAY193" s="68"/>
      <c r="QAZ193" s="68"/>
      <c r="QBA193" s="68"/>
      <c r="QBB193" s="68"/>
      <c r="QBC193" s="68"/>
      <c r="QBD193" s="68"/>
      <c r="QBE193" s="68"/>
      <c r="QBF193" s="68"/>
      <c r="QBG193" s="68"/>
      <c r="QBH193" s="68"/>
      <c r="QBI193" s="68"/>
      <c r="QBJ193" s="68"/>
      <c r="QBK193" s="68"/>
      <c r="QBL193" s="68"/>
      <c r="QBM193" s="68"/>
      <c r="QBN193" s="68"/>
      <c r="QBO193" s="68"/>
      <c r="QBP193" s="68"/>
      <c r="QBQ193" s="68"/>
      <c r="QBR193" s="68"/>
      <c r="QBS193" s="68"/>
      <c r="QBT193" s="68"/>
      <c r="QBU193" s="68"/>
      <c r="QBV193" s="68"/>
      <c r="QBW193" s="68"/>
      <c r="QBX193" s="68"/>
      <c r="QBY193" s="68"/>
      <c r="QBZ193" s="68"/>
      <c r="QCA193" s="68"/>
      <c r="QCB193" s="68"/>
      <c r="QCC193" s="68"/>
      <c r="QCD193" s="68"/>
      <c r="QCE193" s="68"/>
      <c r="QCF193" s="68"/>
      <c r="QCG193" s="68"/>
      <c r="QCH193" s="68"/>
      <c r="QCI193" s="68"/>
      <c r="QCJ193" s="68"/>
      <c r="QCK193" s="68"/>
      <c r="QCL193" s="68"/>
      <c r="QCM193" s="68"/>
      <c r="QCN193" s="68"/>
      <c r="QCO193" s="68"/>
      <c r="QCP193" s="68"/>
      <c r="QCQ193" s="68"/>
      <c r="QCR193" s="68"/>
      <c r="QCS193" s="68"/>
      <c r="QCT193" s="68"/>
      <c r="QCU193" s="68"/>
      <c r="QCV193" s="68"/>
      <c r="QCW193" s="68"/>
      <c r="QCX193" s="68"/>
      <c r="QCY193" s="68"/>
      <c r="QCZ193" s="68"/>
      <c r="QDA193" s="68"/>
      <c r="QDB193" s="68"/>
      <c r="QDC193" s="68"/>
      <c r="QDD193" s="68"/>
      <c r="QDE193" s="68"/>
      <c r="QDF193" s="68"/>
      <c r="QDG193" s="68"/>
      <c r="QDH193" s="68"/>
      <c r="QDI193" s="68"/>
      <c r="QDJ193" s="68"/>
      <c r="QDK193" s="68"/>
      <c r="QDL193" s="68"/>
      <c r="QDM193" s="68"/>
      <c r="QDN193" s="68"/>
      <c r="QDO193" s="68"/>
      <c r="QDP193" s="68"/>
      <c r="QDQ193" s="68"/>
      <c r="QDR193" s="68"/>
      <c r="QDS193" s="68"/>
      <c r="QDT193" s="68"/>
      <c r="QDU193" s="68"/>
      <c r="QDV193" s="68"/>
      <c r="QDW193" s="68"/>
      <c r="QDX193" s="68"/>
      <c r="QDY193" s="68"/>
      <c r="QDZ193" s="68"/>
      <c r="QEA193" s="68"/>
      <c r="QEB193" s="68"/>
      <c r="QEC193" s="68"/>
      <c r="QED193" s="68"/>
      <c r="QEE193" s="68"/>
      <c r="QEF193" s="68"/>
      <c r="QEG193" s="68"/>
      <c r="QEH193" s="68"/>
      <c r="QEI193" s="68"/>
      <c r="QEJ193" s="68"/>
      <c r="QEK193" s="68"/>
      <c r="QEL193" s="68"/>
      <c r="QEM193" s="68"/>
      <c r="QEN193" s="68"/>
      <c r="QEO193" s="68"/>
      <c r="QEP193" s="68"/>
      <c r="QEQ193" s="68"/>
      <c r="QER193" s="68"/>
      <c r="QES193" s="68"/>
      <c r="QET193" s="68"/>
      <c r="QEU193" s="68"/>
      <c r="QEV193" s="68"/>
      <c r="QEW193" s="68"/>
      <c r="QEX193" s="68"/>
      <c r="QEY193" s="68"/>
      <c r="QEZ193" s="68"/>
      <c r="QFA193" s="68"/>
      <c r="QFB193" s="68"/>
      <c r="QFC193" s="68"/>
      <c r="QFD193" s="68"/>
      <c r="QFE193" s="68"/>
      <c r="QFF193" s="68"/>
      <c r="QFG193" s="68"/>
      <c r="QFH193" s="68"/>
      <c r="QFI193" s="68"/>
      <c r="QFJ193" s="68"/>
      <c r="QFK193" s="68"/>
      <c r="QFL193" s="68"/>
      <c r="QFM193" s="68"/>
      <c r="QFN193" s="68"/>
      <c r="QFO193" s="68"/>
      <c r="QFP193" s="68"/>
      <c r="QFQ193" s="68"/>
      <c r="QFR193" s="68"/>
      <c r="QFS193" s="68"/>
      <c r="QFT193" s="68"/>
      <c r="QFU193" s="68"/>
      <c r="QFV193" s="68"/>
      <c r="QFW193" s="68"/>
      <c r="QFX193" s="68"/>
      <c r="QFY193" s="68"/>
      <c r="QFZ193" s="68"/>
      <c r="QGA193" s="68"/>
      <c r="QGB193" s="68"/>
      <c r="QGC193" s="68"/>
      <c r="QGD193" s="68"/>
      <c r="QGE193" s="68"/>
      <c r="QGF193" s="68"/>
      <c r="QGG193" s="68"/>
      <c r="QGH193" s="68"/>
      <c r="QGI193" s="68"/>
      <c r="QGJ193" s="68"/>
      <c r="QGK193" s="68"/>
      <c r="QGL193" s="68"/>
      <c r="QGM193" s="68"/>
      <c r="QGN193" s="68"/>
      <c r="QGO193" s="68"/>
      <c r="QGP193" s="68"/>
      <c r="QGQ193" s="68"/>
      <c r="QGR193" s="68"/>
      <c r="QGS193" s="68"/>
      <c r="QGT193" s="68"/>
      <c r="QGU193" s="68"/>
      <c r="QGV193" s="68"/>
      <c r="QGW193" s="68"/>
      <c r="QGX193" s="68"/>
      <c r="QGY193" s="68"/>
      <c r="QGZ193" s="68"/>
      <c r="QHA193" s="68"/>
      <c r="QHB193" s="68"/>
      <c r="QHC193" s="68"/>
      <c r="QHD193" s="68"/>
      <c r="QHE193" s="68"/>
      <c r="QHF193" s="68"/>
      <c r="QHG193" s="68"/>
      <c r="QHH193" s="68"/>
      <c r="QHI193" s="68"/>
      <c r="QHJ193" s="68"/>
      <c r="QHK193" s="68"/>
      <c r="QHL193" s="68"/>
      <c r="QHM193" s="68"/>
      <c r="QHN193" s="68"/>
      <c r="QHO193" s="68"/>
      <c r="QHP193" s="68"/>
      <c r="QHQ193" s="68"/>
      <c r="QHR193" s="68"/>
      <c r="QHS193" s="68"/>
      <c r="QHT193" s="68"/>
      <c r="QHU193" s="68"/>
      <c r="QHV193" s="68"/>
      <c r="QHW193" s="68"/>
      <c r="QHX193" s="68"/>
      <c r="QHY193" s="68"/>
      <c r="QHZ193" s="68"/>
      <c r="QIA193" s="68"/>
      <c r="QIB193" s="68"/>
      <c r="QIC193" s="68"/>
      <c r="QID193" s="68"/>
      <c r="QIE193" s="68"/>
      <c r="QIF193" s="68"/>
      <c r="QIG193" s="68"/>
      <c r="QIH193" s="68"/>
      <c r="QII193" s="68"/>
      <c r="QIJ193" s="68"/>
      <c r="QIK193" s="68"/>
      <c r="QIL193" s="68"/>
      <c r="QIM193" s="68"/>
      <c r="QIN193" s="68"/>
      <c r="QIO193" s="68"/>
      <c r="QIP193" s="68"/>
      <c r="QIQ193" s="68"/>
      <c r="QIR193" s="68"/>
      <c r="QIS193" s="68"/>
      <c r="QIT193" s="68"/>
      <c r="QIU193" s="68"/>
      <c r="QIV193" s="68"/>
      <c r="QIW193" s="68"/>
      <c r="QIX193" s="68"/>
      <c r="QIY193" s="68"/>
      <c r="QIZ193" s="68"/>
      <c r="QJA193" s="68"/>
      <c r="QJB193" s="68"/>
      <c r="QJC193" s="68"/>
      <c r="QJD193" s="68"/>
      <c r="QJE193" s="68"/>
      <c r="QJF193" s="68"/>
      <c r="QJG193" s="68"/>
      <c r="QJH193" s="68"/>
      <c r="QJI193" s="68"/>
      <c r="QJJ193" s="68"/>
      <c r="QJK193" s="68"/>
      <c r="QJL193" s="68"/>
      <c r="QJM193" s="68"/>
      <c r="QJN193" s="68"/>
      <c r="QJO193" s="68"/>
      <c r="QJP193" s="68"/>
      <c r="QJQ193" s="68"/>
      <c r="QJR193" s="68"/>
      <c r="QJS193" s="68"/>
      <c r="QJT193" s="68"/>
      <c r="QJU193" s="68"/>
      <c r="QJV193" s="68"/>
      <c r="QJW193" s="68"/>
      <c r="QJX193" s="68"/>
      <c r="QJY193" s="68"/>
      <c r="QJZ193" s="68"/>
      <c r="QKA193" s="68"/>
      <c r="QKB193" s="68"/>
      <c r="QKC193" s="68"/>
      <c r="QKD193" s="68"/>
      <c r="QKE193" s="68"/>
      <c r="QKF193" s="68"/>
      <c r="QKG193" s="68"/>
      <c r="QKH193" s="68"/>
      <c r="QKI193" s="68"/>
      <c r="QKJ193" s="68"/>
      <c r="QKK193" s="68"/>
      <c r="QKL193" s="68"/>
      <c r="QKM193" s="68"/>
      <c r="QKN193" s="68"/>
      <c r="QKO193" s="68"/>
      <c r="QKP193" s="68"/>
      <c r="QKQ193" s="68"/>
      <c r="QKR193" s="68"/>
      <c r="QKS193" s="68"/>
      <c r="QKT193" s="68"/>
      <c r="QKU193" s="68"/>
      <c r="QKV193" s="68"/>
      <c r="QKW193" s="68"/>
      <c r="QKX193" s="68"/>
      <c r="QKY193" s="68"/>
      <c r="QKZ193" s="68"/>
      <c r="QLA193" s="68"/>
      <c r="QLB193" s="68"/>
      <c r="QLC193" s="68"/>
      <c r="QLD193" s="68"/>
      <c r="QLE193" s="68"/>
      <c r="QLF193" s="68"/>
      <c r="QLG193" s="68"/>
      <c r="QLH193" s="68"/>
      <c r="QLI193" s="68"/>
      <c r="QLJ193" s="68"/>
      <c r="QLK193" s="68"/>
      <c r="QLL193" s="68"/>
      <c r="QLM193" s="68"/>
      <c r="QLN193" s="68"/>
      <c r="QLO193" s="68"/>
      <c r="QLP193" s="68"/>
      <c r="QLQ193" s="68"/>
      <c r="QLR193" s="68"/>
      <c r="QLS193" s="68"/>
      <c r="QLT193" s="68"/>
      <c r="QLU193" s="68"/>
      <c r="QLV193" s="68"/>
      <c r="QLW193" s="68"/>
      <c r="QLX193" s="68"/>
      <c r="QLY193" s="68"/>
      <c r="QLZ193" s="68"/>
      <c r="QMA193" s="68"/>
      <c r="QMB193" s="68"/>
      <c r="QMC193" s="68"/>
      <c r="QMD193" s="68"/>
      <c r="QME193" s="68"/>
      <c r="QMF193" s="68"/>
      <c r="QMG193" s="68"/>
      <c r="QMH193" s="68"/>
      <c r="QMI193" s="68"/>
      <c r="QMJ193" s="68"/>
      <c r="QMK193" s="68"/>
      <c r="QML193" s="68"/>
      <c r="QMM193" s="68"/>
      <c r="QMN193" s="68"/>
      <c r="QMO193" s="68"/>
      <c r="QMP193" s="68"/>
      <c r="QMQ193" s="68"/>
      <c r="QMR193" s="68"/>
      <c r="QMS193" s="68"/>
      <c r="QMT193" s="68"/>
      <c r="QMU193" s="68"/>
      <c r="QMV193" s="68"/>
      <c r="QMW193" s="68"/>
      <c r="QMX193" s="68"/>
      <c r="QMY193" s="68"/>
      <c r="QMZ193" s="68"/>
      <c r="QNA193" s="68"/>
      <c r="QNB193" s="68"/>
      <c r="QNC193" s="68"/>
      <c r="QND193" s="68"/>
      <c r="QNE193" s="68"/>
      <c r="QNF193" s="68"/>
      <c r="QNG193" s="68"/>
      <c r="QNH193" s="68"/>
      <c r="QNI193" s="68"/>
      <c r="QNJ193" s="68"/>
      <c r="QNK193" s="68"/>
      <c r="QNL193" s="68"/>
      <c r="QNM193" s="68"/>
      <c r="QNN193" s="68"/>
      <c r="QNO193" s="68"/>
      <c r="QNP193" s="68"/>
      <c r="QNQ193" s="68"/>
      <c r="QNR193" s="68"/>
      <c r="QNS193" s="68"/>
      <c r="QNT193" s="68"/>
      <c r="QNU193" s="68"/>
      <c r="QNV193" s="68"/>
      <c r="QNW193" s="68"/>
      <c r="QNX193" s="68"/>
      <c r="QNY193" s="68"/>
      <c r="QNZ193" s="68"/>
      <c r="QOA193" s="68"/>
      <c r="QOB193" s="68"/>
      <c r="QOC193" s="68"/>
      <c r="QOD193" s="68"/>
      <c r="QOE193" s="68"/>
      <c r="QOF193" s="68"/>
      <c r="QOG193" s="68"/>
      <c r="QOH193" s="68"/>
      <c r="QOI193" s="68"/>
      <c r="QOJ193" s="68"/>
      <c r="QOK193" s="68"/>
      <c r="QOL193" s="68"/>
      <c r="QOM193" s="68"/>
      <c r="QON193" s="68"/>
      <c r="QOO193" s="68"/>
      <c r="QOP193" s="68"/>
      <c r="QOQ193" s="68"/>
      <c r="QOR193" s="68"/>
      <c r="QOS193" s="68"/>
      <c r="QOT193" s="68"/>
      <c r="QOU193" s="68"/>
      <c r="QOV193" s="68"/>
      <c r="QOW193" s="68"/>
      <c r="QOX193" s="68"/>
      <c r="QOY193" s="68"/>
      <c r="QOZ193" s="68"/>
      <c r="QPA193" s="68"/>
      <c r="QPB193" s="68"/>
      <c r="QPC193" s="68"/>
      <c r="QPD193" s="68"/>
      <c r="QPE193" s="68"/>
      <c r="QPF193" s="68"/>
      <c r="QPG193" s="68"/>
      <c r="QPH193" s="68"/>
      <c r="QPI193" s="68"/>
      <c r="QPJ193" s="68"/>
      <c r="QPK193" s="68"/>
      <c r="QPL193" s="68"/>
      <c r="QPM193" s="68"/>
      <c r="QPN193" s="68"/>
      <c r="QPO193" s="68"/>
      <c r="QPP193" s="68"/>
      <c r="QPQ193" s="68"/>
      <c r="QPR193" s="68"/>
      <c r="QPS193" s="68"/>
      <c r="QPT193" s="68"/>
      <c r="QPU193" s="68"/>
      <c r="QPV193" s="68"/>
      <c r="QPW193" s="68"/>
      <c r="QPX193" s="68"/>
      <c r="QPY193" s="68"/>
      <c r="QPZ193" s="68"/>
      <c r="QQA193" s="68"/>
      <c r="QQB193" s="68"/>
      <c r="QQC193" s="68"/>
      <c r="QQD193" s="68"/>
      <c r="QQE193" s="68"/>
      <c r="QQF193" s="68"/>
      <c r="QQG193" s="68"/>
      <c r="QQH193" s="68"/>
      <c r="QQI193" s="68"/>
      <c r="QQJ193" s="68"/>
      <c r="QQK193" s="68"/>
      <c r="QQL193" s="68"/>
      <c r="QQM193" s="68"/>
      <c r="QQN193" s="68"/>
      <c r="QQO193" s="68"/>
      <c r="QQP193" s="68"/>
      <c r="QQQ193" s="68"/>
      <c r="QQR193" s="68"/>
      <c r="QQS193" s="68"/>
      <c r="QQT193" s="68"/>
      <c r="QQU193" s="68"/>
      <c r="QQV193" s="68"/>
      <c r="QQW193" s="68"/>
      <c r="QQX193" s="68"/>
      <c r="QQY193" s="68"/>
      <c r="QQZ193" s="68"/>
      <c r="QRA193" s="68"/>
      <c r="QRB193" s="68"/>
      <c r="QRC193" s="68"/>
      <c r="QRD193" s="68"/>
      <c r="QRE193" s="68"/>
      <c r="QRF193" s="68"/>
      <c r="QRG193" s="68"/>
      <c r="QRH193" s="68"/>
      <c r="QRI193" s="68"/>
      <c r="QRJ193" s="68"/>
      <c r="QRK193" s="68"/>
      <c r="QRL193" s="68"/>
      <c r="QRM193" s="68"/>
      <c r="QRN193" s="68"/>
      <c r="QRO193" s="68"/>
      <c r="QRP193" s="68"/>
      <c r="QRQ193" s="68"/>
      <c r="QRR193" s="68"/>
      <c r="QRS193" s="68"/>
      <c r="QRT193" s="68"/>
      <c r="QRU193" s="68"/>
      <c r="QRV193" s="68"/>
      <c r="QRW193" s="68"/>
      <c r="QRX193" s="68"/>
      <c r="QRY193" s="68"/>
      <c r="QRZ193" s="68"/>
      <c r="QSA193" s="68"/>
      <c r="QSB193" s="68"/>
      <c r="QSC193" s="68"/>
      <c r="QSD193" s="68"/>
      <c r="QSE193" s="68"/>
      <c r="QSF193" s="68"/>
      <c r="QSG193" s="68"/>
      <c r="QSH193" s="68"/>
      <c r="QSI193" s="68"/>
      <c r="QSJ193" s="68"/>
      <c r="QSK193" s="68"/>
      <c r="QSL193" s="68"/>
      <c r="QSM193" s="68"/>
      <c r="QSN193" s="68"/>
      <c r="QSO193" s="68"/>
      <c r="QSP193" s="68"/>
      <c r="QSQ193" s="68"/>
      <c r="QSR193" s="68"/>
      <c r="QSS193" s="68"/>
      <c r="QST193" s="68"/>
      <c r="QSU193" s="68"/>
      <c r="QSV193" s="68"/>
      <c r="QSW193" s="68"/>
      <c r="QSX193" s="68"/>
      <c r="QSY193" s="68"/>
      <c r="QSZ193" s="68"/>
      <c r="QTA193" s="68"/>
      <c r="QTB193" s="68"/>
      <c r="QTC193" s="68"/>
      <c r="QTD193" s="68"/>
      <c r="QTE193" s="68"/>
      <c r="QTF193" s="68"/>
      <c r="QTG193" s="68"/>
      <c r="QTH193" s="68"/>
      <c r="QTI193" s="68"/>
      <c r="QTJ193" s="68"/>
      <c r="QTK193" s="68"/>
      <c r="QTL193" s="68"/>
      <c r="QTM193" s="68"/>
      <c r="QTN193" s="68"/>
      <c r="QTO193" s="68"/>
      <c r="QTP193" s="68"/>
      <c r="QTQ193" s="68"/>
      <c r="QTR193" s="68"/>
      <c r="QTS193" s="68"/>
      <c r="QTT193" s="68"/>
      <c r="QTU193" s="68"/>
      <c r="QTV193" s="68"/>
      <c r="QTW193" s="68"/>
      <c r="QTX193" s="68"/>
      <c r="QTY193" s="68"/>
      <c r="QTZ193" s="68"/>
      <c r="QUA193" s="68"/>
      <c r="QUB193" s="68"/>
      <c r="QUC193" s="68"/>
      <c r="QUD193" s="68"/>
      <c r="QUE193" s="68"/>
      <c r="QUF193" s="68"/>
      <c r="QUG193" s="68"/>
      <c r="QUH193" s="68"/>
      <c r="QUI193" s="68"/>
      <c r="QUJ193" s="68"/>
      <c r="QUK193" s="68"/>
      <c r="QUL193" s="68"/>
      <c r="QUM193" s="68"/>
      <c r="QUN193" s="68"/>
      <c r="QUO193" s="68"/>
      <c r="QUP193" s="68"/>
      <c r="QUQ193" s="68"/>
      <c r="QUR193" s="68"/>
      <c r="QUS193" s="68"/>
      <c r="QUT193" s="68"/>
      <c r="QUU193" s="68"/>
      <c r="QUV193" s="68"/>
      <c r="QUW193" s="68"/>
      <c r="QUX193" s="68"/>
      <c r="QUY193" s="68"/>
      <c r="QUZ193" s="68"/>
      <c r="QVA193" s="68"/>
      <c r="QVB193" s="68"/>
      <c r="QVC193" s="68"/>
      <c r="QVD193" s="68"/>
      <c r="QVE193" s="68"/>
      <c r="QVF193" s="68"/>
      <c r="QVG193" s="68"/>
      <c r="QVH193" s="68"/>
      <c r="QVI193" s="68"/>
      <c r="QVJ193" s="68"/>
      <c r="QVK193" s="68"/>
      <c r="QVL193" s="68"/>
      <c r="QVM193" s="68"/>
      <c r="QVN193" s="68"/>
      <c r="QVO193" s="68"/>
      <c r="QVP193" s="68"/>
      <c r="QVQ193" s="68"/>
      <c r="QVR193" s="68"/>
      <c r="QVS193" s="68"/>
      <c r="QVT193" s="68"/>
      <c r="QVU193" s="68"/>
      <c r="QVV193" s="68"/>
      <c r="QVW193" s="68"/>
      <c r="QVX193" s="68"/>
      <c r="QVY193" s="68"/>
      <c r="QVZ193" s="68"/>
      <c r="QWA193" s="68"/>
      <c r="QWB193" s="68"/>
      <c r="QWC193" s="68"/>
      <c r="QWD193" s="68"/>
      <c r="QWE193" s="68"/>
      <c r="QWF193" s="68"/>
      <c r="QWG193" s="68"/>
      <c r="QWH193" s="68"/>
      <c r="QWI193" s="68"/>
      <c r="QWJ193" s="68"/>
      <c r="QWK193" s="68"/>
      <c r="QWL193" s="68"/>
      <c r="QWM193" s="68"/>
      <c r="QWN193" s="68"/>
      <c r="QWO193" s="68"/>
      <c r="QWP193" s="68"/>
      <c r="QWQ193" s="68"/>
      <c r="QWR193" s="68"/>
      <c r="QWS193" s="68"/>
      <c r="QWT193" s="68"/>
      <c r="QWU193" s="68"/>
      <c r="QWV193" s="68"/>
      <c r="QWW193" s="68"/>
      <c r="QWX193" s="68"/>
      <c r="QWY193" s="68"/>
      <c r="QWZ193" s="68"/>
      <c r="QXA193" s="68"/>
      <c r="QXB193" s="68"/>
      <c r="QXC193" s="68"/>
      <c r="QXD193" s="68"/>
      <c r="QXE193" s="68"/>
      <c r="QXF193" s="68"/>
      <c r="QXG193" s="68"/>
      <c r="QXH193" s="68"/>
      <c r="QXI193" s="68"/>
      <c r="QXJ193" s="68"/>
      <c r="QXK193" s="68"/>
      <c r="QXL193" s="68"/>
      <c r="QXM193" s="68"/>
      <c r="QXN193" s="68"/>
      <c r="QXO193" s="68"/>
      <c r="QXP193" s="68"/>
      <c r="QXQ193" s="68"/>
      <c r="QXR193" s="68"/>
      <c r="QXS193" s="68"/>
      <c r="QXT193" s="68"/>
      <c r="QXU193" s="68"/>
      <c r="QXV193" s="68"/>
      <c r="QXW193" s="68"/>
      <c r="QXX193" s="68"/>
      <c r="QXY193" s="68"/>
      <c r="QXZ193" s="68"/>
      <c r="QYA193" s="68"/>
      <c r="QYB193" s="68"/>
      <c r="QYC193" s="68"/>
      <c r="QYD193" s="68"/>
      <c r="QYE193" s="68"/>
      <c r="QYF193" s="68"/>
      <c r="QYG193" s="68"/>
      <c r="QYH193" s="68"/>
      <c r="QYI193" s="68"/>
      <c r="QYJ193" s="68"/>
      <c r="QYK193" s="68"/>
      <c r="QYL193" s="68"/>
      <c r="QYM193" s="68"/>
      <c r="QYN193" s="68"/>
      <c r="QYO193" s="68"/>
      <c r="QYP193" s="68"/>
      <c r="QYQ193" s="68"/>
      <c r="QYR193" s="68"/>
      <c r="QYS193" s="68"/>
      <c r="QYT193" s="68"/>
      <c r="QYU193" s="68"/>
      <c r="QYV193" s="68"/>
      <c r="QYW193" s="68"/>
      <c r="QYX193" s="68"/>
      <c r="QYY193" s="68"/>
      <c r="QYZ193" s="68"/>
      <c r="QZA193" s="68"/>
      <c r="QZB193" s="68"/>
      <c r="QZC193" s="68"/>
      <c r="QZD193" s="68"/>
      <c r="QZE193" s="68"/>
      <c r="QZF193" s="68"/>
      <c r="QZG193" s="68"/>
      <c r="QZH193" s="68"/>
      <c r="QZI193" s="68"/>
      <c r="QZJ193" s="68"/>
      <c r="QZK193" s="68"/>
      <c r="QZL193" s="68"/>
      <c r="QZM193" s="68"/>
      <c r="QZN193" s="68"/>
      <c r="QZO193" s="68"/>
      <c r="QZP193" s="68"/>
      <c r="QZQ193" s="68"/>
      <c r="QZR193" s="68"/>
      <c r="QZS193" s="68"/>
      <c r="QZT193" s="68"/>
      <c r="QZU193" s="68"/>
      <c r="QZV193" s="68"/>
      <c r="QZW193" s="68"/>
      <c r="QZX193" s="68"/>
      <c r="QZY193" s="68"/>
      <c r="QZZ193" s="68"/>
      <c r="RAA193" s="68"/>
      <c r="RAB193" s="68"/>
      <c r="RAC193" s="68"/>
      <c r="RAD193" s="68"/>
      <c r="RAE193" s="68"/>
      <c r="RAF193" s="68"/>
      <c r="RAG193" s="68"/>
      <c r="RAH193" s="68"/>
      <c r="RAI193" s="68"/>
      <c r="RAJ193" s="68"/>
      <c r="RAK193" s="68"/>
      <c r="RAL193" s="68"/>
      <c r="RAM193" s="68"/>
      <c r="RAN193" s="68"/>
      <c r="RAO193" s="68"/>
      <c r="RAP193" s="68"/>
      <c r="RAQ193" s="68"/>
      <c r="RAR193" s="68"/>
      <c r="RAS193" s="68"/>
      <c r="RAT193" s="68"/>
      <c r="RAU193" s="68"/>
      <c r="RAV193" s="68"/>
      <c r="RAW193" s="68"/>
      <c r="RAX193" s="68"/>
      <c r="RAY193" s="68"/>
      <c r="RAZ193" s="68"/>
      <c r="RBA193" s="68"/>
      <c r="RBB193" s="68"/>
      <c r="RBC193" s="68"/>
      <c r="RBD193" s="68"/>
      <c r="RBE193" s="68"/>
      <c r="RBF193" s="68"/>
      <c r="RBG193" s="68"/>
      <c r="RBH193" s="68"/>
      <c r="RBI193" s="68"/>
      <c r="RBJ193" s="68"/>
      <c r="RBK193" s="68"/>
      <c r="RBL193" s="68"/>
      <c r="RBM193" s="68"/>
      <c r="RBN193" s="68"/>
      <c r="RBO193" s="68"/>
      <c r="RBP193" s="68"/>
      <c r="RBQ193" s="68"/>
      <c r="RBR193" s="68"/>
      <c r="RBS193" s="68"/>
      <c r="RBT193" s="68"/>
      <c r="RBU193" s="68"/>
      <c r="RBV193" s="68"/>
      <c r="RBW193" s="68"/>
      <c r="RBX193" s="68"/>
      <c r="RBY193" s="68"/>
      <c r="RBZ193" s="68"/>
      <c r="RCA193" s="68"/>
      <c r="RCB193" s="68"/>
      <c r="RCC193" s="68"/>
      <c r="RCD193" s="68"/>
      <c r="RCE193" s="68"/>
      <c r="RCF193" s="68"/>
      <c r="RCG193" s="68"/>
      <c r="RCH193" s="68"/>
      <c r="RCI193" s="68"/>
      <c r="RCJ193" s="68"/>
      <c r="RCK193" s="68"/>
      <c r="RCL193" s="68"/>
      <c r="RCM193" s="68"/>
      <c r="RCN193" s="68"/>
      <c r="RCO193" s="68"/>
      <c r="RCP193" s="68"/>
      <c r="RCQ193" s="68"/>
      <c r="RCR193" s="68"/>
      <c r="RCS193" s="68"/>
      <c r="RCT193" s="68"/>
      <c r="RCU193" s="68"/>
      <c r="RCV193" s="68"/>
      <c r="RCW193" s="68"/>
      <c r="RCX193" s="68"/>
      <c r="RCY193" s="68"/>
      <c r="RCZ193" s="68"/>
      <c r="RDA193" s="68"/>
      <c r="RDB193" s="68"/>
      <c r="RDC193" s="68"/>
      <c r="RDD193" s="68"/>
      <c r="RDE193" s="68"/>
      <c r="RDF193" s="68"/>
      <c r="RDG193" s="68"/>
      <c r="RDH193" s="68"/>
      <c r="RDI193" s="68"/>
      <c r="RDJ193" s="68"/>
      <c r="RDK193" s="68"/>
      <c r="RDL193" s="68"/>
      <c r="RDM193" s="68"/>
      <c r="RDN193" s="68"/>
      <c r="RDO193" s="68"/>
      <c r="RDP193" s="68"/>
      <c r="RDQ193" s="68"/>
      <c r="RDR193" s="68"/>
      <c r="RDS193" s="68"/>
      <c r="RDT193" s="68"/>
      <c r="RDU193" s="68"/>
      <c r="RDV193" s="68"/>
      <c r="RDW193" s="68"/>
      <c r="RDX193" s="68"/>
      <c r="RDY193" s="68"/>
      <c r="RDZ193" s="68"/>
      <c r="REA193" s="68"/>
      <c r="REB193" s="68"/>
      <c r="REC193" s="68"/>
      <c r="RED193" s="68"/>
      <c r="REE193" s="68"/>
      <c r="REF193" s="68"/>
      <c r="REG193" s="68"/>
      <c r="REH193" s="68"/>
      <c r="REI193" s="68"/>
      <c r="REJ193" s="68"/>
      <c r="REK193" s="68"/>
      <c r="REL193" s="68"/>
      <c r="REM193" s="68"/>
      <c r="REN193" s="68"/>
      <c r="REO193" s="68"/>
      <c r="REP193" s="68"/>
      <c r="REQ193" s="68"/>
      <c r="RER193" s="68"/>
      <c r="RES193" s="68"/>
      <c r="RET193" s="68"/>
      <c r="REU193" s="68"/>
      <c r="REV193" s="68"/>
      <c r="REW193" s="68"/>
      <c r="REX193" s="68"/>
      <c r="REY193" s="68"/>
      <c r="REZ193" s="68"/>
      <c r="RFA193" s="68"/>
      <c r="RFB193" s="68"/>
      <c r="RFC193" s="68"/>
      <c r="RFD193" s="68"/>
      <c r="RFE193" s="68"/>
      <c r="RFF193" s="68"/>
      <c r="RFG193" s="68"/>
      <c r="RFH193" s="68"/>
      <c r="RFI193" s="68"/>
      <c r="RFJ193" s="68"/>
      <c r="RFK193" s="68"/>
      <c r="RFL193" s="68"/>
      <c r="RFM193" s="68"/>
      <c r="RFN193" s="68"/>
      <c r="RFO193" s="68"/>
      <c r="RFP193" s="68"/>
      <c r="RFQ193" s="68"/>
      <c r="RFR193" s="68"/>
      <c r="RFS193" s="68"/>
      <c r="RFT193" s="68"/>
      <c r="RFU193" s="68"/>
      <c r="RFV193" s="68"/>
      <c r="RFW193" s="68"/>
      <c r="RFX193" s="68"/>
      <c r="RFY193" s="68"/>
      <c r="RFZ193" s="68"/>
      <c r="RGA193" s="68"/>
      <c r="RGB193" s="68"/>
      <c r="RGC193" s="68"/>
      <c r="RGD193" s="68"/>
      <c r="RGE193" s="68"/>
      <c r="RGF193" s="68"/>
      <c r="RGG193" s="68"/>
      <c r="RGH193" s="68"/>
      <c r="RGI193" s="68"/>
      <c r="RGJ193" s="68"/>
      <c r="RGK193" s="68"/>
      <c r="RGL193" s="68"/>
      <c r="RGM193" s="68"/>
      <c r="RGN193" s="68"/>
      <c r="RGO193" s="68"/>
      <c r="RGP193" s="68"/>
      <c r="RGQ193" s="68"/>
      <c r="RGR193" s="68"/>
      <c r="RGS193" s="68"/>
      <c r="RGT193" s="68"/>
      <c r="RGU193" s="68"/>
      <c r="RGV193" s="68"/>
      <c r="RGW193" s="68"/>
      <c r="RGX193" s="68"/>
      <c r="RGY193" s="68"/>
      <c r="RGZ193" s="68"/>
      <c r="RHA193" s="68"/>
      <c r="RHB193" s="68"/>
      <c r="RHC193" s="68"/>
      <c r="RHD193" s="68"/>
      <c r="RHE193" s="68"/>
      <c r="RHF193" s="68"/>
      <c r="RHG193" s="68"/>
      <c r="RHH193" s="68"/>
      <c r="RHI193" s="68"/>
      <c r="RHJ193" s="68"/>
      <c r="RHK193" s="68"/>
      <c r="RHL193" s="68"/>
      <c r="RHM193" s="68"/>
      <c r="RHN193" s="68"/>
      <c r="RHO193" s="68"/>
      <c r="RHP193" s="68"/>
      <c r="RHQ193" s="68"/>
      <c r="RHR193" s="68"/>
      <c r="RHS193" s="68"/>
      <c r="RHT193" s="68"/>
      <c r="RHU193" s="68"/>
      <c r="RHV193" s="68"/>
      <c r="RHW193" s="68"/>
      <c r="RHX193" s="68"/>
      <c r="RHY193" s="68"/>
      <c r="RHZ193" s="68"/>
      <c r="RIA193" s="68"/>
      <c r="RIB193" s="68"/>
      <c r="RIC193" s="68"/>
      <c r="RID193" s="68"/>
      <c r="RIE193" s="68"/>
      <c r="RIF193" s="68"/>
      <c r="RIG193" s="68"/>
      <c r="RIH193" s="68"/>
      <c r="RII193" s="68"/>
      <c r="RIJ193" s="68"/>
      <c r="RIK193" s="68"/>
      <c r="RIL193" s="68"/>
      <c r="RIM193" s="68"/>
      <c r="RIN193" s="68"/>
      <c r="RIO193" s="68"/>
      <c r="RIP193" s="68"/>
      <c r="RIQ193" s="68"/>
      <c r="RIR193" s="68"/>
      <c r="RIS193" s="68"/>
      <c r="RIT193" s="68"/>
      <c r="RIU193" s="68"/>
      <c r="RIV193" s="68"/>
      <c r="RIW193" s="68"/>
      <c r="RIX193" s="68"/>
      <c r="RIY193" s="68"/>
      <c r="RIZ193" s="68"/>
      <c r="RJA193" s="68"/>
      <c r="RJB193" s="68"/>
      <c r="RJC193" s="68"/>
      <c r="RJD193" s="68"/>
      <c r="RJE193" s="68"/>
      <c r="RJF193" s="68"/>
      <c r="RJG193" s="68"/>
      <c r="RJH193" s="68"/>
      <c r="RJI193" s="68"/>
      <c r="RJJ193" s="68"/>
      <c r="RJK193" s="68"/>
      <c r="RJL193" s="68"/>
      <c r="RJM193" s="68"/>
      <c r="RJN193" s="68"/>
      <c r="RJO193" s="68"/>
      <c r="RJP193" s="68"/>
      <c r="RJQ193" s="68"/>
      <c r="RJR193" s="68"/>
      <c r="RJS193" s="68"/>
      <c r="RJT193" s="68"/>
      <c r="RJU193" s="68"/>
      <c r="RJV193" s="68"/>
      <c r="RJW193" s="68"/>
      <c r="RJX193" s="68"/>
      <c r="RJY193" s="68"/>
      <c r="RJZ193" s="68"/>
      <c r="RKA193" s="68"/>
      <c r="RKB193" s="68"/>
      <c r="RKC193" s="68"/>
      <c r="RKD193" s="68"/>
      <c r="RKE193" s="68"/>
      <c r="RKF193" s="68"/>
      <c r="RKG193" s="68"/>
      <c r="RKH193" s="68"/>
      <c r="RKI193" s="68"/>
      <c r="RKJ193" s="68"/>
      <c r="RKK193" s="68"/>
      <c r="RKL193" s="68"/>
      <c r="RKM193" s="68"/>
      <c r="RKN193" s="68"/>
      <c r="RKO193" s="68"/>
      <c r="RKP193" s="68"/>
      <c r="RKQ193" s="68"/>
      <c r="RKR193" s="68"/>
      <c r="RKS193" s="68"/>
      <c r="RKT193" s="68"/>
      <c r="RKU193" s="68"/>
      <c r="RKV193" s="68"/>
      <c r="RKW193" s="68"/>
      <c r="RKX193" s="68"/>
      <c r="RKY193" s="68"/>
      <c r="RKZ193" s="68"/>
      <c r="RLA193" s="68"/>
      <c r="RLB193" s="68"/>
      <c r="RLC193" s="68"/>
      <c r="RLD193" s="68"/>
      <c r="RLE193" s="68"/>
      <c r="RLF193" s="68"/>
      <c r="RLG193" s="68"/>
      <c r="RLH193" s="68"/>
      <c r="RLI193" s="68"/>
      <c r="RLJ193" s="68"/>
      <c r="RLK193" s="68"/>
      <c r="RLL193" s="68"/>
      <c r="RLM193" s="68"/>
      <c r="RLN193" s="68"/>
      <c r="RLO193" s="68"/>
      <c r="RLP193" s="68"/>
      <c r="RLQ193" s="68"/>
      <c r="RLR193" s="68"/>
      <c r="RLS193" s="68"/>
      <c r="RLT193" s="68"/>
      <c r="RLU193" s="68"/>
      <c r="RLV193" s="68"/>
      <c r="RLW193" s="68"/>
      <c r="RLX193" s="68"/>
      <c r="RLY193" s="68"/>
      <c r="RLZ193" s="68"/>
      <c r="RMA193" s="68"/>
      <c r="RMB193" s="68"/>
      <c r="RMC193" s="68"/>
      <c r="RMD193" s="68"/>
      <c r="RME193" s="68"/>
      <c r="RMF193" s="68"/>
      <c r="RMG193" s="68"/>
      <c r="RMH193" s="68"/>
      <c r="RMI193" s="68"/>
      <c r="RMJ193" s="68"/>
      <c r="RMK193" s="68"/>
      <c r="RML193" s="68"/>
      <c r="RMM193" s="68"/>
      <c r="RMN193" s="68"/>
      <c r="RMO193" s="68"/>
      <c r="RMP193" s="68"/>
      <c r="RMQ193" s="68"/>
      <c r="RMR193" s="68"/>
      <c r="RMS193" s="68"/>
      <c r="RMT193" s="68"/>
      <c r="RMU193" s="68"/>
      <c r="RMV193" s="68"/>
      <c r="RMW193" s="68"/>
      <c r="RMX193" s="68"/>
      <c r="RMY193" s="68"/>
      <c r="RMZ193" s="68"/>
      <c r="RNA193" s="68"/>
      <c r="RNB193" s="68"/>
      <c r="RNC193" s="68"/>
      <c r="RND193" s="68"/>
      <c r="RNE193" s="68"/>
      <c r="RNF193" s="68"/>
      <c r="RNG193" s="68"/>
      <c r="RNH193" s="68"/>
      <c r="RNI193" s="68"/>
      <c r="RNJ193" s="68"/>
      <c r="RNK193" s="68"/>
      <c r="RNL193" s="68"/>
      <c r="RNM193" s="68"/>
      <c r="RNN193" s="68"/>
      <c r="RNO193" s="68"/>
      <c r="RNP193" s="68"/>
      <c r="RNQ193" s="68"/>
      <c r="RNR193" s="68"/>
      <c r="RNS193" s="68"/>
      <c r="RNT193" s="68"/>
      <c r="RNU193" s="68"/>
      <c r="RNV193" s="68"/>
      <c r="RNW193" s="68"/>
      <c r="RNX193" s="68"/>
      <c r="RNY193" s="68"/>
      <c r="RNZ193" s="68"/>
      <c r="ROA193" s="68"/>
      <c r="ROB193" s="68"/>
      <c r="ROC193" s="68"/>
      <c r="ROD193" s="68"/>
      <c r="ROE193" s="68"/>
      <c r="ROF193" s="68"/>
      <c r="ROG193" s="68"/>
      <c r="ROH193" s="68"/>
      <c r="ROI193" s="68"/>
      <c r="ROJ193" s="68"/>
      <c r="ROK193" s="68"/>
      <c r="ROL193" s="68"/>
      <c r="ROM193" s="68"/>
      <c r="RON193" s="68"/>
      <c r="ROO193" s="68"/>
      <c r="ROP193" s="68"/>
      <c r="ROQ193" s="68"/>
      <c r="ROR193" s="68"/>
      <c r="ROS193" s="68"/>
      <c r="ROT193" s="68"/>
      <c r="ROU193" s="68"/>
      <c r="ROV193" s="68"/>
      <c r="ROW193" s="68"/>
      <c r="ROX193" s="68"/>
      <c r="ROY193" s="68"/>
      <c r="ROZ193" s="68"/>
      <c r="RPA193" s="68"/>
      <c r="RPB193" s="68"/>
      <c r="RPC193" s="68"/>
      <c r="RPD193" s="68"/>
      <c r="RPE193" s="68"/>
      <c r="RPF193" s="68"/>
      <c r="RPG193" s="68"/>
      <c r="RPH193" s="68"/>
      <c r="RPI193" s="68"/>
      <c r="RPJ193" s="68"/>
      <c r="RPK193" s="68"/>
      <c r="RPL193" s="68"/>
      <c r="RPM193" s="68"/>
      <c r="RPN193" s="68"/>
      <c r="RPO193" s="68"/>
      <c r="RPP193" s="68"/>
      <c r="RPQ193" s="68"/>
      <c r="RPR193" s="68"/>
      <c r="RPS193" s="68"/>
      <c r="RPT193" s="68"/>
      <c r="RPU193" s="68"/>
      <c r="RPV193" s="68"/>
      <c r="RPW193" s="68"/>
      <c r="RPX193" s="68"/>
      <c r="RPY193" s="68"/>
      <c r="RPZ193" s="68"/>
      <c r="RQA193" s="68"/>
      <c r="RQB193" s="68"/>
      <c r="RQC193" s="68"/>
      <c r="RQD193" s="68"/>
      <c r="RQE193" s="68"/>
      <c r="RQF193" s="68"/>
      <c r="RQG193" s="68"/>
      <c r="RQH193" s="68"/>
      <c r="RQI193" s="68"/>
      <c r="RQJ193" s="68"/>
      <c r="RQK193" s="68"/>
      <c r="RQL193" s="68"/>
      <c r="RQM193" s="68"/>
      <c r="RQN193" s="68"/>
      <c r="RQO193" s="68"/>
      <c r="RQP193" s="68"/>
      <c r="RQQ193" s="68"/>
      <c r="RQR193" s="68"/>
      <c r="RQS193" s="68"/>
      <c r="RQT193" s="68"/>
      <c r="RQU193" s="68"/>
      <c r="RQV193" s="68"/>
      <c r="RQW193" s="68"/>
      <c r="RQX193" s="68"/>
      <c r="RQY193" s="68"/>
      <c r="RQZ193" s="68"/>
      <c r="RRA193" s="68"/>
      <c r="RRB193" s="68"/>
      <c r="RRC193" s="68"/>
      <c r="RRD193" s="68"/>
      <c r="RRE193" s="68"/>
      <c r="RRF193" s="68"/>
      <c r="RRG193" s="68"/>
      <c r="RRH193" s="68"/>
      <c r="RRI193" s="68"/>
      <c r="RRJ193" s="68"/>
      <c r="RRK193" s="68"/>
      <c r="RRL193" s="68"/>
      <c r="RRM193" s="68"/>
      <c r="RRN193" s="68"/>
      <c r="RRO193" s="68"/>
      <c r="RRP193" s="68"/>
      <c r="RRQ193" s="68"/>
      <c r="RRR193" s="68"/>
      <c r="RRS193" s="68"/>
      <c r="RRT193" s="68"/>
      <c r="RRU193" s="68"/>
      <c r="RRV193" s="68"/>
      <c r="RRW193" s="68"/>
      <c r="RRX193" s="68"/>
      <c r="RRY193" s="68"/>
      <c r="RRZ193" s="68"/>
      <c r="RSA193" s="68"/>
      <c r="RSB193" s="68"/>
      <c r="RSC193" s="68"/>
      <c r="RSD193" s="68"/>
      <c r="RSE193" s="68"/>
      <c r="RSF193" s="68"/>
      <c r="RSG193" s="68"/>
      <c r="RSH193" s="68"/>
      <c r="RSI193" s="68"/>
      <c r="RSJ193" s="68"/>
      <c r="RSK193" s="68"/>
      <c r="RSL193" s="68"/>
      <c r="RSM193" s="68"/>
      <c r="RSN193" s="68"/>
      <c r="RSO193" s="68"/>
      <c r="RSP193" s="68"/>
      <c r="RSQ193" s="68"/>
      <c r="RSR193" s="68"/>
      <c r="RSS193" s="68"/>
      <c r="RST193" s="68"/>
      <c r="RSU193" s="68"/>
      <c r="RSV193" s="68"/>
      <c r="RSW193" s="68"/>
      <c r="RSX193" s="68"/>
      <c r="RSY193" s="68"/>
      <c r="RSZ193" s="68"/>
      <c r="RTA193" s="68"/>
      <c r="RTB193" s="68"/>
      <c r="RTC193" s="68"/>
      <c r="RTD193" s="68"/>
      <c r="RTE193" s="68"/>
      <c r="RTF193" s="68"/>
      <c r="RTG193" s="68"/>
      <c r="RTH193" s="68"/>
      <c r="RTI193" s="68"/>
      <c r="RTJ193" s="68"/>
      <c r="RTK193" s="68"/>
      <c r="RTL193" s="68"/>
      <c r="RTM193" s="68"/>
      <c r="RTN193" s="68"/>
      <c r="RTO193" s="68"/>
      <c r="RTP193" s="68"/>
      <c r="RTQ193" s="68"/>
      <c r="RTR193" s="68"/>
      <c r="RTS193" s="68"/>
      <c r="RTT193" s="68"/>
      <c r="RTU193" s="68"/>
      <c r="RTV193" s="68"/>
      <c r="RTW193" s="68"/>
      <c r="RTX193" s="68"/>
      <c r="RTY193" s="68"/>
      <c r="RTZ193" s="68"/>
      <c r="RUA193" s="68"/>
      <c r="RUB193" s="68"/>
      <c r="RUC193" s="68"/>
      <c r="RUD193" s="68"/>
      <c r="RUE193" s="68"/>
      <c r="RUF193" s="68"/>
      <c r="RUG193" s="68"/>
      <c r="RUH193" s="68"/>
      <c r="RUI193" s="68"/>
      <c r="RUJ193" s="68"/>
      <c r="RUK193" s="68"/>
      <c r="RUL193" s="68"/>
      <c r="RUM193" s="68"/>
      <c r="RUN193" s="68"/>
      <c r="RUO193" s="68"/>
      <c r="RUP193" s="68"/>
      <c r="RUQ193" s="68"/>
      <c r="RUR193" s="68"/>
      <c r="RUS193" s="68"/>
      <c r="RUT193" s="68"/>
      <c r="RUU193" s="68"/>
      <c r="RUV193" s="68"/>
      <c r="RUW193" s="68"/>
      <c r="RUX193" s="68"/>
      <c r="RUY193" s="68"/>
      <c r="RUZ193" s="68"/>
      <c r="RVA193" s="68"/>
      <c r="RVB193" s="68"/>
      <c r="RVC193" s="68"/>
      <c r="RVD193" s="68"/>
      <c r="RVE193" s="68"/>
      <c r="RVF193" s="68"/>
      <c r="RVG193" s="68"/>
      <c r="RVH193" s="68"/>
      <c r="RVI193" s="68"/>
      <c r="RVJ193" s="68"/>
      <c r="RVK193" s="68"/>
      <c r="RVL193" s="68"/>
      <c r="RVM193" s="68"/>
      <c r="RVN193" s="68"/>
      <c r="RVO193" s="68"/>
      <c r="RVP193" s="68"/>
      <c r="RVQ193" s="68"/>
      <c r="RVR193" s="68"/>
      <c r="RVS193" s="68"/>
      <c r="RVT193" s="68"/>
      <c r="RVU193" s="68"/>
      <c r="RVV193" s="68"/>
      <c r="RVW193" s="68"/>
      <c r="RVX193" s="68"/>
      <c r="RVY193" s="68"/>
      <c r="RVZ193" s="68"/>
      <c r="RWA193" s="68"/>
      <c r="RWB193" s="68"/>
      <c r="RWC193" s="68"/>
      <c r="RWD193" s="68"/>
      <c r="RWE193" s="68"/>
      <c r="RWF193" s="68"/>
      <c r="RWG193" s="68"/>
      <c r="RWH193" s="68"/>
      <c r="RWI193" s="68"/>
      <c r="RWJ193" s="68"/>
      <c r="RWK193" s="68"/>
      <c r="RWL193" s="68"/>
      <c r="RWM193" s="68"/>
      <c r="RWN193" s="68"/>
      <c r="RWO193" s="68"/>
      <c r="RWP193" s="68"/>
      <c r="RWQ193" s="68"/>
      <c r="RWR193" s="68"/>
      <c r="RWS193" s="68"/>
      <c r="RWT193" s="68"/>
      <c r="RWU193" s="68"/>
      <c r="RWV193" s="68"/>
      <c r="RWW193" s="68"/>
      <c r="RWX193" s="68"/>
      <c r="RWY193" s="68"/>
      <c r="RWZ193" s="68"/>
      <c r="RXA193" s="68"/>
      <c r="RXB193" s="68"/>
      <c r="RXC193" s="68"/>
      <c r="RXD193" s="68"/>
      <c r="RXE193" s="68"/>
      <c r="RXF193" s="68"/>
      <c r="RXG193" s="68"/>
      <c r="RXH193" s="68"/>
      <c r="RXI193" s="68"/>
      <c r="RXJ193" s="68"/>
      <c r="RXK193" s="68"/>
      <c r="RXL193" s="68"/>
      <c r="RXM193" s="68"/>
      <c r="RXN193" s="68"/>
      <c r="RXO193" s="68"/>
      <c r="RXP193" s="68"/>
      <c r="RXQ193" s="68"/>
      <c r="RXR193" s="68"/>
      <c r="RXS193" s="68"/>
      <c r="RXT193" s="68"/>
      <c r="RXU193" s="68"/>
      <c r="RXV193" s="68"/>
      <c r="RXW193" s="68"/>
      <c r="RXX193" s="68"/>
      <c r="RXY193" s="68"/>
      <c r="RXZ193" s="68"/>
      <c r="RYA193" s="68"/>
      <c r="RYB193" s="68"/>
      <c r="RYC193" s="68"/>
      <c r="RYD193" s="68"/>
      <c r="RYE193" s="68"/>
      <c r="RYF193" s="68"/>
      <c r="RYG193" s="68"/>
      <c r="RYH193" s="68"/>
      <c r="RYI193" s="68"/>
      <c r="RYJ193" s="68"/>
      <c r="RYK193" s="68"/>
      <c r="RYL193" s="68"/>
      <c r="RYM193" s="68"/>
      <c r="RYN193" s="68"/>
      <c r="RYO193" s="68"/>
      <c r="RYP193" s="68"/>
      <c r="RYQ193" s="68"/>
      <c r="RYR193" s="68"/>
      <c r="RYS193" s="68"/>
      <c r="RYT193" s="68"/>
      <c r="RYU193" s="68"/>
      <c r="RYV193" s="68"/>
      <c r="RYW193" s="68"/>
      <c r="RYX193" s="68"/>
      <c r="RYY193" s="68"/>
      <c r="RYZ193" s="68"/>
      <c r="RZA193" s="68"/>
      <c r="RZB193" s="68"/>
      <c r="RZC193" s="68"/>
      <c r="RZD193" s="68"/>
      <c r="RZE193" s="68"/>
      <c r="RZF193" s="68"/>
      <c r="RZG193" s="68"/>
      <c r="RZH193" s="68"/>
      <c r="RZI193" s="68"/>
      <c r="RZJ193" s="68"/>
      <c r="RZK193" s="68"/>
      <c r="RZL193" s="68"/>
      <c r="RZM193" s="68"/>
      <c r="RZN193" s="68"/>
      <c r="RZO193" s="68"/>
      <c r="RZP193" s="68"/>
      <c r="RZQ193" s="68"/>
      <c r="RZR193" s="68"/>
      <c r="RZS193" s="68"/>
      <c r="RZT193" s="68"/>
      <c r="RZU193" s="68"/>
      <c r="RZV193" s="68"/>
      <c r="RZW193" s="68"/>
      <c r="RZX193" s="68"/>
      <c r="RZY193" s="68"/>
      <c r="RZZ193" s="68"/>
      <c r="SAA193" s="68"/>
      <c r="SAB193" s="68"/>
      <c r="SAC193" s="68"/>
      <c r="SAD193" s="68"/>
      <c r="SAE193" s="68"/>
      <c r="SAF193" s="68"/>
      <c r="SAG193" s="68"/>
      <c r="SAH193" s="68"/>
      <c r="SAI193" s="68"/>
      <c r="SAJ193" s="68"/>
      <c r="SAK193" s="68"/>
      <c r="SAL193" s="68"/>
      <c r="SAM193" s="68"/>
      <c r="SAN193" s="68"/>
      <c r="SAO193" s="68"/>
      <c r="SAP193" s="68"/>
      <c r="SAQ193" s="68"/>
      <c r="SAR193" s="68"/>
      <c r="SAS193" s="68"/>
      <c r="SAT193" s="68"/>
      <c r="SAU193" s="68"/>
      <c r="SAV193" s="68"/>
      <c r="SAW193" s="68"/>
      <c r="SAX193" s="68"/>
      <c r="SAY193" s="68"/>
      <c r="SAZ193" s="68"/>
      <c r="SBA193" s="68"/>
      <c r="SBB193" s="68"/>
      <c r="SBC193" s="68"/>
      <c r="SBD193" s="68"/>
      <c r="SBE193" s="68"/>
      <c r="SBF193" s="68"/>
      <c r="SBG193" s="68"/>
      <c r="SBH193" s="68"/>
      <c r="SBI193" s="68"/>
      <c r="SBJ193" s="68"/>
      <c r="SBK193" s="68"/>
      <c r="SBL193" s="68"/>
      <c r="SBM193" s="68"/>
      <c r="SBN193" s="68"/>
      <c r="SBO193" s="68"/>
      <c r="SBP193" s="68"/>
      <c r="SBQ193" s="68"/>
      <c r="SBR193" s="68"/>
      <c r="SBS193" s="68"/>
      <c r="SBT193" s="68"/>
      <c r="SBU193" s="68"/>
      <c r="SBV193" s="68"/>
      <c r="SBW193" s="68"/>
      <c r="SBX193" s="68"/>
      <c r="SBY193" s="68"/>
      <c r="SBZ193" s="68"/>
      <c r="SCA193" s="68"/>
      <c r="SCB193" s="68"/>
      <c r="SCC193" s="68"/>
      <c r="SCD193" s="68"/>
      <c r="SCE193" s="68"/>
      <c r="SCF193" s="68"/>
      <c r="SCG193" s="68"/>
      <c r="SCH193" s="68"/>
      <c r="SCI193" s="68"/>
      <c r="SCJ193" s="68"/>
      <c r="SCK193" s="68"/>
      <c r="SCL193" s="68"/>
      <c r="SCM193" s="68"/>
      <c r="SCN193" s="68"/>
      <c r="SCO193" s="68"/>
      <c r="SCP193" s="68"/>
      <c r="SCQ193" s="68"/>
      <c r="SCR193" s="68"/>
      <c r="SCS193" s="68"/>
      <c r="SCT193" s="68"/>
      <c r="SCU193" s="68"/>
      <c r="SCV193" s="68"/>
      <c r="SCW193" s="68"/>
      <c r="SCX193" s="68"/>
      <c r="SCY193" s="68"/>
      <c r="SCZ193" s="68"/>
      <c r="SDA193" s="68"/>
      <c r="SDB193" s="68"/>
      <c r="SDC193" s="68"/>
      <c r="SDD193" s="68"/>
      <c r="SDE193" s="68"/>
      <c r="SDF193" s="68"/>
      <c r="SDG193" s="68"/>
      <c r="SDH193" s="68"/>
      <c r="SDI193" s="68"/>
      <c r="SDJ193" s="68"/>
      <c r="SDK193" s="68"/>
      <c r="SDL193" s="68"/>
      <c r="SDM193" s="68"/>
      <c r="SDN193" s="68"/>
      <c r="SDO193" s="68"/>
      <c r="SDP193" s="68"/>
      <c r="SDQ193" s="68"/>
      <c r="SDR193" s="68"/>
      <c r="SDS193" s="68"/>
      <c r="SDT193" s="68"/>
      <c r="SDU193" s="68"/>
      <c r="SDV193" s="68"/>
      <c r="SDW193" s="68"/>
      <c r="SDX193" s="68"/>
      <c r="SDY193" s="68"/>
      <c r="SDZ193" s="68"/>
      <c r="SEA193" s="68"/>
      <c r="SEB193" s="68"/>
      <c r="SEC193" s="68"/>
      <c r="SED193" s="68"/>
      <c r="SEE193" s="68"/>
      <c r="SEF193" s="68"/>
      <c r="SEG193" s="68"/>
      <c r="SEH193" s="68"/>
      <c r="SEI193" s="68"/>
      <c r="SEJ193" s="68"/>
      <c r="SEK193" s="68"/>
      <c r="SEL193" s="68"/>
      <c r="SEM193" s="68"/>
      <c r="SEN193" s="68"/>
      <c r="SEO193" s="68"/>
      <c r="SEP193" s="68"/>
      <c r="SEQ193" s="68"/>
      <c r="SER193" s="68"/>
      <c r="SES193" s="68"/>
      <c r="SET193" s="68"/>
      <c r="SEU193" s="68"/>
      <c r="SEV193" s="68"/>
      <c r="SEW193" s="68"/>
      <c r="SEX193" s="68"/>
      <c r="SEY193" s="68"/>
      <c r="SEZ193" s="68"/>
      <c r="SFA193" s="68"/>
      <c r="SFB193" s="68"/>
      <c r="SFC193" s="68"/>
      <c r="SFD193" s="68"/>
      <c r="SFE193" s="68"/>
      <c r="SFF193" s="68"/>
      <c r="SFG193" s="68"/>
      <c r="SFH193" s="68"/>
      <c r="SFI193" s="68"/>
      <c r="SFJ193" s="68"/>
      <c r="SFK193" s="68"/>
      <c r="SFL193" s="68"/>
      <c r="SFM193" s="68"/>
      <c r="SFN193" s="68"/>
      <c r="SFO193" s="68"/>
      <c r="SFP193" s="68"/>
      <c r="SFQ193" s="68"/>
      <c r="SFR193" s="68"/>
      <c r="SFS193" s="68"/>
      <c r="SFT193" s="68"/>
      <c r="SFU193" s="68"/>
      <c r="SFV193" s="68"/>
      <c r="SFW193" s="68"/>
      <c r="SFX193" s="68"/>
      <c r="SFY193" s="68"/>
      <c r="SFZ193" s="68"/>
      <c r="SGA193" s="68"/>
      <c r="SGB193" s="68"/>
      <c r="SGC193" s="68"/>
      <c r="SGD193" s="68"/>
      <c r="SGE193" s="68"/>
      <c r="SGF193" s="68"/>
      <c r="SGG193" s="68"/>
      <c r="SGH193" s="68"/>
      <c r="SGI193" s="68"/>
      <c r="SGJ193" s="68"/>
      <c r="SGK193" s="68"/>
      <c r="SGL193" s="68"/>
      <c r="SGM193" s="68"/>
      <c r="SGN193" s="68"/>
      <c r="SGO193" s="68"/>
      <c r="SGP193" s="68"/>
      <c r="SGQ193" s="68"/>
      <c r="SGR193" s="68"/>
      <c r="SGS193" s="68"/>
      <c r="SGT193" s="68"/>
      <c r="SGU193" s="68"/>
      <c r="SGV193" s="68"/>
      <c r="SGW193" s="68"/>
      <c r="SGX193" s="68"/>
      <c r="SGY193" s="68"/>
      <c r="SGZ193" s="68"/>
      <c r="SHA193" s="68"/>
      <c r="SHB193" s="68"/>
      <c r="SHC193" s="68"/>
      <c r="SHD193" s="68"/>
      <c r="SHE193" s="68"/>
      <c r="SHF193" s="68"/>
      <c r="SHG193" s="68"/>
      <c r="SHH193" s="68"/>
      <c r="SHI193" s="68"/>
      <c r="SHJ193" s="68"/>
      <c r="SHK193" s="68"/>
      <c r="SHL193" s="68"/>
      <c r="SHM193" s="68"/>
      <c r="SHN193" s="68"/>
      <c r="SHO193" s="68"/>
      <c r="SHP193" s="68"/>
      <c r="SHQ193" s="68"/>
      <c r="SHR193" s="68"/>
      <c r="SHS193" s="68"/>
      <c r="SHT193" s="68"/>
      <c r="SHU193" s="68"/>
      <c r="SHV193" s="68"/>
      <c r="SHW193" s="68"/>
      <c r="SHX193" s="68"/>
      <c r="SHY193" s="68"/>
      <c r="SHZ193" s="68"/>
      <c r="SIA193" s="68"/>
      <c r="SIB193" s="68"/>
      <c r="SIC193" s="68"/>
      <c r="SID193" s="68"/>
      <c r="SIE193" s="68"/>
      <c r="SIF193" s="68"/>
      <c r="SIG193" s="68"/>
      <c r="SIH193" s="68"/>
      <c r="SII193" s="68"/>
      <c r="SIJ193" s="68"/>
      <c r="SIK193" s="68"/>
      <c r="SIL193" s="68"/>
      <c r="SIM193" s="68"/>
      <c r="SIN193" s="68"/>
      <c r="SIO193" s="68"/>
      <c r="SIP193" s="68"/>
      <c r="SIQ193" s="68"/>
      <c r="SIR193" s="68"/>
      <c r="SIS193" s="68"/>
      <c r="SIT193" s="68"/>
      <c r="SIU193" s="68"/>
      <c r="SIV193" s="68"/>
      <c r="SIW193" s="68"/>
      <c r="SIX193" s="68"/>
      <c r="SIY193" s="68"/>
      <c r="SIZ193" s="68"/>
      <c r="SJA193" s="68"/>
      <c r="SJB193" s="68"/>
      <c r="SJC193" s="68"/>
      <c r="SJD193" s="68"/>
      <c r="SJE193" s="68"/>
      <c r="SJF193" s="68"/>
      <c r="SJG193" s="68"/>
      <c r="SJH193" s="68"/>
      <c r="SJI193" s="68"/>
      <c r="SJJ193" s="68"/>
      <c r="SJK193" s="68"/>
      <c r="SJL193" s="68"/>
      <c r="SJM193" s="68"/>
      <c r="SJN193" s="68"/>
      <c r="SJO193" s="68"/>
      <c r="SJP193" s="68"/>
      <c r="SJQ193" s="68"/>
      <c r="SJR193" s="68"/>
      <c r="SJS193" s="68"/>
      <c r="SJT193" s="68"/>
      <c r="SJU193" s="68"/>
      <c r="SJV193" s="68"/>
      <c r="SJW193" s="68"/>
      <c r="SJX193" s="68"/>
      <c r="SJY193" s="68"/>
      <c r="SJZ193" s="68"/>
      <c r="SKA193" s="68"/>
      <c r="SKB193" s="68"/>
      <c r="SKC193" s="68"/>
      <c r="SKD193" s="68"/>
      <c r="SKE193" s="68"/>
      <c r="SKF193" s="68"/>
      <c r="SKG193" s="68"/>
      <c r="SKH193" s="68"/>
      <c r="SKI193" s="68"/>
      <c r="SKJ193" s="68"/>
      <c r="SKK193" s="68"/>
      <c r="SKL193" s="68"/>
      <c r="SKM193" s="68"/>
      <c r="SKN193" s="68"/>
      <c r="SKO193" s="68"/>
      <c r="SKP193" s="68"/>
      <c r="SKQ193" s="68"/>
      <c r="SKR193" s="68"/>
      <c r="SKS193" s="68"/>
      <c r="SKT193" s="68"/>
      <c r="SKU193" s="68"/>
      <c r="SKV193" s="68"/>
      <c r="SKW193" s="68"/>
      <c r="SKX193" s="68"/>
      <c r="SKY193" s="68"/>
      <c r="SKZ193" s="68"/>
      <c r="SLA193" s="68"/>
      <c r="SLB193" s="68"/>
      <c r="SLC193" s="68"/>
      <c r="SLD193" s="68"/>
      <c r="SLE193" s="68"/>
      <c r="SLF193" s="68"/>
      <c r="SLG193" s="68"/>
      <c r="SLH193" s="68"/>
      <c r="SLI193" s="68"/>
      <c r="SLJ193" s="68"/>
      <c r="SLK193" s="68"/>
      <c r="SLL193" s="68"/>
      <c r="SLM193" s="68"/>
      <c r="SLN193" s="68"/>
      <c r="SLO193" s="68"/>
      <c r="SLP193" s="68"/>
      <c r="SLQ193" s="68"/>
      <c r="SLR193" s="68"/>
      <c r="SLS193" s="68"/>
      <c r="SLT193" s="68"/>
      <c r="SLU193" s="68"/>
      <c r="SLV193" s="68"/>
      <c r="SLW193" s="68"/>
      <c r="SLX193" s="68"/>
      <c r="SLY193" s="68"/>
      <c r="SLZ193" s="68"/>
      <c r="SMA193" s="68"/>
      <c r="SMB193" s="68"/>
      <c r="SMC193" s="68"/>
      <c r="SMD193" s="68"/>
      <c r="SME193" s="68"/>
      <c r="SMF193" s="68"/>
      <c r="SMG193" s="68"/>
      <c r="SMH193" s="68"/>
      <c r="SMI193" s="68"/>
      <c r="SMJ193" s="68"/>
      <c r="SMK193" s="68"/>
      <c r="SML193" s="68"/>
      <c r="SMM193" s="68"/>
      <c r="SMN193" s="68"/>
      <c r="SMO193" s="68"/>
      <c r="SMP193" s="68"/>
      <c r="SMQ193" s="68"/>
      <c r="SMR193" s="68"/>
      <c r="SMS193" s="68"/>
      <c r="SMT193" s="68"/>
      <c r="SMU193" s="68"/>
      <c r="SMV193" s="68"/>
      <c r="SMW193" s="68"/>
      <c r="SMX193" s="68"/>
      <c r="SMY193" s="68"/>
      <c r="SMZ193" s="68"/>
      <c r="SNA193" s="68"/>
      <c r="SNB193" s="68"/>
      <c r="SNC193" s="68"/>
      <c r="SND193" s="68"/>
      <c r="SNE193" s="68"/>
      <c r="SNF193" s="68"/>
      <c r="SNG193" s="68"/>
      <c r="SNH193" s="68"/>
      <c r="SNI193" s="68"/>
      <c r="SNJ193" s="68"/>
      <c r="SNK193" s="68"/>
      <c r="SNL193" s="68"/>
      <c r="SNM193" s="68"/>
      <c r="SNN193" s="68"/>
      <c r="SNO193" s="68"/>
      <c r="SNP193" s="68"/>
      <c r="SNQ193" s="68"/>
      <c r="SNR193" s="68"/>
      <c r="SNS193" s="68"/>
      <c r="SNT193" s="68"/>
      <c r="SNU193" s="68"/>
      <c r="SNV193" s="68"/>
      <c r="SNW193" s="68"/>
      <c r="SNX193" s="68"/>
      <c r="SNY193" s="68"/>
      <c r="SNZ193" s="68"/>
      <c r="SOA193" s="68"/>
      <c r="SOB193" s="68"/>
      <c r="SOC193" s="68"/>
      <c r="SOD193" s="68"/>
      <c r="SOE193" s="68"/>
      <c r="SOF193" s="68"/>
      <c r="SOG193" s="68"/>
      <c r="SOH193" s="68"/>
      <c r="SOI193" s="68"/>
      <c r="SOJ193" s="68"/>
      <c r="SOK193" s="68"/>
      <c r="SOL193" s="68"/>
      <c r="SOM193" s="68"/>
      <c r="SON193" s="68"/>
      <c r="SOO193" s="68"/>
      <c r="SOP193" s="68"/>
      <c r="SOQ193" s="68"/>
      <c r="SOR193" s="68"/>
      <c r="SOS193" s="68"/>
      <c r="SOT193" s="68"/>
      <c r="SOU193" s="68"/>
      <c r="SOV193" s="68"/>
      <c r="SOW193" s="68"/>
      <c r="SOX193" s="68"/>
      <c r="SOY193" s="68"/>
      <c r="SOZ193" s="68"/>
      <c r="SPA193" s="68"/>
      <c r="SPB193" s="68"/>
      <c r="SPC193" s="68"/>
      <c r="SPD193" s="68"/>
      <c r="SPE193" s="68"/>
      <c r="SPF193" s="68"/>
      <c r="SPG193" s="68"/>
      <c r="SPH193" s="68"/>
      <c r="SPI193" s="68"/>
      <c r="SPJ193" s="68"/>
      <c r="SPK193" s="68"/>
      <c r="SPL193" s="68"/>
      <c r="SPM193" s="68"/>
      <c r="SPN193" s="68"/>
      <c r="SPO193" s="68"/>
      <c r="SPP193" s="68"/>
      <c r="SPQ193" s="68"/>
      <c r="SPR193" s="68"/>
      <c r="SPS193" s="68"/>
      <c r="SPT193" s="68"/>
      <c r="SPU193" s="68"/>
      <c r="SPV193" s="68"/>
      <c r="SPW193" s="68"/>
      <c r="SPX193" s="68"/>
      <c r="SPY193" s="68"/>
      <c r="SPZ193" s="68"/>
      <c r="SQA193" s="68"/>
      <c r="SQB193" s="68"/>
      <c r="SQC193" s="68"/>
      <c r="SQD193" s="68"/>
      <c r="SQE193" s="68"/>
      <c r="SQF193" s="68"/>
      <c r="SQG193" s="68"/>
      <c r="SQH193" s="68"/>
      <c r="SQI193" s="68"/>
      <c r="SQJ193" s="68"/>
      <c r="SQK193" s="68"/>
      <c r="SQL193" s="68"/>
      <c r="SQM193" s="68"/>
      <c r="SQN193" s="68"/>
      <c r="SQO193" s="68"/>
      <c r="SQP193" s="68"/>
      <c r="SQQ193" s="68"/>
      <c r="SQR193" s="68"/>
      <c r="SQS193" s="68"/>
      <c r="SQT193" s="68"/>
      <c r="SQU193" s="68"/>
      <c r="SQV193" s="68"/>
      <c r="SQW193" s="68"/>
      <c r="SQX193" s="68"/>
      <c r="SQY193" s="68"/>
      <c r="SQZ193" s="68"/>
      <c r="SRA193" s="68"/>
      <c r="SRB193" s="68"/>
      <c r="SRC193" s="68"/>
      <c r="SRD193" s="68"/>
      <c r="SRE193" s="68"/>
      <c r="SRF193" s="68"/>
      <c r="SRG193" s="68"/>
      <c r="SRH193" s="68"/>
      <c r="SRI193" s="68"/>
      <c r="SRJ193" s="68"/>
      <c r="SRK193" s="68"/>
      <c r="SRL193" s="68"/>
      <c r="SRM193" s="68"/>
      <c r="SRN193" s="68"/>
      <c r="SRO193" s="68"/>
      <c r="SRP193" s="68"/>
      <c r="SRQ193" s="68"/>
      <c r="SRR193" s="68"/>
      <c r="SRS193" s="68"/>
      <c r="SRT193" s="68"/>
      <c r="SRU193" s="68"/>
      <c r="SRV193" s="68"/>
      <c r="SRW193" s="68"/>
      <c r="SRX193" s="68"/>
      <c r="SRY193" s="68"/>
      <c r="SRZ193" s="68"/>
      <c r="SSA193" s="68"/>
      <c r="SSB193" s="68"/>
      <c r="SSC193" s="68"/>
      <c r="SSD193" s="68"/>
      <c r="SSE193" s="68"/>
      <c r="SSF193" s="68"/>
      <c r="SSG193" s="68"/>
      <c r="SSH193" s="68"/>
      <c r="SSI193" s="68"/>
      <c r="SSJ193" s="68"/>
      <c r="SSK193" s="68"/>
      <c r="SSL193" s="68"/>
      <c r="SSM193" s="68"/>
      <c r="SSN193" s="68"/>
      <c r="SSO193" s="68"/>
      <c r="SSP193" s="68"/>
      <c r="SSQ193" s="68"/>
      <c r="SSR193" s="68"/>
      <c r="SSS193" s="68"/>
      <c r="SST193" s="68"/>
      <c r="SSU193" s="68"/>
      <c r="SSV193" s="68"/>
      <c r="SSW193" s="68"/>
      <c r="SSX193" s="68"/>
      <c r="SSY193" s="68"/>
      <c r="SSZ193" s="68"/>
      <c r="STA193" s="68"/>
      <c r="STB193" s="68"/>
      <c r="STC193" s="68"/>
      <c r="STD193" s="68"/>
      <c r="STE193" s="68"/>
      <c r="STF193" s="68"/>
      <c r="STG193" s="68"/>
      <c r="STH193" s="68"/>
      <c r="STI193" s="68"/>
      <c r="STJ193" s="68"/>
      <c r="STK193" s="68"/>
      <c r="STL193" s="68"/>
      <c r="STM193" s="68"/>
      <c r="STN193" s="68"/>
      <c r="STO193" s="68"/>
      <c r="STP193" s="68"/>
      <c r="STQ193" s="68"/>
      <c r="STR193" s="68"/>
      <c r="STS193" s="68"/>
      <c r="STT193" s="68"/>
      <c r="STU193" s="68"/>
      <c r="STV193" s="68"/>
      <c r="STW193" s="68"/>
      <c r="STX193" s="68"/>
      <c r="STY193" s="68"/>
      <c r="STZ193" s="68"/>
      <c r="SUA193" s="68"/>
      <c r="SUB193" s="68"/>
      <c r="SUC193" s="68"/>
      <c r="SUD193" s="68"/>
      <c r="SUE193" s="68"/>
      <c r="SUF193" s="68"/>
      <c r="SUG193" s="68"/>
      <c r="SUH193" s="68"/>
      <c r="SUI193" s="68"/>
      <c r="SUJ193" s="68"/>
      <c r="SUK193" s="68"/>
      <c r="SUL193" s="68"/>
      <c r="SUM193" s="68"/>
      <c r="SUN193" s="68"/>
      <c r="SUO193" s="68"/>
      <c r="SUP193" s="68"/>
      <c r="SUQ193" s="68"/>
      <c r="SUR193" s="68"/>
      <c r="SUS193" s="68"/>
      <c r="SUT193" s="68"/>
      <c r="SUU193" s="68"/>
      <c r="SUV193" s="68"/>
      <c r="SUW193" s="68"/>
      <c r="SUX193" s="68"/>
      <c r="SUY193" s="68"/>
      <c r="SUZ193" s="68"/>
      <c r="SVA193" s="68"/>
      <c r="SVB193" s="68"/>
      <c r="SVC193" s="68"/>
      <c r="SVD193" s="68"/>
      <c r="SVE193" s="68"/>
      <c r="SVF193" s="68"/>
      <c r="SVG193" s="68"/>
      <c r="SVH193" s="68"/>
      <c r="SVI193" s="68"/>
      <c r="SVJ193" s="68"/>
      <c r="SVK193" s="68"/>
      <c r="SVL193" s="68"/>
      <c r="SVM193" s="68"/>
      <c r="SVN193" s="68"/>
      <c r="SVO193" s="68"/>
      <c r="SVP193" s="68"/>
      <c r="SVQ193" s="68"/>
      <c r="SVR193" s="68"/>
      <c r="SVS193" s="68"/>
      <c r="SVT193" s="68"/>
      <c r="SVU193" s="68"/>
      <c r="SVV193" s="68"/>
      <c r="SVW193" s="68"/>
      <c r="SVX193" s="68"/>
      <c r="SVY193" s="68"/>
      <c r="SVZ193" s="68"/>
      <c r="SWA193" s="68"/>
      <c r="SWB193" s="68"/>
      <c r="SWC193" s="68"/>
      <c r="SWD193" s="68"/>
      <c r="SWE193" s="68"/>
      <c r="SWF193" s="68"/>
      <c r="SWG193" s="68"/>
      <c r="SWH193" s="68"/>
      <c r="SWI193" s="68"/>
      <c r="SWJ193" s="68"/>
      <c r="SWK193" s="68"/>
      <c r="SWL193" s="68"/>
      <c r="SWM193" s="68"/>
      <c r="SWN193" s="68"/>
      <c r="SWO193" s="68"/>
      <c r="SWP193" s="68"/>
      <c r="SWQ193" s="68"/>
      <c r="SWR193" s="68"/>
      <c r="SWS193" s="68"/>
      <c r="SWT193" s="68"/>
      <c r="SWU193" s="68"/>
      <c r="SWV193" s="68"/>
      <c r="SWW193" s="68"/>
      <c r="SWX193" s="68"/>
      <c r="SWY193" s="68"/>
      <c r="SWZ193" s="68"/>
      <c r="SXA193" s="68"/>
      <c r="SXB193" s="68"/>
      <c r="SXC193" s="68"/>
      <c r="SXD193" s="68"/>
      <c r="SXE193" s="68"/>
      <c r="SXF193" s="68"/>
      <c r="SXG193" s="68"/>
      <c r="SXH193" s="68"/>
      <c r="SXI193" s="68"/>
      <c r="SXJ193" s="68"/>
      <c r="SXK193" s="68"/>
      <c r="SXL193" s="68"/>
      <c r="SXM193" s="68"/>
      <c r="SXN193" s="68"/>
      <c r="SXO193" s="68"/>
      <c r="SXP193" s="68"/>
      <c r="SXQ193" s="68"/>
      <c r="SXR193" s="68"/>
      <c r="SXS193" s="68"/>
      <c r="SXT193" s="68"/>
      <c r="SXU193" s="68"/>
      <c r="SXV193" s="68"/>
      <c r="SXW193" s="68"/>
      <c r="SXX193" s="68"/>
      <c r="SXY193" s="68"/>
      <c r="SXZ193" s="68"/>
      <c r="SYA193" s="68"/>
      <c r="SYB193" s="68"/>
      <c r="SYC193" s="68"/>
      <c r="SYD193" s="68"/>
      <c r="SYE193" s="68"/>
      <c r="SYF193" s="68"/>
      <c r="SYG193" s="68"/>
      <c r="SYH193" s="68"/>
      <c r="SYI193" s="68"/>
      <c r="SYJ193" s="68"/>
      <c r="SYK193" s="68"/>
      <c r="SYL193" s="68"/>
      <c r="SYM193" s="68"/>
      <c r="SYN193" s="68"/>
      <c r="SYO193" s="68"/>
      <c r="SYP193" s="68"/>
      <c r="SYQ193" s="68"/>
      <c r="SYR193" s="68"/>
      <c r="SYS193" s="68"/>
      <c r="SYT193" s="68"/>
      <c r="SYU193" s="68"/>
      <c r="SYV193" s="68"/>
      <c r="SYW193" s="68"/>
      <c r="SYX193" s="68"/>
      <c r="SYY193" s="68"/>
      <c r="SYZ193" s="68"/>
      <c r="SZA193" s="68"/>
      <c r="SZB193" s="68"/>
      <c r="SZC193" s="68"/>
      <c r="SZD193" s="68"/>
      <c r="SZE193" s="68"/>
      <c r="SZF193" s="68"/>
      <c r="SZG193" s="68"/>
      <c r="SZH193" s="68"/>
      <c r="SZI193" s="68"/>
      <c r="SZJ193" s="68"/>
      <c r="SZK193" s="68"/>
      <c r="SZL193" s="68"/>
      <c r="SZM193" s="68"/>
      <c r="SZN193" s="68"/>
      <c r="SZO193" s="68"/>
      <c r="SZP193" s="68"/>
      <c r="SZQ193" s="68"/>
      <c r="SZR193" s="68"/>
      <c r="SZS193" s="68"/>
      <c r="SZT193" s="68"/>
      <c r="SZU193" s="68"/>
      <c r="SZV193" s="68"/>
      <c r="SZW193" s="68"/>
      <c r="SZX193" s="68"/>
      <c r="SZY193" s="68"/>
      <c r="SZZ193" s="68"/>
      <c r="TAA193" s="68"/>
      <c r="TAB193" s="68"/>
      <c r="TAC193" s="68"/>
      <c r="TAD193" s="68"/>
      <c r="TAE193" s="68"/>
      <c r="TAF193" s="68"/>
      <c r="TAG193" s="68"/>
      <c r="TAH193" s="68"/>
      <c r="TAI193" s="68"/>
      <c r="TAJ193" s="68"/>
      <c r="TAK193" s="68"/>
      <c r="TAL193" s="68"/>
      <c r="TAM193" s="68"/>
      <c r="TAN193" s="68"/>
      <c r="TAO193" s="68"/>
      <c r="TAP193" s="68"/>
      <c r="TAQ193" s="68"/>
      <c r="TAR193" s="68"/>
      <c r="TAS193" s="68"/>
      <c r="TAT193" s="68"/>
      <c r="TAU193" s="68"/>
      <c r="TAV193" s="68"/>
      <c r="TAW193" s="68"/>
      <c r="TAX193" s="68"/>
      <c r="TAY193" s="68"/>
      <c r="TAZ193" s="68"/>
      <c r="TBA193" s="68"/>
      <c r="TBB193" s="68"/>
      <c r="TBC193" s="68"/>
      <c r="TBD193" s="68"/>
      <c r="TBE193" s="68"/>
      <c r="TBF193" s="68"/>
      <c r="TBG193" s="68"/>
      <c r="TBH193" s="68"/>
      <c r="TBI193" s="68"/>
      <c r="TBJ193" s="68"/>
      <c r="TBK193" s="68"/>
      <c r="TBL193" s="68"/>
      <c r="TBM193" s="68"/>
      <c r="TBN193" s="68"/>
      <c r="TBO193" s="68"/>
      <c r="TBP193" s="68"/>
      <c r="TBQ193" s="68"/>
      <c r="TBR193" s="68"/>
      <c r="TBS193" s="68"/>
      <c r="TBT193" s="68"/>
      <c r="TBU193" s="68"/>
      <c r="TBV193" s="68"/>
      <c r="TBW193" s="68"/>
      <c r="TBX193" s="68"/>
      <c r="TBY193" s="68"/>
      <c r="TBZ193" s="68"/>
      <c r="TCA193" s="68"/>
      <c r="TCB193" s="68"/>
      <c r="TCC193" s="68"/>
      <c r="TCD193" s="68"/>
      <c r="TCE193" s="68"/>
      <c r="TCF193" s="68"/>
      <c r="TCG193" s="68"/>
      <c r="TCH193" s="68"/>
      <c r="TCI193" s="68"/>
      <c r="TCJ193" s="68"/>
      <c r="TCK193" s="68"/>
      <c r="TCL193" s="68"/>
      <c r="TCM193" s="68"/>
      <c r="TCN193" s="68"/>
      <c r="TCO193" s="68"/>
      <c r="TCP193" s="68"/>
      <c r="TCQ193" s="68"/>
      <c r="TCR193" s="68"/>
      <c r="TCS193" s="68"/>
      <c r="TCT193" s="68"/>
      <c r="TCU193" s="68"/>
      <c r="TCV193" s="68"/>
      <c r="TCW193" s="68"/>
      <c r="TCX193" s="68"/>
      <c r="TCY193" s="68"/>
      <c r="TCZ193" s="68"/>
      <c r="TDA193" s="68"/>
      <c r="TDB193" s="68"/>
      <c r="TDC193" s="68"/>
      <c r="TDD193" s="68"/>
      <c r="TDE193" s="68"/>
      <c r="TDF193" s="68"/>
      <c r="TDG193" s="68"/>
      <c r="TDH193" s="68"/>
      <c r="TDI193" s="68"/>
      <c r="TDJ193" s="68"/>
      <c r="TDK193" s="68"/>
      <c r="TDL193" s="68"/>
      <c r="TDM193" s="68"/>
      <c r="TDN193" s="68"/>
      <c r="TDO193" s="68"/>
      <c r="TDP193" s="68"/>
      <c r="TDQ193" s="68"/>
      <c r="TDR193" s="68"/>
      <c r="TDS193" s="68"/>
      <c r="TDT193" s="68"/>
      <c r="TDU193" s="68"/>
      <c r="TDV193" s="68"/>
      <c r="TDW193" s="68"/>
      <c r="TDX193" s="68"/>
      <c r="TDY193" s="68"/>
      <c r="TDZ193" s="68"/>
      <c r="TEA193" s="68"/>
      <c r="TEB193" s="68"/>
      <c r="TEC193" s="68"/>
      <c r="TED193" s="68"/>
      <c r="TEE193" s="68"/>
      <c r="TEF193" s="68"/>
      <c r="TEG193" s="68"/>
      <c r="TEH193" s="68"/>
      <c r="TEI193" s="68"/>
      <c r="TEJ193" s="68"/>
      <c r="TEK193" s="68"/>
      <c r="TEL193" s="68"/>
      <c r="TEM193" s="68"/>
      <c r="TEN193" s="68"/>
      <c r="TEO193" s="68"/>
      <c r="TEP193" s="68"/>
      <c r="TEQ193" s="68"/>
      <c r="TER193" s="68"/>
      <c r="TES193" s="68"/>
      <c r="TET193" s="68"/>
      <c r="TEU193" s="68"/>
      <c r="TEV193" s="68"/>
      <c r="TEW193" s="68"/>
      <c r="TEX193" s="68"/>
      <c r="TEY193" s="68"/>
      <c r="TEZ193" s="68"/>
      <c r="TFA193" s="68"/>
      <c r="TFB193" s="68"/>
      <c r="TFC193" s="68"/>
      <c r="TFD193" s="68"/>
      <c r="TFE193" s="68"/>
      <c r="TFF193" s="68"/>
      <c r="TFG193" s="68"/>
      <c r="TFH193" s="68"/>
      <c r="TFI193" s="68"/>
      <c r="TFJ193" s="68"/>
      <c r="TFK193" s="68"/>
      <c r="TFL193" s="68"/>
      <c r="TFM193" s="68"/>
      <c r="TFN193" s="68"/>
      <c r="TFO193" s="68"/>
      <c r="TFP193" s="68"/>
      <c r="TFQ193" s="68"/>
      <c r="TFR193" s="68"/>
      <c r="TFS193" s="68"/>
      <c r="TFT193" s="68"/>
      <c r="TFU193" s="68"/>
      <c r="TFV193" s="68"/>
      <c r="TFW193" s="68"/>
      <c r="TFX193" s="68"/>
      <c r="TFY193" s="68"/>
      <c r="TFZ193" s="68"/>
      <c r="TGA193" s="68"/>
      <c r="TGB193" s="68"/>
      <c r="TGC193" s="68"/>
      <c r="TGD193" s="68"/>
      <c r="TGE193" s="68"/>
      <c r="TGF193" s="68"/>
      <c r="TGG193" s="68"/>
      <c r="TGH193" s="68"/>
      <c r="TGI193" s="68"/>
      <c r="TGJ193" s="68"/>
      <c r="TGK193" s="68"/>
      <c r="TGL193" s="68"/>
      <c r="TGM193" s="68"/>
      <c r="TGN193" s="68"/>
      <c r="TGO193" s="68"/>
      <c r="TGP193" s="68"/>
      <c r="TGQ193" s="68"/>
      <c r="TGR193" s="68"/>
      <c r="TGS193" s="68"/>
      <c r="TGT193" s="68"/>
      <c r="TGU193" s="68"/>
      <c r="TGV193" s="68"/>
      <c r="TGW193" s="68"/>
      <c r="TGX193" s="68"/>
      <c r="TGY193" s="68"/>
      <c r="TGZ193" s="68"/>
      <c r="THA193" s="68"/>
      <c r="THB193" s="68"/>
      <c r="THC193" s="68"/>
      <c r="THD193" s="68"/>
      <c r="THE193" s="68"/>
      <c r="THF193" s="68"/>
      <c r="THG193" s="68"/>
      <c r="THH193" s="68"/>
      <c r="THI193" s="68"/>
      <c r="THJ193" s="68"/>
      <c r="THK193" s="68"/>
      <c r="THL193" s="68"/>
      <c r="THM193" s="68"/>
      <c r="THN193" s="68"/>
      <c r="THO193" s="68"/>
      <c r="THP193" s="68"/>
      <c r="THQ193" s="68"/>
      <c r="THR193" s="68"/>
      <c r="THS193" s="68"/>
      <c r="THT193" s="68"/>
      <c r="THU193" s="68"/>
      <c r="THV193" s="68"/>
      <c r="THW193" s="68"/>
      <c r="THX193" s="68"/>
      <c r="THY193" s="68"/>
      <c r="THZ193" s="68"/>
      <c r="TIA193" s="68"/>
      <c r="TIB193" s="68"/>
      <c r="TIC193" s="68"/>
      <c r="TID193" s="68"/>
      <c r="TIE193" s="68"/>
      <c r="TIF193" s="68"/>
      <c r="TIG193" s="68"/>
      <c r="TIH193" s="68"/>
      <c r="TII193" s="68"/>
      <c r="TIJ193" s="68"/>
      <c r="TIK193" s="68"/>
      <c r="TIL193" s="68"/>
      <c r="TIM193" s="68"/>
      <c r="TIN193" s="68"/>
      <c r="TIO193" s="68"/>
      <c r="TIP193" s="68"/>
      <c r="TIQ193" s="68"/>
      <c r="TIR193" s="68"/>
      <c r="TIS193" s="68"/>
      <c r="TIT193" s="68"/>
      <c r="TIU193" s="68"/>
      <c r="TIV193" s="68"/>
      <c r="TIW193" s="68"/>
      <c r="TIX193" s="68"/>
      <c r="TIY193" s="68"/>
      <c r="TIZ193" s="68"/>
      <c r="TJA193" s="68"/>
      <c r="TJB193" s="68"/>
      <c r="TJC193" s="68"/>
      <c r="TJD193" s="68"/>
      <c r="TJE193" s="68"/>
      <c r="TJF193" s="68"/>
      <c r="TJG193" s="68"/>
      <c r="TJH193" s="68"/>
      <c r="TJI193" s="68"/>
      <c r="TJJ193" s="68"/>
      <c r="TJK193" s="68"/>
      <c r="TJL193" s="68"/>
      <c r="TJM193" s="68"/>
      <c r="TJN193" s="68"/>
      <c r="TJO193" s="68"/>
      <c r="TJP193" s="68"/>
      <c r="TJQ193" s="68"/>
      <c r="TJR193" s="68"/>
      <c r="TJS193" s="68"/>
      <c r="TJT193" s="68"/>
      <c r="TJU193" s="68"/>
      <c r="TJV193" s="68"/>
      <c r="TJW193" s="68"/>
      <c r="TJX193" s="68"/>
      <c r="TJY193" s="68"/>
      <c r="TJZ193" s="68"/>
      <c r="TKA193" s="68"/>
      <c r="TKB193" s="68"/>
      <c r="TKC193" s="68"/>
      <c r="TKD193" s="68"/>
      <c r="TKE193" s="68"/>
      <c r="TKF193" s="68"/>
      <c r="TKG193" s="68"/>
      <c r="TKH193" s="68"/>
      <c r="TKI193" s="68"/>
      <c r="TKJ193" s="68"/>
      <c r="TKK193" s="68"/>
      <c r="TKL193" s="68"/>
      <c r="TKM193" s="68"/>
      <c r="TKN193" s="68"/>
      <c r="TKO193" s="68"/>
      <c r="TKP193" s="68"/>
      <c r="TKQ193" s="68"/>
      <c r="TKR193" s="68"/>
      <c r="TKS193" s="68"/>
      <c r="TKT193" s="68"/>
      <c r="TKU193" s="68"/>
      <c r="TKV193" s="68"/>
      <c r="TKW193" s="68"/>
      <c r="TKX193" s="68"/>
      <c r="TKY193" s="68"/>
      <c r="TKZ193" s="68"/>
      <c r="TLA193" s="68"/>
      <c r="TLB193" s="68"/>
      <c r="TLC193" s="68"/>
      <c r="TLD193" s="68"/>
      <c r="TLE193" s="68"/>
      <c r="TLF193" s="68"/>
      <c r="TLG193" s="68"/>
      <c r="TLH193" s="68"/>
      <c r="TLI193" s="68"/>
      <c r="TLJ193" s="68"/>
      <c r="TLK193" s="68"/>
      <c r="TLL193" s="68"/>
      <c r="TLM193" s="68"/>
      <c r="TLN193" s="68"/>
      <c r="TLO193" s="68"/>
      <c r="TLP193" s="68"/>
      <c r="TLQ193" s="68"/>
      <c r="TLR193" s="68"/>
      <c r="TLS193" s="68"/>
      <c r="TLT193" s="68"/>
      <c r="TLU193" s="68"/>
      <c r="TLV193" s="68"/>
      <c r="TLW193" s="68"/>
      <c r="TLX193" s="68"/>
      <c r="TLY193" s="68"/>
      <c r="TLZ193" s="68"/>
      <c r="TMA193" s="68"/>
      <c r="TMB193" s="68"/>
      <c r="TMC193" s="68"/>
      <c r="TMD193" s="68"/>
      <c r="TME193" s="68"/>
      <c r="TMF193" s="68"/>
      <c r="TMG193" s="68"/>
      <c r="TMH193" s="68"/>
      <c r="TMI193" s="68"/>
      <c r="TMJ193" s="68"/>
      <c r="TMK193" s="68"/>
      <c r="TML193" s="68"/>
      <c r="TMM193" s="68"/>
      <c r="TMN193" s="68"/>
      <c r="TMO193" s="68"/>
      <c r="TMP193" s="68"/>
      <c r="TMQ193" s="68"/>
      <c r="TMR193" s="68"/>
      <c r="TMS193" s="68"/>
      <c r="TMT193" s="68"/>
      <c r="TMU193" s="68"/>
      <c r="TMV193" s="68"/>
      <c r="TMW193" s="68"/>
      <c r="TMX193" s="68"/>
      <c r="TMY193" s="68"/>
      <c r="TMZ193" s="68"/>
      <c r="TNA193" s="68"/>
      <c r="TNB193" s="68"/>
      <c r="TNC193" s="68"/>
      <c r="TND193" s="68"/>
      <c r="TNE193" s="68"/>
      <c r="TNF193" s="68"/>
      <c r="TNG193" s="68"/>
      <c r="TNH193" s="68"/>
      <c r="TNI193" s="68"/>
      <c r="TNJ193" s="68"/>
      <c r="TNK193" s="68"/>
      <c r="TNL193" s="68"/>
      <c r="TNM193" s="68"/>
      <c r="TNN193" s="68"/>
      <c r="TNO193" s="68"/>
      <c r="TNP193" s="68"/>
      <c r="TNQ193" s="68"/>
      <c r="TNR193" s="68"/>
      <c r="TNS193" s="68"/>
      <c r="TNT193" s="68"/>
      <c r="TNU193" s="68"/>
      <c r="TNV193" s="68"/>
      <c r="TNW193" s="68"/>
      <c r="TNX193" s="68"/>
      <c r="TNY193" s="68"/>
      <c r="TNZ193" s="68"/>
      <c r="TOA193" s="68"/>
      <c r="TOB193" s="68"/>
      <c r="TOC193" s="68"/>
      <c r="TOD193" s="68"/>
      <c r="TOE193" s="68"/>
      <c r="TOF193" s="68"/>
      <c r="TOG193" s="68"/>
      <c r="TOH193" s="68"/>
      <c r="TOI193" s="68"/>
      <c r="TOJ193" s="68"/>
      <c r="TOK193" s="68"/>
      <c r="TOL193" s="68"/>
      <c r="TOM193" s="68"/>
      <c r="TON193" s="68"/>
      <c r="TOO193" s="68"/>
      <c r="TOP193" s="68"/>
      <c r="TOQ193" s="68"/>
      <c r="TOR193" s="68"/>
      <c r="TOS193" s="68"/>
      <c r="TOT193" s="68"/>
      <c r="TOU193" s="68"/>
      <c r="TOV193" s="68"/>
      <c r="TOW193" s="68"/>
      <c r="TOX193" s="68"/>
      <c r="TOY193" s="68"/>
      <c r="TOZ193" s="68"/>
      <c r="TPA193" s="68"/>
      <c r="TPB193" s="68"/>
      <c r="TPC193" s="68"/>
      <c r="TPD193" s="68"/>
      <c r="TPE193" s="68"/>
      <c r="TPF193" s="68"/>
      <c r="TPG193" s="68"/>
      <c r="TPH193" s="68"/>
      <c r="TPI193" s="68"/>
      <c r="TPJ193" s="68"/>
      <c r="TPK193" s="68"/>
      <c r="TPL193" s="68"/>
      <c r="TPM193" s="68"/>
      <c r="TPN193" s="68"/>
      <c r="TPO193" s="68"/>
      <c r="TPP193" s="68"/>
      <c r="TPQ193" s="68"/>
      <c r="TPR193" s="68"/>
      <c r="TPS193" s="68"/>
      <c r="TPT193" s="68"/>
      <c r="TPU193" s="68"/>
      <c r="TPV193" s="68"/>
      <c r="TPW193" s="68"/>
      <c r="TPX193" s="68"/>
      <c r="TPY193" s="68"/>
      <c r="TPZ193" s="68"/>
      <c r="TQA193" s="68"/>
      <c r="TQB193" s="68"/>
      <c r="TQC193" s="68"/>
      <c r="TQD193" s="68"/>
      <c r="TQE193" s="68"/>
      <c r="TQF193" s="68"/>
      <c r="TQG193" s="68"/>
      <c r="TQH193" s="68"/>
      <c r="TQI193" s="68"/>
      <c r="TQJ193" s="68"/>
      <c r="TQK193" s="68"/>
      <c r="TQL193" s="68"/>
      <c r="TQM193" s="68"/>
      <c r="TQN193" s="68"/>
      <c r="TQO193" s="68"/>
      <c r="TQP193" s="68"/>
      <c r="TQQ193" s="68"/>
      <c r="TQR193" s="68"/>
      <c r="TQS193" s="68"/>
      <c r="TQT193" s="68"/>
      <c r="TQU193" s="68"/>
      <c r="TQV193" s="68"/>
      <c r="TQW193" s="68"/>
      <c r="TQX193" s="68"/>
      <c r="TQY193" s="68"/>
      <c r="TQZ193" s="68"/>
      <c r="TRA193" s="68"/>
      <c r="TRB193" s="68"/>
      <c r="TRC193" s="68"/>
      <c r="TRD193" s="68"/>
      <c r="TRE193" s="68"/>
      <c r="TRF193" s="68"/>
      <c r="TRG193" s="68"/>
      <c r="TRH193" s="68"/>
      <c r="TRI193" s="68"/>
      <c r="TRJ193" s="68"/>
      <c r="TRK193" s="68"/>
      <c r="TRL193" s="68"/>
      <c r="TRM193" s="68"/>
      <c r="TRN193" s="68"/>
      <c r="TRO193" s="68"/>
      <c r="TRP193" s="68"/>
      <c r="TRQ193" s="68"/>
      <c r="TRR193" s="68"/>
      <c r="TRS193" s="68"/>
      <c r="TRT193" s="68"/>
      <c r="TRU193" s="68"/>
      <c r="TRV193" s="68"/>
      <c r="TRW193" s="68"/>
      <c r="TRX193" s="68"/>
      <c r="TRY193" s="68"/>
      <c r="TRZ193" s="68"/>
      <c r="TSA193" s="68"/>
      <c r="TSB193" s="68"/>
      <c r="TSC193" s="68"/>
      <c r="TSD193" s="68"/>
      <c r="TSE193" s="68"/>
      <c r="TSF193" s="68"/>
      <c r="TSG193" s="68"/>
      <c r="TSH193" s="68"/>
      <c r="TSI193" s="68"/>
      <c r="TSJ193" s="68"/>
      <c r="TSK193" s="68"/>
      <c r="TSL193" s="68"/>
      <c r="TSM193" s="68"/>
      <c r="TSN193" s="68"/>
      <c r="TSO193" s="68"/>
      <c r="TSP193" s="68"/>
      <c r="TSQ193" s="68"/>
      <c r="TSR193" s="68"/>
      <c r="TSS193" s="68"/>
      <c r="TST193" s="68"/>
      <c r="TSU193" s="68"/>
      <c r="TSV193" s="68"/>
      <c r="TSW193" s="68"/>
      <c r="TSX193" s="68"/>
      <c r="TSY193" s="68"/>
      <c r="TSZ193" s="68"/>
      <c r="TTA193" s="68"/>
      <c r="TTB193" s="68"/>
      <c r="TTC193" s="68"/>
      <c r="TTD193" s="68"/>
      <c r="TTE193" s="68"/>
      <c r="TTF193" s="68"/>
      <c r="TTG193" s="68"/>
      <c r="TTH193" s="68"/>
      <c r="TTI193" s="68"/>
      <c r="TTJ193" s="68"/>
      <c r="TTK193" s="68"/>
      <c r="TTL193" s="68"/>
      <c r="TTM193" s="68"/>
      <c r="TTN193" s="68"/>
      <c r="TTO193" s="68"/>
      <c r="TTP193" s="68"/>
      <c r="TTQ193" s="68"/>
      <c r="TTR193" s="68"/>
      <c r="TTS193" s="68"/>
      <c r="TTT193" s="68"/>
      <c r="TTU193" s="68"/>
      <c r="TTV193" s="68"/>
      <c r="TTW193" s="68"/>
      <c r="TTX193" s="68"/>
      <c r="TTY193" s="68"/>
      <c r="TTZ193" s="68"/>
      <c r="TUA193" s="68"/>
      <c r="TUB193" s="68"/>
      <c r="TUC193" s="68"/>
      <c r="TUD193" s="68"/>
      <c r="TUE193" s="68"/>
      <c r="TUF193" s="68"/>
      <c r="TUG193" s="68"/>
      <c r="TUH193" s="68"/>
      <c r="TUI193" s="68"/>
      <c r="TUJ193" s="68"/>
      <c r="TUK193" s="68"/>
      <c r="TUL193" s="68"/>
      <c r="TUM193" s="68"/>
      <c r="TUN193" s="68"/>
      <c r="TUO193" s="68"/>
      <c r="TUP193" s="68"/>
      <c r="TUQ193" s="68"/>
      <c r="TUR193" s="68"/>
      <c r="TUS193" s="68"/>
      <c r="TUT193" s="68"/>
      <c r="TUU193" s="68"/>
      <c r="TUV193" s="68"/>
      <c r="TUW193" s="68"/>
      <c r="TUX193" s="68"/>
      <c r="TUY193" s="68"/>
      <c r="TUZ193" s="68"/>
      <c r="TVA193" s="68"/>
      <c r="TVB193" s="68"/>
      <c r="TVC193" s="68"/>
      <c r="TVD193" s="68"/>
      <c r="TVE193" s="68"/>
      <c r="TVF193" s="68"/>
      <c r="TVG193" s="68"/>
      <c r="TVH193" s="68"/>
      <c r="TVI193" s="68"/>
      <c r="TVJ193" s="68"/>
      <c r="TVK193" s="68"/>
      <c r="TVL193" s="68"/>
      <c r="TVM193" s="68"/>
      <c r="TVN193" s="68"/>
      <c r="TVO193" s="68"/>
      <c r="TVP193" s="68"/>
      <c r="TVQ193" s="68"/>
      <c r="TVR193" s="68"/>
      <c r="TVS193" s="68"/>
      <c r="TVT193" s="68"/>
      <c r="TVU193" s="68"/>
      <c r="TVV193" s="68"/>
      <c r="TVW193" s="68"/>
      <c r="TVX193" s="68"/>
      <c r="TVY193" s="68"/>
      <c r="TVZ193" s="68"/>
      <c r="TWA193" s="68"/>
      <c r="TWB193" s="68"/>
      <c r="TWC193" s="68"/>
      <c r="TWD193" s="68"/>
      <c r="TWE193" s="68"/>
      <c r="TWF193" s="68"/>
      <c r="TWG193" s="68"/>
      <c r="TWH193" s="68"/>
      <c r="TWI193" s="68"/>
      <c r="TWJ193" s="68"/>
      <c r="TWK193" s="68"/>
      <c r="TWL193" s="68"/>
      <c r="TWM193" s="68"/>
      <c r="TWN193" s="68"/>
      <c r="TWO193" s="68"/>
      <c r="TWP193" s="68"/>
      <c r="TWQ193" s="68"/>
      <c r="TWR193" s="68"/>
      <c r="TWS193" s="68"/>
      <c r="TWT193" s="68"/>
      <c r="TWU193" s="68"/>
      <c r="TWV193" s="68"/>
      <c r="TWW193" s="68"/>
      <c r="TWX193" s="68"/>
      <c r="TWY193" s="68"/>
      <c r="TWZ193" s="68"/>
      <c r="TXA193" s="68"/>
      <c r="TXB193" s="68"/>
      <c r="TXC193" s="68"/>
      <c r="TXD193" s="68"/>
      <c r="TXE193" s="68"/>
      <c r="TXF193" s="68"/>
      <c r="TXG193" s="68"/>
      <c r="TXH193" s="68"/>
      <c r="TXI193" s="68"/>
      <c r="TXJ193" s="68"/>
      <c r="TXK193" s="68"/>
      <c r="TXL193" s="68"/>
      <c r="TXM193" s="68"/>
      <c r="TXN193" s="68"/>
      <c r="TXO193" s="68"/>
      <c r="TXP193" s="68"/>
      <c r="TXQ193" s="68"/>
      <c r="TXR193" s="68"/>
      <c r="TXS193" s="68"/>
      <c r="TXT193" s="68"/>
      <c r="TXU193" s="68"/>
      <c r="TXV193" s="68"/>
      <c r="TXW193" s="68"/>
      <c r="TXX193" s="68"/>
      <c r="TXY193" s="68"/>
      <c r="TXZ193" s="68"/>
      <c r="TYA193" s="68"/>
      <c r="TYB193" s="68"/>
      <c r="TYC193" s="68"/>
      <c r="TYD193" s="68"/>
      <c r="TYE193" s="68"/>
      <c r="TYF193" s="68"/>
      <c r="TYG193" s="68"/>
      <c r="TYH193" s="68"/>
      <c r="TYI193" s="68"/>
      <c r="TYJ193" s="68"/>
      <c r="TYK193" s="68"/>
      <c r="TYL193" s="68"/>
      <c r="TYM193" s="68"/>
      <c r="TYN193" s="68"/>
      <c r="TYO193" s="68"/>
      <c r="TYP193" s="68"/>
      <c r="TYQ193" s="68"/>
      <c r="TYR193" s="68"/>
      <c r="TYS193" s="68"/>
      <c r="TYT193" s="68"/>
      <c r="TYU193" s="68"/>
      <c r="TYV193" s="68"/>
      <c r="TYW193" s="68"/>
      <c r="TYX193" s="68"/>
      <c r="TYY193" s="68"/>
      <c r="TYZ193" s="68"/>
      <c r="TZA193" s="68"/>
      <c r="TZB193" s="68"/>
      <c r="TZC193" s="68"/>
      <c r="TZD193" s="68"/>
      <c r="TZE193" s="68"/>
      <c r="TZF193" s="68"/>
      <c r="TZG193" s="68"/>
      <c r="TZH193" s="68"/>
      <c r="TZI193" s="68"/>
      <c r="TZJ193" s="68"/>
      <c r="TZK193" s="68"/>
      <c r="TZL193" s="68"/>
      <c r="TZM193" s="68"/>
      <c r="TZN193" s="68"/>
      <c r="TZO193" s="68"/>
      <c r="TZP193" s="68"/>
      <c r="TZQ193" s="68"/>
      <c r="TZR193" s="68"/>
      <c r="TZS193" s="68"/>
      <c r="TZT193" s="68"/>
      <c r="TZU193" s="68"/>
      <c r="TZV193" s="68"/>
      <c r="TZW193" s="68"/>
      <c r="TZX193" s="68"/>
      <c r="TZY193" s="68"/>
      <c r="TZZ193" s="68"/>
      <c r="UAA193" s="68"/>
      <c r="UAB193" s="68"/>
      <c r="UAC193" s="68"/>
      <c r="UAD193" s="68"/>
      <c r="UAE193" s="68"/>
      <c r="UAF193" s="68"/>
      <c r="UAG193" s="68"/>
      <c r="UAH193" s="68"/>
      <c r="UAI193" s="68"/>
      <c r="UAJ193" s="68"/>
      <c r="UAK193" s="68"/>
      <c r="UAL193" s="68"/>
      <c r="UAM193" s="68"/>
      <c r="UAN193" s="68"/>
      <c r="UAO193" s="68"/>
      <c r="UAP193" s="68"/>
      <c r="UAQ193" s="68"/>
      <c r="UAR193" s="68"/>
      <c r="UAS193" s="68"/>
      <c r="UAT193" s="68"/>
      <c r="UAU193" s="68"/>
      <c r="UAV193" s="68"/>
      <c r="UAW193" s="68"/>
      <c r="UAX193" s="68"/>
      <c r="UAY193" s="68"/>
      <c r="UAZ193" s="68"/>
      <c r="UBA193" s="68"/>
      <c r="UBB193" s="68"/>
      <c r="UBC193" s="68"/>
      <c r="UBD193" s="68"/>
      <c r="UBE193" s="68"/>
      <c r="UBF193" s="68"/>
      <c r="UBG193" s="68"/>
      <c r="UBH193" s="68"/>
      <c r="UBI193" s="68"/>
      <c r="UBJ193" s="68"/>
      <c r="UBK193" s="68"/>
      <c r="UBL193" s="68"/>
      <c r="UBM193" s="68"/>
      <c r="UBN193" s="68"/>
      <c r="UBO193" s="68"/>
      <c r="UBP193" s="68"/>
      <c r="UBQ193" s="68"/>
      <c r="UBR193" s="68"/>
      <c r="UBS193" s="68"/>
      <c r="UBT193" s="68"/>
      <c r="UBU193" s="68"/>
      <c r="UBV193" s="68"/>
      <c r="UBW193" s="68"/>
      <c r="UBX193" s="68"/>
      <c r="UBY193" s="68"/>
      <c r="UBZ193" s="68"/>
      <c r="UCA193" s="68"/>
      <c r="UCB193" s="68"/>
      <c r="UCC193" s="68"/>
      <c r="UCD193" s="68"/>
      <c r="UCE193" s="68"/>
      <c r="UCF193" s="68"/>
      <c r="UCG193" s="68"/>
      <c r="UCH193" s="68"/>
      <c r="UCI193" s="68"/>
      <c r="UCJ193" s="68"/>
      <c r="UCK193" s="68"/>
      <c r="UCL193" s="68"/>
      <c r="UCM193" s="68"/>
      <c r="UCN193" s="68"/>
      <c r="UCO193" s="68"/>
      <c r="UCP193" s="68"/>
      <c r="UCQ193" s="68"/>
      <c r="UCR193" s="68"/>
      <c r="UCS193" s="68"/>
      <c r="UCT193" s="68"/>
      <c r="UCU193" s="68"/>
      <c r="UCV193" s="68"/>
      <c r="UCW193" s="68"/>
      <c r="UCX193" s="68"/>
      <c r="UCY193" s="68"/>
      <c r="UCZ193" s="68"/>
      <c r="UDA193" s="68"/>
      <c r="UDB193" s="68"/>
      <c r="UDC193" s="68"/>
      <c r="UDD193" s="68"/>
      <c r="UDE193" s="68"/>
      <c r="UDF193" s="68"/>
      <c r="UDG193" s="68"/>
      <c r="UDH193" s="68"/>
      <c r="UDI193" s="68"/>
      <c r="UDJ193" s="68"/>
      <c r="UDK193" s="68"/>
      <c r="UDL193" s="68"/>
      <c r="UDM193" s="68"/>
      <c r="UDN193" s="68"/>
      <c r="UDO193" s="68"/>
      <c r="UDP193" s="68"/>
      <c r="UDQ193" s="68"/>
      <c r="UDR193" s="68"/>
      <c r="UDS193" s="68"/>
      <c r="UDT193" s="68"/>
      <c r="UDU193" s="68"/>
      <c r="UDV193" s="68"/>
      <c r="UDW193" s="68"/>
      <c r="UDX193" s="68"/>
      <c r="UDY193" s="68"/>
      <c r="UDZ193" s="68"/>
      <c r="UEA193" s="68"/>
      <c r="UEB193" s="68"/>
      <c r="UEC193" s="68"/>
      <c r="UED193" s="68"/>
      <c r="UEE193" s="68"/>
      <c r="UEF193" s="68"/>
      <c r="UEG193" s="68"/>
      <c r="UEH193" s="68"/>
      <c r="UEI193" s="68"/>
      <c r="UEJ193" s="68"/>
      <c r="UEK193" s="68"/>
      <c r="UEL193" s="68"/>
      <c r="UEM193" s="68"/>
      <c r="UEN193" s="68"/>
      <c r="UEO193" s="68"/>
      <c r="UEP193" s="68"/>
      <c r="UEQ193" s="68"/>
      <c r="UER193" s="68"/>
      <c r="UES193" s="68"/>
      <c r="UET193" s="68"/>
      <c r="UEU193" s="68"/>
      <c r="UEV193" s="68"/>
      <c r="UEW193" s="68"/>
      <c r="UEX193" s="68"/>
      <c r="UEY193" s="68"/>
      <c r="UEZ193" s="68"/>
      <c r="UFA193" s="68"/>
      <c r="UFB193" s="68"/>
      <c r="UFC193" s="68"/>
      <c r="UFD193" s="68"/>
      <c r="UFE193" s="68"/>
      <c r="UFF193" s="68"/>
      <c r="UFG193" s="68"/>
      <c r="UFH193" s="68"/>
      <c r="UFI193" s="68"/>
      <c r="UFJ193" s="68"/>
      <c r="UFK193" s="68"/>
      <c r="UFL193" s="68"/>
      <c r="UFM193" s="68"/>
      <c r="UFN193" s="68"/>
      <c r="UFO193" s="68"/>
      <c r="UFP193" s="68"/>
      <c r="UFQ193" s="68"/>
      <c r="UFR193" s="68"/>
      <c r="UFS193" s="68"/>
      <c r="UFT193" s="68"/>
      <c r="UFU193" s="68"/>
      <c r="UFV193" s="68"/>
      <c r="UFW193" s="68"/>
      <c r="UFX193" s="68"/>
      <c r="UFY193" s="68"/>
      <c r="UFZ193" s="68"/>
      <c r="UGA193" s="68"/>
      <c r="UGB193" s="68"/>
      <c r="UGC193" s="68"/>
      <c r="UGD193" s="68"/>
      <c r="UGE193" s="68"/>
      <c r="UGF193" s="68"/>
      <c r="UGG193" s="68"/>
      <c r="UGH193" s="68"/>
      <c r="UGI193" s="68"/>
      <c r="UGJ193" s="68"/>
      <c r="UGK193" s="68"/>
      <c r="UGL193" s="68"/>
      <c r="UGM193" s="68"/>
      <c r="UGN193" s="68"/>
      <c r="UGO193" s="68"/>
      <c r="UGP193" s="68"/>
      <c r="UGQ193" s="68"/>
      <c r="UGR193" s="68"/>
      <c r="UGS193" s="68"/>
      <c r="UGT193" s="68"/>
      <c r="UGU193" s="68"/>
      <c r="UGV193" s="68"/>
      <c r="UGW193" s="68"/>
      <c r="UGX193" s="68"/>
      <c r="UGY193" s="68"/>
      <c r="UGZ193" s="68"/>
      <c r="UHA193" s="68"/>
      <c r="UHB193" s="68"/>
      <c r="UHC193" s="68"/>
      <c r="UHD193" s="68"/>
      <c r="UHE193" s="68"/>
      <c r="UHF193" s="68"/>
      <c r="UHG193" s="68"/>
      <c r="UHH193" s="68"/>
      <c r="UHI193" s="68"/>
      <c r="UHJ193" s="68"/>
      <c r="UHK193" s="68"/>
      <c r="UHL193" s="68"/>
      <c r="UHM193" s="68"/>
      <c r="UHN193" s="68"/>
      <c r="UHO193" s="68"/>
      <c r="UHP193" s="68"/>
      <c r="UHQ193" s="68"/>
      <c r="UHR193" s="68"/>
      <c r="UHS193" s="68"/>
      <c r="UHT193" s="68"/>
      <c r="UHU193" s="68"/>
      <c r="UHV193" s="68"/>
      <c r="UHW193" s="68"/>
      <c r="UHX193" s="68"/>
      <c r="UHY193" s="68"/>
      <c r="UHZ193" s="68"/>
      <c r="UIA193" s="68"/>
      <c r="UIB193" s="68"/>
      <c r="UIC193" s="68"/>
      <c r="UID193" s="68"/>
      <c r="UIE193" s="68"/>
      <c r="UIF193" s="68"/>
      <c r="UIG193" s="68"/>
      <c r="UIH193" s="68"/>
      <c r="UII193" s="68"/>
      <c r="UIJ193" s="68"/>
      <c r="UIK193" s="68"/>
      <c r="UIL193" s="68"/>
      <c r="UIM193" s="68"/>
      <c r="UIN193" s="68"/>
      <c r="UIO193" s="68"/>
      <c r="UIP193" s="68"/>
      <c r="UIQ193" s="68"/>
      <c r="UIR193" s="68"/>
      <c r="UIS193" s="68"/>
      <c r="UIT193" s="68"/>
      <c r="UIU193" s="68"/>
      <c r="UIV193" s="68"/>
      <c r="UIW193" s="68"/>
      <c r="UIX193" s="68"/>
      <c r="UIY193" s="68"/>
      <c r="UIZ193" s="68"/>
      <c r="UJA193" s="68"/>
      <c r="UJB193" s="68"/>
      <c r="UJC193" s="68"/>
      <c r="UJD193" s="68"/>
      <c r="UJE193" s="68"/>
      <c r="UJF193" s="68"/>
      <c r="UJG193" s="68"/>
      <c r="UJH193" s="68"/>
      <c r="UJI193" s="68"/>
      <c r="UJJ193" s="68"/>
      <c r="UJK193" s="68"/>
      <c r="UJL193" s="68"/>
      <c r="UJM193" s="68"/>
      <c r="UJN193" s="68"/>
      <c r="UJO193" s="68"/>
      <c r="UJP193" s="68"/>
      <c r="UJQ193" s="68"/>
      <c r="UJR193" s="68"/>
      <c r="UJS193" s="68"/>
      <c r="UJT193" s="68"/>
      <c r="UJU193" s="68"/>
      <c r="UJV193" s="68"/>
      <c r="UJW193" s="68"/>
      <c r="UJX193" s="68"/>
      <c r="UJY193" s="68"/>
      <c r="UJZ193" s="68"/>
      <c r="UKA193" s="68"/>
      <c r="UKB193" s="68"/>
      <c r="UKC193" s="68"/>
      <c r="UKD193" s="68"/>
      <c r="UKE193" s="68"/>
      <c r="UKF193" s="68"/>
      <c r="UKG193" s="68"/>
      <c r="UKH193" s="68"/>
      <c r="UKI193" s="68"/>
      <c r="UKJ193" s="68"/>
      <c r="UKK193" s="68"/>
      <c r="UKL193" s="68"/>
      <c r="UKM193" s="68"/>
      <c r="UKN193" s="68"/>
      <c r="UKO193" s="68"/>
      <c r="UKP193" s="68"/>
      <c r="UKQ193" s="68"/>
      <c r="UKR193" s="68"/>
      <c r="UKS193" s="68"/>
      <c r="UKT193" s="68"/>
      <c r="UKU193" s="68"/>
      <c r="UKV193" s="68"/>
      <c r="UKW193" s="68"/>
      <c r="UKX193" s="68"/>
      <c r="UKY193" s="68"/>
      <c r="UKZ193" s="68"/>
      <c r="ULA193" s="68"/>
      <c r="ULB193" s="68"/>
      <c r="ULC193" s="68"/>
      <c r="ULD193" s="68"/>
      <c r="ULE193" s="68"/>
      <c r="ULF193" s="68"/>
      <c r="ULG193" s="68"/>
      <c r="ULH193" s="68"/>
      <c r="ULI193" s="68"/>
      <c r="ULJ193" s="68"/>
      <c r="ULK193" s="68"/>
      <c r="ULL193" s="68"/>
      <c r="ULM193" s="68"/>
      <c r="ULN193" s="68"/>
      <c r="ULO193" s="68"/>
      <c r="ULP193" s="68"/>
      <c r="ULQ193" s="68"/>
      <c r="ULR193" s="68"/>
      <c r="ULS193" s="68"/>
      <c r="ULT193" s="68"/>
      <c r="ULU193" s="68"/>
      <c r="ULV193" s="68"/>
      <c r="ULW193" s="68"/>
      <c r="ULX193" s="68"/>
      <c r="ULY193" s="68"/>
      <c r="ULZ193" s="68"/>
      <c r="UMA193" s="68"/>
      <c r="UMB193" s="68"/>
      <c r="UMC193" s="68"/>
      <c r="UMD193" s="68"/>
      <c r="UME193" s="68"/>
      <c r="UMF193" s="68"/>
      <c r="UMG193" s="68"/>
      <c r="UMH193" s="68"/>
      <c r="UMI193" s="68"/>
      <c r="UMJ193" s="68"/>
      <c r="UMK193" s="68"/>
      <c r="UML193" s="68"/>
      <c r="UMM193" s="68"/>
      <c r="UMN193" s="68"/>
      <c r="UMO193" s="68"/>
      <c r="UMP193" s="68"/>
      <c r="UMQ193" s="68"/>
      <c r="UMR193" s="68"/>
      <c r="UMS193" s="68"/>
      <c r="UMT193" s="68"/>
      <c r="UMU193" s="68"/>
      <c r="UMV193" s="68"/>
      <c r="UMW193" s="68"/>
      <c r="UMX193" s="68"/>
      <c r="UMY193" s="68"/>
      <c r="UMZ193" s="68"/>
      <c r="UNA193" s="68"/>
      <c r="UNB193" s="68"/>
      <c r="UNC193" s="68"/>
      <c r="UND193" s="68"/>
      <c r="UNE193" s="68"/>
      <c r="UNF193" s="68"/>
      <c r="UNG193" s="68"/>
      <c r="UNH193" s="68"/>
      <c r="UNI193" s="68"/>
      <c r="UNJ193" s="68"/>
      <c r="UNK193" s="68"/>
      <c r="UNL193" s="68"/>
      <c r="UNM193" s="68"/>
      <c r="UNN193" s="68"/>
      <c r="UNO193" s="68"/>
      <c r="UNP193" s="68"/>
      <c r="UNQ193" s="68"/>
      <c r="UNR193" s="68"/>
      <c r="UNS193" s="68"/>
      <c r="UNT193" s="68"/>
      <c r="UNU193" s="68"/>
      <c r="UNV193" s="68"/>
      <c r="UNW193" s="68"/>
      <c r="UNX193" s="68"/>
      <c r="UNY193" s="68"/>
      <c r="UNZ193" s="68"/>
      <c r="UOA193" s="68"/>
      <c r="UOB193" s="68"/>
      <c r="UOC193" s="68"/>
      <c r="UOD193" s="68"/>
      <c r="UOE193" s="68"/>
      <c r="UOF193" s="68"/>
      <c r="UOG193" s="68"/>
      <c r="UOH193" s="68"/>
      <c r="UOI193" s="68"/>
      <c r="UOJ193" s="68"/>
      <c r="UOK193" s="68"/>
      <c r="UOL193" s="68"/>
      <c r="UOM193" s="68"/>
      <c r="UON193" s="68"/>
      <c r="UOO193" s="68"/>
      <c r="UOP193" s="68"/>
      <c r="UOQ193" s="68"/>
      <c r="UOR193" s="68"/>
      <c r="UOS193" s="68"/>
      <c r="UOT193" s="68"/>
      <c r="UOU193" s="68"/>
      <c r="UOV193" s="68"/>
      <c r="UOW193" s="68"/>
      <c r="UOX193" s="68"/>
      <c r="UOY193" s="68"/>
      <c r="UOZ193" s="68"/>
      <c r="UPA193" s="68"/>
      <c r="UPB193" s="68"/>
      <c r="UPC193" s="68"/>
      <c r="UPD193" s="68"/>
      <c r="UPE193" s="68"/>
      <c r="UPF193" s="68"/>
      <c r="UPG193" s="68"/>
      <c r="UPH193" s="68"/>
      <c r="UPI193" s="68"/>
      <c r="UPJ193" s="68"/>
      <c r="UPK193" s="68"/>
      <c r="UPL193" s="68"/>
      <c r="UPM193" s="68"/>
      <c r="UPN193" s="68"/>
      <c r="UPO193" s="68"/>
      <c r="UPP193" s="68"/>
      <c r="UPQ193" s="68"/>
      <c r="UPR193" s="68"/>
      <c r="UPS193" s="68"/>
      <c r="UPT193" s="68"/>
      <c r="UPU193" s="68"/>
      <c r="UPV193" s="68"/>
      <c r="UPW193" s="68"/>
      <c r="UPX193" s="68"/>
      <c r="UPY193" s="68"/>
      <c r="UPZ193" s="68"/>
      <c r="UQA193" s="68"/>
      <c r="UQB193" s="68"/>
      <c r="UQC193" s="68"/>
      <c r="UQD193" s="68"/>
      <c r="UQE193" s="68"/>
      <c r="UQF193" s="68"/>
      <c r="UQG193" s="68"/>
      <c r="UQH193" s="68"/>
      <c r="UQI193" s="68"/>
      <c r="UQJ193" s="68"/>
      <c r="UQK193" s="68"/>
      <c r="UQL193" s="68"/>
      <c r="UQM193" s="68"/>
      <c r="UQN193" s="68"/>
      <c r="UQO193" s="68"/>
      <c r="UQP193" s="68"/>
      <c r="UQQ193" s="68"/>
      <c r="UQR193" s="68"/>
      <c r="UQS193" s="68"/>
      <c r="UQT193" s="68"/>
      <c r="UQU193" s="68"/>
      <c r="UQV193" s="68"/>
      <c r="UQW193" s="68"/>
      <c r="UQX193" s="68"/>
      <c r="UQY193" s="68"/>
      <c r="UQZ193" s="68"/>
      <c r="URA193" s="68"/>
      <c r="URB193" s="68"/>
      <c r="URC193" s="68"/>
      <c r="URD193" s="68"/>
      <c r="URE193" s="68"/>
      <c r="URF193" s="68"/>
      <c r="URG193" s="68"/>
      <c r="URH193" s="68"/>
      <c r="URI193" s="68"/>
      <c r="URJ193" s="68"/>
      <c r="URK193" s="68"/>
      <c r="URL193" s="68"/>
      <c r="URM193" s="68"/>
      <c r="URN193" s="68"/>
      <c r="URO193" s="68"/>
      <c r="URP193" s="68"/>
      <c r="URQ193" s="68"/>
      <c r="URR193" s="68"/>
      <c r="URS193" s="68"/>
      <c r="URT193" s="68"/>
      <c r="URU193" s="68"/>
      <c r="URV193" s="68"/>
      <c r="URW193" s="68"/>
      <c r="URX193" s="68"/>
      <c r="URY193" s="68"/>
      <c r="URZ193" s="68"/>
      <c r="USA193" s="68"/>
      <c r="USB193" s="68"/>
      <c r="USC193" s="68"/>
      <c r="USD193" s="68"/>
      <c r="USE193" s="68"/>
      <c r="USF193" s="68"/>
      <c r="USG193" s="68"/>
      <c r="USH193" s="68"/>
      <c r="USI193" s="68"/>
      <c r="USJ193" s="68"/>
      <c r="USK193" s="68"/>
      <c r="USL193" s="68"/>
      <c r="USM193" s="68"/>
      <c r="USN193" s="68"/>
      <c r="USO193" s="68"/>
      <c r="USP193" s="68"/>
      <c r="USQ193" s="68"/>
      <c r="USR193" s="68"/>
      <c r="USS193" s="68"/>
      <c r="UST193" s="68"/>
      <c r="USU193" s="68"/>
      <c r="USV193" s="68"/>
      <c r="USW193" s="68"/>
      <c r="USX193" s="68"/>
      <c r="USY193" s="68"/>
      <c r="USZ193" s="68"/>
      <c r="UTA193" s="68"/>
      <c r="UTB193" s="68"/>
      <c r="UTC193" s="68"/>
      <c r="UTD193" s="68"/>
      <c r="UTE193" s="68"/>
      <c r="UTF193" s="68"/>
      <c r="UTG193" s="68"/>
      <c r="UTH193" s="68"/>
      <c r="UTI193" s="68"/>
      <c r="UTJ193" s="68"/>
      <c r="UTK193" s="68"/>
      <c r="UTL193" s="68"/>
      <c r="UTM193" s="68"/>
      <c r="UTN193" s="68"/>
      <c r="UTO193" s="68"/>
      <c r="UTP193" s="68"/>
      <c r="UTQ193" s="68"/>
      <c r="UTR193" s="68"/>
      <c r="UTS193" s="68"/>
      <c r="UTT193" s="68"/>
      <c r="UTU193" s="68"/>
      <c r="UTV193" s="68"/>
      <c r="UTW193" s="68"/>
      <c r="UTX193" s="68"/>
      <c r="UTY193" s="68"/>
      <c r="UTZ193" s="68"/>
      <c r="UUA193" s="68"/>
      <c r="UUB193" s="68"/>
      <c r="UUC193" s="68"/>
      <c r="UUD193" s="68"/>
      <c r="UUE193" s="68"/>
      <c r="UUF193" s="68"/>
      <c r="UUG193" s="68"/>
      <c r="UUH193" s="68"/>
      <c r="UUI193" s="68"/>
      <c r="UUJ193" s="68"/>
      <c r="UUK193" s="68"/>
      <c r="UUL193" s="68"/>
      <c r="UUM193" s="68"/>
      <c r="UUN193" s="68"/>
      <c r="UUO193" s="68"/>
      <c r="UUP193" s="68"/>
      <c r="UUQ193" s="68"/>
      <c r="UUR193" s="68"/>
      <c r="UUS193" s="68"/>
      <c r="UUT193" s="68"/>
      <c r="UUU193" s="68"/>
      <c r="UUV193" s="68"/>
      <c r="UUW193" s="68"/>
      <c r="UUX193" s="68"/>
      <c r="UUY193" s="68"/>
      <c r="UUZ193" s="68"/>
      <c r="UVA193" s="68"/>
      <c r="UVB193" s="68"/>
      <c r="UVC193" s="68"/>
      <c r="UVD193" s="68"/>
      <c r="UVE193" s="68"/>
      <c r="UVF193" s="68"/>
      <c r="UVG193" s="68"/>
      <c r="UVH193" s="68"/>
      <c r="UVI193" s="68"/>
      <c r="UVJ193" s="68"/>
      <c r="UVK193" s="68"/>
      <c r="UVL193" s="68"/>
      <c r="UVM193" s="68"/>
      <c r="UVN193" s="68"/>
      <c r="UVO193" s="68"/>
      <c r="UVP193" s="68"/>
      <c r="UVQ193" s="68"/>
      <c r="UVR193" s="68"/>
      <c r="UVS193" s="68"/>
      <c r="UVT193" s="68"/>
      <c r="UVU193" s="68"/>
      <c r="UVV193" s="68"/>
      <c r="UVW193" s="68"/>
      <c r="UVX193" s="68"/>
      <c r="UVY193" s="68"/>
      <c r="UVZ193" s="68"/>
      <c r="UWA193" s="68"/>
      <c r="UWB193" s="68"/>
      <c r="UWC193" s="68"/>
      <c r="UWD193" s="68"/>
      <c r="UWE193" s="68"/>
      <c r="UWF193" s="68"/>
      <c r="UWG193" s="68"/>
      <c r="UWH193" s="68"/>
      <c r="UWI193" s="68"/>
      <c r="UWJ193" s="68"/>
      <c r="UWK193" s="68"/>
      <c r="UWL193" s="68"/>
      <c r="UWM193" s="68"/>
      <c r="UWN193" s="68"/>
      <c r="UWO193" s="68"/>
      <c r="UWP193" s="68"/>
      <c r="UWQ193" s="68"/>
      <c r="UWR193" s="68"/>
      <c r="UWS193" s="68"/>
      <c r="UWT193" s="68"/>
      <c r="UWU193" s="68"/>
      <c r="UWV193" s="68"/>
      <c r="UWW193" s="68"/>
      <c r="UWX193" s="68"/>
      <c r="UWY193" s="68"/>
      <c r="UWZ193" s="68"/>
      <c r="UXA193" s="68"/>
      <c r="UXB193" s="68"/>
      <c r="UXC193" s="68"/>
      <c r="UXD193" s="68"/>
      <c r="UXE193" s="68"/>
      <c r="UXF193" s="68"/>
      <c r="UXG193" s="68"/>
      <c r="UXH193" s="68"/>
      <c r="UXI193" s="68"/>
      <c r="UXJ193" s="68"/>
      <c r="UXK193" s="68"/>
      <c r="UXL193" s="68"/>
      <c r="UXM193" s="68"/>
      <c r="UXN193" s="68"/>
      <c r="UXO193" s="68"/>
      <c r="UXP193" s="68"/>
      <c r="UXQ193" s="68"/>
      <c r="UXR193" s="68"/>
      <c r="UXS193" s="68"/>
      <c r="UXT193" s="68"/>
      <c r="UXU193" s="68"/>
      <c r="UXV193" s="68"/>
      <c r="UXW193" s="68"/>
      <c r="UXX193" s="68"/>
      <c r="UXY193" s="68"/>
      <c r="UXZ193" s="68"/>
      <c r="UYA193" s="68"/>
      <c r="UYB193" s="68"/>
      <c r="UYC193" s="68"/>
      <c r="UYD193" s="68"/>
      <c r="UYE193" s="68"/>
      <c r="UYF193" s="68"/>
      <c r="UYG193" s="68"/>
      <c r="UYH193" s="68"/>
      <c r="UYI193" s="68"/>
      <c r="UYJ193" s="68"/>
      <c r="UYK193" s="68"/>
      <c r="UYL193" s="68"/>
      <c r="UYM193" s="68"/>
      <c r="UYN193" s="68"/>
      <c r="UYO193" s="68"/>
      <c r="UYP193" s="68"/>
      <c r="UYQ193" s="68"/>
      <c r="UYR193" s="68"/>
      <c r="UYS193" s="68"/>
      <c r="UYT193" s="68"/>
      <c r="UYU193" s="68"/>
      <c r="UYV193" s="68"/>
      <c r="UYW193" s="68"/>
      <c r="UYX193" s="68"/>
      <c r="UYY193" s="68"/>
      <c r="UYZ193" s="68"/>
      <c r="UZA193" s="68"/>
      <c r="UZB193" s="68"/>
      <c r="UZC193" s="68"/>
      <c r="UZD193" s="68"/>
      <c r="UZE193" s="68"/>
      <c r="UZF193" s="68"/>
      <c r="UZG193" s="68"/>
      <c r="UZH193" s="68"/>
      <c r="UZI193" s="68"/>
      <c r="UZJ193" s="68"/>
      <c r="UZK193" s="68"/>
      <c r="UZL193" s="68"/>
      <c r="UZM193" s="68"/>
      <c r="UZN193" s="68"/>
      <c r="UZO193" s="68"/>
      <c r="UZP193" s="68"/>
      <c r="UZQ193" s="68"/>
      <c r="UZR193" s="68"/>
      <c r="UZS193" s="68"/>
      <c r="UZT193" s="68"/>
      <c r="UZU193" s="68"/>
      <c r="UZV193" s="68"/>
      <c r="UZW193" s="68"/>
      <c r="UZX193" s="68"/>
      <c r="UZY193" s="68"/>
      <c r="UZZ193" s="68"/>
      <c r="VAA193" s="68"/>
      <c r="VAB193" s="68"/>
      <c r="VAC193" s="68"/>
      <c r="VAD193" s="68"/>
      <c r="VAE193" s="68"/>
      <c r="VAF193" s="68"/>
      <c r="VAG193" s="68"/>
      <c r="VAH193" s="68"/>
      <c r="VAI193" s="68"/>
      <c r="VAJ193" s="68"/>
      <c r="VAK193" s="68"/>
      <c r="VAL193" s="68"/>
      <c r="VAM193" s="68"/>
      <c r="VAN193" s="68"/>
      <c r="VAO193" s="68"/>
      <c r="VAP193" s="68"/>
      <c r="VAQ193" s="68"/>
      <c r="VAR193" s="68"/>
      <c r="VAS193" s="68"/>
      <c r="VAT193" s="68"/>
      <c r="VAU193" s="68"/>
      <c r="VAV193" s="68"/>
      <c r="VAW193" s="68"/>
      <c r="VAX193" s="68"/>
      <c r="VAY193" s="68"/>
      <c r="VAZ193" s="68"/>
      <c r="VBA193" s="68"/>
      <c r="VBB193" s="68"/>
      <c r="VBC193" s="68"/>
      <c r="VBD193" s="68"/>
      <c r="VBE193" s="68"/>
      <c r="VBF193" s="68"/>
      <c r="VBG193" s="68"/>
      <c r="VBH193" s="68"/>
      <c r="VBI193" s="68"/>
      <c r="VBJ193" s="68"/>
      <c r="VBK193" s="68"/>
      <c r="VBL193" s="68"/>
      <c r="VBM193" s="68"/>
      <c r="VBN193" s="68"/>
      <c r="VBO193" s="68"/>
      <c r="VBP193" s="68"/>
      <c r="VBQ193" s="68"/>
      <c r="VBR193" s="68"/>
      <c r="VBS193" s="68"/>
      <c r="VBT193" s="68"/>
      <c r="VBU193" s="68"/>
      <c r="VBV193" s="68"/>
      <c r="VBW193" s="68"/>
      <c r="VBX193" s="68"/>
      <c r="VBY193" s="68"/>
      <c r="VBZ193" s="68"/>
      <c r="VCA193" s="68"/>
      <c r="VCB193" s="68"/>
      <c r="VCC193" s="68"/>
      <c r="VCD193" s="68"/>
      <c r="VCE193" s="68"/>
      <c r="VCF193" s="68"/>
      <c r="VCG193" s="68"/>
      <c r="VCH193" s="68"/>
      <c r="VCI193" s="68"/>
      <c r="VCJ193" s="68"/>
      <c r="VCK193" s="68"/>
      <c r="VCL193" s="68"/>
      <c r="VCM193" s="68"/>
      <c r="VCN193" s="68"/>
      <c r="VCO193" s="68"/>
      <c r="VCP193" s="68"/>
      <c r="VCQ193" s="68"/>
      <c r="VCR193" s="68"/>
      <c r="VCS193" s="68"/>
      <c r="VCT193" s="68"/>
      <c r="VCU193" s="68"/>
      <c r="VCV193" s="68"/>
      <c r="VCW193" s="68"/>
      <c r="VCX193" s="68"/>
      <c r="VCY193" s="68"/>
      <c r="VCZ193" s="68"/>
      <c r="VDA193" s="68"/>
      <c r="VDB193" s="68"/>
      <c r="VDC193" s="68"/>
      <c r="VDD193" s="68"/>
      <c r="VDE193" s="68"/>
      <c r="VDF193" s="68"/>
      <c r="VDG193" s="68"/>
      <c r="VDH193" s="68"/>
      <c r="VDI193" s="68"/>
      <c r="VDJ193" s="68"/>
      <c r="VDK193" s="68"/>
      <c r="VDL193" s="68"/>
      <c r="VDM193" s="68"/>
      <c r="VDN193" s="68"/>
      <c r="VDO193" s="68"/>
      <c r="VDP193" s="68"/>
      <c r="VDQ193" s="68"/>
      <c r="VDR193" s="68"/>
      <c r="VDS193" s="68"/>
      <c r="VDT193" s="68"/>
      <c r="VDU193" s="68"/>
      <c r="VDV193" s="68"/>
      <c r="VDW193" s="68"/>
      <c r="VDX193" s="68"/>
      <c r="VDY193" s="68"/>
      <c r="VDZ193" s="68"/>
      <c r="VEA193" s="68"/>
      <c r="VEB193" s="68"/>
      <c r="VEC193" s="68"/>
      <c r="VED193" s="68"/>
      <c r="VEE193" s="68"/>
      <c r="VEF193" s="68"/>
      <c r="VEG193" s="68"/>
      <c r="VEH193" s="68"/>
      <c r="VEI193" s="68"/>
      <c r="VEJ193" s="68"/>
      <c r="VEK193" s="68"/>
      <c r="VEL193" s="68"/>
      <c r="VEM193" s="68"/>
      <c r="VEN193" s="68"/>
      <c r="VEO193" s="68"/>
      <c r="VEP193" s="68"/>
      <c r="VEQ193" s="68"/>
      <c r="VER193" s="68"/>
      <c r="VES193" s="68"/>
      <c r="VET193" s="68"/>
      <c r="VEU193" s="68"/>
      <c r="VEV193" s="68"/>
      <c r="VEW193" s="68"/>
      <c r="VEX193" s="68"/>
      <c r="VEY193" s="68"/>
      <c r="VEZ193" s="68"/>
      <c r="VFA193" s="68"/>
      <c r="VFB193" s="68"/>
      <c r="VFC193" s="68"/>
      <c r="VFD193" s="68"/>
      <c r="VFE193" s="68"/>
      <c r="VFF193" s="68"/>
      <c r="VFG193" s="68"/>
      <c r="VFH193" s="68"/>
      <c r="VFI193" s="68"/>
      <c r="VFJ193" s="68"/>
      <c r="VFK193" s="68"/>
      <c r="VFL193" s="68"/>
      <c r="VFM193" s="68"/>
      <c r="VFN193" s="68"/>
      <c r="VFO193" s="68"/>
      <c r="VFP193" s="68"/>
      <c r="VFQ193" s="68"/>
      <c r="VFR193" s="68"/>
      <c r="VFS193" s="68"/>
      <c r="VFT193" s="68"/>
      <c r="VFU193" s="68"/>
      <c r="VFV193" s="68"/>
      <c r="VFW193" s="68"/>
      <c r="VFX193" s="68"/>
      <c r="VFY193" s="68"/>
      <c r="VFZ193" s="68"/>
      <c r="VGA193" s="68"/>
      <c r="VGB193" s="68"/>
      <c r="VGC193" s="68"/>
      <c r="VGD193" s="68"/>
      <c r="VGE193" s="68"/>
      <c r="VGF193" s="68"/>
      <c r="VGG193" s="68"/>
      <c r="VGH193" s="68"/>
      <c r="VGI193" s="68"/>
      <c r="VGJ193" s="68"/>
      <c r="VGK193" s="68"/>
      <c r="VGL193" s="68"/>
      <c r="VGM193" s="68"/>
      <c r="VGN193" s="68"/>
      <c r="VGO193" s="68"/>
      <c r="VGP193" s="68"/>
      <c r="VGQ193" s="68"/>
      <c r="VGR193" s="68"/>
      <c r="VGS193" s="68"/>
      <c r="VGT193" s="68"/>
      <c r="VGU193" s="68"/>
      <c r="VGV193" s="68"/>
      <c r="VGW193" s="68"/>
      <c r="VGX193" s="68"/>
      <c r="VGY193" s="68"/>
      <c r="VGZ193" s="68"/>
      <c r="VHA193" s="68"/>
      <c r="VHB193" s="68"/>
      <c r="VHC193" s="68"/>
      <c r="VHD193" s="68"/>
      <c r="VHE193" s="68"/>
      <c r="VHF193" s="68"/>
      <c r="VHG193" s="68"/>
      <c r="VHH193" s="68"/>
      <c r="VHI193" s="68"/>
      <c r="VHJ193" s="68"/>
      <c r="VHK193" s="68"/>
      <c r="VHL193" s="68"/>
      <c r="VHM193" s="68"/>
      <c r="VHN193" s="68"/>
      <c r="VHO193" s="68"/>
      <c r="VHP193" s="68"/>
      <c r="VHQ193" s="68"/>
      <c r="VHR193" s="68"/>
      <c r="VHS193" s="68"/>
      <c r="VHT193" s="68"/>
      <c r="VHU193" s="68"/>
      <c r="VHV193" s="68"/>
      <c r="VHW193" s="68"/>
      <c r="VHX193" s="68"/>
      <c r="VHY193" s="68"/>
      <c r="VHZ193" s="68"/>
      <c r="VIA193" s="68"/>
      <c r="VIB193" s="68"/>
      <c r="VIC193" s="68"/>
      <c r="VID193" s="68"/>
      <c r="VIE193" s="68"/>
      <c r="VIF193" s="68"/>
      <c r="VIG193" s="68"/>
      <c r="VIH193" s="68"/>
      <c r="VII193" s="68"/>
      <c r="VIJ193" s="68"/>
      <c r="VIK193" s="68"/>
      <c r="VIL193" s="68"/>
      <c r="VIM193" s="68"/>
      <c r="VIN193" s="68"/>
      <c r="VIO193" s="68"/>
      <c r="VIP193" s="68"/>
      <c r="VIQ193" s="68"/>
      <c r="VIR193" s="68"/>
      <c r="VIS193" s="68"/>
      <c r="VIT193" s="68"/>
      <c r="VIU193" s="68"/>
      <c r="VIV193" s="68"/>
      <c r="VIW193" s="68"/>
      <c r="VIX193" s="68"/>
      <c r="VIY193" s="68"/>
      <c r="VIZ193" s="68"/>
      <c r="VJA193" s="68"/>
      <c r="VJB193" s="68"/>
      <c r="VJC193" s="68"/>
      <c r="VJD193" s="68"/>
      <c r="VJE193" s="68"/>
      <c r="VJF193" s="68"/>
      <c r="VJG193" s="68"/>
      <c r="VJH193" s="68"/>
      <c r="VJI193" s="68"/>
      <c r="VJJ193" s="68"/>
      <c r="VJK193" s="68"/>
      <c r="VJL193" s="68"/>
      <c r="VJM193" s="68"/>
      <c r="VJN193" s="68"/>
      <c r="VJO193" s="68"/>
      <c r="VJP193" s="68"/>
      <c r="VJQ193" s="68"/>
      <c r="VJR193" s="68"/>
      <c r="VJS193" s="68"/>
      <c r="VJT193" s="68"/>
      <c r="VJU193" s="68"/>
      <c r="VJV193" s="68"/>
      <c r="VJW193" s="68"/>
      <c r="VJX193" s="68"/>
      <c r="VJY193" s="68"/>
      <c r="VJZ193" s="68"/>
      <c r="VKA193" s="68"/>
      <c r="VKB193" s="68"/>
      <c r="VKC193" s="68"/>
      <c r="VKD193" s="68"/>
      <c r="VKE193" s="68"/>
      <c r="VKF193" s="68"/>
      <c r="VKG193" s="68"/>
      <c r="VKH193" s="68"/>
      <c r="VKI193" s="68"/>
      <c r="VKJ193" s="68"/>
      <c r="VKK193" s="68"/>
      <c r="VKL193" s="68"/>
      <c r="VKM193" s="68"/>
      <c r="VKN193" s="68"/>
      <c r="VKO193" s="68"/>
      <c r="VKP193" s="68"/>
      <c r="VKQ193" s="68"/>
      <c r="VKR193" s="68"/>
      <c r="VKS193" s="68"/>
      <c r="VKT193" s="68"/>
      <c r="VKU193" s="68"/>
      <c r="VKV193" s="68"/>
      <c r="VKW193" s="68"/>
      <c r="VKX193" s="68"/>
      <c r="VKY193" s="68"/>
      <c r="VKZ193" s="68"/>
      <c r="VLA193" s="68"/>
      <c r="VLB193" s="68"/>
      <c r="VLC193" s="68"/>
      <c r="VLD193" s="68"/>
      <c r="VLE193" s="68"/>
      <c r="VLF193" s="68"/>
      <c r="VLG193" s="68"/>
      <c r="VLH193" s="68"/>
      <c r="VLI193" s="68"/>
      <c r="VLJ193" s="68"/>
      <c r="VLK193" s="68"/>
      <c r="VLL193" s="68"/>
      <c r="VLM193" s="68"/>
      <c r="VLN193" s="68"/>
      <c r="VLO193" s="68"/>
      <c r="VLP193" s="68"/>
      <c r="VLQ193" s="68"/>
      <c r="VLR193" s="68"/>
      <c r="VLS193" s="68"/>
      <c r="VLT193" s="68"/>
      <c r="VLU193" s="68"/>
      <c r="VLV193" s="68"/>
      <c r="VLW193" s="68"/>
      <c r="VLX193" s="68"/>
      <c r="VLY193" s="68"/>
      <c r="VLZ193" s="68"/>
      <c r="VMA193" s="68"/>
      <c r="VMB193" s="68"/>
      <c r="VMC193" s="68"/>
      <c r="VMD193" s="68"/>
      <c r="VME193" s="68"/>
      <c r="VMF193" s="68"/>
      <c r="VMG193" s="68"/>
      <c r="VMH193" s="68"/>
      <c r="VMI193" s="68"/>
      <c r="VMJ193" s="68"/>
      <c r="VMK193" s="68"/>
      <c r="VML193" s="68"/>
      <c r="VMM193" s="68"/>
      <c r="VMN193" s="68"/>
      <c r="VMO193" s="68"/>
      <c r="VMP193" s="68"/>
      <c r="VMQ193" s="68"/>
      <c r="VMR193" s="68"/>
      <c r="VMS193" s="68"/>
      <c r="VMT193" s="68"/>
      <c r="VMU193" s="68"/>
      <c r="VMV193" s="68"/>
      <c r="VMW193" s="68"/>
      <c r="VMX193" s="68"/>
      <c r="VMY193" s="68"/>
      <c r="VMZ193" s="68"/>
      <c r="VNA193" s="68"/>
      <c r="VNB193" s="68"/>
      <c r="VNC193" s="68"/>
      <c r="VND193" s="68"/>
      <c r="VNE193" s="68"/>
      <c r="VNF193" s="68"/>
      <c r="VNG193" s="68"/>
      <c r="VNH193" s="68"/>
      <c r="VNI193" s="68"/>
      <c r="VNJ193" s="68"/>
      <c r="VNK193" s="68"/>
      <c r="VNL193" s="68"/>
      <c r="VNM193" s="68"/>
      <c r="VNN193" s="68"/>
      <c r="VNO193" s="68"/>
      <c r="VNP193" s="68"/>
      <c r="VNQ193" s="68"/>
      <c r="VNR193" s="68"/>
      <c r="VNS193" s="68"/>
      <c r="VNT193" s="68"/>
      <c r="VNU193" s="68"/>
      <c r="VNV193" s="68"/>
      <c r="VNW193" s="68"/>
      <c r="VNX193" s="68"/>
      <c r="VNY193" s="68"/>
      <c r="VNZ193" s="68"/>
      <c r="VOA193" s="68"/>
      <c r="VOB193" s="68"/>
      <c r="VOC193" s="68"/>
      <c r="VOD193" s="68"/>
      <c r="VOE193" s="68"/>
      <c r="VOF193" s="68"/>
      <c r="VOG193" s="68"/>
      <c r="VOH193" s="68"/>
      <c r="VOI193" s="68"/>
      <c r="VOJ193" s="68"/>
      <c r="VOK193" s="68"/>
      <c r="VOL193" s="68"/>
      <c r="VOM193" s="68"/>
      <c r="VON193" s="68"/>
      <c r="VOO193" s="68"/>
      <c r="VOP193" s="68"/>
      <c r="VOQ193" s="68"/>
      <c r="VOR193" s="68"/>
      <c r="VOS193" s="68"/>
      <c r="VOT193" s="68"/>
      <c r="VOU193" s="68"/>
      <c r="VOV193" s="68"/>
      <c r="VOW193" s="68"/>
      <c r="VOX193" s="68"/>
      <c r="VOY193" s="68"/>
      <c r="VOZ193" s="68"/>
      <c r="VPA193" s="68"/>
      <c r="VPB193" s="68"/>
      <c r="VPC193" s="68"/>
      <c r="VPD193" s="68"/>
      <c r="VPE193" s="68"/>
      <c r="VPF193" s="68"/>
      <c r="VPG193" s="68"/>
      <c r="VPH193" s="68"/>
      <c r="VPI193" s="68"/>
      <c r="VPJ193" s="68"/>
      <c r="VPK193" s="68"/>
      <c r="VPL193" s="68"/>
      <c r="VPM193" s="68"/>
      <c r="VPN193" s="68"/>
      <c r="VPO193" s="68"/>
      <c r="VPP193" s="68"/>
      <c r="VPQ193" s="68"/>
      <c r="VPR193" s="68"/>
      <c r="VPS193" s="68"/>
      <c r="VPT193" s="68"/>
      <c r="VPU193" s="68"/>
      <c r="VPV193" s="68"/>
      <c r="VPW193" s="68"/>
      <c r="VPX193" s="68"/>
      <c r="VPY193" s="68"/>
      <c r="VPZ193" s="68"/>
      <c r="VQA193" s="68"/>
      <c r="VQB193" s="68"/>
      <c r="VQC193" s="68"/>
      <c r="VQD193" s="68"/>
      <c r="VQE193" s="68"/>
      <c r="VQF193" s="68"/>
      <c r="VQG193" s="68"/>
      <c r="VQH193" s="68"/>
      <c r="VQI193" s="68"/>
      <c r="VQJ193" s="68"/>
      <c r="VQK193" s="68"/>
      <c r="VQL193" s="68"/>
      <c r="VQM193" s="68"/>
      <c r="VQN193" s="68"/>
      <c r="VQO193" s="68"/>
      <c r="VQP193" s="68"/>
      <c r="VQQ193" s="68"/>
      <c r="VQR193" s="68"/>
      <c r="VQS193" s="68"/>
      <c r="VQT193" s="68"/>
      <c r="VQU193" s="68"/>
      <c r="VQV193" s="68"/>
      <c r="VQW193" s="68"/>
      <c r="VQX193" s="68"/>
      <c r="VQY193" s="68"/>
      <c r="VQZ193" s="68"/>
      <c r="VRA193" s="68"/>
      <c r="VRB193" s="68"/>
      <c r="VRC193" s="68"/>
      <c r="VRD193" s="68"/>
      <c r="VRE193" s="68"/>
      <c r="VRF193" s="68"/>
      <c r="VRG193" s="68"/>
      <c r="VRH193" s="68"/>
      <c r="VRI193" s="68"/>
      <c r="VRJ193" s="68"/>
      <c r="VRK193" s="68"/>
      <c r="VRL193" s="68"/>
      <c r="VRM193" s="68"/>
      <c r="VRN193" s="68"/>
      <c r="VRO193" s="68"/>
      <c r="VRP193" s="68"/>
      <c r="VRQ193" s="68"/>
      <c r="VRR193" s="68"/>
      <c r="VRS193" s="68"/>
      <c r="VRT193" s="68"/>
      <c r="VRU193" s="68"/>
      <c r="VRV193" s="68"/>
      <c r="VRW193" s="68"/>
      <c r="VRX193" s="68"/>
      <c r="VRY193" s="68"/>
      <c r="VRZ193" s="68"/>
      <c r="VSA193" s="68"/>
      <c r="VSB193" s="68"/>
      <c r="VSC193" s="68"/>
      <c r="VSD193" s="68"/>
      <c r="VSE193" s="68"/>
      <c r="VSF193" s="68"/>
      <c r="VSG193" s="68"/>
      <c r="VSH193" s="68"/>
      <c r="VSI193" s="68"/>
      <c r="VSJ193" s="68"/>
      <c r="VSK193" s="68"/>
      <c r="VSL193" s="68"/>
      <c r="VSM193" s="68"/>
      <c r="VSN193" s="68"/>
      <c r="VSO193" s="68"/>
      <c r="VSP193" s="68"/>
      <c r="VSQ193" s="68"/>
      <c r="VSR193" s="68"/>
      <c r="VSS193" s="68"/>
      <c r="VST193" s="68"/>
      <c r="VSU193" s="68"/>
      <c r="VSV193" s="68"/>
      <c r="VSW193" s="68"/>
      <c r="VSX193" s="68"/>
      <c r="VSY193" s="68"/>
      <c r="VSZ193" s="68"/>
      <c r="VTA193" s="68"/>
      <c r="VTB193" s="68"/>
      <c r="VTC193" s="68"/>
      <c r="VTD193" s="68"/>
      <c r="VTE193" s="68"/>
      <c r="VTF193" s="68"/>
      <c r="VTG193" s="68"/>
      <c r="VTH193" s="68"/>
      <c r="VTI193" s="68"/>
      <c r="VTJ193" s="68"/>
      <c r="VTK193" s="68"/>
      <c r="VTL193" s="68"/>
      <c r="VTM193" s="68"/>
      <c r="VTN193" s="68"/>
      <c r="VTO193" s="68"/>
      <c r="VTP193" s="68"/>
      <c r="VTQ193" s="68"/>
      <c r="VTR193" s="68"/>
      <c r="VTS193" s="68"/>
      <c r="VTT193" s="68"/>
      <c r="VTU193" s="68"/>
      <c r="VTV193" s="68"/>
      <c r="VTW193" s="68"/>
      <c r="VTX193" s="68"/>
      <c r="VTY193" s="68"/>
      <c r="VTZ193" s="68"/>
      <c r="VUA193" s="68"/>
      <c r="VUB193" s="68"/>
      <c r="VUC193" s="68"/>
      <c r="VUD193" s="68"/>
      <c r="VUE193" s="68"/>
      <c r="VUF193" s="68"/>
      <c r="VUG193" s="68"/>
      <c r="VUH193" s="68"/>
      <c r="VUI193" s="68"/>
      <c r="VUJ193" s="68"/>
      <c r="VUK193" s="68"/>
      <c r="VUL193" s="68"/>
      <c r="VUM193" s="68"/>
      <c r="VUN193" s="68"/>
      <c r="VUO193" s="68"/>
      <c r="VUP193" s="68"/>
      <c r="VUQ193" s="68"/>
      <c r="VUR193" s="68"/>
      <c r="VUS193" s="68"/>
      <c r="VUT193" s="68"/>
      <c r="VUU193" s="68"/>
      <c r="VUV193" s="68"/>
      <c r="VUW193" s="68"/>
      <c r="VUX193" s="68"/>
      <c r="VUY193" s="68"/>
      <c r="VUZ193" s="68"/>
      <c r="VVA193" s="68"/>
      <c r="VVB193" s="68"/>
      <c r="VVC193" s="68"/>
      <c r="VVD193" s="68"/>
      <c r="VVE193" s="68"/>
      <c r="VVF193" s="68"/>
      <c r="VVG193" s="68"/>
      <c r="VVH193" s="68"/>
      <c r="VVI193" s="68"/>
      <c r="VVJ193" s="68"/>
      <c r="VVK193" s="68"/>
      <c r="VVL193" s="68"/>
      <c r="VVM193" s="68"/>
      <c r="VVN193" s="68"/>
      <c r="VVO193" s="68"/>
      <c r="VVP193" s="68"/>
      <c r="VVQ193" s="68"/>
      <c r="VVR193" s="68"/>
      <c r="VVS193" s="68"/>
      <c r="VVT193" s="68"/>
      <c r="VVU193" s="68"/>
      <c r="VVV193" s="68"/>
      <c r="VVW193" s="68"/>
      <c r="VVX193" s="68"/>
      <c r="VVY193" s="68"/>
      <c r="VVZ193" s="68"/>
      <c r="VWA193" s="68"/>
      <c r="VWB193" s="68"/>
      <c r="VWC193" s="68"/>
      <c r="VWD193" s="68"/>
      <c r="VWE193" s="68"/>
      <c r="VWF193" s="68"/>
      <c r="VWG193" s="68"/>
      <c r="VWH193" s="68"/>
      <c r="VWI193" s="68"/>
      <c r="VWJ193" s="68"/>
      <c r="VWK193" s="68"/>
      <c r="VWL193" s="68"/>
      <c r="VWM193" s="68"/>
      <c r="VWN193" s="68"/>
      <c r="VWO193" s="68"/>
      <c r="VWP193" s="68"/>
      <c r="VWQ193" s="68"/>
      <c r="VWR193" s="68"/>
      <c r="VWS193" s="68"/>
      <c r="VWT193" s="68"/>
      <c r="VWU193" s="68"/>
      <c r="VWV193" s="68"/>
      <c r="VWW193" s="68"/>
      <c r="VWX193" s="68"/>
      <c r="VWY193" s="68"/>
      <c r="VWZ193" s="68"/>
      <c r="VXA193" s="68"/>
      <c r="VXB193" s="68"/>
      <c r="VXC193" s="68"/>
      <c r="VXD193" s="68"/>
      <c r="VXE193" s="68"/>
      <c r="VXF193" s="68"/>
      <c r="VXG193" s="68"/>
      <c r="VXH193" s="68"/>
      <c r="VXI193" s="68"/>
      <c r="VXJ193" s="68"/>
      <c r="VXK193" s="68"/>
      <c r="VXL193" s="68"/>
      <c r="VXM193" s="68"/>
      <c r="VXN193" s="68"/>
      <c r="VXO193" s="68"/>
      <c r="VXP193" s="68"/>
      <c r="VXQ193" s="68"/>
      <c r="VXR193" s="68"/>
      <c r="VXS193" s="68"/>
      <c r="VXT193" s="68"/>
      <c r="VXU193" s="68"/>
      <c r="VXV193" s="68"/>
      <c r="VXW193" s="68"/>
      <c r="VXX193" s="68"/>
      <c r="VXY193" s="68"/>
      <c r="VXZ193" s="68"/>
      <c r="VYA193" s="68"/>
      <c r="VYB193" s="68"/>
      <c r="VYC193" s="68"/>
      <c r="VYD193" s="68"/>
      <c r="VYE193" s="68"/>
      <c r="VYF193" s="68"/>
      <c r="VYG193" s="68"/>
      <c r="VYH193" s="68"/>
      <c r="VYI193" s="68"/>
      <c r="VYJ193" s="68"/>
      <c r="VYK193" s="68"/>
      <c r="VYL193" s="68"/>
      <c r="VYM193" s="68"/>
      <c r="VYN193" s="68"/>
      <c r="VYO193" s="68"/>
      <c r="VYP193" s="68"/>
      <c r="VYQ193" s="68"/>
      <c r="VYR193" s="68"/>
      <c r="VYS193" s="68"/>
      <c r="VYT193" s="68"/>
      <c r="VYU193" s="68"/>
      <c r="VYV193" s="68"/>
      <c r="VYW193" s="68"/>
      <c r="VYX193" s="68"/>
      <c r="VYY193" s="68"/>
      <c r="VYZ193" s="68"/>
      <c r="VZA193" s="68"/>
      <c r="VZB193" s="68"/>
      <c r="VZC193" s="68"/>
      <c r="VZD193" s="68"/>
      <c r="VZE193" s="68"/>
      <c r="VZF193" s="68"/>
      <c r="VZG193" s="68"/>
      <c r="VZH193" s="68"/>
      <c r="VZI193" s="68"/>
      <c r="VZJ193" s="68"/>
      <c r="VZK193" s="68"/>
      <c r="VZL193" s="68"/>
      <c r="VZM193" s="68"/>
      <c r="VZN193" s="68"/>
      <c r="VZO193" s="68"/>
      <c r="VZP193" s="68"/>
      <c r="VZQ193" s="68"/>
      <c r="VZR193" s="68"/>
      <c r="VZS193" s="68"/>
      <c r="VZT193" s="68"/>
      <c r="VZU193" s="68"/>
      <c r="VZV193" s="68"/>
      <c r="VZW193" s="68"/>
      <c r="VZX193" s="68"/>
      <c r="VZY193" s="68"/>
      <c r="VZZ193" s="68"/>
      <c r="WAA193" s="68"/>
      <c r="WAB193" s="68"/>
      <c r="WAC193" s="68"/>
      <c r="WAD193" s="68"/>
      <c r="WAE193" s="68"/>
      <c r="WAF193" s="68"/>
      <c r="WAG193" s="68"/>
      <c r="WAH193" s="68"/>
      <c r="WAI193" s="68"/>
      <c r="WAJ193" s="68"/>
      <c r="WAK193" s="68"/>
      <c r="WAL193" s="68"/>
      <c r="WAM193" s="68"/>
      <c r="WAN193" s="68"/>
      <c r="WAO193" s="68"/>
      <c r="WAP193" s="68"/>
      <c r="WAQ193" s="68"/>
      <c r="WAR193" s="68"/>
      <c r="WAS193" s="68"/>
      <c r="WAT193" s="68"/>
      <c r="WAU193" s="68"/>
      <c r="WAV193" s="68"/>
      <c r="WAW193" s="68"/>
      <c r="WAX193" s="68"/>
      <c r="WAY193" s="68"/>
      <c r="WAZ193" s="68"/>
      <c r="WBA193" s="68"/>
      <c r="WBB193" s="68"/>
      <c r="WBC193" s="68"/>
      <c r="WBD193" s="68"/>
      <c r="WBE193" s="68"/>
      <c r="WBF193" s="68"/>
      <c r="WBG193" s="68"/>
      <c r="WBH193" s="68"/>
      <c r="WBI193" s="68"/>
      <c r="WBJ193" s="68"/>
      <c r="WBK193" s="68"/>
      <c r="WBL193" s="68"/>
      <c r="WBM193" s="68"/>
      <c r="WBN193" s="68"/>
      <c r="WBO193" s="68"/>
      <c r="WBP193" s="68"/>
      <c r="WBQ193" s="68"/>
      <c r="WBR193" s="68"/>
      <c r="WBS193" s="68"/>
      <c r="WBT193" s="68"/>
      <c r="WBU193" s="68"/>
      <c r="WBV193" s="68"/>
      <c r="WBW193" s="68"/>
      <c r="WBX193" s="68"/>
      <c r="WBY193" s="68"/>
      <c r="WBZ193" s="68"/>
      <c r="WCA193" s="68"/>
      <c r="WCB193" s="68"/>
      <c r="WCC193" s="68"/>
      <c r="WCD193" s="68"/>
      <c r="WCE193" s="68"/>
      <c r="WCF193" s="68"/>
      <c r="WCG193" s="68"/>
      <c r="WCH193" s="68"/>
      <c r="WCI193" s="68"/>
      <c r="WCJ193" s="68"/>
      <c r="WCK193" s="68"/>
      <c r="WCL193" s="68"/>
      <c r="WCM193" s="68"/>
      <c r="WCN193" s="68"/>
      <c r="WCO193" s="68"/>
      <c r="WCP193" s="68"/>
      <c r="WCQ193" s="68"/>
      <c r="WCR193" s="68"/>
      <c r="WCS193" s="68"/>
      <c r="WCT193" s="68"/>
      <c r="WCU193" s="68"/>
      <c r="WCV193" s="68"/>
      <c r="WCW193" s="68"/>
      <c r="WCX193" s="68"/>
      <c r="WCY193" s="68"/>
      <c r="WCZ193" s="68"/>
      <c r="WDA193" s="68"/>
      <c r="WDB193" s="68"/>
      <c r="WDC193" s="68"/>
      <c r="WDD193" s="68"/>
      <c r="WDE193" s="68"/>
      <c r="WDF193" s="68"/>
      <c r="WDG193" s="68"/>
      <c r="WDH193" s="68"/>
      <c r="WDI193" s="68"/>
      <c r="WDJ193" s="68"/>
      <c r="WDK193" s="68"/>
      <c r="WDL193" s="68"/>
      <c r="WDM193" s="68"/>
      <c r="WDN193" s="68"/>
      <c r="WDO193" s="68"/>
      <c r="WDP193" s="68"/>
      <c r="WDQ193" s="68"/>
      <c r="WDR193" s="68"/>
      <c r="WDS193" s="68"/>
      <c r="WDT193" s="68"/>
      <c r="WDU193" s="68"/>
      <c r="WDV193" s="68"/>
      <c r="WDW193" s="68"/>
      <c r="WDX193" s="68"/>
      <c r="WDY193" s="68"/>
      <c r="WDZ193" s="68"/>
      <c r="WEA193" s="68"/>
      <c r="WEB193" s="68"/>
      <c r="WEC193" s="68"/>
      <c r="WED193" s="68"/>
      <c r="WEE193" s="68"/>
      <c r="WEF193" s="68"/>
      <c r="WEG193" s="68"/>
      <c r="WEH193" s="68"/>
      <c r="WEI193" s="68"/>
      <c r="WEJ193" s="68"/>
      <c r="WEK193" s="68"/>
      <c r="WEL193" s="68"/>
      <c r="WEM193" s="68"/>
      <c r="WEN193" s="68"/>
      <c r="WEO193" s="68"/>
      <c r="WEP193" s="68"/>
      <c r="WEQ193" s="68"/>
      <c r="WER193" s="68"/>
      <c r="WES193" s="68"/>
      <c r="WET193" s="68"/>
      <c r="WEU193" s="68"/>
      <c r="WEV193" s="68"/>
      <c r="WEW193" s="68"/>
      <c r="WEX193" s="68"/>
      <c r="WEY193" s="68"/>
      <c r="WEZ193" s="68"/>
      <c r="WFA193" s="68"/>
      <c r="WFB193" s="68"/>
      <c r="WFC193" s="68"/>
      <c r="WFD193" s="68"/>
      <c r="WFE193" s="68"/>
      <c r="WFF193" s="68"/>
      <c r="WFG193" s="68"/>
      <c r="WFH193" s="68"/>
      <c r="WFI193" s="68"/>
      <c r="WFJ193" s="68"/>
      <c r="WFK193" s="68"/>
      <c r="WFL193" s="68"/>
      <c r="WFM193" s="68"/>
      <c r="WFN193" s="68"/>
      <c r="WFO193" s="68"/>
      <c r="WFP193" s="68"/>
      <c r="WFQ193" s="68"/>
      <c r="WFR193" s="68"/>
      <c r="WFS193" s="68"/>
      <c r="WFT193" s="68"/>
      <c r="WFU193" s="68"/>
      <c r="WFV193" s="68"/>
      <c r="WFW193" s="68"/>
      <c r="WFX193" s="68"/>
      <c r="WFY193" s="68"/>
      <c r="WFZ193" s="68"/>
      <c r="WGA193" s="68"/>
      <c r="WGB193" s="68"/>
      <c r="WGC193" s="68"/>
      <c r="WGD193" s="68"/>
      <c r="WGE193" s="68"/>
      <c r="WGF193" s="68"/>
      <c r="WGG193" s="68"/>
      <c r="WGH193" s="68"/>
      <c r="WGI193" s="68"/>
      <c r="WGJ193" s="68"/>
      <c r="WGK193" s="68"/>
      <c r="WGL193" s="68"/>
      <c r="WGM193" s="68"/>
      <c r="WGN193" s="68"/>
      <c r="WGO193" s="68"/>
      <c r="WGP193" s="68"/>
      <c r="WGQ193" s="68"/>
      <c r="WGR193" s="68"/>
      <c r="WGS193" s="68"/>
      <c r="WGT193" s="68"/>
      <c r="WGU193" s="68"/>
      <c r="WGV193" s="68"/>
      <c r="WGW193" s="68"/>
      <c r="WGX193" s="68"/>
      <c r="WGY193" s="68"/>
      <c r="WGZ193" s="68"/>
      <c r="WHA193" s="68"/>
      <c r="WHB193" s="68"/>
      <c r="WHC193" s="68"/>
      <c r="WHD193" s="68"/>
      <c r="WHE193" s="68"/>
      <c r="WHF193" s="68"/>
      <c r="WHG193" s="68"/>
      <c r="WHH193" s="68"/>
      <c r="WHI193" s="68"/>
      <c r="WHJ193" s="68"/>
      <c r="WHK193" s="68"/>
      <c r="WHL193" s="68"/>
      <c r="WHM193" s="68"/>
      <c r="WHN193" s="68"/>
      <c r="WHO193" s="68"/>
      <c r="WHP193" s="68"/>
      <c r="WHQ193" s="68"/>
      <c r="WHR193" s="68"/>
      <c r="WHS193" s="68"/>
      <c r="WHT193" s="68"/>
      <c r="WHU193" s="68"/>
      <c r="WHV193" s="68"/>
      <c r="WHW193" s="68"/>
      <c r="WHX193" s="68"/>
      <c r="WHY193" s="68"/>
      <c r="WHZ193" s="68"/>
      <c r="WIA193" s="68"/>
      <c r="WIB193" s="68"/>
      <c r="WIC193" s="68"/>
      <c r="WID193" s="68"/>
      <c r="WIE193" s="68"/>
      <c r="WIF193" s="68"/>
      <c r="WIG193" s="68"/>
      <c r="WIH193" s="68"/>
      <c r="WII193" s="68"/>
      <c r="WIJ193" s="68"/>
      <c r="WIK193" s="68"/>
      <c r="WIL193" s="68"/>
      <c r="WIM193" s="68"/>
      <c r="WIN193" s="68"/>
      <c r="WIO193" s="68"/>
      <c r="WIP193" s="68"/>
      <c r="WIQ193" s="68"/>
      <c r="WIR193" s="68"/>
      <c r="WIS193" s="68"/>
      <c r="WIT193" s="68"/>
      <c r="WIU193" s="68"/>
      <c r="WIV193" s="68"/>
      <c r="WIW193" s="68"/>
      <c r="WIX193" s="68"/>
      <c r="WIY193" s="68"/>
      <c r="WIZ193" s="68"/>
      <c r="WJA193" s="68"/>
      <c r="WJB193" s="68"/>
      <c r="WJC193" s="68"/>
      <c r="WJD193" s="68"/>
      <c r="WJE193" s="68"/>
      <c r="WJF193" s="68"/>
      <c r="WJG193" s="68"/>
      <c r="WJH193" s="68"/>
      <c r="WJI193" s="68"/>
      <c r="WJJ193" s="68"/>
      <c r="WJK193" s="68"/>
      <c r="WJL193" s="68"/>
      <c r="WJM193" s="68"/>
      <c r="WJN193" s="68"/>
      <c r="WJO193" s="68"/>
      <c r="WJP193" s="68"/>
      <c r="WJQ193" s="68"/>
      <c r="WJR193" s="68"/>
      <c r="WJS193" s="68"/>
      <c r="WJT193" s="68"/>
      <c r="WJU193" s="68"/>
      <c r="WJV193" s="68"/>
      <c r="WJW193" s="68"/>
      <c r="WJX193" s="68"/>
      <c r="WJY193" s="68"/>
      <c r="WJZ193" s="68"/>
      <c r="WKA193" s="68"/>
      <c r="WKB193" s="68"/>
      <c r="WKC193" s="68"/>
      <c r="WKD193" s="68"/>
      <c r="WKE193" s="68"/>
      <c r="WKF193" s="68"/>
      <c r="WKG193" s="68"/>
      <c r="WKH193" s="68"/>
      <c r="WKI193" s="68"/>
      <c r="WKJ193" s="68"/>
      <c r="WKK193" s="68"/>
      <c r="WKL193" s="68"/>
      <c r="WKM193" s="68"/>
      <c r="WKN193" s="68"/>
      <c r="WKO193" s="68"/>
      <c r="WKP193" s="68"/>
      <c r="WKQ193" s="68"/>
      <c r="WKR193" s="68"/>
      <c r="WKS193" s="68"/>
      <c r="WKT193" s="68"/>
      <c r="WKU193" s="68"/>
      <c r="WKV193" s="68"/>
      <c r="WKW193" s="68"/>
      <c r="WKX193" s="68"/>
      <c r="WKY193" s="68"/>
      <c r="WKZ193" s="68"/>
      <c r="WLA193" s="68"/>
      <c r="WLB193" s="68"/>
      <c r="WLC193" s="68"/>
      <c r="WLD193" s="68"/>
      <c r="WLE193" s="68"/>
      <c r="WLF193" s="68"/>
      <c r="WLG193" s="68"/>
      <c r="WLH193" s="68"/>
      <c r="WLI193" s="68"/>
      <c r="WLJ193" s="68"/>
      <c r="WLK193" s="68"/>
      <c r="WLL193" s="68"/>
      <c r="WLM193" s="68"/>
      <c r="WLN193" s="68"/>
      <c r="WLO193" s="68"/>
      <c r="WLP193" s="68"/>
      <c r="WLQ193" s="68"/>
      <c r="WLR193" s="68"/>
      <c r="WLS193" s="68"/>
      <c r="WLT193" s="68"/>
      <c r="WLU193" s="68"/>
      <c r="WLV193" s="68"/>
      <c r="WLW193" s="68"/>
      <c r="WLX193" s="68"/>
      <c r="WLY193" s="68"/>
      <c r="WLZ193" s="68"/>
      <c r="WMA193" s="68"/>
      <c r="WMB193" s="68"/>
      <c r="WMC193" s="68"/>
      <c r="WMD193" s="68"/>
      <c r="WME193" s="68"/>
      <c r="WMF193" s="68"/>
      <c r="WMG193" s="68"/>
      <c r="WMH193" s="68"/>
      <c r="WMI193" s="68"/>
      <c r="WMJ193" s="68"/>
      <c r="WMK193" s="68"/>
      <c r="WML193" s="68"/>
      <c r="WMM193" s="68"/>
      <c r="WMN193" s="68"/>
      <c r="WMO193" s="68"/>
      <c r="WMP193" s="68"/>
      <c r="WMQ193" s="68"/>
      <c r="WMR193" s="68"/>
      <c r="WMS193" s="68"/>
      <c r="WMT193" s="68"/>
      <c r="WMU193" s="68"/>
      <c r="WMV193" s="68"/>
      <c r="WMW193" s="68"/>
      <c r="WMX193" s="68"/>
      <c r="WMY193" s="68"/>
      <c r="WMZ193" s="68"/>
      <c r="WNA193" s="68"/>
      <c r="WNB193" s="68"/>
      <c r="WNC193" s="68"/>
      <c r="WND193" s="68"/>
      <c r="WNE193" s="68"/>
      <c r="WNF193" s="68"/>
      <c r="WNG193" s="68"/>
      <c r="WNH193" s="68"/>
      <c r="WNI193" s="68"/>
      <c r="WNJ193" s="68"/>
      <c r="WNK193" s="68"/>
      <c r="WNL193" s="68"/>
      <c r="WNM193" s="68"/>
      <c r="WNN193" s="68"/>
      <c r="WNO193" s="68"/>
      <c r="WNP193" s="68"/>
      <c r="WNQ193" s="68"/>
      <c r="WNR193" s="68"/>
      <c r="WNS193" s="68"/>
      <c r="WNT193" s="68"/>
      <c r="WNU193" s="68"/>
      <c r="WNV193" s="68"/>
      <c r="WNW193" s="68"/>
      <c r="WNX193" s="68"/>
      <c r="WNY193" s="68"/>
      <c r="WNZ193" s="68"/>
      <c r="WOA193" s="68"/>
      <c r="WOB193" s="68"/>
      <c r="WOC193" s="68"/>
      <c r="WOD193" s="68"/>
      <c r="WOE193" s="68"/>
      <c r="WOF193" s="68"/>
      <c r="WOG193" s="68"/>
      <c r="WOH193" s="68"/>
      <c r="WOI193" s="68"/>
      <c r="WOJ193" s="68"/>
      <c r="WOK193" s="68"/>
      <c r="WOL193" s="68"/>
      <c r="WOM193" s="68"/>
      <c r="WON193" s="68"/>
      <c r="WOO193" s="68"/>
      <c r="WOP193" s="68"/>
      <c r="WOQ193" s="68"/>
      <c r="WOR193" s="68"/>
      <c r="WOS193" s="68"/>
      <c r="WOT193" s="68"/>
      <c r="WOU193" s="68"/>
      <c r="WOV193" s="68"/>
      <c r="WOW193" s="68"/>
      <c r="WOX193" s="68"/>
      <c r="WOY193" s="68"/>
      <c r="WOZ193" s="68"/>
      <c r="WPA193" s="68"/>
      <c r="WPB193" s="68"/>
      <c r="WPC193" s="68"/>
      <c r="WPD193" s="68"/>
      <c r="WPE193" s="68"/>
      <c r="WPF193" s="68"/>
      <c r="WPG193" s="68"/>
      <c r="WPH193" s="68"/>
      <c r="WPI193" s="68"/>
      <c r="WPJ193" s="68"/>
      <c r="WPK193" s="68"/>
      <c r="WPL193" s="68"/>
      <c r="WPM193" s="68"/>
      <c r="WPN193" s="68"/>
      <c r="WPO193" s="68"/>
      <c r="WPP193" s="68"/>
      <c r="WPQ193" s="68"/>
      <c r="WPR193" s="68"/>
      <c r="WPS193" s="68"/>
      <c r="WPT193" s="68"/>
      <c r="WPU193" s="68"/>
      <c r="WPV193" s="68"/>
      <c r="WPW193" s="68"/>
      <c r="WPX193" s="68"/>
      <c r="WPY193" s="68"/>
      <c r="WPZ193" s="68"/>
      <c r="WQA193" s="68"/>
      <c r="WQB193" s="68"/>
      <c r="WQC193" s="68"/>
      <c r="WQD193" s="68"/>
      <c r="WQE193" s="68"/>
      <c r="WQF193" s="68"/>
      <c r="WQG193" s="68"/>
      <c r="WQH193" s="68"/>
      <c r="WQI193" s="68"/>
      <c r="WQJ193" s="68"/>
      <c r="WQK193" s="68"/>
      <c r="WQL193" s="68"/>
      <c r="WQM193" s="68"/>
      <c r="WQN193" s="68"/>
      <c r="WQO193" s="68"/>
      <c r="WQP193" s="68"/>
      <c r="WQQ193" s="68"/>
      <c r="WQR193" s="68"/>
      <c r="WQS193" s="68"/>
      <c r="WQT193" s="68"/>
      <c r="WQU193" s="68"/>
      <c r="WQV193" s="68"/>
      <c r="WQW193" s="68"/>
      <c r="WQX193" s="68"/>
      <c r="WQY193" s="68"/>
      <c r="WQZ193" s="68"/>
      <c r="WRA193" s="68"/>
      <c r="WRB193" s="68"/>
      <c r="WRC193" s="68"/>
      <c r="WRD193" s="68"/>
      <c r="WRE193" s="68"/>
      <c r="WRF193" s="68"/>
      <c r="WRG193" s="68"/>
      <c r="WRH193" s="68"/>
      <c r="WRI193" s="68"/>
      <c r="WRJ193" s="68"/>
      <c r="WRK193" s="68"/>
      <c r="WRL193" s="68"/>
      <c r="WRM193" s="68"/>
      <c r="WRN193" s="68"/>
      <c r="WRO193" s="68"/>
      <c r="WRP193" s="68"/>
      <c r="WRQ193" s="68"/>
      <c r="WRR193" s="68"/>
      <c r="WRS193" s="68"/>
      <c r="WRT193" s="68"/>
      <c r="WRU193" s="68"/>
      <c r="WRV193" s="68"/>
      <c r="WRW193" s="68"/>
      <c r="WRX193" s="68"/>
      <c r="WRY193" s="68"/>
      <c r="WRZ193" s="68"/>
      <c r="WSA193" s="68"/>
      <c r="WSB193" s="68"/>
      <c r="WSC193" s="68"/>
      <c r="WSD193" s="68"/>
      <c r="WSE193" s="68"/>
      <c r="WSF193" s="68"/>
      <c r="WSG193" s="68"/>
      <c r="WSH193" s="68"/>
      <c r="WSI193" s="68"/>
      <c r="WSJ193" s="68"/>
      <c r="WSK193" s="68"/>
      <c r="WSL193" s="68"/>
      <c r="WSM193" s="68"/>
      <c r="WSN193" s="68"/>
      <c r="WSO193" s="68"/>
      <c r="WSP193" s="68"/>
      <c r="WSQ193" s="68"/>
      <c r="WSR193" s="68"/>
      <c r="WSS193" s="68"/>
      <c r="WST193" s="68"/>
      <c r="WSU193" s="68"/>
      <c r="WSV193" s="68"/>
      <c r="WSW193" s="68"/>
      <c r="WSX193" s="68"/>
      <c r="WSY193" s="68"/>
      <c r="WSZ193" s="68"/>
      <c r="WTA193" s="68"/>
      <c r="WTB193" s="68"/>
      <c r="WTC193" s="68"/>
      <c r="WTD193" s="68"/>
      <c r="WTE193" s="68"/>
      <c r="WTF193" s="68"/>
      <c r="WTG193" s="68"/>
      <c r="WTH193" s="68"/>
      <c r="WTI193" s="68"/>
      <c r="WTJ193" s="68"/>
      <c r="WTK193" s="68"/>
      <c r="WTL193" s="68"/>
      <c r="WTM193" s="68"/>
      <c r="WTN193" s="68"/>
      <c r="WTO193" s="68"/>
      <c r="WTP193" s="68"/>
      <c r="WTQ193" s="68"/>
      <c r="WTR193" s="68"/>
      <c r="WTS193" s="68"/>
      <c r="WTT193" s="68"/>
      <c r="WTU193" s="68"/>
      <c r="WTV193" s="68"/>
      <c r="WTW193" s="68"/>
      <c r="WTX193" s="68"/>
      <c r="WTY193" s="68"/>
      <c r="WTZ193" s="68"/>
      <c r="WUA193" s="68"/>
      <c r="WUB193" s="68"/>
      <c r="WUC193" s="68"/>
      <c r="WUD193" s="68"/>
      <c r="WUE193" s="68"/>
      <c r="WUF193" s="68"/>
      <c r="WUG193" s="68"/>
      <c r="WUH193" s="68"/>
      <c r="WUI193" s="68"/>
      <c r="WUJ193" s="68"/>
      <c r="WUK193" s="68"/>
      <c r="WUL193" s="68"/>
      <c r="WUM193" s="68"/>
      <c r="WUN193" s="68"/>
      <c r="WUO193" s="68"/>
      <c r="WUP193" s="68"/>
      <c r="WUQ193" s="68"/>
      <c r="WUR193" s="68"/>
      <c r="WUS193" s="68"/>
      <c r="WUT193" s="68"/>
      <c r="WUU193" s="68"/>
      <c r="WUV193" s="68"/>
      <c r="WUW193" s="68"/>
      <c r="WUX193" s="68"/>
      <c r="WUY193" s="68"/>
      <c r="WUZ193" s="68"/>
      <c r="WVA193" s="68"/>
      <c r="WVB193" s="68"/>
      <c r="WVC193" s="68"/>
      <c r="WVD193" s="68"/>
      <c r="WVE193" s="68"/>
      <c r="WVF193" s="68"/>
      <c r="WVG193" s="68"/>
      <c r="WVH193" s="68"/>
      <c r="WVI193" s="68"/>
      <c r="WVJ193" s="68"/>
      <c r="WVK193" s="68"/>
      <c r="WVL193" s="68"/>
      <c r="WVM193" s="68"/>
      <c r="WVN193" s="68"/>
      <c r="WVO193" s="68"/>
      <c r="WVP193" s="68"/>
      <c r="WVQ193" s="68"/>
      <c r="WVR193" s="68"/>
      <c r="WVS193" s="68"/>
      <c r="WVT193" s="68"/>
      <c r="WVU193" s="68"/>
      <c r="WVV193" s="68"/>
      <c r="WVW193" s="68"/>
      <c r="WVX193" s="68"/>
      <c r="WVY193" s="68"/>
      <c r="WVZ193" s="68"/>
      <c r="WWA193" s="68"/>
      <c r="WWB193" s="68"/>
      <c r="WWC193" s="68"/>
      <c r="WWD193" s="68"/>
      <c r="WWE193" s="68"/>
      <c r="WWF193" s="68"/>
      <c r="WWG193" s="68"/>
      <c r="WWH193" s="68"/>
      <c r="WWI193" s="68"/>
      <c r="WWJ193" s="68"/>
      <c r="WWK193" s="68"/>
      <c r="WWL193" s="68"/>
      <c r="WWM193" s="68"/>
      <c r="WWN193" s="68"/>
      <c r="WWO193" s="68"/>
      <c r="WWP193" s="68"/>
      <c r="WWQ193" s="68"/>
      <c r="WWR193" s="68"/>
      <c r="WWS193" s="68"/>
      <c r="WWT193" s="68"/>
      <c r="WWU193" s="68"/>
      <c r="WWV193" s="68"/>
      <c r="WWW193" s="68"/>
      <c r="WWX193" s="68"/>
      <c r="WWY193" s="68"/>
      <c r="WWZ193" s="68"/>
      <c r="WXA193" s="68"/>
      <c r="WXB193" s="68"/>
      <c r="WXC193" s="68"/>
      <c r="WXD193" s="68"/>
      <c r="WXE193" s="68"/>
      <c r="WXF193" s="68"/>
      <c r="WXG193" s="68"/>
      <c r="WXH193" s="68"/>
      <c r="WXI193" s="68"/>
      <c r="WXJ193" s="68"/>
      <c r="WXK193" s="68"/>
      <c r="WXL193" s="68"/>
      <c r="WXM193" s="68"/>
      <c r="WXN193" s="68"/>
      <c r="WXO193" s="68"/>
      <c r="WXP193" s="68"/>
      <c r="WXQ193" s="68"/>
      <c r="WXR193" s="68"/>
      <c r="WXS193" s="68"/>
      <c r="WXT193" s="68"/>
      <c r="WXU193" s="68"/>
      <c r="WXV193" s="68"/>
      <c r="WXW193" s="68"/>
      <c r="WXX193" s="68"/>
      <c r="WXY193" s="68"/>
      <c r="WXZ193" s="68"/>
      <c r="WYA193" s="68"/>
      <c r="WYB193" s="68"/>
      <c r="WYC193" s="68"/>
      <c r="WYD193" s="68"/>
      <c r="WYE193" s="68"/>
      <c r="WYF193" s="68"/>
      <c r="WYG193" s="68"/>
      <c r="WYH193" s="68"/>
      <c r="WYI193" s="68"/>
      <c r="WYJ193" s="68"/>
      <c r="WYK193" s="68"/>
      <c r="WYL193" s="68"/>
      <c r="WYM193" s="68"/>
      <c r="WYN193" s="68"/>
      <c r="WYO193" s="68"/>
      <c r="WYP193" s="68"/>
      <c r="WYQ193" s="68"/>
      <c r="WYR193" s="68"/>
      <c r="WYS193" s="68"/>
      <c r="WYT193" s="68"/>
      <c r="WYU193" s="68"/>
      <c r="WYV193" s="68"/>
      <c r="WYW193" s="68"/>
      <c r="WYX193" s="68"/>
      <c r="WYY193" s="68"/>
      <c r="WYZ193" s="68"/>
      <c r="WZA193" s="68"/>
      <c r="WZB193" s="68"/>
      <c r="WZC193" s="68"/>
      <c r="WZD193" s="68"/>
      <c r="WZE193" s="68"/>
      <c r="WZF193" s="68"/>
      <c r="WZG193" s="68"/>
      <c r="WZH193" s="68"/>
      <c r="WZI193" s="68"/>
      <c r="WZJ193" s="68"/>
      <c r="WZK193" s="68"/>
      <c r="WZL193" s="68"/>
      <c r="WZM193" s="68"/>
      <c r="WZN193" s="68"/>
      <c r="WZO193" s="68"/>
      <c r="WZP193" s="68"/>
      <c r="WZQ193" s="68"/>
      <c r="WZR193" s="68"/>
      <c r="WZS193" s="68"/>
      <c r="WZT193" s="68"/>
      <c r="WZU193" s="68"/>
      <c r="WZV193" s="68"/>
      <c r="WZW193" s="68"/>
      <c r="WZX193" s="68"/>
      <c r="WZY193" s="68"/>
      <c r="WZZ193" s="68"/>
      <c r="XAA193" s="68"/>
      <c r="XAB193" s="68"/>
      <c r="XAC193" s="68"/>
      <c r="XAD193" s="68"/>
      <c r="XAE193" s="68"/>
      <c r="XAF193" s="68"/>
      <c r="XAG193" s="68"/>
      <c r="XAH193" s="68"/>
      <c r="XAI193" s="68"/>
      <c r="XAJ193" s="68"/>
      <c r="XAK193" s="68"/>
      <c r="XAL193" s="68"/>
      <c r="XAM193" s="68"/>
      <c r="XAN193" s="68"/>
      <c r="XAO193" s="68"/>
      <c r="XAP193" s="68"/>
      <c r="XAQ193" s="68"/>
      <c r="XAR193" s="68"/>
      <c r="XAS193" s="68"/>
      <c r="XAT193" s="68"/>
      <c r="XAU193" s="68"/>
      <c r="XAV193" s="68"/>
      <c r="XAW193" s="68"/>
      <c r="XAX193" s="68"/>
      <c r="XAY193" s="68"/>
      <c r="XAZ193" s="68"/>
      <c r="XBA193" s="68"/>
      <c r="XBB193" s="68"/>
      <c r="XBC193" s="68"/>
      <c r="XBD193" s="68"/>
      <c r="XBE193" s="68"/>
      <c r="XBF193" s="68"/>
      <c r="XBG193" s="68"/>
      <c r="XBH193" s="68"/>
      <c r="XBI193" s="68"/>
      <c r="XBJ193" s="68"/>
      <c r="XBK193" s="68"/>
      <c r="XBL193" s="68"/>
      <c r="XBM193" s="68"/>
      <c r="XBN193" s="68"/>
      <c r="XBO193" s="68"/>
      <c r="XBP193" s="68"/>
      <c r="XBQ193" s="68"/>
      <c r="XBR193" s="68"/>
      <c r="XBS193" s="68"/>
      <c r="XBT193" s="68"/>
      <c r="XBU193" s="68"/>
      <c r="XBV193" s="68"/>
      <c r="XBW193" s="68"/>
      <c r="XBX193" s="68"/>
      <c r="XBY193" s="68"/>
      <c r="XBZ193" s="68"/>
      <c r="XCA193" s="68"/>
      <c r="XCB193" s="68"/>
      <c r="XCC193" s="68"/>
      <c r="XCD193" s="68"/>
      <c r="XCE193" s="68"/>
      <c r="XCF193" s="68"/>
      <c r="XCG193" s="68"/>
      <c r="XCH193" s="68"/>
      <c r="XCI193" s="68"/>
      <c r="XCJ193" s="68"/>
      <c r="XCK193" s="68"/>
      <c r="XCL193" s="68"/>
      <c r="XCM193" s="68"/>
      <c r="XCN193" s="68"/>
      <c r="XCO193" s="68"/>
      <c r="XCP193" s="68"/>
      <c r="XCQ193" s="68"/>
      <c r="XCR193" s="68"/>
      <c r="XCS193" s="68"/>
      <c r="XCT193" s="68"/>
      <c r="XCU193" s="68"/>
      <c r="XCV193" s="68"/>
      <c r="XCW193" s="68"/>
      <c r="XCX193" s="68"/>
      <c r="XCY193" s="68"/>
      <c r="XCZ193" s="68"/>
      <c r="XDA193" s="68"/>
      <c r="XDB193" s="68"/>
      <c r="XDC193" s="68"/>
      <c r="XDD193" s="68"/>
      <c r="XDE193" s="68"/>
      <c r="XDF193" s="68"/>
      <c r="XDG193" s="68"/>
      <c r="XDH193" s="68"/>
      <c r="XDI193" s="68"/>
      <c r="XDJ193" s="68"/>
      <c r="XDK193" s="68"/>
      <c r="XDL193" s="68"/>
      <c r="XDM193" s="68"/>
      <c r="XDN193" s="68"/>
      <c r="XDO193" s="68"/>
      <c r="XDP193" s="68"/>
      <c r="XDQ193" s="68"/>
      <c r="XDR193" s="68"/>
      <c r="XDS193" s="68"/>
      <c r="XDT193" s="68"/>
      <c r="XDU193" s="68"/>
      <c r="XDV193" s="68"/>
      <c r="XDW193" s="68"/>
      <c r="XDX193" s="68"/>
      <c r="XDY193" s="68"/>
      <c r="XDZ193" s="68"/>
      <c r="XEA193" s="68"/>
      <c r="XEB193" s="68"/>
      <c r="XEC193" s="68"/>
      <c r="XED193" s="68"/>
      <c r="XEE193" s="68"/>
      <c r="XEF193" s="68"/>
      <c r="XEG193" s="68"/>
      <c r="XEH193" s="68"/>
      <c r="XEI193" s="68"/>
      <c r="XEJ193" s="68"/>
      <c r="XEK193" s="68"/>
      <c r="XEL193" s="68"/>
      <c r="XEM193" s="68"/>
      <c r="XEN193" s="68"/>
      <c r="XEO193" s="68"/>
      <c r="XEP193" s="68"/>
      <c r="XEQ193" s="68"/>
      <c r="XER193" s="68"/>
      <c r="XES193" s="68"/>
      <c r="XET193" s="68"/>
    </row>
    <row r="194" s="64" customFormat="1" ht="84" spans="1:16374">
      <c r="A194" s="33">
        <v>395</v>
      </c>
      <c r="B194" s="61" t="s">
        <v>731</v>
      </c>
      <c r="C194" s="61" t="s">
        <v>47</v>
      </c>
      <c r="D194" s="61" t="s">
        <v>63</v>
      </c>
      <c r="E194" s="61" t="s">
        <v>732</v>
      </c>
      <c r="F194" s="61" t="s">
        <v>29</v>
      </c>
      <c r="G194" s="61" t="s">
        <v>259</v>
      </c>
      <c r="H194" s="61">
        <v>1</v>
      </c>
      <c r="I194" s="71" t="s">
        <v>733</v>
      </c>
      <c r="J194" s="72">
        <v>7</v>
      </c>
      <c r="K194" s="72">
        <v>0</v>
      </c>
      <c r="L194" s="72">
        <v>7</v>
      </c>
      <c r="M194" s="74">
        <v>0</v>
      </c>
      <c r="N194" s="61" t="s">
        <v>605</v>
      </c>
      <c r="O194" s="61">
        <v>149</v>
      </c>
      <c r="P194" s="61">
        <v>447</v>
      </c>
      <c r="Q194" s="61" t="s">
        <v>606</v>
      </c>
      <c r="R194" s="61" t="s">
        <v>734</v>
      </c>
      <c r="S194" s="61" t="s">
        <v>608</v>
      </c>
      <c r="U194" s="68"/>
      <c r="V194" s="68"/>
      <c r="W194" s="68"/>
      <c r="X194" s="68"/>
      <c r="Y194" s="68"/>
      <c r="Z194" s="68"/>
      <c r="AA194" s="68"/>
      <c r="AB194" s="68"/>
      <c r="AC194" s="68"/>
      <c r="AD194" s="68"/>
      <c r="AE194" s="68"/>
      <c r="AF194" s="68"/>
      <c r="AG194" s="68"/>
      <c r="AH194" s="68"/>
      <c r="AI194" s="68"/>
      <c r="AJ194" s="68"/>
      <c r="AK194" s="68"/>
      <c r="AL194" s="68"/>
      <c r="AM194" s="68"/>
      <c r="AN194" s="68"/>
      <c r="AO194" s="68"/>
      <c r="AP194" s="68"/>
      <c r="AQ194" s="68"/>
      <c r="AR194" s="68"/>
      <c r="AS194" s="68"/>
      <c r="AT194" s="68"/>
      <c r="AU194" s="68"/>
      <c r="AV194" s="68"/>
      <c r="AW194" s="68"/>
      <c r="AX194" s="68"/>
      <c r="AY194" s="68"/>
      <c r="AZ194" s="68"/>
      <c r="BA194" s="68"/>
      <c r="BB194" s="68"/>
      <c r="BC194" s="68"/>
      <c r="BD194" s="68"/>
      <c r="BE194" s="68"/>
      <c r="BF194" s="68"/>
      <c r="BG194" s="68"/>
      <c r="BH194" s="68"/>
      <c r="BI194" s="68"/>
      <c r="BJ194" s="68"/>
      <c r="BK194" s="68"/>
      <c r="BL194" s="68"/>
      <c r="BM194" s="68"/>
      <c r="BN194" s="68"/>
      <c r="BO194" s="68"/>
      <c r="BP194" s="68"/>
      <c r="BQ194" s="68"/>
      <c r="BR194" s="68"/>
      <c r="BS194" s="68"/>
      <c r="BT194" s="68"/>
      <c r="BU194" s="68"/>
      <c r="BV194" s="68"/>
      <c r="BW194" s="68"/>
      <c r="BX194" s="68"/>
      <c r="BY194" s="68"/>
      <c r="BZ194" s="68"/>
      <c r="CA194" s="68"/>
      <c r="CB194" s="68"/>
      <c r="CC194" s="68"/>
      <c r="CD194" s="68"/>
      <c r="CE194" s="68"/>
      <c r="CF194" s="68"/>
      <c r="CG194" s="68"/>
      <c r="CH194" s="68"/>
      <c r="CI194" s="68"/>
      <c r="CJ194" s="68"/>
      <c r="CK194" s="68"/>
      <c r="CL194" s="68"/>
      <c r="CM194" s="68"/>
      <c r="CN194" s="68"/>
      <c r="CO194" s="68"/>
      <c r="CP194" s="68"/>
      <c r="CQ194" s="68"/>
      <c r="CR194" s="68"/>
      <c r="CS194" s="68"/>
      <c r="CT194" s="68"/>
      <c r="CU194" s="68"/>
      <c r="CV194" s="68"/>
      <c r="CW194" s="68"/>
      <c r="CX194" s="68"/>
      <c r="CY194" s="68"/>
      <c r="CZ194" s="68"/>
      <c r="DA194" s="68"/>
      <c r="DB194" s="68"/>
      <c r="DC194" s="68"/>
      <c r="DD194" s="68"/>
      <c r="DE194" s="68"/>
      <c r="DF194" s="68"/>
      <c r="DG194" s="68"/>
      <c r="DH194" s="68"/>
      <c r="DI194" s="68"/>
      <c r="DJ194" s="68"/>
      <c r="DK194" s="68"/>
      <c r="DL194" s="68"/>
      <c r="DM194" s="68"/>
      <c r="DN194" s="68"/>
      <c r="DO194" s="68"/>
      <c r="DP194" s="68"/>
      <c r="DQ194" s="68"/>
      <c r="DR194" s="68"/>
      <c r="DS194" s="68"/>
      <c r="DT194" s="68"/>
      <c r="DU194" s="68"/>
      <c r="DV194" s="68"/>
      <c r="DW194" s="68"/>
      <c r="DX194" s="68"/>
      <c r="DY194" s="68"/>
      <c r="DZ194" s="68"/>
      <c r="EA194" s="68"/>
      <c r="EB194" s="68"/>
      <c r="EC194" s="68"/>
      <c r="ED194" s="68"/>
      <c r="EE194" s="68"/>
      <c r="EF194" s="68"/>
      <c r="EG194" s="68"/>
      <c r="EH194" s="68"/>
      <c r="EI194" s="68"/>
      <c r="EJ194" s="68"/>
      <c r="EK194" s="68"/>
      <c r="EL194" s="68"/>
      <c r="EM194" s="68"/>
      <c r="EN194" s="68"/>
      <c r="EO194" s="68"/>
      <c r="EP194" s="68"/>
      <c r="EQ194" s="68"/>
      <c r="ER194" s="68"/>
      <c r="ES194" s="68"/>
      <c r="ET194" s="68"/>
      <c r="EU194" s="68"/>
      <c r="EV194" s="68"/>
      <c r="EW194" s="68"/>
      <c r="EX194" s="68"/>
      <c r="EY194" s="68"/>
      <c r="EZ194" s="68"/>
      <c r="FA194" s="68"/>
      <c r="FB194" s="68"/>
      <c r="FC194" s="68"/>
      <c r="FD194" s="68"/>
      <c r="FE194" s="68"/>
      <c r="FF194" s="68"/>
      <c r="FG194" s="68"/>
      <c r="FH194" s="68"/>
      <c r="FI194" s="68"/>
      <c r="FJ194" s="68"/>
      <c r="FK194" s="68"/>
      <c r="FL194" s="68"/>
      <c r="FM194" s="68"/>
      <c r="FN194" s="68"/>
      <c r="FO194" s="68"/>
      <c r="FP194" s="68"/>
      <c r="FQ194" s="68"/>
      <c r="FR194" s="68"/>
      <c r="FS194" s="68"/>
      <c r="FT194" s="68"/>
      <c r="FU194" s="68"/>
      <c r="FV194" s="68"/>
      <c r="FW194" s="68"/>
      <c r="FX194" s="68"/>
      <c r="FY194" s="68"/>
      <c r="FZ194" s="68"/>
      <c r="GA194" s="68"/>
      <c r="GB194" s="68"/>
      <c r="GC194" s="68"/>
      <c r="GD194" s="68"/>
      <c r="GE194" s="68"/>
      <c r="GF194" s="68"/>
      <c r="GG194" s="68"/>
      <c r="GH194" s="68"/>
      <c r="GI194" s="68"/>
      <c r="GJ194" s="68"/>
      <c r="GK194" s="68"/>
      <c r="GL194" s="68"/>
      <c r="GM194" s="68"/>
      <c r="GN194" s="68"/>
      <c r="GO194" s="68"/>
      <c r="GP194" s="68"/>
      <c r="GQ194" s="68"/>
      <c r="GR194" s="68"/>
      <c r="GS194" s="68"/>
      <c r="GT194" s="68"/>
      <c r="GU194" s="68"/>
      <c r="GV194" s="68"/>
      <c r="GW194" s="68"/>
      <c r="GX194" s="68"/>
      <c r="GY194" s="68"/>
      <c r="GZ194" s="68"/>
      <c r="HA194" s="68"/>
      <c r="HB194" s="68"/>
      <c r="HC194" s="68"/>
      <c r="HD194" s="68"/>
      <c r="HE194" s="68"/>
      <c r="HF194" s="68"/>
      <c r="HG194" s="68"/>
      <c r="HH194" s="68"/>
      <c r="HI194" s="68"/>
      <c r="HJ194" s="68"/>
      <c r="HK194" s="68"/>
      <c r="HL194" s="68"/>
      <c r="HM194" s="68"/>
      <c r="HN194" s="68"/>
      <c r="HO194" s="68"/>
      <c r="HP194" s="68"/>
      <c r="HQ194" s="68"/>
      <c r="HR194" s="68"/>
      <c r="HS194" s="68"/>
      <c r="HT194" s="68"/>
      <c r="HU194" s="68"/>
      <c r="HV194" s="68"/>
      <c r="HW194" s="68"/>
      <c r="HX194" s="68"/>
      <c r="HY194" s="68"/>
      <c r="HZ194" s="68"/>
      <c r="IA194" s="68"/>
      <c r="IB194" s="68"/>
      <c r="IC194" s="68"/>
      <c r="ID194" s="68"/>
      <c r="IE194" s="68"/>
      <c r="IF194" s="68"/>
      <c r="IG194" s="68"/>
      <c r="IH194" s="68"/>
      <c r="II194" s="68"/>
      <c r="IJ194" s="68"/>
      <c r="IK194" s="68"/>
      <c r="IL194" s="68"/>
      <c r="IM194" s="68"/>
      <c r="IN194" s="68"/>
      <c r="IO194" s="68"/>
      <c r="IP194" s="68"/>
      <c r="IQ194" s="68"/>
      <c r="IR194" s="68"/>
      <c r="IS194" s="68"/>
      <c r="IT194" s="68"/>
      <c r="IU194" s="68"/>
      <c r="IV194" s="68"/>
      <c r="IW194" s="68"/>
      <c r="IX194" s="68"/>
      <c r="IY194" s="68"/>
      <c r="IZ194" s="68"/>
      <c r="JA194" s="68"/>
      <c r="JB194" s="68"/>
      <c r="JC194" s="68"/>
      <c r="JD194" s="68"/>
      <c r="JE194" s="68"/>
      <c r="JF194" s="68"/>
      <c r="JG194" s="68"/>
      <c r="JH194" s="68"/>
      <c r="JI194" s="68"/>
      <c r="JJ194" s="68"/>
      <c r="JK194" s="68"/>
      <c r="JL194" s="68"/>
      <c r="JM194" s="68"/>
      <c r="JN194" s="68"/>
      <c r="JO194" s="68"/>
      <c r="JP194" s="68"/>
      <c r="JQ194" s="68"/>
      <c r="JR194" s="68"/>
      <c r="JS194" s="68"/>
      <c r="JT194" s="68"/>
      <c r="JU194" s="68"/>
      <c r="JV194" s="68"/>
      <c r="JW194" s="68"/>
      <c r="JX194" s="68"/>
      <c r="JY194" s="68"/>
      <c r="JZ194" s="68"/>
      <c r="KA194" s="68"/>
      <c r="KB194" s="68"/>
      <c r="KC194" s="68"/>
      <c r="KD194" s="68"/>
      <c r="KE194" s="68"/>
      <c r="KF194" s="68"/>
      <c r="KG194" s="68"/>
      <c r="KH194" s="68"/>
      <c r="KI194" s="68"/>
      <c r="KJ194" s="68"/>
      <c r="KK194" s="68"/>
      <c r="KL194" s="68"/>
      <c r="KM194" s="68"/>
      <c r="KN194" s="68"/>
      <c r="KO194" s="68"/>
      <c r="KP194" s="68"/>
      <c r="KQ194" s="68"/>
      <c r="KR194" s="68"/>
      <c r="KS194" s="68"/>
      <c r="KT194" s="68"/>
      <c r="KU194" s="68"/>
      <c r="KV194" s="68"/>
      <c r="KW194" s="68"/>
      <c r="KX194" s="68"/>
      <c r="KY194" s="68"/>
      <c r="KZ194" s="68"/>
      <c r="LA194" s="68"/>
      <c r="LB194" s="68"/>
      <c r="LC194" s="68"/>
      <c r="LD194" s="68"/>
      <c r="LE194" s="68"/>
      <c r="LF194" s="68"/>
      <c r="LG194" s="68"/>
      <c r="LH194" s="68"/>
      <c r="LI194" s="68"/>
      <c r="LJ194" s="68"/>
      <c r="LK194" s="68"/>
      <c r="LL194" s="68"/>
      <c r="LM194" s="68"/>
      <c r="LN194" s="68"/>
      <c r="LO194" s="68"/>
      <c r="LP194" s="68"/>
      <c r="LQ194" s="68"/>
      <c r="LR194" s="68"/>
      <c r="LS194" s="68"/>
      <c r="LT194" s="68"/>
      <c r="LU194" s="68"/>
      <c r="LV194" s="68"/>
      <c r="LW194" s="68"/>
      <c r="LX194" s="68"/>
      <c r="LY194" s="68"/>
      <c r="LZ194" s="68"/>
      <c r="MA194" s="68"/>
      <c r="MB194" s="68"/>
      <c r="MC194" s="68"/>
      <c r="MD194" s="68"/>
      <c r="ME194" s="68"/>
      <c r="MF194" s="68"/>
      <c r="MG194" s="68"/>
      <c r="MH194" s="68"/>
      <c r="MI194" s="68"/>
      <c r="MJ194" s="68"/>
      <c r="MK194" s="68"/>
      <c r="ML194" s="68"/>
      <c r="MM194" s="68"/>
      <c r="MN194" s="68"/>
      <c r="MO194" s="68"/>
      <c r="MP194" s="68"/>
      <c r="MQ194" s="68"/>
      <c r="MR194" s="68"/>
      <c r="MS194" s="68"/>
      <c r="MT194" s="68"/>
      <c r="MU194" s="68"/>
      <c r="MV194" s="68"/>
      <c r="MW194" s="68"/>
      <c r="MX194" s="68"/>
      <c r="MY194" s="68"/>
      <c r="MZ194" s="68"/>
      <c r="NA194" s="68"/>
      <c r="NB194" s="68"/>
      <c r="NC194" s="68"/>
      <c r="ND194" s="68"/>
      <c r="NE194" s="68"/>
      <c r="NF194" s="68"/>
      <c r="NG194" s="68"/>
      <c r="NH194" s="68"/>
      <c r="NI194" s="68"/>
      <c r="NJ194" s="68"/>
      <c r="NK194" s="68"/>
      <c r="NL194" s="68"/>
      <c r="NM194" s="68"/>
      <c r="NN194" s="68"/>
      <c r="NO194" s="68"/>
      <c r="NP194" s="68"/>
      <c r="NQ194" s="68"/>
      <c r="NR194" s="68"/>
      <c r="NS194" s="68"/>
      <c r="NT194" s="68"/>
      <c r="NU194" s="68"/>
      <c r="NV194" s="68"/>
      <c r="NW194" s="68"/>
      <c r="NX194" s="68"/>
      <c r="NY194" s="68"/>
      <c r="NZ194" s="68"/>
      <c r="OA194" s="68"/>
      <c r="OB194" s="68"/>
      <c r="OC194" s="68"/>
      <c r="OD194" s="68"/>
      <c r="OE194" s="68"/>
      <c r="OF194" s="68"/>
      <c r="OG194" s="68"/>
      <c r="OH194" s="68"/>
      <c r="OI194" s="68"/>
      <c r="OJ194" s="68"/>
      <c r="OK194" s="68"/>
      <c r="OL194" s="68"/>
      <c r="OM194" s="68"/>
      <c r="ON194" s="68"/>
      <c r="OO194" s="68"/>
      <c r="OP194" s="68"/>
      <c r="OQ194" s="68"/>
      <c r="OR194" s="68"/>
      <c r="OS194" s="68"/>
      <c r="OT194" s="68"/>
      <c r="OU194" s="68"/>
      <c r="OV194" s="68"/>
      <c r="OW194" s="68"/>
      <c r="OX194" s="68"/>
      <c r="OY194" s="68"/>
      <c r="OZ194" s="68"/>
      <c r="PA194" s="68"/>
      <c r="PB194" s="68"/>
      <c r="PC194" s="68"/>
      <c r="PD194" s="68"/>
      <c r="PE194" s="68"/>
      <c r="PF194" s="68"/>
      <c r="PG194" s="68"/>
      <c r="PH194" s="68"/>
      <c r="PI194" s="68"/>
      <c r="PJ194" s="68"/>
      <c r="PK194" s="68"/>
      <c r="PL194" s="68"/>
      <c r="PM194" s="68"/>
      <c r="PN194" s="68"/>
      <c r="PO194" s="68"/>
      <c r="PP194" s="68"/>
      <c r="PQ194" s="68"/>
      <c r="PR194" s="68"/>
      <c r="PS194" s="68"/>
      <c r="PT194" s="68"/>
      <c r="PU194" s="68"/>
      <c r="PV194" s="68"/>
      <c r="PW194" s="68"/>
      <c r="PX194" s="68"/>
      <c r="PY194" s="68"/>
      <c r="PZ194" s="68"/>
      <c r="QA194" s="68"/>
      <c r="QB194" s="68"/>
      <c r="QC194" s="68"/>
      <c r="QD194" s="68"/>
      <c r="QE194" s="68"/>
      <c r="QF194" s="68"/>
      <c r="QG194" s="68"/>
      <c r="QH194" s="68"/>
      <c r="QI194" s="68"/>
      <c r="QJ194" s="68"/>
      <c r="QK194" s="68"/>
      <c r="QL194" s="68"/>
      <c r="QM194" s="68"/>
      <c r="QN194" s="68"/>
      <c r="QO194" s="68"/>
      <c r="QP194" s="68"/>
      <c r="QQ194" s="68"/>
      <c r="QR194" s="68"/>
      <c r="QS194" s="68"/>
      <c r="QT194" s="68"/>
      <c r="QU194" s="68"/>
      <c r="QV194" s="68"/>
      <c r="QW194" s="68"/>
      <c r="QX194" s="68"/>
      <c r="QY194" s="68"/>
      <c r="QZ194" s="68"/>
      <c r="RA194" s="68"/>
      <c r="RB194" s="68"/>
      <c r="RC194" s="68"/>
      <c r="RD194" s="68"/>
      <c r="RE194" s="68"/>
      <c r="RF194" s="68"/>
      <c r="RG194" s="68"/>
      <c r="RH194" s="68"/>
      <c r="RI194" s="68"/>
      <c r="RJ194" s="68"/>
      <c r="RK194" s="68"/>
      <c r="RL194" s="68"/>
      <c r="RM194" s="68"/>
      <c r="RN194" s="68"/>
      <c r="RO194" s="68"/>
      <c r="RP194" s="68"/>
      <c r="RQ194" s="68"/>
      <c r="RR194" s="68"/>
      <c r="RS194" s="68"/>
      <c r="RT194" s="68"/>
      <c r="RU194" s="68"/>
      <c r="RV194" s="68"/>
      <c r="RW194" s="68"/>
      <c r="RX194" s="68"/>
      <c r="RY194" s="68"/>
      <c r="RZ194" s="68"/>
      <c r="SA194" s="68"/>
      <c r="SB194" s="68"/>
      <c r="SC194" s="68"/>
      <c r="SD194" s="68"/>
      <c r="SE194" s="68"/>
      <c r="SF194" s="68"/>
      <c r="SG194" s="68"/>
      <c r="SH194" s="68"/>
      <c r="SI194" s="68"/>
      <c r="SJ194" s="68"/>
      <c r="SK194" s="68"/>
      <c r="SL194" s="68"/>
      <c r="SM194" s="68"/>
      <c r="SN194" s="68"/>
      <c r="SO194" s="68"/>
      <c r="SP194" s="68"/>
      <c r="SQ194" s="68"/>
      <c r="SR194" s="68"/>
      <c r="SS194" s="68"/>
      <c r="ST194" s="68"/>
      <c r="SU194" s="68"/>
      <c r="SV194" s="68"/>
      <c r="SW194" s="68"/>
      <c r="SX194" s="68"/>
      <c r="SY194" s="68"/>
      <c r="SZ194" s="68"/>
      <c r="TA194" s="68"/>
      <c r="TB194" s="68"/>
      <c r="TC194" s="68"/>
      <c r="TD194" s="68"/>
      <c r="TE194" s="68"/>
      <c r="TF194" s="68"/>
      <c r="TG194" s="68"/>
      <c r="TH194" s="68"/>
      <c r="TI194" s="68"/>
      <c r="TJ194" s="68"/>
      <c r="TK194" s="68"/>
      <c r="TL194" s="68"/>
      <c r="TM194" s="68"/>
      <c r="TN194" s="68"/>
      <c r="TO194" s="68"/>
      <c r="TP194" s="68"/>
      <c r="TQ194" s="68"/>
      <c r="TR194" s="68"/>
      <c r="TS194" s="68"/>
      <c r="TT194" s="68"/>
      <c r="TU194" s="68"/>
      <c r="TV194" s="68"/>
      <c r="TW194" s="68"/>
      <c r="TX194" s="68"/>
      <c r="TY194" s="68"/>
      <c r="TZ194" s="68"/>
      <c r="UA194" s="68"/>
      <c r="UB194" s="68"/>
      <c r="UC194" s="68"/>
      <c r="UD194" s="68"/>
      <c r="UE194" s="68"/>
      <c r="UF194" s="68"/>
      <c r="UG194" s="68"/>
      <c r="UH194" s="68"/>
      <c r="UI194" s="68"/>
      <c r="UJ194" s="68"/>
      <c r="UK194" s="68"/>
      <c r="UL194" s="68"/>
      <c r="UM194" s="68"/>
      <c r="UN194" s="68"/>
      <c r="UO194" s="68"/>
      <c r="UP194" s="68"/>
      <c r="UQ194" s="68"/>
      <c r="UR194" s="68"/>
      <c r="US194" s="68"/>
      <c r="UT194" s="68"/>
      <c r="UU194" s="68"/>
      <c r="UV194" s="68"/>
      <c r="UW194" s="68"/>
      <c r="UX194" s="68"/>
      <c r="UY194" s="68"/>
      <c r="UZ194" s="68"/>
      <c r="VA194" s="68"/>
      <c r="VB194" s="68"/>
      <c r="VC194" s="68"/>
      <c r="VD194" s="68"/>
      <c r="VE194" s="68"/>
      <c r="VF194" s="68"/>
      <c r="VG194" s="68"/>
      <c r="VH194" s="68"/>
      <c r="VI194" s="68"/>
      <c r="VJ194" s="68"/>
      <c r="VK194" s="68"/>
      <c r="VL194" s="68"/>
      <c r="VM194" s="68"/>
      <c r="VN194" s="68"/>
      <c r="VO194" s="68"/>
      <c r="VP194" s="68"/>
      <c r="VQ194" s="68"/>
      <c r="VR194" s="68"/>
      <c r="VS194" s="68"/>
      <c r="VT194" s="68"/>
      <c r="VU194" s="68"/>
      <c r="VV194" s="68"/>
      <c r="VW194" s="68"/>
      <c r="VX194" s="68"/>
      <c r="VY194" s="68"/>
      <c r="VZ194" s="68"/>
      <c r="WA194" s="68"/>
      <c r="WB194" s="68"/>
      <c r="WC194" s="68"/>
      <c r="WD194" s="68"/>
      <c r="WE194" s="68"/>
      <c r="WF194" s="68"/>
      <c r="WG194" s="68"/>
      <c r="WH194" s="68"/>
      <c r="WI194" s="68"/>
      <c r="WJ194" s="68"/>
      <c r="WK194" s="68"/>
      <c r="WL194" s="68"/>
      <c r="WM194" s="68"/>
      <c r="WN194" s="68"/>
      <c r="WO194" s="68"/>
      <c r="WP194" s="68"/>
      <c r="WQ194" s="68"/>
      <c r="WR194" s="68"/>
      <c r="WS194" s="68"/>
      <c r="WT194" s="68"/>
      <c r="WU194" s="68"/>
      <c r="WV194" s="68"/>
      <c r="WW194" s="68"/>
      <c r="WX194" s="68"/>
      <c r="WY194" s="68"/>
      <c r="WZ194" s="68"/>
      <c r="XA194" s="68"/>
      <c r="XB194" s="68"/>
      <c r="XC194" s="68"/>
      <c r="XD194" s="68"/>
      <c r="XE194" s="68"/>
      <c r="XF194" s="68"/>
      <c r="XG194" s="68"/>
      <c r="XH194" s="68"/>
      <c r="XI194" s="68"/>
      <c r="XJ194" s="68"/>
      <c r="XK194" s="68"/>
      <c r="XL194" s="68"/>
      <c r="XM194" s="68"/>
      <c r="XN194" s="68"/>
      <c r="XO194" s="68"/>
      <c r="XP194" s="68"/>
      <c r="XQ194" s="68"/>
      <c r="XR194" s="68"/>
      <c r="XS194" s="68"/>
      <c r="XT194" s="68"/>
      <c r="XU194" s="68"/>
      <c r="XV194" s="68"/>
      <c r="XW194" s="68"/>
      <c r="XX194" s="68"/>
      <c r="XY194" s="68"/>
      <c r="XZ194" s="68"/>
      <c r="YA194" s="68"/>
      <c r="YB194" s="68"/>
      <c r="YC194" s="68"/>
      <c r="YD194" s="68"/>
      <c r="YE194" s="68"/>
      <c r="YF194" s="68"/>
      <c r="YG194" s="68"/>
      <c r="YH194" s="68"/>
      <c r="YI194" s="68"/>
      <c r="YJ194" s="68"/>
      <c r="YK194" s="68"/>
      <c r="YL194" s="68"/>
      <c r="YM194" s="68"/>
      <c r="YN194" s="68"/>
      <c r="YO194" s="68"/>
      <c r="YP194" s="68"/>
      <c r="YQ194" s="68"/>
      <c r="YR194" s="68"/>
      <c r="YS194" s="68"/>
      <c r="YT194" s="68"/>
      <c r="YU194" s="68"/>
      <c r="YV194" s="68"/>
      <c r="YW194" s="68"/>
      <c r="YX194" s="68"/>
      <c r="YY194" s="68"/>
      <c r="YZ194" s="68"/>
      <c r="ZA194" s="68"/>
      <c r="ZB194" s="68"/>
      <c r="ZC194" s="68"/>
      <c r="ZD194" s="68"/>
      <c r="ZE194" s="68"/>
      <c r="ZF194" s="68"/>
      <c r="ZG194" s="68"/>
      <c r="ZH194" s="68"/>
      <c r="ZI194" s="68"/>
      <c r="ZJ194" s="68"/>
      <c r="ZK194" s="68"/>
      <c r="ZL194" s="68"/>
      <c r="ZM194" s="68"/>
      <c r="ZN194" s="68"/>
      <c r="ZO194" s="68"/>
      <c r="ZP194" s="68"/>
      <c r="ZQ194" s="68"/>
      <c r="ZR194" s="68"/>
      <c r="ZS194" s="68"/>
      <c r="ZT194" s="68"/>
      <c r="ZU194" s="68"/>
      <c r="ZV194" s="68"/>
      <c r="ZW194" s="68"/>
      <c r="ZX194" s="68"/>
      <c r="ZY194" s="68"/>
      <c r="ZZ194" s="68"/>
      <c r="AAA194" s="68"/>
      <c r="AAB194" s="68"/>
      <c r="AAC194" s="68"/>
      <c r="AAD194" s="68"/>
      <c r="AAE194" s="68"/>
      <c r="AAF194" s="68"/>
      <c r="AAG194" s="68"/>
      <c r="AAH194" s="68"/>
      <c r="AAI194" s="68"/>
      <c r="AAJ194" s="68"/>
      <c r="AAK194" s="68"/>
      <c r="AAL194" s="68"/>
      <c r="AAM194" s="68"/>
      <c r="AAN194" s="68"/>
      <c r="AAO194" s="68"/>
      <c r="AAP194" s="68"/>
      <c r="AAQ194" s="68"/>
      <c r="AAR194" s="68"/>
      <c r="AAS194" s="68"/>
      <c r="AAT194" s="68"/>
      <c r="AAU194" s="68"/>
      <c r="AAV194" s="68"/>
      <c r="AAW194" s="68"/>
      <c r="AAX194" s="68"/>
      <c r="AAY194" s="68"/>
      <c r="AAZ194" s="68"/>
      <c r="ABA194" s="68"/>
      <c r="ABB194" s="68"/>
      <c r="ABC194" s="68"/>
      <c r="ABD194" s="68"/>
      <c r="ABE194" s="68"/>
      <c r="ABF194" s="68"/>
      <c r="ABG194" s="68"/>
      <c r="ABH194" s="68"/>
      <c r="ABI194" s="68"/>
      <c r="ABJ194" s="68"/>
      <c r="ABK194" s="68"/>
      <c r="ABL194" s="68"/>
      <c r="ABM194" s="68"/>
      <c r="ABN194" s="68"/>
      <c r="ABO194" s="68"/>
      <c r="ABP194" s="68"/>
      <c r="ABQ194" s="68"/>
      <c r="ABR194" s="68"/>
      <c r="ABS194" s="68"/>
      <c r="ABT194" s="68"/>
      <c r="ABU194" s="68"/>
      <c r="ABV194" s="68"/>
      <c r="ABW194" s="68"/>
      <c r="ABX194" s="68"/>
      <c r="ABY194" s="68"/>
      <c r="ABZ194" s="68"/>
      <c r="ACA194" s="68"/>
      <c r="ACB194" s="68"/>
      <c r="ACC194" s="68"/>
      <c r="ACD194" s="68"/>
      <c r="ACE194" s="68"/>
      <c r="ACF194" s="68"/>
      <c r="ACG194" s="68"/>
      <c r="ACH194" s="68"/>
      <c r="ACI194" s="68"/>
      <c r="ACJ194" s="68"/>
      <c r="ACK194" s="68"/>
      <c r="ACL194" s="68"/>
      <c r="ACM194" s="68"/>
      <c r="ACN194" s="68"/>
      <c r="ACO194" s="68"/>
      <c r="ACP194" s="68"/>
      <c r="ACQ194" s="68"/>
      <c r="ACR194" s="68"/>
      <c r="ACS194" s="68"/>
      <c r="ACT194" s="68"/>
      <c r="ACU194" s="68"/>
      <c r="ACV194" s="68"/>
      <c r="ACW194" s="68"/>
      <c r="ACX194" s="68"/>
      <c r="ACY194" s="68"/>
      <c r="ACZ194" s="68"/>
      <c r="ADA194" s="68"/>
      <c r="ADB194" s="68"/>
      <c r="ADC194" s="68"/>
      <c r="ADD194" s="68"/>
      <c r="ADE194" s="68"/>
      <c r="ADF194" s="68"/>
      <c r="ADG194" s="68"/>
      <c r="ADH194" s="68"/>
      <c r="ADI194" s="68"/>
      <c r="ADJ194" s="68"/>
      <c r="ADK194" s="68"/>
      <c r="ADL194" s="68"/>
      <c r="ADM194" s="68"/>
      <c r="ADN194" s="68"/>
      <c r="ADO194" s="68"/>
      <c r="ADP194" s="68"/>
      <c r="ADQ194" s="68"/>
      <c r="ADR194" s="68"/>
      <c r="ADS194" s="68"/>
      <c r="ADT194" s="68"/>
      <c r="ADU194" s="68"/>
      <c r="ADV194" s="68"/>
      <c r="ADW194" s="68"/>
      <c r="ADX194" s="68"/>
      <c r="ADY194" s="68"/>
      <c r="ADZ194" s="68"/>
      <c r="AEA194" s="68"/>
      <c r="AEB194" s="68"/>
      <c r="AEC194" s="68"/>
      <c r="AED194" s="68"/>
      <c r="AEE194" s="68"/>
      <c r="AEF194" s="68"/>
      <c r="AEG194" s="68"/>
      <c r="AEH194" s="68"/>
      <c r="AEI194" s="68"/>
      <c r="AEJ194" s="68"/>
      <c r="AEK194" s="68"/>
      <c r="AEL194" s="68"/>
      <c r="AEM194" s="68"/>
      <c r="AEN194" s="68"/>
      <c r="AEO194" s="68"/>
      <c r="AEP194" s="68"/>
      <c r="AEQ194" s="68"/>
      <c r="AER194" s="68"/>
      <c r="AES194" s="68"/>
      <c r="AET194" s="68"/>
      <c r="AEU194" s="68"/>
      <c r="AEV194" s="68"/>
      <c r="AEW194" s="68"/>
      <c r="AEX194" s="68"/>
      <c r="AEY194" s="68"/>
      <c r="AEZ194" s="68"/>
      <c r="AFA194" s="68"/>
      <c r="AFB194" s="68"/>
      <c r="AFC194" s="68"/>
      <c r="AFD194" s="68"/>
      <c r="AFE194" s="68"/>
      <c r="AFF194" s="68"/>
      <c r="AFG194" s="68"/>
      <c r="AFH194" s="68"/>
      <c r="AFI194" s="68"/>
      <c r="AFJ194" s="68"/>
      <c r="AFK194" s="68"/>
      <c r="AFL194" s="68"/>
      <c r="AFM194" s="68"/>
      <c r="AFN194" s="68"/>
      <c r="AFO194" s="68"/>
      <c r="AFP194" s="68"/>
      <c r="AFQ194" s="68"/>
      <c r="AFR194" s="68"/>
      <c r="AFS194" s="68"/>
      <c r="AFT194" s="68"/>
      <c r="AFU194" s="68"/>
      <c r="AFV194" s="68"/>
      <c r="AFW194" s="68"/>
      <c r="AFX194" s="68"/>
      <c r="AFY194" s="68"/>
      <c r="AFZ194" s="68"/>
      <c r="AGA194" s="68"/>
      <c r="AGB194" s="68"/>
      <c r="AGC194" s="68"/>
      <c r="AGD194" s="68"/>
      <c r="AGE194" s="68"/>
      <c r="AGF194" s="68"/>
      <c r="AGG194" s="68"/>
      <c r="AGH194" s="68"/>
      <c r="AGI194" s="68"/>
      <c r="AGJ194" s="68"/>
      <c r="AGK194" s="68"/>
      <c r="AGL194" s="68"/>
      <c r="AGM194" s="68"/>
      <c r="AGN194" s="68"/>
      <c r="AGO194" s="68"/>
      <c r="AGP194" s="68"/>
      <c r="AGQ194" s="68"/>
      <c r="AGR194" s="68"/>
      <c r="AGS194" s="68"/>
      <c r="AGT194" s="68"/>
      <c r="AGU194" s="68"/>
      <c r="AGV194" s="68"/>
      <c r="AGW194" s="68"/>
      <c r="AGX194" s="68"/>
      <c r="AGY194" s="68"/>
      <c r="AGZ194" s="68"/>
      <c r="AHA194" s="68"/>
      <c r="AHB194" s="68"/>
      <c r="AHC194" s="68"/>
      <c r="AHD194" s="68"/>
      <c r="AHE194" s="68"/>
      <c r="AHF194" s="68"/>
      <c r="AHG194" s="68"/>
      <c r="AHH194" s="68"/>
      <c r="AHI194" s="68"/>
      <c r="AHJ194" s="68"/>
      <c r="AHK194" s="68"/>
      <c r="AHL194" s="68"/>
      <c r="AHM194" s="68"/>
      <c r="AHN194" s="68"/>
      <c r="AHO194" s="68"/>
      <c r="AHP194" s="68"/>
      <c r="AHQ194" s="68"/>
      <c r="AHR194" s="68"/>
      <c r="AHS194" s="68"/>
      <c r="AHT194" s="68"/>
      <c r="AHU194" s="68"/>
      <c r="AHV194" s="68"/>
      <c r="AHW194" s="68"/>
      <c r="AHX194" s="68"/>
      <c r="AHY194" s="68"/>
      <c r="AHZ194" s="68"/>
      <c r="AIA194" s="68"/>
      <c r="AIB194" s="68"/>
      <c r="AIC194" s="68"/>
      <c r="AID194" s="68"/>
      <c r="AIE194" s="68"/>
      <c r="AIF194" s="68"/>
      <c r="AIG194" s="68"/>
      <c r="AIH194" s="68"/>
      <c r="AII194" s="68"/>
      <c r="AIJ194" s="68"/>
      <c r="AIK194" s="68"/>
      <c r="AIL194" s="68"/>
      <c r="AIM194" s="68"/>
      <c r="AIN194" s="68"/>
      <c r="AIO194" s="68"/>
      <c r="AIP194" s="68"/>
      <c r="AIQ194" s="68"/>
      <c r="AIR194" s="68"/>
      <c r="AIS194" s="68"/>
      <c r="AIT194" s="68"/>
      <c r="AIU194" s="68"/>
      <c r="AIV194" s="68"/>
      <c r="AIW194" s="68"/>
      <c r="AIX194" s="68"/>
      <c r="AIY194" s="68"/>
      <c r="AIZ194" s="68"/>
      <c r="AJA194" s="68"/>
      <c r="AJB194" s="68"/>
      <c r="AJC194" s="68"/>
      <c r="AJD194" s="68"/>
      <c r="AJE194" s="68"/>
      <c r="AJF194" s="68"/>
      <c r="AJG194" s="68"/>
      <c r="AJH194" s="68"/>
      <c r="AJI194" s="68"/>
      <c r="AJJ194" s="68"/>
      <c r="AJK194" s="68"/>
      <c r="AJL194" s="68"/>
      <c r="AJM194" s="68"/>
      <c r="AJN194" s="68"/>
      <c r="AJO194" s="68"/>
      <c r="AJP194" s="68"/>
      <c r="AJQ194" s="68"/>
      <c r="AJR194" s="68"/>
      <c r="AJS194" s="68"/>
      <c r="AJT194" s="68"/>
      <c r="AJU194" s="68"/>
      <c r="AJV194" s="68"/>
      <c r="AJW194" s="68"/>
      <c r="AJX194" s="68"/>
      <c r="AJY194" s="68"/>
      <c r="AJZ194" s="68"/>
      <c r="AKA194" s="68"/>
      <c r="AKB194" s="68"/>
      <c r="AKC194" s="68"/>
      <c r="AKD194" s="68"/>
      <c r="AKE194" s="68"/>
      <c r="AKF194" s="68"/>
      <c r="AKG194" s="68"/>
      <c r="AKH194" s="68"/>
      <c r="AKI194" s="68"/>
      <c r="AKJ194" s="68"/>
      <c r="AKK194" s="68"/>
      <c r="AKL194" s="68"/>
      <c r="AKM194" s="68"/>
      <c r="AKN194" s="68"/>
      <c r="AKO194" s="68"/>
      <c r="AKP194" s="68"/>
      <c r="AKQ194" s="68"/>
      <c r="AKR194" s="68"/>
      <c r="AKS194" s="68"/>
      <c r="AKT194" s="68"/>
      <c r="AKU194" s="68"/>
      <c r="AKV194" s="68"/>
      <c r="AKW194" s="68"/>
      <c r="AKX194" s="68"/>
      <c r="AKY194" s="68"/>
      <c r="AKZ194" s="68"/>
      <c r="ALA194" s="68"/>
      <c r="ALB194" s="68"/>
      <c r="ALC194" s="68"/>
      <c r="ALD194" s="68"/>
      <c r="ALE194" s="68"/>
      <c r="ALF194" s="68"/>
      <c r="ALG194" s="68"/>
      <c r="ALH194" s="68"/>
      <c r="ALI194" s="68"/>
      <c r="ALJ194" s="68"/>
      <c r="ALK194" s="68"/>
      <c r="ALL194" s="68"/>
      <c r="ALM194" s="68"/>
      <c r="ALN194" s="68"/>
      <c r="ALO194" s="68"/>
      <c r="ALP194" s="68"/>
      <c r="ALQ194" s="68"/>
      <c r="ALR194" s="68"/>
      <c r="ALS194" s="68"/>
      <c r="ALT194" s="68"/>
      <c r="ALU194" s="68"/>
      <c r="ALV194" s="68"/>
      <c r="ALW194" s="68"/>
      <c r="ALX194" s="68"/>
      <c r="ALY194" s="68"/>
      <c r="ALZ194" s="68"/>
      <c r="AMA194" s="68"/>
      <c r="AMB194" s="68"/>
      <c r="AMC194" s="68"/>
      <c r="AMD194" s="68"/>
      <c r="AME194" s="68"/>
      <c r="AMF194" s="68"/>
      <c r="AMG194" s="68"/>
      <c r="AMH194" s="68"/>
      <c r="AMI194" s="68"/>
      <c r="AMJ194" s="68"/>
      <c r="AMK194" s="68"/>
      <c r="AML194" s="68"/>
      <c r="AMM194" s="68"/>
      <c r="AMN194" s="68"/>
      <c r="AMO194" s="68"/>
      <c r="AMP194" s="68"/>
      <c r="AMQ194" s="68"/>
      <c r="AMR194" s="68"/>
      <c r="AMS194" s="68"/>
      <c r="AMT194" s="68"/>
      <c r="AMU194" s="68"/>
      <c r="AMV194" s="68"/>
      <c r="AMW194" s="68"/>
      <c r="AMX194" s="68"/>
      <c r="AMY194" s="68"/>
      <c r="AMZ194" s="68"/>
      <c r="ANA194" s="68"/>
      <c r="ANB194" s="68"/>
      <c r="ANC194" s="68"/>
      <c r="AND194" s="68"/>
      <c r="ANE194" s="68"/>
      <c r="ANF194" s="68"/>
      <c r="ANG194" s="68"/>
      <c r="ANH194" s="68"/>
      <c r="ANI194" s="68"/>
      <c r="ANJ194" s="68"/>
      <c r="ANK194" s="68"/>
      <c r="ANL194" s="68"/>
      <c r="ANM194" s="68"/>
      <c r="ANN194" s="68"/>
      <c r="ANO194" s="68"/>
      <c r="ANP194" s="68"/>
      <c r="ANQ194" s="68"/>
      <c r="ANR194" s="68"/>
      <c r="ANS194" s="68"/>
      <c r="ANT194" s="68"/>
      <c r="ANU194" s="68"/>
      <c r="ANV194" s="68"/>
      <c r="ANW194" s="68"/>
      <c r="ANX194" s="68"/>
      <c r="ANY194" s="68"/>
      <c r="ANZ194" s="68"/>
      <c r="AOA194" s="68"/>
      <c r="AOB194" s="68"/>
      <c r="AOC194" s="68"/>
      <c r="AOD194" s="68"/>
      <c r="AOE194" s="68"/>
      <c r="AOF194" s="68"/>
      <c r="AOG194" s="68"/>
      <c r="AOH194" s="68"/>
      <c r="AOI194" s="68"/>
      <c r="AOJ194" s="68"/>
      <c r="AOK194" s="68"/>
      <c r="AOL194" s="68"/>
      <c r="AOM194" s="68"/>
      <c r="AON194" s="68"/>
      <c r="AOO194" s="68"/>
      <c r="AOP194" s="68"/>
      <c r="AOQ194" s="68"/>
      <c r="AOR194" s="68"/>
      <c r="AOS194" s="68"/>
      <c r="AOT194" s="68"/>
      <c r="AOU194" s="68"/>
      <c r="AOV194" s="68"/>
      <c r="AOW194" s="68"/>
      <c r="AOX194" s="68"/>
      <c r="AOY194" s="68"/>
      <c r="AOZ194" s="68"/>
      <c r="APA194" s="68"/>
      <c r="APB194" s="68"/>
      <c r="APC194" s="68"/>
      <c r="APD194" s="68"/>
      <c r="APE194" s="68"/>
      <c r="APF194" s="68"/>
      <c r="APG194" s="68"/>
      <c r="APH194" s="68"/>
      <c r="API194" s="68"/>
      <c r="APJ194" s="68"/>
      <c r="APK194" s="68"/>
      <c r="APL194" s="68"/>
      <c r="APM194" s="68"/>
      <c r="APN194" s="68"/>
      <c r="APO194" s="68"/>
      <c r="APP194" s="68"/>
      <c r="APQ194" s="68"/>
      <c r="APR194" s="68"/>
      <c r="APS194" s="68"/>
      <c r="APT194" s="68"/>
      <c r="APU194" s="68"/>
      <c r="APV194" s="68"/>
      <c r="APW194" s="68"/>
      <c r="APX194" s="68"/>
      <c r="APY194" s="68"/>
      <c r="APZ194" s="68"/>
      <c r="AQA194" s="68"/>
      <c r="AQB194" s="68"/>
      <c r="AQC194" s="68"/>
      <c r="AQD194" s="68"/>
      <c r="AQE194" s="68"/>
      <c r="AQF194" s="68"/>
      <c r="AQG194" s="68"/>
      <c r="AQH194" s="68"/>
      <c r="AQI194" s="68"/>
      <c r="AQJ194" s="68"/>
      <c r="AQK194" s="68"/>
      <c r="AQL194" s="68"/>
      <c r="AQM194" s="68"/>
      <c r="AQN194" s="68"/>
      <c r="AQO194" s="68"/>
      <c r="AQP194" s="68"/>
      <c r="AQQ194" s="68"/>
      <c r="AQR194" s="68"/>
      <c r="AQS194" s="68"/>
      <c r="AQT194" s="68"/>
      <c r="AQU194" s="68"/>
      <c r="AQV194" s="68"/>
      <c r="AQW194" s="68"/>
      <c r="AQX194" s="68"/>
      <c r="AQY194" s="68"/>
      <c r="AQZ194" s="68"/>
      <c r="ARA194" s="68"/>
      <c r="ARB194" s="68"/>
      <c r="ARC194" s="68"/>
      <c r="ARD194" s="68"/>
      <c r="ARE194" s="68"/>
      <c r="ARF194" s="68"/>
      <c r="ARG194" s="68"/>
      <c r="ARH194" s="68"/>
      <c r="ARI194" s="68"/>
      <c r="ARJ194" s="68"/>
      <c r="ARK194" s="68"/>
      <c r="ARL194" s="68"/>
      <c r="ARM194" s="68"/>
      <c r="ARN194" s="68"/>
      <c r="ARO194" s="68"/>
      <c r="ARP194" s="68"/>
      <c r="ARQ194" s="68"/>
      <c r="ARR194" s="68"/>
      <c r="ARS194" s="68"/>
      <c r="ART194" s="68"/>
      <c r="ARU194" s="68"/>
      <c r="ARV194" s="68"/>
      <c r="ARW194" s="68"/>
      <c r="ARX194" s="68"/>
      <c r="ARY194" s="68"/>
      <c r="ARZ194" s="68"/>
      <c r="ASA194" s="68"/>
      <c r="ASB194" s="68"/>
      <c r="ASC194" s="68"/>
      <c r="ASD194" s="68"/>
      <c r="ASE194" s="68"/>
      <c r="ASF194" s="68"/>
      <c r="ASG194" s="68"/>
      <c r="ASH194" s="68"/>
      <c r="ASI194" s="68"/>
      <c r="ASJ194" s="68"/>
      <c r="ASK194" s="68"/>
      <c r="ASL194" s="68"/>
      <c r="ASM194" s="68"/>
      <c r="ASN194" s="68"/>
      <c r="ASO194" s="68"/>
      <c r="ASP194" s="68"/>
      <c r="ASQ194" s="68"/>
      <c r="ASR194" s="68"/>
      <c r="ASS194" s="68"/>
      <c r="AST194" s="68"/>
      <c r="ASU194" s="68"/>
      <c r="ASV194" s="68"/>
      <c r="ASW194" s="68"/>
      <c r="ASX194" s="68"/>
      <c r="ASY194" s="68"/>
      <c r="ASZ194" s="68"/>
      <c r="ATA194" s="68"/>
      <c r="ATB194" s="68"/>
      <c r="ATC194" s="68"/>
      <c r="ATD194" s="68"/>
      <c r="ATE194" s="68"/>
      <c r="ATF194" s="68"/>
      <c r="ATG194" s="68"/>
      <c r="ATH194" s="68"/>
      <c r="ATI194" s="68"/>
      <c r="ATJ194" s="68"/>
      <c r="ATK194" s="68"/>
      <c r="ATL194" s="68"/>
      <c r="ATM194" s="68"/>
      <c r="ATN194" s="68"/>
      <c r="ATO194" s="68"/>
      <c r="ATP194" s="68"/>
      <c r="ATQ194" s="68"/>
      <c r="ATR194" s="68"/>
      <c r="ATS194" s="68"/>
      <c r="ATT194" s="68"/>
      <c r="ATU194" s="68"/>
      <c r="ATV194" s="68"/>
      <c r="ATW194" s="68"/>
      <c r="ATX194" s="68"/>
      <c r="ATY194" s="68"/>
      <c r="ATZ194" s="68"/>
      <c r="AUA194" s="68"/>
      <c r="AUB194" s="68"/>
      <c r="AUC194" s="68"/>
      <c r="AUD194" s="68"/>
      <c r="AUE194" s="68"/>
      <c r="AUF194" s="68"/>
      <c r="AUG194" s="68"/>
      <c r="AUH194" s="68"/>
      <c r="AUI194" s="68"/>
      <c r="AUJ194" s="68"/>
      <c r="AUK194" s="68"/>
      <c r="AUL194" s="68"/>
      <c r="AUM194" s="68"/>
      <c r="AUN194" s="68"/>
      <c r="AUO194" s="68"/>
      <c r="AUP194" s="68"/>
      <c r="AUQ194" s="68"/>
      <c r="AUR194" s="68"/>
      <c r="AUS194" s="68"/>
      <c r="AUT194" s="68"/>
      <c r="AUU194" s="68"/>
      <c r="AUV194" s="68"/>
      <c r="AUW194" s="68"/>
      <c r="AUX194" s="68"/>
      <c r="AUY194" s="68"/>
      <c r="AUZ194" s="68"/>
      <c r="AVA194" s="68"/>
      <c r="AVB194" s="68"/>
      <c r="AVC194" s="68"/>
      <c r="AVD194" s="68"/>
      <c r="AVE194" s="68"/>
      <c r="AVF194" s="68"/>
      <c r="AVG194" s="68"/>
      <c r="AVH194" s="68"/>
      <c r="AVI194" s="68"/>
      <c r="AVJ194" s="68"/>
      <c r="AVK194" s="68"/>
      <c r="AVL194" s="68"/>
      <c r="AVM194" s="68"/>
      <c r="AVN194" s="68"/>
      <c r="AVO194" s="68"/>
      <c r="AVP194" s="68"/>
      <c r="AVQ194" s="68"/>
      <c r="AVR194" s="68"/>
      <c r="AVS194" s="68"/>
      <c r="AVT194" s="68"/>
      <c r="AVU194" s="68"/>
      <c r="AVV194" s="68"/>
      <c r="AVW194" s="68"/>
      <c r="AVX194" s="68"/>
      <c r="AVY194" s="68"/>
      <c r="AVZ194" s="68"/>
      <c r="AWA194" s="68"/>
      <c r="AWB194" s="68"/>
      <c r="AWC194" s="68"/>
      <c r="AWD194" s="68"/>
      <c r="AWE194" s="68"/>
      <c r="AWF194" s="68"/>
      <c r="AWG194" s="68"/>
      <c r="AWH194" s="68"/>
      <c r="AWI194" s="68"/>
      <c r="AWJ194" s="68"/>
      <c r="AWK194" s="68"/>
      <c r="AWL194" s="68"/>
      <c r="AWM194" s="68"/>
      <c r="AWN194" s="68"/>
      <c r="AWO194" s="68"/>
      <c r="AWP194" s="68"/>
      <c r="AWQ194" s="68"/>
      <c r="AWR194" s="68"/>
      <c r="AWS194" s="68"/>
      <c r="AWT194" s="68"/>
      <c r="AWU194" s="68"/>
      <c r="AWV194" s="68"/>
      <c r="AWW194" s="68"/>
      <c r="AWX194" s="68"/>
      <c r="AWY194" s="68"/>
      <c r="AWZ194" s="68"/>
      <c r="AXA194" s="68"/>
      <c r="AXB194" s="68"/>
      <c r="AXC194" s="68"/>
      <c r="AXD194" s="68"/>
      <c r="AXE194" s="68"/>
      <c r="AXF194" s="68"/>
      <c r="AXG194" s="68"/>
      <c r="AXH194" s="68"/>
      <c r="AXI194" s="68"/>
      <c r="AXJ194" s="68"/>
      <c r="AXK194" s="68"/>
      <c r="AXL194" s="68"/>
      <c r="AXM194" s="68"/>
      <c r="AXN194" s="68"/>
      <c r="AXO194" s="68"/>
      <c r="AXP194" s="68"/>
      <c r="AXQ194" s="68"/>
      <c r="AXR194" s="68"/>
      <c r="AXS194" s="68"/>
      <c r="AXT194" s="68"/>
      <c r="AXU194" s="68"/>
      <c r="AXV194" s="68"/>
      <c r="AXW194" s="68"/>
      <c r="AXX194" s="68"/>
      <c r="AXY194" s="68"/>
      <c r="AXZ194" s="68"/>
      <c r="AYA194" s="68"/>
      <c r="AYB194" s="68"/>
      <c r="AYC194" s="68"/>
      <c r="AYD194" s="68"/>
      <c r="AYE194" s="68"/>
      <c r="AYF194" s="68"/>
      <c r="AYG194" s="68"/>
      <c r="AYH194" s="68"/>
      <c r="AYI194" s="68"/>
      <c r="AYJ194" s="68"/>
      <c r="AYK194" s="68"/>
      <c r="AYL194" s="68"/>
      <c r="AYM194" s="68"/>
      <c r="AYN194" s="68"/>
      <c r="AYO194" s="68"/>
      <c r="AYP194" s="68"/>
      <c r="AYQ194" s="68"/>
      <c r="AYR194" s="68"/>
      <c r="AYS194" s="68"/>
      <c r="AYT194" s="68"/>
      <c r="AYU194" s="68"/>
      <c r="AYV194" s="68"/>
      <c r="AYW194" s="68"/>
      <c r="AYX194" s="68"/>
      <c r="AYY194" s="68"/>
      <c r="AYZ194" s="68"/>
      <c r="AZA194" s="68"/>
      <c r="AZB194" s="68"/>
      <c r="AZC194" s="68"/>
      <c r="AZD194" s="68"/>
      <c r="AZE194" s="68"/>
      <c r="AZF194" s="68"/>
      <c r="AZG194" s="68"/>
      <c r="AZH194" s="68"/>
      <c r="AZI194" s="68"/>
      <c r="AZJ194" s="68"/>
      <c r="AZK194" s="68"/>
      <c r="AZL194" s="68"/>
      <c r="AZM194" s="68"/>
      <c r="AZN194" s="68"/>
      <c r="AZO194" s="68"/>
      <c r="AZP194" s="68"/>
      <c r="AZQ194" s="68"/>
      <c r="AZR194" s="68"/>
      <c r="AZS194" s="68"/>
      <c r="AZT194" s="68"/>
      <c r="AZU194" s="68"/>
      <c r="AZV194" s="68"/>
      <c r="AZW194" s="68"/>
      <c r="AZX194" s="68"/>
      <c r="AZY194" s="68"/>
      <c r="AZZ194" s="68"/>
      <c r="BAA194" s="68"/>
      <c r="BAB194" s="68"/>
      <c r="BAC194" s="68"/>
      <c r="BAD194" s="68"/>
      <c r="BAE194" s="68"/>
      <c r="BAF194" s="68"/>
      <c r="BAG194" s="68"/>
      <c r="BAH194" s="68"/>
      <c r="BAI194" s="68"/>
      <c r="BAJ194" s="68"/>
      <c r="BAK194" s="68"/>
      <c r="BAL194" s="68"/>
      <c r="BAM194" s="68"/>
      <c r="BAN194" s="68"/>
      <c r="BAO194" s="68"/>
      <c r="BAP194" s="68"/>
      <c r="BAQ194" s="68"/>
      <c r="BAR194" s="68"/>
      <c r="BAS194" s="68"/>
      <c r="BAT194" s="68"/>
      <c r="BAU194" s="68"/>
      <c r="BAV194" s="68"/>
      <c r="BAW194" s="68"/>
      <c r="BAX194" s="68"/>
      <c r="BAY194" s="68"/>
      <c r="BAZ194" s="68"/>
      <c r="BBA194" s="68"/>
      <c r="BBB194" s="68"/>
      <c r="BBC194" s="68"/>
      <c r="BBD194" s="68"/>
      <c r="BBE194" s="68"/>
      <c r="BBF194" s="68"/>
      <c r="BBG194" s="68"/>
      <c r="BBH194" s="68"/>
      <c r="BBI194" s="68"/>
      <c r="BBJ194" s="68"/>
      <c r="BBK194" s="68"/>
      <c r="BBL194" s="68"/>
      <c r="BBM194" s="68"/>
      <c r="BBN194" s="68"/>
      <c r="BBO194" s="68"/>
      <c r="BBP194" s="68"/>
      <c r="BBQ194" s="68"/>
      <c r="BBR194" s="68"/>
      <c r="BBS194" s="68"/>
      <c r="BBT194" s="68"/>
      <c r="BBU194" s="68"/>
      <c r="BBV194" s="68"/>
      <c r="BBW194" s="68"/>
      <c r="BBX194" s="68"/>
      <c r="BBY194" s="68"/>
      <c r="BBZ194" s="68"/>
      <c r="BCA194" s="68"/>
      <c r="BCB194" s="68"/>
      <c r="BCC194" s="68"/>
      <c r="BCD194" s="68"/>
      <c r="BCE194" s="68"/>
      <c r="BCF194" s="68"/>
      <c r="BCG194" s="68"/>
      <c r="BCH194" s="68"/>
      <c r="BCI194" s="68"/>
      <c r="BCJ194" s="68"/>
      <c r="BCK194" s="68"/>
      <c r="BCL194" s="68"/>
      <c r="BCM194" s="68"/>
      <c r="BCN194" s="68"/>
      <c r="BCO194" s="68"/>
      <c r="BCP194" s="68"/>
      <c r="BCQ194" s="68"/>
      <c r="BCR194" s="68"/>
      <c r="BCS194" s="68"/>
      <c r="BCT194" s="68"/>
      <c r="BCU194" s="68"/>
      <c r="BCV194" s="68"/>
      <c r="BCW194" s="68"/>
      <c r="BCX194" s="68"/>
      <c r="BCY194" s="68"/>
      <c r="BCZ194" s="68"/>
      <c r="BDA194" s="68"/>
      <c r="BDB194" s="68"/>
      <c r="BDC194" s="68"/>
      <c r="BDD194" s="68"/>
      <c r="BDE194" s="68"/>
      <c r="BDF194" s="68"/>
      <c r="BDG194" s="68"/>
      <c r="BDH194" s="68"/>
      <c r="BDI194" s="68"/>
      <c r="BDJ194" s="68"/>
      <c r="BDK194" s="68"/>
      <c r="BDL194" s="68"/>
      <c r="BDM194" s="68"/>
      <c r="BDN194" s="68"/>
      <c r="BDO194" s="68"/>
      <c r="BDP194" s="68"/>
      <c r="BDQ194" s="68"/>
      <c r="BDR194" s="68"/>
      <c r="BDS194" s="68"/>
      <c r="BDT194" s="68"/>
      <c r="BDU194" s="68"/>
      <c r="BDV194" s="68"/>
      <c r="BDW194" s="68"/>
      <c r="BDX194" s="68"/>
      <c r="BDY194" s="68"/>
      <c r="BDZ194" s="68"/>
      <c r="BEA194" s="68"/>
      <c r="BEB194" s="68"/>
      <c r="BEC194" s="68"/>
      <c r="BED194" s="68"/>
      <c r="BEE194" s="68"/>
      <c r="BEF194" s="68"/>
      <c r="BEG194" s="68"/>
      <c r="BEH194" s="68"/>
      <c r="BEI194" s="68"/>
      <c r="BEJ194" s="68"/>
      <c r="BEK194" s="68"/>
      <c r="BEL194" s="68"/>
      <c r="BEM194" s="68"/>
      <c r="BEN194" s="68"/>
      <c r="BEO194" s="68"/>
      <c r="BEP194" s="68"/>
      <c r="BEQ194" s="68"/>
      <c r="BER194" s="68"/>
      <c r="BES194" s="68"/>
      <c r="BET194" s="68"/>
      <c r="BEU194" s="68"/>
      <c r="BEV194" s="68"/>
      <c r="BEW194" s="68"/>
      <c r="BEX194" s="68"/>
      <c r="BEY194" s="68"/>
      <c r="BEZ194" s="68"/>
      <c r="BFA194" s="68"/>
      <c r="BFB194" s="68"/>
      <c r="BFC194" s="68"/>
      <c r="BFD194" s="68"/>
      <c r="BFE194" s="68"/>
      <c r="BFF194" s="68"/>
      <c r="BFG194" s="68"/>
      <c r="BFH194" s="68"/>
      <c r="BFI194" s="68"/>
      <c r="BFJ194" s="68"/>
      <c r="BFK194" s="68"/>
      <c r="BFL194" s="68"/>
      <c r="BFM194" s="68"/>
      <c r="BFN194" s="68"/>
      <c r="BFO194" s="68"/>
      <c r="BFP194" s="68"/>
      <c r="BFQ194" s="68"/>
      <c r="BFR194" s="68"/>
      <c r="BFS194" s="68"/>
      <c r="BFT194" s="68"/>
      <c r="BFU194" s="68"/>
      <c r="BFV194" s="68"/>
      <c r="BFW194" s="68"/>
      <c r="BFX194" s="68"/>
      <c r="BFY194" s="68"/>
      <c r="BFZ194" s="68"/>
      <c r="BGA194" s="68"/>
      <c r="BGB194" s="68"/>
      <c r="BGC194" s="68"/>
      <c r="BGD194" s="68"/>
      <c r="BGE194" s="68"/>
      <c r="BGF194" s="68"/>
      <c r="BGG194" s="68"/>
      <c r="BGH194" s="68"/>
      <c r="BGI194" s="68"/>
      <c r="BGJ194" s="68"/>
      <c r="BGK194" s="68"/>
      <c r="BGL194" s="68"/>
      <c r="BGM194" s="68"/>
      <c r="BGN194" s="68"/>
      <c r="BGO194" s="68"/>
      <c r="BGP194" s="68"/>
      <c r="BGQ194" s="68"/>
      <c r="BGR194" s="68"/>
      <c r="BGS194" s="68"/>
      <c r="BGT194" s="68"/>
      <c r="BGU194" s="68"/>
      <c r="BGV194" s="68"/>
      <c r="BGW194" s="68"/>
      <c r="BGX194" s="68"/>
      <c r="BGY194" s="68"/>
      <c r="BGZ194" s="68"/>
      <c r="BHA194" s="68"/>
      <c r="BHB194" s="68"/>
      <c r="BHC194" s="68"/>
      <c r="BHD194" s="68"/>
      <c r="BHE194" s="68"/>
      <c r="BHF194" s="68"/>
      <c r="BHG194" s="68"/>
      <c r="BHH194" s="68"/>
      <c r="BHI194" s="68"/>
      <c r="BHJ194" s="68"/>
      <c r="BHK194" s="68"/>
      <c r="BHL194" s="68"/>
      <c r="BHM194" s="68"/>
      <c r="BHN194" s="68"/>
      <c r="BHO194" s="68"/>
      <c r="BHP194" s="68"/>
      <c r="BHQ194" s="68"/>
      <c r="BHR194" s="68"/>
      <c r="BHS194" s="68"/>
      <c r="BHT194" s="68"/>
      <c r="BHU194" s="68"/>
      <c r="BHV194" s="68"/>
      <c r="BHW194" s="68"/>
      <c r="BHX194" s="68"/>
      <c r="BHY194" s="68"/>
      <c r="BHZ194" s="68"/>
      <c r="BIA194" s="68"/>
      <c r="BIB194" s="68"/>
      <c r="BIC194" s="68"/>
      <c r="BID194" s="68"/>
      <c r="BIE194" s="68"/>
      <c r="BIF194" s="68"/>
      <c r="BIG194" s="68"/>
      <c r="BIH194" s="68"/>
      <c r="BII194" s="68"/>
      <c r="BIJ194" s="68"/>
      <c r="BIK194" s="68"/>
      <c r="BIL194" s="68"/>
      <c r="BIM194" s="68"/>
      <c r="BIN194" s="68"/>
      <c r="BIO194" s="68"/>
      <c r="BIP194" s="68"/>
      <c r="BIQ194" s="68"/>
      <c r="BIR194" s="68"/>
      <c r="BIS194" s="68"/>
      <c r="BIT194" s="68"/>
      <c r="BIU194" s="68"/>
      <c r="BIV194" s="68"/>
      <c r="BIW194" s="68"/>
      <c r="BIX194" s="68"/>
      <c r="BIY194" s="68"/>
      <c r="BIZ194" s="68"/>
      <c r="BJA194" s="68"/>
      <c r="BJB194" s="68"/>
      <c r="BJC194" s="68"/>
      <c r="BJD194" s="68"/>
      <c r="BJE194" s="68"/>
      <c r="BJF194" s="68"/>
      <c r="BJG194" s="68"/>
      <c r="BJH194" s="68"/>
      <c r="BJI194" s="68"/>
      <c r="BJJ194" s="68"/>
      <c r="BJK194" s="68"/>
      <c r="BJL194" s="68"/>
      <c r="BJM194" s="68"/>
      <c r="BJN194" s="68"/>
      <c r="BJO194" s="68"/>
      <c r="BJP194" s="68"/>
      <c r="BJQ194" s="68"/>
      <c r="BJR194" s="68"/>
      <c r="BJS194" s="68"/>
      <c r="BJT194" s="68"/>
      <c r="BJU194" s="68"/>
      <c r="BJV194" s="68"/>
      <c r="BJW194" s="68"/>
      <c r="BJX194" s="68"/>
      <c r="BJY194" s="68"/>
      <c r="BJZ194" s="68"/>
      <c r="BKA194" s="68"/>
      <c r="BKB194" s="68"/>
      <c r="BKC194" s="68"/>
      <c r="BKD194" s="68"/>
      <c r="BKE194" s="68"/>
      <c r="BKF194" s="68"/>
      <c r="BKG194" s="68"/>
      <c r="BKH194" s="68"/>
      <c r="BKI194" s="68"/>
      <c r="BKJ194" s="68"/>
      <c r="BKK194" s="68"/>
      <c r="BKL194" s="68"/>
      <c r="BKM194" s="68"/>
      <c r="BKN194" s="68"/>
      <c r="BKO194" s="68"/>
      <c r="BKP194" s="68"/>
      <c r="BKQ194" s="68"/>
      <c r="BKR194" s="68"/>
      <c r="BKS194" s="68"/>
      <c r="BKT194" s="68"/>
      <c r="BKU194" s="68"/>
      <c r="BKV194" s="68"/>
      <c r="BKW194" s="68"/>
      <c r="BKX194" s="68"/>
      <c r="BKY194" s="68"/>
      <c r="BKZ194" s="68"/>
      <c r="BLA194" s="68"/>
      <c r="BLB194" s="68"/>
      <c r="BLC194" s="68"/>
      <c r="BLD194" s="68"/>
      <c r="BLE194" s="68"/>
      <c r="BLF194" s="68"/>
      <c r="BLG194" s="68"/>
      <c r="BLH194" s="68"/>
      <c r="BLI194" s="68"/>
      <c r="BLJ194" s="68"/>
      <c r="BLK194" s="68"/>
      <c r="BLL194" s="68"/>
      <c r="BLM194" s="68"/>
      <c r="BLN194" s="68"/>
      <c r="BLO194" s="68"/>
      <c r="BLP194" s="68"/>
      <c r="BLQ194" s="68"/>
      <c r="BLR194" s="68"/>
      <c r="BLS194" s="68"/>
      <c r="BLT194" s="68"/>
      <c r="BLU194" s="68"/>
      <c r="BLV194" s="68"/>
      <c r="BLW194" s="68"/>
      <c r="BLX194" s="68"/>
      <c r="BLY194" s="68"/>
      <c r="BLZ194" s="68"/>
      <c r="BMA194" s="68"/>
      <c r="BMB194" s="68"/>
      <c r="BMC194" s="68"/>
      <c r="BMD194" s="68"/>
      <c r="BME194" s="68"/>
      <c r="BMF194" s="68"/>
      <c r="BMG194" s="68"/>
      <c r="BMH194" s="68"/>
      <c r="BMI194" s="68"/>
      <c r="BMJ194" s="68"/>
      <c r="BMK194" s="68"/>
      <c r="BML194" s="68"/>
      <c r="BMM194" s="68"/>
      <c r="BMN194" s="68"/>
      <c r="BMO194" s="68"/>
      <c r="BMP194" s="68"/>
      <c r="BMQ194" s="68"/>
      <c r="BMR194" s="68"/>
      <c r="BMS194" s="68"/>
      <c r="BMT194" s="68"/>
      <c r="BMU194" s="68"/>
      <c r="BMV194" s="68"/>
      <c r="BMW194" s="68"/>
      <c r="BMX194" s="68"/>
      <c r="BMY194" s="68"/>
      <c r="BMZ194" s="68"/>
      <c r="BNA194" s="68"/>
      <c r="BNB194" s="68"/>
      <c r="BNC194" s="68"/>
      <c r="BND194" s="68"/>
      <c r="BNE194" s="68"/>
      <c r="BNF194" s="68"/>
      <c r="BNG194" s="68"/>
      <c r="BNH194" s="68"/>
      <c r="BNI194" s="68"/>
      <c r="BNJ194" s="68"/>
      <c r="BNK194" s="68"/>
      <c r="BNL194" s="68"/>
      <c r="BNM194" s="68"/>
      <c r="BNN194" s="68"/>
      <c r="BNO194" s="68"/>
      <c r="BNP194" s="68"/>
      <c r="BNQ194" s="68"/>
      <c r="BNR194" s="68"/>
      <c r="BNS194" s="68"/>
      <c r="BNT194" s="68"/>
      <c r="BNU194" s="68"/>
      <c r="BNV194" s="68"/>
      <c r="BNW194" s="68"/>
      <c r="BNX194" s="68"/>
      <c r="BNY194" s="68"/>
      <c r="BNZ194" s="68"/>
      <c r="BOA194" s="68"/>
      <c r="BOB194" s="68"/>
      <c r="BOC194" s="68"/>
      <c r="BOD194" s="68"/>
      <c r="BOE194" s="68"/>
      <c r="BOF194" s="68"/>
      <c r="BOG194" s="68"/>
      <c r="BOH194" s="68"/>
      <c r="BOI194" s="68"/>
      <c r="BOJ194" s="68"/>
      <c r="BOK194" s="68"/>
      <c r="BOL194" s="68"/>
      <c r="BOM194" s="68"/>
      <c r="BON194" s="68"/>
      <c r="BOO194" s="68"/>
      <c r="BOP194" s="68"/>
      <c r="BOQ194" s="68"/>
      <c r="BOR194" s="68"/>
      <c r="BOS194" s="68"/>
      <c r="BOT194" s="68"/>
      <c r="BOU194" s="68"/>
      <c r="BOV194" s="68"/>
      <c r="BOW194" s="68"/>
      <c r="BOX194" s="68"/>
      <c r="BOY194" s="68"/>
      <c r="BOZ194" s="68"/>
      <c r="BPA194" s="68"/>
      <c r="BPB194" s="68"/>
      <c r="BPC194" s="68"/>
      <c r="BPD194" s="68"/>
      <c r="BPE194" s="68"/>
      <c r="BPF194" s="68"/>
      <c r="BPG194" s="68"/>
      <c r="BPH194" s="68"/>
      <c r="BPI194" s="68"/>
      <c r="BPJ194" s="68"/>
      <c r="BPK194" s="68"/>
      <c r="BPL194" s="68"/>
      <c r="BPM194" s="68"/>
      <c r="BPN194" s="68"/>
      <c r="BPO194" s="68"/>
      <c r="BPP194" s="68"/>
      <c r="BPQ194" s="68"/>
      <c r="BPR194" s="68"/>
      <c r="BPS194" s="68"/>
      <c r="BPT194" s="68"/>
      <c r="BPU194" s="68"/>
      <c r="BPV194" s="68"/>
      <c r="BPW194" s="68"/>
      <c r="BPX194" s="68"/>
      <c r="BPY194" s="68"/>
      <c r="BPZ194" s="68"/>
      <c r="BQA194" s="68"/>
      <c r="BQB194" s="68"/>
      <c r="BQC194" s="68"/>
      <c r="BQD194" s="68"/>
      <c r="BQE194" s="68"/>
      <c r="BQF194" s="68"/>
      <c r="BQG194" s="68"/>
      <c r="BQH194" s="68"/>
      <c r="BQI194" s="68"/>
      <c r="BQJ194" s="68"/>
      <c r="BQK194" s="68"/>
      <c r="BQL194" s="68"/>
      <c r="BQM194" s="68"/>
      <c r="BQN194" s="68"/>
      <c r="BQO194" s="68"/>
      <c r="BQP194" s="68"/>
      <c r="BQQ194" s="68"/>
      <c r="BQR194" s="68"/>
      <c r="BQS194" s="68"/>
      <c r="BQT194" s="68"/>
      <c r="BQU194" s="68"/>
      <c r="BQV194" s="68"/>
      <c r="BQW194" s="68"/>
      <c r="BQX194" s="68"/>
      <c r="BQY194" s="68"/>
      <c r="BQZ194" s="68"/>
      <c r="BRA194" s="68"/>
      <c r="BRB194" s="68"/>
      <c r="BRC194" s="68"/>
      <c r="BRD194" s="68"/>
      <c r="BRE194" s="68"/>
      <c r="BRF194" s="68"/>
      <c r="BRG194" s="68"/>
      <c r="BRH194" s="68"/>
      <c r="BRI194" s="68"/>
      <c r="BRJ194" s="68"/>
      <c r="BRK194" s="68"/>
      <c r="BRL194" s="68"/>
      <c r="BRM194" s="68"/>
      <c r="BRN194" s="68"/>
      <c r="BRO194" s="68"/>
      <c r="BRP194" s="68"/>
      <c r="BRQ194" s="68"/>
      <c r="BRR194" s="68"/>
      <c r="BRS194" s="68"/>
      <c r="BRT194" s="68"/>
      <c r="BRU194" s="68"/>
      <c r="BRV194" s="68"/>
      <c r="BRW194" s="68"/>
      <c r="BRX194" s="68"/>
      <c r="BRY194" s="68"/>
      <c r="BRZ194" s="68"/>
      <c r="BSA194" s="68"/>
      <c r="BSB194" s="68"/>
      <c r="BSC194" s="68"/>
      <c r="BSD194" s="68"/>
      <c r="BSE194" s="68"/>
      <c r="BSF194" s="68"/>
      <c r="BSG194" s="68"/>
      <c r="BSH194" s="68"/>
      <c r="BSI194" s="68"/>
      <c r="BSJ194" s="68"/>
      <c r="BSK194" s="68"/>
      <c r="BSL194" s="68"/>
      <c r="BSM194" s="68"/>
      <c r="BSN194" s="68"/>
      <c r="BSO194" s="68"/>
      <c r="BSP194" s="68"/>
      <c r="BSQ194" s="68"/>
      <c r="BSR194" s="68"/>
      <c r="BSS194" s="68"/>
      <c r="BST194" s="68"/>
      <c r="BSU194" s="68"/>
      <c r="BSV194" s="68"/>
      <c r="BSW194" s="68"/>
      <c r="BSX194" s="68"/>
      <c r="BSY194" s="68"/>
      <c r="BSZ194" s="68"/>
      <c r="BTA194" s="68"/>
      <c r="BTB194" s="68"/>
      <c r="BTC194" s="68"/>
      <c r="BTD194" s="68"/>
      <c r="BTE194" s="68"/>
      <c r="BTF194" s="68"/>
      <c r="BTG194" s="68"/>
      <c r="BTH194" s="68"/>
      <c r="BTI194" s="68"/>
      <c r="BTJ194" s="68"/>
      <c r="BTK194" s="68"/>
      <c r="BTL194" s="68"/>
      <c r="BTM194" s="68"/>
      <c r="BTN194" s="68"/>
      <c r="BTO194" s="68"/>
      <c r="BTP194" s="68"/>
      <c r="BTQ194" s="68"/>
      <c r="BTR194" s="68"/>
      <c r="BTS194" s="68"/>
      <c r="BTT194" s="68"/>
      <c r="BTU194" s="68"/>
      <c r="BTV194" s="68"/>
      <c r="BTW194" s="68"/>
      <c r="BTX194" s="68"/>
      <c r="BTY194" s="68"/>
      <c r="BTZ194" s="68"/>
      <c r="BUA194" s="68"/>
      <c r="BUB194" s="68"/>
      <c r="BUC194" s="68"/>
      <c r="BUD194" s="68"/>
      <c r="BUE194" s="68"/>
      <c r="BUF194" s="68"/>
      <c r="BUG194" s="68"/>
      <c r="BUH194" s="68"/>
      <c r="BUI194" s="68"/>
      <c r="BUJ194" s="68"/>
      <c r="BUK194" s="68"/>
      <c r="BUL194" s="68"/>
      <c r="BUM194" s="68"/>
      <c r="BUN194" s="68"/>
      <c r="BUO194" s="68"/>
      <c r="BUP194" s="68"/>
      <c r="BUQ194" s="68"/>
      <c r="BUR194" s="68"/>
      <c r="BUS194" s="68"/>
      <c r="BUT194" s="68"/>
      <c r="BUU194" s="68"/>
      <c r="BUV194" s="68"/>
      <c r="BUW194" s="68"/>
      <c r="BUX194" s="68"/>
      <c r="BUY194" s="68"/>
      <c r="BUZ194" s="68"/>
      <c r="BVA194" s="68"/>
      <c r="BVB194" s="68"/>
      <c r="BVC194" s="68"/>
      <c r="BVD194" s="68"/>
      <c r="BVE194" s="68"/>
      <c r="BVF194" s="68"/>
      <c r="BVG194" s="68"/>
      <c r="BVH194" s="68"/>
      <c r="BVI194" s="68"/>
      <c r="BVJ194" s="68"/>
      <c r="BVK194" s="68"/>
      <c r="BVL194" s="68"/>
      <c r="BVM194" s="68"/>
      <c r="BVN194" s="68"/>
      <c r="BVO194" s="68"/>
      <c r="BVP194" s="68"/>
      <c r="BVQ194" s="68"/>
      <c r="BVR194" s="68"/>
      <c r="BVS194" s="68"/>
      <c r="BVT194" s="68"/>
      <c r="BVU194" s="68"/>
      <c r="BVV194" s="68"/>
      <c r="BVW194" s="68"/>
      <c r="BVX194" s="68"/>
      <c r="BVY194" s="68"/>
      <c r="BVZ194" s="68"/>
      <c r="BWA194" s="68"/>
      <c r="BWB194" s="68"/>
      <c r="BWC194" s="68"/>
      <c r="BWD194" s="68"/>
      <c r="BWE194" s="68"/>
      <c r="BWF194" s="68"/>
      <c r="BWG194" s="68"/>
      <c r="BWH194" s="68"/>
      <c r="BWI194" s="68"/>
      <c r="BWJ194" s="68"/>
      <c r="BWK194" s="68"/>
      <c r="BWL194" s="68"/>
      <c r="BWM194" s="68"/>
      <c r="BWN194" s="68"/>
      <c r="BWO194" s="68"/>
      <c r="BWP194" s="68"/>
      <c r="BWQ194" s="68"/>
      <c r="BWR194" s="68"/>
      <c r="BWS194" s="68"/>
      <c r="BWT194" s="68"/>
      <c r="BWU194" s="68"/>
      <c r="BWV194" s="68"/>
      <c r="BWW194" s="68"/>
      <c r="BWX194" s="68"/>
      <c r="BWY194" s="68"/>
      <c r="BWZ194" s="68"/>
      <c r="BXA194" s="68"/>
      <c r="BXB194" s="68"/>
      <c r="BXC194" s="68"/>
      <c r="BXD194" s="68"/>
      <c r="BXE194" s="68"/>
      <c r="BXF194" s="68"/>
      <c r="BXG194" s="68"/>
      <c r="BXH194" s="68"/>
      <c r="BXI194" s="68"/>
      <c r="BXJ194" s="68"/>
      <c r="BXK194" s="68"/>
      <c r="BXL194" s="68"/>
      <c r="BXM194" s="68"/>
      <c r="BXN194" s="68"/>
      <c r="BXO194" s="68"/>
      <c r="BXP194" s="68"/>
      <c r="BXQ194" s="68"/>
      <c r="BXR194" s="68"/>
      <c r="BXS194" s="68"/>
      <c r="BXT194" s="68"/>
      <c r="BXU194" s="68"/>
      <c r="BXV194" s="68"/>
      <c r="BXW194" s="68"/>
      <c r="BXX194" s="68"/>
      <c r="BXY194" s="68"/>
      <c r="BXZ194" s="68"/>
      <c r="BYA194" s="68"/>
      <c r="BYB194" s="68"/>
      <c r="BYC194" s="68"/>
      <c r="BYD194" s="68"/>
      <c r="BYE194" s="68"/>
      <c r="BYF194" s="68"/>
      <c r="BYG194" s="68"/>
      <c r="BYH194" s="68"/>
      <c r="BYI194" s="68"/>
      <c r="BYJ194" s="68"/>
      <c r="BYK194" s="68"/>
      <c r="BYL194" s="68"/>
      <c r="BYM194" s="68"/>
      <c r="BYN194" s="68"/>
      <c r="BYO194" s="68"/>
      <c r="BYP194" s="68"/>
      <c r="BYQ194" s="68"/>
      <c r="BYR194" s="68"/>
      <c r="BYS194" s="68"/>
      <c r="BYT194" s="68"/>
      <c r="BYU194" s="68"/>
      <c r="BYV194" s="68"/>
      <c r="BYW194" s="68"/>
      <c r="BYX194" s="68"/>
      <c r="BYY194" s="68"/>
      <c r="BYZ194" s="68"/>
      <c r="BZA194" s="68"/>
      <c r="BZB194" s="68"/>
      <c r="BZC194" s="68"/>
      <c r="BZD194" s="68"/>
      <c r="BZE194" s="68"/>
      <c r="BZF194" s="68"/>
      <c r="BZG194" s="68"/>
      <c r="BZH194" s="68"/>
      <c r="BZI194" s="68"/>
      <c r="BZJ194" s="68"/>
      <c r="BZK194" s="68"/>
      <c r="BZL194" s="68"/>
      <c r="BZM194" s="68"/>
      <c r="BZN194" s="68"/>
      <c r="BZO194" s="68"/>
      <c r="BZP194" s="68"/>
      <c r="BZQ194" s="68"/>
      <c r="BZR194" s="68"/>
      <c r="BZS194" s="68"/>
      <c r="BZT194" s="68"/>
      <c r="BZU194" s="68"/>
      <c r="BZV194" s="68"/>
      <c r="BZW194" s="68"/>
      <c r="BZX194" s="68"/>
      <c r="BZY194" s="68"/>
      <c r="BZZ194" s="68"/>
      <c r="CAA194" s="68"/>
      <c r="CAB194" s="68"/>
      <c r="CAC194" s="68"/>
      <c r="CAD194" s="68"/>
      <c r="CAE194" s="68"/>
      <c r="CAF194" s="68"/>
      <c r="CAG194" s="68"/>
      <c r="CAH194" s="68"/>
      <c r="CAI194" s="68"/>
      <c r="CAJ194" s="68"/>
      <c r="CAK194" s="68"/>
      <c r="CAL194" s="68"/>
      <c r="CAM194" s="68"/>
      <c r="CAN194" s="68"/>
      <c r="CAO194" s="68"/>
      <c r="CAP194" s="68"/>
      <c r="CAQ194" s="68"/>
      <c r="CAR194" s="68"/>
      <c r="CAS194" s="68"/>
      <c r="CAT194" s="68"/>
      <c r="CAU194" s="68"/>
      <c r="CAV194" s="68"/>
      <c r="CAW194" s="68"/>
      <c r="CAX194" s="68"/>
      <c r="CAY194" s="68"/>
      <c r="CAZ194" s="68"/>
      <c r="CBA194" s="68"/>
      <c r="CBB194" s="68"/>
      <c r="CBC194" s="68"/>
      <c r="CBD194" s="68"/>
      <c r="CBE194" s="68"/>
      <c r="CBF194" s="68"/>
      <c r="CBG194" s="68"/>
      <c r="CBH194" s="68"/>
      <c r="CBI194" s="68"/>
      <c r="CBJ194" s="68"/>
      <c r="CBK194" s="68"/>
      <c r="CBL194" s="68"/>
      <c r="CBM194" s="68"/>
      <c r="CBN194" s="68"/>
      <c r="CBO194" s="68"/>
      <c r="CBP194" s="68"/>
      <c r="CBQ194" s="68"/>
      <c r="CBR194" s="68"/>
      <c r="CBS194" s="68"/>
      <c r="CBT194" s="68"/>
      <c r="CBU194" s="68"/>
      <c r="CBV194" s="68"/>
      <c r="CBW194" s="68"/>
      <c r="CBX194" s="68"/>
      <c r="CBY194" s="68"/>
      <c r="CBZ194" s="68"/>
      <c r="CCA194" s="68"/>
      <c r="CCB194" s="68"/>
      <c r="CCC194" s="68"/>
      <c r="CCD194" s="68"/>
      <c r="CCE194" s="68"/>
      <c r="CCF194" s="68"/>
      <c r="CCG194" s="68"/>
      <c r="CCH194" s="68"/>
      <c r="CCI194" s="68"/>
      <c r="CCJ194" s="68"/>
      <c r="CCK194" s="68"/>
      <c r="CCL194" s="68"/>
      <c r="CCM194" s="68"/>
      <c r="CCN194" s="68"/>
      <c r="CCO194" s="68"/>
      <c r="CCP194" s="68"/>
      <c r="CCQ194" s="68"/>
      <c r="CCR194" s="68"/>
      <c r="CCS194" s="68"/>
      <c r="CCT194" s="68"/>
      <c r="CCU194" s="68"/>
      <c r="CCV194" s="68"/>
      <c r="CCW194" s="68"/>
      <c r="CCX194" s="68"/>
      <c r="CCY194" s="68"/>
      <c r="CCZ194" s="68"/>
      <c r="CDA194" s="68"/>
      <c r="CDB194" s="68"/>
      <c r="CDC194" s="68"/>
      <c r="CDD194" s="68"/>
      <c r="CDE194" s="68"/>
      <c r="CDF194" s="68"/>
      <c r="CDG194" s="68"/>
      <c r="CDH194" s="68"/>
      <c r="CDI194" s="68"/>
      <c r="CDJ194" s="68"/>
      <c r="CDK194" s="68"/>
      <c r="CDL194" s="68"/>
      <c r="CDM194" s="68"/>
      <c r="CDN194" s="68"/>
      <c r="CDO194" s="68"/>
      <c r="CDP194" s="68"/>
      <c r="CDQ194" s="68"/>
      <c r="CDR194" s="68"/>
      <c r="CDS194" s="68"/>
      <c r="CDT194" s="68"/>
      <c r="CDU194" s="68"/>
      <c r="CDV194" s="68"/>
      <c r="CDW194" s="68"/>
      <c r="CDX194" s="68"/>
      <c r="CDY194" s="68"/>
      <c r="CDZ194" s="68"/>
      <c r="CEA194" s="68"/>
      <c r="CEB194" s="68"/>
      <c r="CEC194" s="68"/>
      <c r="CED194" s="68"/>
      <c r="CEE194" s="68"/>
      <c r="CEF194" s="68"/>
      <c r="CEG194" s="68"/>
      <c r="CEH194" s="68"/>
      <c r="CEI194" s="68"/>
      <c r="CEJ194" s="68"/>
      <c r="CEK194" s="68"/>
      <c r="CEL194" s="68"/>
      <c r="CEM194" s="68"/>
      <c r="CEN194" s="68"/>
      <c r="CEO194" s="68"/>
      <c r="CEP194" s="68"/>
      <c r="CEQ194" s="68"/>
      <c r="CER194" s="68"/>
      <c r="CES194" s="68"/>
      <c r="CET194" s="68"/>
      <c r="CEU194" s="68"/>
      <c r="CEV194" s="68"/>
      <c r="CEW194" s="68"/>
      <c r="CEX194" s="68"/>
      <c r="CEY194" s="68"/>
      <c r="CEZ194" s="68"/>
      <c r="CFA194" s="68"/>
      <c r="CFB194" s="68"/>
      <c r="CFC194" s="68"/>
      <c r="CFD194" s="68"/>
      <c r="CFE194" s="68"/>
      <c r="CFF194" s="68"/>
      <c r="CFG194" s="68"/>
      <c r="CFH194" s="68"/>
      <c r="CFI194" s="68"/>
      <c r="CFJ194" s="68"/>
      <c r="CFK194" s="68"/>
      <c r="CFL194" s="68"/>
      <c r="CFM194" s="68"/>
      <c r="CFN194" s="68"/>
      <c r="CFO194" s="68"/>
      <c r="CFP194" s="68"/>
      <c r="CFQ194" s="68"/>
      <c r="CFR194" s="68"/>
      <c r="CFS194" s="68"/>
      <c r="CFT194" s="68"/>
      <c r="CFU194" s="68"/>
      <c r="CFV194" s="68"/>
      <c r="CFW194" s="68"/>
      <c r="CFX194" s="68"/>
      <c r="CFY194" s="68"/>
      <c r="CFZ194" s="68"/>
      <c r="CGA194" s="68"/>
      <c r="CGB194" s="68"/>
      <c r="CGC194" s="68"/>
      <c r="CGD194" s="68"/>
      <c r="CGE194" s="68"/>
      <c r="CGF194" s="68"/>
      <c r="CGG194" s="68"/>
      <c r="CGH194" s="68"/>
      <c r="CGI194" s="68"/>
      <c r="CGJ194" s="68"/>
      <c r="CGK194" s="68"/>
      <c r="CGL194" s="68"/>
      <c r="CGM194" s="68"/>
      <c r="CGN194" s="68"/>
      <c r="CGO194" s="68"/>
      <c r="CGP194" s="68"/>
      <c r="CGQ194" s="68"/>
      <c r="CGR194" s="68"/>
      <c r="CGS194" s="68"/>
      <c r="CGT194" s="68"/>
      <c r="CGU194" s="68"/>
      <c r="CGV194" s="68"/>
      <c r="CGW194" s="68"/>
      <c r="CGX194" s="68"/>
      <c r="CGY194" s="68"/>
      <c r="CGZ194" s="68"/>
      <c r="CHA194" s="68"/>
      <c r="CHB194" s="68"/>
      <c r="CHC194" s="68"/>
      <c r="CHD194" s="68"/>
      <c r="CHE194" s="68"/>
      <c r="CHF194" s="68"/>
      <c r="CHG194" s="68"/>
      <c r="CHH194" s="68"/>
      <c r="CHI194" s="68"/>
      <c r="CHJ194" s="68"/>
      <c r="CHK194" s="68"/>
      <c r="CHL194" s="68"/>
      <c r="CHM194" s="68"/>
      <c r="CHN194" s="68"/>
      <c r="CHO194" s="68"/>
      <c r="CHP194" s="68"/>
      <c r="CHQ194" s="68"/>
      <c r="CHR194" s="68"/>
      <c r="CHS194" s="68"/>
      <c r="CHT194" s="68"/>
      <c r="CHU194" s="68"/>
      <c r="CHV194" s="68"/>
      <c r="CHW194" s="68"/>
      <c r="CHX194" s="68"/>
      <c r="CHY194" s="68"/>
      <c r="CHZ194" s="68"/>
      <c r="CIA194" s="68"/>
      <c r="CIB194" s="68"/>
      <c r="CIC194" s="68"/>
      <c r="CID194" s="68"/>
      <c r="CIE194" s="68"/>
      <c r="CIF194" s="68"/>
      <c r="CIG194" s="68"/>
      <c r="CIH194" s="68"/>
      <c r="CII194" s="68"/>
      <c r="CIJ194" s="68"/>
      <c r="CIK194" s="68"/>
      <c r="CIL194" s="68"/>
      <c r="CIM194" s="68"/>
      <c r="CIN194" s="68"/>
      <c r="CIO194" s="68"/>
      <c r="CIP194" s="68"/>
      <c r="CIQ194" s="68"/>
      <c r="CIR194" s="68"/>
      <c r="CIS194" s="68"/>
      <c r="CIT194" s="68"/>
      <c r="CIU194" s="68"/>
      <c r="CIV194" s="68"/>
      <c r="CIW194" s="68"/>
      <c r="CIX194" s="68"/>
      <c r="CIY194" s="68"/>
      <c r="CIZ194" s="68"/>
      <c r="CJA194" s="68"/>
      <c r="CJB194" s="68"/>
      <c r="CJC194" s="68"/>
      <c r="CJD194" s="68"/>
      <c r="CJE194" s="68"/>
      <c r="CJF194" s="68"/>
      <c r="CJG194" s="68"/>
      <c r="CJH194" s="68"/>
      <c r="CJI194" s="68"/>
      <c r="CJJ194" s="68"/>
      <c r="CJK194" s="68"/>
      <c r="CJL194" s="68"/>
      <c r="CJM194" s="68"/>
      <c r="CJN194" s="68"/>
      <c r="CJO194" s="68"/>
      <c r="CJP194" s="68"/>
      <c r="CJQ194" s="68"/>
      <c r="CJR194" s="68"/>
      <c r="CJS194" s="68"/>
      <c r="CJT194" s="68"/>
      <c r="CJU194" s="68"/>
      <c r="CJV194" s="68"/>
      <c r="CJW194" s="68"/>
      <c r="CJX194" s="68"/>
      <c r="CJY194" s="68"/>
      <c r="CJZ194" s="68"/>
      <c r="CKA194" s="68"/>
      <c r="CKB194" s="68"/>
      <c r="CKC194" s="68"/>
      <c r="CKD194" s="68"/>
      <c r="CKE194" s="68"/>
      <c r="CKF194" s="68"/>
      <c r="CKG194" s="68"/>
      <c r="CKH194" s="68"/>
      <c r="CKI194" s="68"/>
      <c r="CKJ194" s="68"/>
      <c r="CKK194" s="68"/>
      <c r="CKL194" s="68"/>
      <c r="CKM194" s="68"/>
      <c r="CKN194" s="68"/>
      <c r="CKO194" s="68"/>
      <c r="CKP194" s="68"/>
      <c r="CKQ194" s="68"/>
      <c r="CKR194" s="68"/>
      <c r="CKS194" s="68"/>
      <c r="CKT194" s="68"/>
      <c r="CKU194" s="68"/>
      <c r="CKV194" s="68"/>
      <c r="CKW194" s="68"/>
      <c r="CKX194" s="68"/>
      <c r="CKY194" s="68"/>
      <c r="CKZ194" s="68"/>
      <c r="CLA194" s="68"/>
      <c r="CLB194" s="68"/>
      <c r="CLC194" s="68"/>
      <c r="CLD194" s="68"/>
      <c r="CLE194" s="68"/>
      <c r="CLF194" s="68"/>
      <c r="CLG194" s="68"/>
      <c r="CLH194" s="68"/>
      <c r="CLI194" s="68"/>
      <c r="CLJ194" s="68"/>
      <c r="CLK194" s="68"/>
      <c r="CLL194" s="68"/>
      <c r="CLM194" s="68"/>
      <c r="CLN194" s="68"/>
      <c r="CLO194" s="68"/>
      <c r="CLP194" s="68"/>
      <c r="CLQ194" s="68"/>
      <c r="CLR194" s="68"/>
      <c r="CLS194" s="68"/>
      <c r="CLT194" s="68"/>
      <c r="CLU194" s="68"/>
      <c r="CLV194" s="68"/>
      <c r="CLW194" s="68"/>
      <c r="CLX194" s="68"/>
      <c r="CLY194" s="68"/>
      <c r="CLZ194" s="68"/>
      <c r="CMA194" s="68"/>
      <c r="CMB194" s="68"/>
      <c r="CMC194" s="68"/>
      <c r="CMD194" s="68"/>
      <c r="CME194" s="68"/>
      <c r="CMF194" s="68"/>
      <c r="CMG194" s="68"/>
      <c r="CMH194" s="68"/>
      <c r="CMI194" s="68"/>
      <c r="CMJ194" s="68"/>
      <c r="CMK194" s="68"/>
      <c r="CML194" s="68"/>
      <c r="CMM194" s="68"/>
      <c r="CMN194" s="68"/>
      <c r="CMO194" s="68"/>
      <c r="CMP194" s="68"/>
      <c r="CMQ194" s="68"/>
      <c r="CMR194" s="68"/>
      <c r="CMS194" s="68"/>
      <c r="CMT194" s="68"/>
      <c r="CMU194" s="68"/>
      <c r="CMV194" s="68"/>
      <c r="CMW194" s="68"/>
      <c r="CMX194" s="68"/>
      <c r="CMY194" s="68"/>
      <c r="CMZ194" s="68"/>
      <c r="CNA194" s="68"/>
      <c r="CNB194" s="68"/>
      <c r="CNC194" s="68"/>
      <c r="CND194" s="68"/>
      <c r="CNE194" s="68"/>
      <c r="CNF194" s="68"/>
      <c r="CNG194" s="68"/>
      <c r="CNH194" s="68"/>
      <c r="CNI194" s="68"/>
      <c r="CNJ194" s="68"/>
      <c r="CNK194" s="68"/>
      <c r="CNL194" s="68"/>
      <c r="CNM194" s="68"/>
      <c r="CNN194" s="68"/>
      <c r="CNO194" s="68"/>
      <c r="CNP194" s="68"/>
      <c r="CNQ194" s="68"/>
      <c r="CNR194" s="68"/>
      <c r="CNS194" s="68"/>
      <c r="CNT194" s="68"/>
      <c r="CNU194" s="68"/>
      <c r="CNV194" s="68"/>
      <c r="CNW194" s="68"/>
      <c r="CNX194" s="68"/>
      <c r="CNY194" s="68"/>
      <c r="CNZ194" s="68"/>
      <c r="COA194" s="68"/>
      <c r="COB194" s="68"/>
      <c r="COC194" s="68"/>
      <c r="COD194" s="68"/>
      <c r="COE194" s="68"/>
      <c r="COF194" s="68"/>
      <c r="COG194" s="68"/>
      <c r="COH194" s="68"/>
      <c r="COI194" s="68"/>
      <c r="COJ194" s="68"/>
      <c r="COK194" s="68"/>
      <c r="COL194" s="68"/>
      <c r="COM194" s="68"/>
      <c r="CON194" s="68"/>
      <c r="COO194" s="68"/>
      <c r="COP194" s="68"/>
      <c r="COQ194" s="68"/>
      <c r="COR194" s="68"/>
      <c r="COS194" s="68"/>
      <c r="COT194" s="68"/>
      <c r="COU194" s="68"/>
      <c r="COV194" s="68"/>
      <c r="COW194" s="68"/>
      <c r="COX194" s="68"/>
      <c r="COY194" s="68"/>
      <c r="COZ194" s="68"/>
      <c r="CPA194" s="68"/>
      <c r="CPB194" s="68"/>
      <c r="CPC194" s="68"/>
      <c r="CPD194" s="68"/>
      <c r="CPE194" s="68"/>
      <c r="CPF194" s="68"/>
      <c r="CPG194" s="68"/>
      <c r="CPH194" s="68"/>
      <c r="CPI194" s="68"/>
      <c r="CPJ194" s="68"/>
      <c r="CPK194" s="68"/>
      <c r="CPL194" s="68"/>
      <c r="CPM194" s="68"/>
      <c r="CPN194" s="68"/>
      <c r="CPO194" s="68"/>
      <c r="CPP194" s="68"/>
      <c r="CPQ194" s="68"/>
      <c r="CPR194" s="68"/>
      <c r="CPS194" s="68"/>
      <c r="CPT194" s="68"/>
      <c r="CPU194" s="68"/>
      <c r="CPV194" s="68"/>
      <c r="CPW194" s="68"/>
      <c r="CPX194" s="68"/>
      <c r="CPY194" s="68"/>
      <c r="CPZ194" s="68"/>
      <c r="CQA194" s="68"/>
      <c r="CQB194" s="68"/>
      <c r="CQC194" s="68"/>
      <c r="CQD194" s="68"/>
      <c r="CQE194" s="68"/>
      <c r="CQF194" s="68"/>
      <c r="CQG194" s="68"/>
      <c r="CQH194" s="68"/>
      <c r="CQI194" s="68"/>
      <c r="CQJ194" s="68"/>
      <c r="CQK194" s="68"/>
      <c r="CQL194" s="68"/>
      <c r="CQM194" s="68"/>
      <c r="CQN194" s="68"/>
      <c r="CQO194" s="68"/>
      <c r="CQP194" s="68"/>
      <c r="CQQ194" s="68"/>
      <c r="CQR194" s="68"/>
      <c r="CQS194" s="68"/>
      <c r="CQT194" s="68"/>
      <c r="CQU194" s="68"/>
      <c r="CQV194" s="68"/>
      <c r="CQW194" s="68"/>
      <c r="CQX194" s="68"/>
      <c r="CQY194" s="68"/>
      <c r="CQZ194" s="68"/>
      <c r="CRA194" s="68"/>
      <c r="CRB194" s="68"/>
      <c r="CRC194" s="68"/>
      <c r="CRD194" s="68"/>
      <c r="CRE194" s="68"/>
      <c r="CRF194" s="68"/>
      <c r="CRG194" s="68"/>
      <c r="CRH194" s="68"/>
      <c r="CRI194" s="68"/>
      <c r="CRJ194" s="68"/>
      <c r="CRK194" s="68"/>
      <c r="CRL194" s="68"/>
      <c r="CRM194" s="68"/>
      <c r="CRN194" s="68"/>
      <c r="CRO194" s="68"/>
      <c r="CRP194" s="68"/>
      <c r="CRQ194" s="68"/>
      <c r="CRR194" s="68"/>
      <c r="CRS194" s="68"/>
      <c r="CRT194" s="68"/>
      <c r="CRU194" s="68"/>
      <c r="CRV194" s="68"/>
      <c r="CRW194" s="68"/>
      <c r="CRX194" s="68"/>
      <c r="CRY194" s="68"/>
      <c r="CRZ194" s="68"/>
      <c r="CSA194" s="68"/>
      <c r="CSB194" s="68"/>
      <c r="CSC194" s="68"/>
      <c r="CSD194" s="68"/>
      <c r="CSE194" s="68"/>
      <c r="CSF194" s="68"/>
      <c r="CSG194" s="68"/>
      <c r="CSH194" s="68"/>
      <c r="CSI194" s="68"/>
      <c r="CSJ194" s="68"/>
      <c r="CSK194" s="68"/>
      <c r="CSL194" s="68"/>
      <c r="CSM194" s="68"/>
      <c r="CSN194" s="68"/>
      <c r="CSO194" s="68"/>
      <c r="CSP194" s="68"/>
      <c r="CSQ194" s="68"/>
      <c r="CSR194" s="68"/>
      <c r="CSS194" s="68"/>
      <c r="CST194" s="68"/>
      <c r="CSU194" s="68"/>
      <c r="CSV194" s="68"/>
      <c r="CSW194" s="68"/>
      <c r="CSX194" s="68"/>
      <c r="CSY194" s="68"/>
      <c r="CSZ194" s="68"/>
      <c r="CTA194" s="68"/>
      <c r="CTB194" s="68"/>
      <c r="CTC194" s="68"/>
      <c r="CTD194" s="68"/>
      <c r="CTE194" s="68"/>
      <c r="CTF194" s="68"/>
      <c r="CTG194" s="68"/>
      <c r="CTH194" s="68"/>
      <c r="CTI194" s="68"/>
      <c r="CTJ194" s="68"/>
      <c r="CTK194" s="68"/>
      <c r="CTL194" s="68"/>
      <c r="CTM194" s="68"/>
      <c r="CTN194" s="68"/>
      <c r="CTO194" s="68"/>
      <c r="CTP194" s="68"/>
      <c r="CTQ194" s="68"/>
      <c r="CTR194" s="68"/>
      <c r="CTS194" s="68"/>
      <c r="CTT194" s="68"/>
      <c r="CTU194" s="68"/>
      <c r="CTV194" s="68"/>
      <c r="CTW194" s="68"/>
      <c r="CTX194" s="68"/>
      <c r="CTY194" s="68"/>
      <c r="CTZ194" s="68"/>
      <c r="CUA194" s="68"/>
      <c r="CUB194" s="68"/>
      <c r="CUC194" s="68"/>
      <c r="CUD194" s="68"/>
      <c r="CUE194" s="68"/>
      <c r="CUF194" s="68"/>
      <c r="CUG194" s="68"/>
      <c r="CUH194" s="68"/>
      <c r="CUI194" s="68"/>
      <c r="CUJ194" s="68"/>
      <c r="CUK194" s="68"/>
      <c r="CUL194" s="68"/>
      <c r="CUM194" s="68"/>
      <c r="CUN194" s="68"/>
      <c r="CUO194" s="68"/>
      <c r="CUP194" s="68"/>
      <c r="CUQ194" s="68"/>
      <c r="CUR194" s="68"/>
      <c r="CUS194" s="68"/>
      <c r="CUT194" s="68"/>
      <c r="CUU194" s="68"/>
      <c r="CUV194" s="68"/>
      <c r="CUW194" s="68"/>
      <c r="CUX194" s="68"/>
      <c r="CUY194" s="68"/>
      <c r="CUZ194" s="68"/>
      <c r="CVA194" s="68"/>
      <c r="CVB194" s="68"/>
      <c r="CVC194" s="68"/>
      <c r="CVD194" s="68"/>
      <c r="CVE194" s="68"/>
      <c r="CVF194" s="68"/>
      <c r="CVG194" s="68"/>
      <c r="CVH194" s="68"/>
      <c r="CVI194" s="68"/>
      <c r="CVJ194" s="68"/>
      <c r="CVK194" s="68"/>
      <c r="CVL194" s="68"/>
      <c r="CVM194" s="68"/>
      <c r="CVN194" s="68"/>
      <c r="CVO194" s="68"/>
      <c r="CVP194" s="68"/>
      <c r="CVQ194" s="68"/>
      <c r="CVR194" s="68"/>
      <c r="CVS194" s="68"/>
      <c r="CVT194" s="68"/>
      <c r="CVU194" s="68"/>
      <c r="CVV194" s="68"/>
      <c r="CVW194" s="68"/>
      <c r="CVX194" s="68"/>
      <c r="CVY194" s="68"/>
      <c r="CVZ194" s="68"/>
      <c r="CWA194" s="68"/>
      <c r="CWB194" s="68"/>
      <c r="CWC194" s="68"/>
      <c r="CWD194" s="68"/>
      <c r="CWE194" s="68"/>
      <c r="CWF194" s="68"/>
      <c r="CWG194" s="68"/>
      <c r="CWH194" s="68"/>
      <c r="CWI194" s="68"/>
      <c r="CWJ194" s="68"/>
      <c r="CWK194" s="68"/>
      <c r="CWL194" s="68"/>
      <c r="CWM194" s="68"/>
      <c r="CWN194" s="68"/>
      <c r="CWO194" s="68"/>
      <c r="CWP194" s="68"/>
      <c r="CWQ194" s="68"/>
      <c r="CWR194" s="68"/>
      <c r="CWS194" s="68"/>
      <c r="CWT194" s="68"/>
      <c r="CWU194" s="68"/>
      <c r="CWV194" s="68"/>
      <c r="CWW194" s="68"/>
      <c r="CWX194" s="68"/>
      <c r="CWY194" s="68"/>
      <c r="CWZ194" s="68"/>
      <c r="CXA194" s="68"/>
      <c r="CXB194" s="68"/>
      <c r="CXC194" s="68"/>
      <c r="CXD194" s="68"/>
      <c r="CXE194" s="68"/>
      <c r="CXF194" s="68"/>
      <c r="CXG194" s="68"/>
      <c r="CXH194" s="68"/>
      <c r="CXI194" s="68"/>
      <c r="CXJ194" s="68"/>
      <c r="CXK194" s="68"/>
      <c r="CXL194" s="68"/>
      <c r="CXM194" s="68"/>
      <c r="CXN194" s="68"/>
      <c r="CXO194" s="68"/>
      <c r="CXP194" s="68"/>
      <c r="CXQ194" s="68"/>
      <c r="CXR194" s="68"/>
      <c r="CXS194" s="68"/>
      <c r="CXT194" s="68"/>
      <c r="CXU194" s="68"/>
      <c r="CXV194" s="68"/>
      <c r="CXW194" s="68"/>
      <c r="CXX194" s="68"/>
      <c r="CXY194" s="68"/>
      <c r="CXZ194" s="68"/>
      <c r="CYA194" s="68"/>
      <c r="CYB194" s="68"/>
      <c r="CYC194" s="68"/>
      <c r="CYD194" s="68"/>
      <c r="CYE194" s="68"/>
      <c r="CYF194" s="68"/>
      <c r="CYG194" s="68"/>
      <c r="CYH194" s="68"/>
      <c r="CYI194" s="68"/>
      <c r="CYJ194" s="68"/>
      <c r="CYK194" s="68"/>
      <c r="CYL194" s="68"/>
      <c r="CYM194" s="68"/>
      <c r="CYN194" s="68"/>
      <c r="CYO194" s="68"/>
      <c r="CYP194" s="68"/>
      <c r="CYQ194" s="68"/>
      <c r="CYR194" s="68"/>
      <c r="CYS194" s="68"/>
      <c r="CYT194" s="68"/>
      <c r="CYU194" s="68"/>
      <c r="CYV194" s="68"/>
      <c r="CYW194" s="68"/>
      <c r="CYX194" s="68"/>
      <c r="CYY194" s="68"/>
      <c r="CYZ194" s="68"/>
      <c r="CZA194" s="68"/>
      <c r="CZB194" s="68"/>
      <c r="CZC194" s="68"/>
      <c r="CZD194" s="68"/>
      <c r="CZE194" s="68"/>
      <c r="CZF194" s="68"/>
      <c r="CZG194" s="68"/>
      <c r="CZH194" s="68"/>
      <c r="CZI194" s="68"/>
      <c r="CZJ194" s="68"/>
      <c r="CZK194" s="68"/>
      <c r="CZL194" s="68"/>
      <c r="CZM194" s="68"/>
      <c r="CZN194" s="68"/>
      <c r="CZO194" s="68"/>
      <c r="CZP194" s="68"/>
      <c r="CZQ194" s="68"/>
      <c r="CZR194" s="68"/>
      <c r="CZS194" s="68"/>
      <c r="CZT194" s="68"/>
      <c r="CZU194" s="68"/>
      <c r="CZV194" s="68"/>
      <c r="CZW194" s="68"/>
      <c r="CZX194" s="68"/>
      <c r="CZY194" s="68"/>
      <c r="CZZ194" s="68"/>
      <c r="DAA194" s="68"/>
      <c r="DAB194" s="68"/>
      <c r="DAC194" s="68"/>
      <c r="DAD194" s="68"/>
      <c r="DAE194" s="68"/>
      <c r="DAF194" s="68"/>
      <c r="DAG194" s="68"/>
      <c r="DAH194" s="68"/>
      <c r="DAI194" s="68"/>
      <c r="DAJ194" s="68"/>
      <c r="DAK194" s="68"/>
      <c r="DAL194" s="68"/>
      <c r="DAM194" s="68"/>
      <c r="DAN194" s="68"/>
      <c r="DAO194" s="68"/>
      <c r="DAP194" s="68"/>
      <c r="DAQ194" s="68"/>
      <c r="DAR194" s="68"/>
      <c r="DAS194" s="68"/>
      <c r="DAT194" s="68"/>
      <c r="DAU194" s="68"/>
      <c r="DAV194" s="68"/>
      <c r="DAW194" s="68"/>
      <c r="DAX194" s="68"/>
      <c r="DAY194" s="68"/>
      <c r="DAZ194" s="68"/>
      <c r="DBA194" s="68"/>
      <c r="DBB194" s="68"/>
      <c r="DBC194" s="68"/>
      <c r="DBD194" s="68"/>
      <c r="DBE194" s="68"/>
      <c r="DBF194" s="68"/>
      <c r="DBG194" s="68"/>
      <c r="DBH194" s="68"/>
      <c r="DBI194" s="68"/>
      <c r="DBJ194" s="68"/>
      <c r="DBK194" s="68"/>
      <c r="DBL194" s="68"/>
      <c r="DBM194" s="68"/>
      <c r="DBN194" s="68"/>
      <c r="DBO194" s="68"/>
      <c r="DBP194" s="68"/>
      <c r="DBQ194" s="68"/>
      <c r="DBR194" s="68"/>
      <c r="DBS194" s="68"/>
      <c r="DBT194" s="68"/>
      <c r="DBU194" s="68"/>
      <c r="DBV194" s="68"/>
      <c r="DBW194" s="68"/>
      <c r="DBX194" s="68"/>
      <c r="DBY194" s="68"/>
      <c r="DBZ194" s="68"/>
      <c r="DCA194" s="68"/>
      <c r="DCB194" s="68"/>
      <c r="DCC194" s="68"/>
      <c r="DCD194" s="68"/>
      <c r="DCE194" s="68"/>
      <c r="DCF194" s="68"/>
      <c r="DCG194" s="68"/>
      <c r="DCH194" s="68"/>
      <c r="DCI194" s="68"/>
      <c r="DCJ194" s="68"/>
      <c r="DCK194" s="68"/>
      <c r="DCL194" s="68"/>
      <c r="DCM194" s="68"/>
      <c r="DCN194" s="68"/>
      <c r="DCO194" s="68"/>
      <c r="DCP194" s="68"/>
      <c r="DCQ194" s="68"/>
      <c r="DCR194" s="68"/>
      <c r="DCS194" s="68"/>
      <c r="DCT194" s="68"/>
      <c r="DCU194" s="68"/>
      <c r="DCV194" s="68"/>
      <c r="DCW194" s="68"/>
      <c r="DCX194" s="68"/>
      <c r="DCY194" s="68"/>
      <c r="DCZ194" s="68"/>
      <c r="DDA194" s="68"/>
      <c r="DDB194" s="68"/>
      <c r="DDC194" s="68"/>
      <c r="DDD194" s="68"/>
      <c r="DDE194" s="68"/>
      <c r="DDF194" s="68"/>
      <c r="DDG194" s="68"/>
      <c r="DDH194" s="68"/>
      <c r="DDI194" s="68"/>
      <c r="DDJ194" s="68"/>
      <c r="DDK194" s="68"/>
      <c r="DDL194" s="68"/>
      <c r="DDM194" s="68"/>
      <c r="DDN194" s="68"/>
      <c r="DDO194" s="68"/>
      <c r="DDP194" s="68"/>
      <c r="DDQ194" s="68"/>
      <c r="DDR194" s="68"/>
      <c r="DDS194" s="68"/>
      <c r="DDT194" s="68"/>
      <c r="DDU194" s="68"/>
      <c r="DDV194" s="68"/>
      <c r="DDW194" s="68"/>
      <c r="DDX194" s="68"/>
      <c r="DDY194" s="68"/>
      <c r="DDZ194" s="68"/>
      <c r="DEA194" s="68"/>
      <c r="DEB194" s="68"/>
      <c r="DEC194" s="68"/>
      <c r="DED194" s="68"/>
      <c r="DEE194" s="68"/>
      <c r="DEF194" s="68"/>
      <c r="DEG194" s="68"/>
      <c r="DEH194" s="68"/>
      <c r="DEI194" s="68"/>
      <c r="DEJ194" s="68"/>
      <c r="DEK194" s="68"/>
      <c r="DEL194" s="68"/>
      <c r="DEM194" s="68"/>
      <c r="DEN194" s="68"/>
      <c r="DEO194" s="68"/>
      <c r="DEP194" s="68"/>
      <c r="DEQ194" s="68"/>
      <c r="DER194" s="68"/>
      <c r="DES194" s="68"/>
      <c r="DET194" s="68"/>
      <c r="DEU194" s="68"/>
      <c r="DEV194" s="68"/>
      <c r="DEW194" s="68"/>
      <c r="DEX194" s="68"/>
      <c r="DEY194" s="68"/>
      <c r="DEZ194" s="68"/>
      <c r="DFA194" s="68"/>
      <c r="DFB194" s="68"/>
      <c r="DFC194" s="68"/>
      <c r="DFD194" s="68"/>
      <c r="DFE194" s="68"/>
      <c r="DFF194" s="68"/>
      <c r="DFG194" s="68"/>
      <c r="DFH194" s="68"/>
      <c r="DFI194" s="68"/>
      <c r="DFJ194" s="68"/>
      <c r="DFK194" s="68"/>
      <c r="DFL194" s="68"/>
      <c r="DFM194" s="68"/>
      <c r="DFN194" s="68"/>
      <c r="DFO194" s="68"/>
      <c r="DFP194" s="68"/>
      <c r="DFQ194" s="68"/>
      <c r="DFR194" s="68"/>
      <c r="DFS194" s="68"/>
      <c r="DFT194" s="68"/>
      <c r="DFU194" s="68"/>
      <c r="DFV194" s="68"/>
      <c r="DFW194" s="68"/>
      <c r="DFX194" s="68"/>
      <c r="DFY194" s="68"/>
      <c r="DFZ194" s="68"/>
      <c r="DGA194" s="68"/>
      <c r="DGB194" s="68"/>
      <c r="DGC194" s="68"/>
      <c r="DGD194" s="68"/>
      <c r="DGE194" s="68"/>
      <c r="DGF194" s="68"/>
      <c r="DGG194" s="68"/>
      <c r="DGH194" s="68"/>
      <c r="DGI194" s="68"/>
      <c r="DGJ194" s="68"/>
      <c r="DGK194" s="68"/>
      <c r="DGL194" s="68"/>
      <c r="DGM194" s="68"/>
      <c r="DGN194" s="68"/>
      <c r="DGO194" s="68"/>
      <c r="DGP194" s="68"/>
      <c r="DGQ194" s="68"/>
      <c r="DGR194" s="68"/>
      <c r="DGS194" s="68"/>
      <c r="DGT194" s="68"/>
      <c r="DGU194" s="68"/>
      <c r="DGV194" s="68"/>
      <c r="DGW194" s="68"/>
      <c r="DGX194" s="68"/>
      <c r="DGY194" s="68"/>
      <c r="DGZ194" s="68"/>
      <c r="DHA194" s="68"/>
      <c r="DHB194" s="68"/>
      <c r="DHC194" s="68"/>
      <c r="DHD194" s="68"/>
      <c r="DHE194" s="68"/>
      <c r="DHF194" s="68"/>
      <c r="DHG194" s="68"/>
      <c r="DHH194" s="68"/>
      <c r="DHI194" s="68"/>
      <c r="DHJ194" s="68"/>
      <c r="DHK194" s="68"/>
      <c r="DHL194" s="68"/>
      <c r="DHM194" s="68"/>
      <c r="DHN194" s="68"/>
      <c r="DHO194" s="68"/>
      <c r="DHP194" s="68"/>
      <c r="DHQ194" s="68"/>
      <c r="DHR194" s="68"/>
      <c r="DHS194" s="68"/>
      <c r="DHT194" s="68"/>
      <c r="DHU194" s="68"/>
      <c r="DHV194" s="68"/>
      <c r="DHW194" s="68"/>
      <c r="DHX194" s="68"/>
      <c r="DHY194" s="68"/>
      <c r="DHZ194" s="68"/>
      <c r="DIA194" s="68"/>
      <c r="DIB194" s="68"/>
      <c r="DIC194" s="68"/>
      <c r="DID194" s="68"/>
      <c r="DIE194" s="68"/>
      <c r="DIF194" s="68"/>
      <c r="DIG194" s="68"/>
      <c r="DIH194" s="68"/>
      <c r="DII194" s="68"/>
      <c r="DIJ194" s="68"/>
      <c r="DIK194" s="68"/>
      <c r="DIL194" s="68"/>
      <c r="DIM194" s="68"/>
      <c r="DIN194" s="68"/>
      <c r="DIO194" s="68"/>
      <c r="DIP194" s="68"/>
      <c r="DIQ194" s="68"/>
      <c r="DIR194" s="68"/>
      <c r="DIS194" s="68"/>
      <c r="DIT194" s="68"/>
      <c r="DIU194" s="68"/>
      <c r="DIV194" s="68"/>
      <c r="DIW194" s="68"/>
      <c r="DIX194" s="68"/>
      <c r="DIY194" s="68"/>
      <c r="DIZ194" s="68"/>
      <c r="DJA194" s="68"/>
      <c r="DJB194" s="68"/>
      <c r="DJC194" s="68"/>
      <c r="DJD194" s="68"/>
      <c r="DJE194" s="68"/>
      <c r="DJF194" s="68"/>
      <c r="DJG194" s="68"/>
      <c r="DJH194" s="68"/>
      <c r="DJI194" s="68"/>
      <c r="DJJ194" s="68"/>
      <c r="DJK194" s="68"/>
      <c r="DJL194" s="68"/>
      <c r="DJM194" s="68"/>
      <c r="DJN194" s="68"/>
      <c r="DJO194" s="68"/>
      <c r="DJP194" s="68"/>
      <c r="DJQ194" s="68"/>
      <c r="DJR194" s="68"/>
      <c r="DJS194" s="68"/>
      <c r="DJT194" s="68"/>
      <c r="DJU194" s="68"/>
      <c r="DJV194" s="68"/>
      <c r="DJW194" s="68"/>
      <c r="DJX194" s="68"/>
      <c r="DJY194" s="68"/>
      <c r="DJZ194" s="68"/>
      <c r="DKA194" s="68"/>
      <c r="DKB194" s="68"/>
      <c r="DKC194" s="68"/>
      <c r="DKD194" s="68"/>
      <c r="DKE194" s="68"/>
      <c r="DKF194" s="68"/>
      <c r="DKG194" s="68"/>
      <c r="DKH194" s="68"/>
      <c r="DKI194" s="68"/>
      <c r="DKJ194" s="68"/>
      <c r="DKK194" s="68"/>
      <c r="DKL194" s="68"/>
      <c r="DKM194" s="68"/>
      <c r="DKN194" s="68"/>
      <c r="DKO194" s="68"/>
      <c r="DKP194" s="68"/>
      <c r="DKQ194" s="68"/>
      <c r="DKR194" s="68"/>
      <c r="DKS194" s="68"/>
      <c r="DKT194" s="68"/>
      <c r="DKU194" s="68"/>
      <c r="DKV194" s="68"/>
      <c r="DKW194" s="68"/>
      <c r="DKX194" s="68"/>
      <c r="DKY194" s="68"/>
      <c r="DKZ194" s="68"/>
      <c r="DLA194" s="68"/>
      <c r="DLB194" s="68"/>
      <c r="DLC194" s="68"/>
      <c r="DLD194" s="68"/>
      <c r="DLE194" s="68"/>
      <c r="DLF194" s="68"/>
      <c r="DLG194" s="68"/>
      <c r="DLH194" s="68"/>
      <c r="DLI194" s="68"/>
      <c r="DLJ194" s="68"/>
      <c r="DLK194" s="68"/>
      <c r="DLL194" s="68"/>
      <c r="DLM194" s="68"/>
      <c r="DLN194" s="68"/>
      <c r="DLO194" s="68"/>
      <c r="DLP194" s="68"/>
      <c r="DLQ194" s="68"/>
      <c r="DLR194" s="68"/>
      <c r="DLS194" s="68"/>
      <c r="DLT194" s="68"/>
      <c r="DLU194" s="68"/>
      <c r="DLV194" s="68"/>
      <c r="DLW194" s="68"/>
      <c r="DLX194" s="68"/>
      <c r="DLY194" s="68"/>
      <c r="DLZ194" s="68"/>
      <c r="DMA194" s="68"/>
      <c r="DMB194" s="68"/>
      <c r="DMC194" s="68"/>
      <c r="DMD194" s="68"/>
      <c r="DME194" s="68"/>
      <c r="DMF194" s="68"/>
      <c r="DMG194" s="68"/>
      <c r="DMH194" s="68"/>
      <c r="DMI194" s="68"/>
      <c r="DMJ194" s="68"/>
      <c r="DMK194" s="68"/>
      <c r="DML194" s="68"/>
      <c r="DMM194" s="68"/>
      <c r="DMN194" s="68"/>
      <c r="DMO194" s="68"/>
      <c r="DMP194" s="68"/>
      <c r="DMQ194" s="68"/>
      <c r="DMR194" s="68"/>
      <c r="DMS194" s="68"/>
      <c r="DMT194" s="68"/>
      <c r="DMU194" s="68"/>
      <c r="DMV194" s="68"/>
      <c r="DMW194" s="68"/>
      <c r="DMX194" s="68"/>
      <c r="DMY194" s="68"/>
      <c r="DMZ194" s="68"/>
      <c r="DNA194" s="68"/>
      <c r="DNB194" s="68"/>
      <c r="DNC194" s="68"/>
      <c r="DND194" s="68"/>
      <c r="DNE194" s="68"/>
      <c r="DNF194" s="68"/>
      <c r="DNG194" s="68"/>
      <c r="DNH194" s="68"/>
      <c r="DNI194" s="68"/>
      <c r="DNJ194" s="68"/>
      <c r="DNK194" s="68"/>
      <c r="DNL194" s="68"/>
      <c r="DNM194" s="68"/>
      <c r="DNN194" s="68"/>
      <c r="DNO194" s="68"/>
      <c r="DNP194" s="68"/>
      <c r="DNQ194" s="68"/>
      <c r="DNR194" s="68"/>
      <c r="DNS194" s="68"/>
      <c r="DNT194" s="68"/>
      <c r="DNU194" s="68"/>
      <c r="DNV194" s="68"/>
      <c r="DNW194" s="68"/>
      <c r="DNX194" s="68"/>
      <c r="DNY194" s="68"/>
      <c r="DNZ194" s="68"/>
      <c r="DOA194" s="68"/>
      <c r="DOB194" s="68"/>
      <c r="DOC194" s="68"/>
      <c r="DOD194" s="68"/>
      <c r="DOE194" s="68"/>
      <c r="DOF194" s="68"/>
      <c r="DOG194" s="68"/>
      <c r="DOH194" s="68"/>
      <c r="DOI194" s="68"/>
      <c r="DOJ194" s="68"/>
      <c r="DOK194" s="68"/>
      <c r="DOL194" s="68"/>
      <c r="DOM194" s="68"/>
      <c r="DON194" s="68"/>
      <c r="DOO194" s="68"/>
      <c r="DOP194" s="68"/>
      <c r="DOQ194" s="68"/>
      <c r="DOR194" s="68"/>
      <c r="DOS194" s="68"/>
      <c r="DOT194" s="68"/>
      <c r="DOU194" s="68"/>
      <c r="DOV194" s="68"/>
      <c r="DOW194" s="68"/>
      <c r="DOX194" s="68"/>
      <c r="DOY194" s="68"/>
      <c r="DOZ194" s="68"/>
      <c r="DPA194" s="68"/>
      <c r="DPB194" s="68"/>
      <c r="DPC194" s="68"/>
      <c r="DPD194" s="68"/>
      <c r="DPE194" s="68"/>
      <c r="DPF194" s="68"/>
      <c r="DPG194" s="68"/>
      <c r="DPH194" s="68"/>
      <c r="DPI194" s="68"/>
      <c r="DPJ194" s="68"/>
      <c r="DPK194" s="68"/>
      <c r="DPL194" s="68"/>
      <c r="DPM194" s="68"/>
      <c r="DPN194" s="68"/>
      <c r="DPO194" s="68"/>
      <c r="DPP194" s="68"/>
      <c r="DPQ194" s="68"/>
      <c r="DPR194" s="68"/>
      <c r="DPS194" s="68"/>
      <c r="DPT194" s="68"/>
      <c r="DPU194" s="68"/>
      <c r="DPV194" s="68"/>
      <c r="DPW194" s="68"/>
      <c r="DPX194" s="68"/>
      <c r="DPY194" s="68"/>
      <c r="DPZ194" s="68"/>
      <c r="DQA194" s="68"/>
      <c r="DQB194" s="68"/>
      <c r="DQC194" s="68"/>
      <c r="DQD194" s="68"/>
      <c r="DQE194" s="68"/>
      <c r="DQF194" s="68"/>
      <c r="DQG194" s="68"/>
      <c r="DQH194" s="68"/>
      <c r="DQI194" s="68"/>
      <c r="DQJ194" s="68"/>
      <c r="DQK194" s="68"/>
      <c r="DQL194" s="68"/>
      <c r="DQM194" s="68"/>
      <c r="DQN194" s="68"/>
      <c r="DQO194" s="68"/>
      <c r="DQP194" s="68"/>
      <c r="DQQ194" s="68"/>
      <c r="DQR194" s="68"/>
      <c r="DQS194" s="68"/>
      <c r="DQT194" s="68"/>
      <c r="DQU194" s="68"/>
      <c r="DQV194" s="68"/>
      <c r="DQW194" s="68"/>
      <c r="DQX194" s="68"/>
      <c r="DQY194" s="68"/>
      <c r="DQZ194" s="68"/>
      <c r="DRA194" s="68"/>
      <c r="DRB194" s="68"/>
      <c r="DRC194" s="68"/>
      <c r="DRD194" s="68"/>
      <c r="DRE194" s="68"/>
      <c r="DRF194" s="68"/>
      <c r="DRG194" s="68"/>
      <c r="DRH194" s="68"/>
      <c r="DRI194" s="68"/>
      <c r="DRJ194" s="68"/>
      <c r="DRK194" s="68"/>
      <c r="DRL194" s="68"/>
      <c r="DRM194" s="68"/>
      <c r="DRN194" s="68"/>
      <c r="DRO194" s="68"/>
      <c r="DRP194" s="68"/>
      <c r="DRQ194" s="68"/>
      <c r="DRR194" s="68"/>
      <c r="DRS194" s="68"/>
      <c r="DRT194" s="68"/>
      <c r="DRU194" s="68"/>
      <c r="DRV194" s="68"/>
      <c r="DRW194" s="68"/>
      <c r="DRX194" s="68"/>
      <c r="DRY194" s="68"/>
      <c r="DRZ194" s="68"/>
      <c r="DSA194" s="68"/>
      <c r="DSB194" s="68"/>
      <c r="DSC194" s="68"/>
      <c r="DSD194" s="68"/>
      <c r="DSE194" s="68"/>
      <c r="DSF194" s="68"/>
      <c r="DSG194" s="68"/>
      <c r="DSH194" s="68"/>
      <c r="DSI194" s="68"/>
      <c r="DSJ194" s="68"/>
      <c r="DSK194" s="68"/>
      <c r="DSL194" s="68"/>
      <c r="DSM194" s="68"/>
      <c r="DSN194" s="68"/>
      <c r="DSO194" s="68"/>
      <c r="DSP194" s="68"/>
      <c r="DSQ194" s="68"/>
      <c r="DSR194" s="68"/>
      <c r="DSS194" s="68"/>
      <c r="DST194" s="68"/>
      <c r="DSU194" s="68"/>
      <c r="DSV194" s="68"/>
      <c r="DSW194" s="68"/>
      <c r="DSX194" s="68"/>
      <c r="DSY194" s="68"/>
      <c r="DSZ194" s="68"/>
      <c r="DTA194" s="68"/>
      <c r="DTB194" s="68"/>
      <c r="DTC194" s="68"/>
      <c r="DTD194" s="68"/>
      <c r="DTE194" s="68"/>
      <c r="DTF194" s="68"/>
      <c r="DTG194" s="68"/>
      <c r="DTH194" s="68"/>
      <c r="DTI194" s="68"/>
      <c r="DTJ194" s="68"/>
      <c r="DTK194" s="68"/>
      <c r="DTL194" s="68"/>
      <c r="DTM194" s="68"/>
      <c r="DTN194" s="68"/>
      <c r="DTO194" s="68"/>
      <c r="DTP194" s="68"/>
      <c r="DTQ194" s="68"/>
      <c r="DTR194" s="68"/>
      <c r="DTS194" s="68"/>
      <c r="DTT194" s="68"/>
      <c r="DTU194" s="68"/>
      <c r="DTV194" s="68"/>
      <c r="DTW194" s="68"/>
      <c r="DTX194" s="68"/>
      <c r="DTY194" s="68"/>
      <c r="DTZ194" s="68"/>
      <c r="DUA194" s="68"/>
      <c r="DUB194" s="68"/>
      <c r="DUC194" s="68"/>
      <c r="DUD194" s="68"/>
      <c r="DUE194" s="68"/>
      <c r="DUF194" s="68"/>
      <c r="DUG194" s="68"/>
      <c r="DUH194" s="68"/>
      <c r="DUI194" s="68"/>
      <c r="DUJ194" s="68"/>
      <c r="DUK194" s="68"/>
      <c r="DUL194" s="68"/>
      <c r="DUM194" s="68"/>
      <c r="DUN194" s="68"/>
      <c r="DUO194" s="68"/>
      <c r="DUP194" s="68"/>
      <c r="DUQ194" s="68"/>
      <c r="DUR194" s="68"/>
      <c r="DUS194" s="68"/>
      <c r="DUT194" s="68"/>
      <c r="DUU194" s="68"/>
      <c r="DUV194" s="68"/>
      <c r="DUW194" s="68"/>
      <c r="DUX194" s="68"/>
      <c r="DUY194" s="68"/>
      <c r="DUZ194" s="68"/>
      <c r="DVA194" s="68"/>
      <c r="DVB194" s="68"/>
      <c r="DVC194" s="68"/>
      <c r="DVD194" s="68"/>
      <c r="DVE194" s="68"/>
      <c r="DVF194" s="68"/>
      <c r="DVG194" s="68"/>
      <c r="DVH194" s="68"/>
      <c r="DVI194" s="68"/>
      <c r="DVJ194" s="68"/>
      <c r="DVK194" s="68"/>
      <c r="DVL194" s="68"/>
      <c r="DVM194" s="68"/>
      <c r="DVN194" s="68"/>
      <c r="DVO194" s="68"/>
      <c r="DVP194" s="68"/>
      <c r="DVQ194" s="68"/>
      <c r="DVR194" s="68"/>
      <c r="DVS194" s="68"/>
      <c r="DVT194" s="68"/>
      <c r="DVU194" s="68"/>
      <c r="DVV194" s="68"/>
      <c r="DVW194" s="68"/>
      <c r="DVX194" s="68"/>
      <c r="DVY194" s="68"/>
      <c r="DVZ194" s="68"/>
      <c r="DWA194" s="68"/>
      <c r="DWB194" s="68"/>
      <c r="DWC194" s="68"/>
      <c r="DWD194" s="68"/>
      <c r="DWE194" s="68"/>
      <c r="DWF194" s="68"/>
      <c r="DWG194" s="68"/>
      <c r="DWH194" s="68"/>
      <c r="DWI194" s="68"/>
      <c r="DWJ194" s="68"/>
      <c r="DWK194" s="68"/>
      <c r="DWL194" s="68"/>
      <c r="DWM194" s="68"/>
      <c r="DWN194" s="68"/>
      <c r="DWO194" s="68"/>
      <c r="DWP194" s="68"/>
      <c r="DWQ194" s="68"/>
      <c r="DWR194" s="68"/>
      <c r="DWS194" s="68"/>
      <c r="DWT194" s="68"/>
      <c r="DWU194" s="68"/>
      <c r="DWV194" s="68"/>
      <c r="DWW194" s="68"/>
      <c r="DWX194" s="68"/>
      <c r="DWY194" s="68"/>
      <c r="DWZ194" s="68"/>
      <c r="DXA194" s="68"/>
      <c r="DXB194" s="68"/>
      <c r="DXC194" s="68"/>
      <c r="DXD194" s="68"/>
      <c r="DXE194" s="68"/>
      <c r="DXF194" s="68"/>
      <c r="DXG194" s="68"/>
      <c r="DXH194" s="68"/>
      <c r="DXI194" s="68"/>
      <c r="DXJ194" s="68"/>
      <c r="DXK194" s="68"/>
      <c r="DXL194" s="68"/>
      <c r="DXM194" s="68"/>
      <c r="DXN194" s="68"/>
      <c r="DXO194" s="68"/>
      <c r="DXP194" s="68"/>
      <c r="DXQ194" s="68"/>
      <c r="DXR194" s="68"/>
      <c r="DXS194" s="68"/>
      <c r="DXT194" s="68"/>
      <c r="DXU194" s="68"/>
      <c r="DXV194" s="68"/>
      <c r="DXW194" s="68"/>
      <c r="DXX194" s="68"/>
      <c r="DXY194" s="68"/>
      <c r="DXZ194" s="68"/>
      <c r="DYA194" s="68"/>
      <c r="DYB194" s="68"/>
      <c r="DYC194" s="68"/>
      <c r="DYD194" s="68"/>
      <c r="DYE194" s="68"/>
      <c r="DYF194" s="68"/>
      <c r="DYG194" s="68"/>
      <c r="DYH194" s="68"/>
      <c r="DYI194" s="68"/>
      <c r="DYJ194" s="68"/>
      <c r="DYK194" s="68"/>
      <c r="DYL194" s="68"/>
      <c r="DYM194" s="68"/>
      <c r="DYN194" s="68"/>
      <c r="DYO194" s="68"/>
      <c r="DYP194" s="68"/>
      <c r="DYQ194" s="68"/>
      <c r="DYR194" s="68"/>
      <c r="DYS194" s="68"/>
      <c r="DYT194" s="68"/>
      <c r="DYU194" s="68"/>
      <c r="DYV194" s="68"/>
      <c r="DYW194" s="68"/>
      <c r="DYX194" s="68"/>
      <c r="DYY194" s="68"/>
      <c r="DYZ194" s="68"/>
      <c r="DZA194" s="68"/>
      <c r="DZB194" s="68"/>
      <c r="DZC194" s="68"/>
      <c r="DZD194" s="68"/>
      <c r="DZE194" s="68"/>
      <c r="DZF194" s="68"/>
      <c r="DZG194" s="68"/>
      <c r="DZH194" s="68"/>
      <c r="DZI194" s="68"/>
      <c r="DZJ194" s="68"/>
      <c r="DZK194" s="68"/>
      <c r="DZL194" s="68"/>
      <c r="DZM194" s="68"/>
      <c r="DZN194" s="68"/>
      <c r="DZO194" s="68"/>
      <c r="DZP194" s="68"/>
      <c r="DZQ194" s="68"/>
      <c r="DZR194" s="68"/>
      <c r="DZS194" s="68"/>
      <c r="DZT194" s="68"/>
      <c r="DZU194" s="68"/>
      <c r="DZV194" s="68"/>
      <c r="DZW194" s="68"/>
      <c r="DZX194" s="68"/>
      <c r="DZY194" s="68"/>
      <c r="DZZ194" s="68"/>
      <c r="EAA194" s="68"/>
      <c r="EAB194" s="68"/>
      <c r="EAC194" s="68"/>
      <c r="EAD194" s="68"/>
      <c r="EAE194" s="68"/>
      <c r="EAF194" s="68"/>
      <c r="EAG194" s="68"/>
      <c r="EAH194" s="68"/>
      <c r="EAI194" s="68"/>
      <c r="EAJ194" s="68"/>
      <c r="EAK194" s="68"/>
      <c r="EAL194" s="68"/>
      <c r="EAM194" s="68"/>
      <c r="EAN194" s="68"/>
      <c r="EAO194" s="68"/>
      <c r="EAP194" s="68"/>
      <c r="EAQ194" s="68"/>
      <c r="EAR194" s="68"/>
      <c r="EAS194" s="68"/>
      <c r="EAT194" s="68"/>
      <c r="EAU194" s="68"/>
      <c r="EAV194" s="68"/>
      <c r="EAW194" s="68"/>
      <c r="EAX194" s="68"/>
      <c r="EAY194" s="68"/>
      <c r="EAZ194" s="68"/>
      <c r="EBA194" s="68"/>
      <c r="EBB194" s="68"/>
      <c r="EBC194" s="68"/>
      <c r="EBD194" s="68"/>
      <c r="EBE194" s="68"/>
      <c r="EBF194" s="68"/>
      <c r="EBG194" s="68"/>
      <c r="EBH194" s="68"/>
      <c r="EBI194" s="68"/>
      <c r="EBJ194" s="68"/>
      <c r="EBK194" s="68"/>
      <c r="EBL194" s="68"/>
      <c r="EBM194" s="68"/>
      <c r="EBN194" s="68"/>
      <c r="EBO194" s="68"/>
      <c r="EBP194" s="68"/>
      <c r="EBQ194" s="68"/>
      <c r="EBR194" s="68"/>
      <c r="EBS194" s="68"/>
      <c r="EBT194" s="68"/>
      <c r="EBU194" s="68"/>
      <c r="EBV194" s="68"/>
      <c r="EBW194" s="68"/>
      <c r="EBX194" s="68"/>
      <c r="EBY194" s="68"/>
      <c r="EBZ194" s="68"/>
      <c r="ECA194" s="68"/>
      <c r="ECB194" s="68"/>
      <c r="ECC194" s="68"/>
      <c r="ECD194" s="68"/>
      <c r="ECE194" s="68"/>
      <c r="ECF194" s="68"/>
      <c r="ECG194" s="68"/>
      <c r="ECH194" s="68"/>
      <c r="ECI194" s="68"/>
      <c r="ECJ194" s="68"/>
      <c r="ECK194" s="68"/>
      <c r="ECL194" s="68"/>
      <c r="ECM194" s="68"/>
      <c r="ECN194" s="68"/>
      <c r="ECO194" s="68"/>
      <c r="ECP194" s="68"/>
      <c r="ECQ194" s="68"/>
      <c r="ECR194" s="68"/>
      <c r="ECS194" s="68"/>
      <c r="ECT194" s="68"/>
      <c r="ECU194" s="68"/>
      <c r="ECV194" s="68"/>
      <c r="ECW194" s="68"/>
      <c r="ECX194" s="68"/>
      <c r="ECY194" s="68"/>
      <c r="ECZ194" s="68"/>
      <c r="EDA194" s="68"/>
      <c r="EDB194" s="68"/>
      <c r="EDC194" s="68"/>
      <c r="EDD194" s="68"/>
      <c r="EDE194" s="68"/>
      <c r="EDF194" s="68"/>
      <c r="EDG194" s="68"/>
      <c r="EDH194" s="68"/>
      <c r="EDI194" s="68"/>
      <c r="EDJ194" s="68"/>
      <c r="EDK194" s="68"/>
      <c r="EDL194" s="68"/>
      <c r="EDM194" s="68"/>
      <c r="EDN194" s="68"/>
      <c r="EDO194" s="68"/>
      <c r="EDP194" s="68"/>
      <c r="EDQ194" s="68"/>
      <c r="EDR194" s="68"/>
      <c r="EDS194" s="68"/>
      <c r="EDT194" s="68"/>
      <c r="EDU194" s="68"/>
      <c r="EDV194" s="68"/>
      <c r="EDW194" s="68"/>
      <c r="EDX194" s="68"/>
      <c r="EDY194" s="68"/>
      <c r="EDZ194" s="68"/>
      <c r="EEA194" s="68"/>
      <c r="EEB194" s="68"/>
      <c r="EEC194" s="68"/>
      <c r="EED194" s="68"/>
      <c r="EEE194" s="68"/>
      <c r="EEF194" s="68"/>
      <c r="EEG194" s="68"/>
      <c r="EEH194" s="68"/>
      <c r="EEI194" s="68"/>
      <c r="EEJ194" s="68"/>
      <c r="EEK194" s="68"/>
      <c r="EEL194" s="68"/>
      <c r="EEM194" s="68"/>
      <c r="EEN194" s="68"/>
      <c r="EEO194" s="68"/>
      <c r="EEP194" s="68"/>
      <c r="EEQ194" s="68"/>
      <c r="EER194" s="68"/>
      <c r="EES194" s="68"/>
      <c r="EET194" s="68"/>
      <c r="EEU194" s="68"/>
      <c r="EEV194" s="68"/>
      <c r="EEW194" s="68"/>
      <c r="EEX194" s="68"/>
      <c r="EEY194" s="68"/>
      <c r="EEZ194" s="68"/>
      <c r="EFA194" s="68"/>
      <c r="EFB194" s="68"/>
      <c r="EFC194" s="68"/>
      <c r="EFD194" s="68"/>
      <c r="EFE194" s="68"/>
      <c r="EFF194" s="68"/>
      <c r="EFG194" s="68"/>
      <c r="EFH194" s="68"/>
      <c r="EFI194" s="68"/>
      <c r="EFJ194" s="68"/>
      <c r="EFK194" s="68"/>
      <c r="EFL194" s="68"/>
      <c r="EFM194" s="68"/>
      <c r="EFN194" s="68"/>
      <c r="EFO194" s="68"/>
      <c r="EFP194" s="68"/>
      <c r="EFQ194" s="68"/>
      <c r="EFR194" s="68"/>
      <c r="EFS194" s="68"/>
      <c r="EFT194" s="68"/>
      <c r="EFU194" s="68"/>
      <c r="EFV194" s="68"/>
      <c r="EFW194" s="68"/>
      <c r="EFX194" s="68"/>
      <c r="EFY194" s="68"/>
      <c r="EFZ194" s="68"/>
      <c r="EGA194" s="68"/>
      <c r="EGB194" s="68"/>
      <c r="EGC194" s="68"/>
      <c r="EGD194" s="68"/>
      <c r="EGE194" s="68"/>
      <c r="EGF194" s="68"/>
      <c r="EGG194" s="68"/>
      <c r="EGH194" s="68"/>
      <c r="EGI194" s="68"/>
      <c r="EGJ194" s="68"/>
      <c r="EGK194" s="68"/>
      <c r="EGL194" s="68"/>
      <c r="EGM194" s="68"/>
      <c r="EGN194" s="68"/>
      <c r="EGO194" s="68"/>
      <c r="EGP194" s="68"/>
      <c r="EGQ194" s="68"/>
      <c r="EGR194" s="68"/>
      <c r="EGS194" s="68"/>
      <c r="EGT194" s="68"/>
      <c r="EGU194" s="68"/>
      <c r="EGV194" s="68"/>
      <c r="EGW194" s="68"/>
      <c r="EGX194" s="68"/>
      <c r="EGY194" s="68"/>
      <c r="EGZ194" s="68"/>
      <c r="EHA194" s="68"/>
      <c r="EHB194" s="68"/>
      <c r="EHC194" s="68"/>
      <c r="EHD194" s="68"/>
      <c r="EHE194" s="68"/>
      <c r="EHF194" s="68"/>
      <c r="EHG194" s="68"/>
      <c r="EHH194" s="68"/>
      <c r="EHI194" s="68"/>
      <c r="EHJ194" s="68"/>
      <c r="EHK194" s="68"/>
      <c r="EHL194" s="68"/>
      <c r="EHM194" s="68"/>
      <c r="EHN194" s="68"/>
      <c r="EHO194" s="68"/>
      <c r="EHP194" s="68"/>
      <c r="EHQ194" s="68"/>
      <c r="EHR194" s="68"/>
      <c r="EHS194" s="68"/>
      <c r="EHT194" s="68"/>
      <c r="EHU194" s="68"/>
      <c r="EHV194" s="68"/>
      <c r="EHW194" s="68"/>
      <c r="EHX194" s="68"/>
      <c r="EHY194" s="68"/>
      <c r="EHZ194" s="68"/>
      <c r="EIA194" s="68"/>
      <c r="EIB194" s="68"/>
      <c r="EIC194" s="68"/>
      <c r="EID194" s="68"/>
      <c r="EIE194" s="68"/>
      <c r="EIF194" s="68"/>
      <c r="EIG194" s="68"/>
      <c r="EIH194" s="68"/>
      <c r="EII194" s="68"/>
      <c r="EIJ194" s="68"/>
      <c r="EIK194" s="68"/>
      <c r="EIL194" s="68"/>
      <c r="EIM194" s="68"/>
      <c r="EIN194" s="68"/>
      <c r="EIO194" s="68"/>
      <c r="EIP194" s="68"/>
      <c r="EIQ194" s="68"/>
      <c r="EIR194" s="68"/>
      <c r="EIS194" s="68"/>
      <c r="EIT194" s="68"/>
      <c r="EIU194" s="68"/>
      <c r="EIV194" s="68"/>
      <c r="EIW194" s="68"/>
      <c r="EIX194" s="68"/>
      <c r="EIY194" s="68"/>
      <c r="EIZ194" s="68"/>
      <c r="EJA194" s="68"/>
      <c r="EJB194" s="68"/>
      <c r="EJC194" s="68"/>
      <c r="EJD194" s="68"/>
      <c r="EJE194" s="68"/>
      <c r="EJF194" s="68"/>
      <c r="EJG194" s="68"/>
      <c r="EJH194" s="68"/>
      <c r="EJI194" s="68"/>
      <c r="EJJ194" s="68"/>
      <c r="EJK194" s="68"/>
      <c r="EJL194" s="68"/>
      <c r="EJM194" s="68"/>
      <c r="EJN194" s="68"/>
      <c r="EJO194" s="68"/>
      <c r="EJP194" s="68"/>
      <c r="EJQ194" s="68"/>
      <c r="EJR194" s="68"/>
      <c r="EJS194" s="68"/>
      <c r="EJT194" s="68"/>
      <c r="EJU194" s="68"/>
      <c r="EJV194" s="68"/>
      <c r="EJW194" s="68"/>
      <c r="EJX194" s="68"/>
      <c r="EJY194" s="68"/>
      <c r="EJZ194" s="68"/>
      <c r="EKA194" s="68"/>
      <c r="EKB194" s="68"/>
      <c r="EKC194" s="68"/>
      <c r="EKD194" s="68"/>
      <c r="EKE194" s="68"/>
      <c r="EKF194" s="68"/>
      <c r="EKG194" s="68"/>
      <c r="EKH194" s="68"/>
      <c r="EKI194" s="68"/>
      <c r="EKJ194" s="68"/>
      <c r="EKK194" s="68"/>
      <c r="EKL194" s="68"/>
      <c r="EKM194" s="68"/>
      <c r="EKN194" s="68"/>
      <c r="EKO194" s="68"/>
      <c r="EKP194" s="68"/>
      <c r="EKQ194" s="68"/>
      <c r="EKR194" s="68"/>
      <c r="EKS194" s="68"/>
      <c r="EKT194" s="68"/>
      <c r="EKU194" s="68"/>
      <c r="EKV194" s="68"/>
      <c r="EKW194" s="68"/>
      <c r="EKX194" s="68"/>
      <c r="EKY194" s="68"/>
      <c r="EKZ194" s="68"/>
      <c r="ELA194" s="68"/>
      <c r="ELB194" s="68"/>
      <c r="ELC194" s="68"/>
      <c r="ELD194" s="68"/>
      <c r="ELE194" s="68"/>
      <c r="ELF194" s="68"/>
      <c r="ELG194" s="68"/>
      <c r="ELH194" s="68"/>
      <c r="ELI194" s="68"/>
      <c r="ELJ194" s="68"/>
      <c r="ELK194" s="68"/>
      <c r="ELL194" s="68"/>
      <c r="ELM194" s="68"/>
      <c r="ELN194" s="68"/>
      <c r="ELO194" s="68"/>
      <c r="ELP194" s="68"/>
      <c r="ELQ194" s="68"/>
      <c r="ELR194" s="68"/>
      <c r="ELS194" s="68"/>
      <c r="ELT194" s="68"/>
      <c r="ELU194" s="68"/>
      <c r="ELV194" s="68"/>
      <c r="ELW194" s="68"/>
      <c r="ELX194" s="68"/>
      <c r="ELY194" s="68"/>
      <c r="ELZ194" s="68"/>
      <c r="EMA194" s="68"/>
      <c r="EMB194" s="68"/>
      <c r="EMC194" s="68"/>
      <c r="EMD194" s="68"/>
      <c r="EME194" s="68"/>
      <c r="EMF194" s="68"/>
      <c r="EMG194" s="68"/>
      <c r="EMH194" s="68"/>
      <c r="EMI194" s="68"/>
      <c r="EMJ194" s="68"/>
      <c r="EMK194" s="68"/>
      <c r="EML194" s="68"/>
      <c r="EMM194" s="68"/>
      <c r="EMN194" s="68"/>
      <c r="EMO194" s="68"/>
      <c r="EMP194" s="68"/>
      <c r="EMQ194" s="68"/>
      <c r="EMR194" s="68"/>
      <c r="EMS194" s="68"/>
      <c r="EMT194" s="68"/>
      <c r="EMU194" s="68"/>
      <c r="EMV194" s="68"/>
      <c r="EMW194" s="68"/>
      <c r="EMX194" s="68"/>
      <c r="EMY194" s="68"/>
      <c r="EMZ194" s="68"/>
      <c r="ENA194" s="68"/>
      <c r="ENB194" s="68"/>
      <c r="ENC194" s="68"/>
      <c r="END194" s="68"/>
      <c r="ENE194" s="68"/>
      <c r="ENF194" s="68"/>
      <c r="ENG194" s="68"/>
      <c r="ENH194" s="68"/>
      <c r="ENI194" s="68"/>
      <c r="ENJ194" s="68"/>
      <c r="ENK194" s="68"/>
      <c r="ENL194" s="68"/>
      <c r="ENM194" s="68"/>
      <c r="ENN194" s="68"/>
      <c r="ENO194" s="68"/>
      <c r="ENP194" s="68"/>
      <c r="ENQ194" s="68"/>
      <c r="ENR194" s="68"/>
      <c r="ENS194" s="68"/>
      <c r="ENT194" s="68"/>
      <c r="ENU194" s="68"/>
      <c r="ENV194" s="68"/>
      <c r="ENW194" s="68"/>
      <c r="ENX194" s="68"/>
      <c r="ENY194" s="68"/>
      <c r="ENZ194" s="68"/>
      <c r="EOA194" s="68"/>
      <c r="EOB194" s="68"/>
      <c r="EOC194" s="68"/>
      <c r="EOD194" s="68"/>
      <c r="EOE194" s="68"/>
      <c r="EOF194" s="68"/>
      <c r="EOG194" s="68"/>
      <c r="EOH194" s="68"/>
      <c r="EOI194" s="68"/>
      <c r="EOJ194" s="68"/>
      <c r="EOK194" s="68"/>
      <c r="EOL194" s="68"/>
      <c r="EOM194" s="68"/>
      <c r="EON194" s="68"/>
      <c r="EOO194" s="68"/>
      <c r="EOP194" s="68"/>
      <c r="EOQ194" s="68"/>
      <c r="EOR194" s="68"/>
      <c r="EOS194" s="68"/>
      <c r="EOT194" s="68"/>
      <c r="EOU194" s="68"/>
      <c r="EOV194" s="68"/>
      <c r="EOW194" s="68"/>
      <c r="EOX194" s="68"/>
      <c r="EOY194" s="68"/>
      <c r="EOZ194" s="68"/>
      <c r="EPA194" s="68"/>
      <c r="EPB194" s="68"/>
      <c r="EPC194" s="68"/>
      <c r="EPD194" s="68"/>
      <c r="EPE194" s="68"/>
      <c r="EPF194" s="68"/>
      <c r="EPG194" s="68"/>
      <c r="EPH194" s="68"/>
      <c r="EPI194" s="68"/>
      <c r="EPJ194" s="68"/>
      <c r="EPK194" s="68"/>
      <c r="EPL194" s="68"/>
      <c r="EPM194" s="68"/>
      <c r="EPN194" s="68"/>
      <c r="EPO194" s="68"/>
      <c r="EPP194" s="68"/>
      <c r="EPQ194" s="68"/>
      <c r="EPR194" s="68"/>
      <c r="EPS194" s="68"/>
      <c r="EPT194" s="68"/>
      <c r="EPU194" s="68"/>
      <c r="EPV194" s="68"/>
      <c r="EPW194" s="68"/>
      <c r="EPX194" s="68"/>
      <c r="EPY194" s="68"/>
      <c r="EPZ194" s="68"/>
      <c r="EQA194" s="68"/>
      <c r="EQB194" s="68"/>
      <c r="EQC194" s="68"/>
      <c r="EQD194" s="68"/>
      <c r="EQE194" s="68"/>
      <c r="EQF194" s="68"/>
      <c r="EQG194" s="68"/>
      <c r="EQH194" s="68"/>
      <c r="EQI194" s="68"/>
      <c r="EQJ194" s="68"/>
      <c r="EQK194" s="68"/>
      <c r="EQL194" s="68"/>
      <c r="EQM194" s="68"/>
      <c r="EQN194" s="68"/>
      <c r="EQO194" s="68"/>
      <c r="EQP194" s="68"/>
      <c r="EQQ194" s="68"/>
      <c r="EQR194" s="68"/>
      <c r="EQS194" s="68"/>
      <c r="EQT194" s="68"/>
      <c r="EQU194" s="68"/>
      <c r="EQV194" s="68"/>
      <c r="EQW194" s="68"/>
      <c r="EQX194" s="68"/>
      <c r="EQY194" s="68"/>
      <c r="EQZ194" s="68"/>
      <c r="ERA194" s="68"/>
      <c r="ERB194" s="68"/>
      <c r="ERC194" s="68"/>
      <c r="ERD194" s="68"/>
      <c r="ERE194" s="68"/>
      <c r="ERF194" s="68"/>
      <c r="ERG194" s="68"/>
      <c r="ERH194" s="68"/>
      <c r="ERI194" s="68"/>
      <c r="ERJ194" s="68"/>
      <c r="ERK194" s="68"/>
      <c r="ERL194" s="68"/>
      <c r="ERM194" s="68"/>
      <c r="ERN194" s="68"/>
      <c r="ERO194" s="68"/>
      <c r="ERP194" s="68"/>
      <c r="ERQ194" s="68"/>
      <c r="ERR194" s="68"/>
      <c r="ERS194" s="68"/>
      <c r="ERT194" s="68"/>
      <c r="ERU194" s="68"/>
      <c r="ERV194" s="68"/>
      <c r="ERW194" s="68"/>
      <c r="ERX194" s="68"/>
      <c r="ERY194" s="68"/>
      <c r="ERZ194" s="68"/>
      <c r="ESA194" s="68"/>
      <c r="ESB194" s="68"/>
      <c r="ESC194" s="68"/>
      <c r="ESD194" s="68"/>
      <c r="ESE194" s="68"/>
      <c r="ESF194" s="68"/>
      <c r="ESG194" s="68"/>
      <c r="ESH194" s="68"/>
      <c r="ESI194" s="68"/>
      <c r="ESJ194" s="68"/>
      <c r="ESK194" s="68"/>
      <c r="ESL194" s="68"/>
      <c r="ESM194" s="68"/>
      <c r="ESN194" s="68"/>
      <c r="ESO194" s="68"/>
      <c r="ESP194" s="68"/>
      <c r="ESQ194" s="68"/>
      <c r="ESR194" s="68"/>
      <c r="ESS194" s="68"/>
      <c r="EST194" s="68"/>
      <c r="ESU194" s="68"/>
      <c r="ESV194" s="68"/>
      <c r="ESW194" s="68"/>
      <c r="ESX194" s="68"/>
      <c r="ESY194" s="68"/>
      <c r="ESZ194" s="68"/>
      <c r="ETA194" s="68"/>
      <c r="ETB194" s="68"/>
      <c r="ETC194" s="68"/>
      <c r="ETD194" s="68"/>
      <c r="ETE194" s="68"/>
      <c r="ETF194" s="68"/>
      <c r="ETG194" s="68"/>
      <c r="ETH194" s="68"/>
      <c r="ETI194" s="68"/>
      <c r="ETJ194" s="68"/>
      <c r="ETK194" s="68"/>
      <c r="ETL194" s="68"/>
      <c r="ETM194" s="68"/>
      <c r="ETN194" s="68"/>
      <c r="ETO194" s="68"/>
      <c r="ETP194" s="68"/>
      <c r="ETQ194" s="68"/>
      <c r="ETR194" s="68"/>
      <c r="ETS194" s="68"/>
      <c r="ETT194" s="68"/>
      <c r="ETU194" s="68"/>
      <c r="ETV194" s="68"/>
      <c r="ETW194" s="68"/>
      <c r="ETX194" s="68"/>
      <c r="ETY194" s="68"/>
      <c r="ETZ194" s="68"/>
      <c r="EUA194" s="68"/>
      <c r="EUB194" s="68"/>
      <c r="EUC194" s="68"/>
      <c r="EUD194" s="68"/>
      <c r="EUE194" s="68"/>
      <c r="EUF194" s="68"/>
      <c r="EUG194" s="68"/>
      <c r="EUH194" s="68"/>
      <c r="EUI194" s="68"/>
      <c r="EUJ194" s="68"/>
      <c r="EUK194" s="68"/>
      <c r="EUL194" s="68"/>
      <c r="EUM194" s="68"/>
      <c r="EUN194" s="68"/>
      <c r="EUO194" s="68"/>
      <c r="EUP194" s="68"/>
      <c r="EUQ194" s="68"/>
      <c r="EUR194" s="68"/>
      <c r="EUS194" s="68"/>
      <c r="EUT194" s="68"/>
      <c r="EUU194" s="68"/>
      <c r="EUV194" s="68"/>
      <c r="EUW194" s="68"/>
      <c r="EUX194" s="68"/>
      <c r="EUY194" s="68"/>
      <c r="EUZ194" s="68"/>
      <c r="EVA194" s="68"/>
      <c r="EVB194" s="68"/>
      <c r="EVC194" s="68"/>
      <c r="EVD194" s="68"/>
      <c r="EVE194" s="68"/>
      <c r="EVF194" s="68"/>
      <c r="EVG194" s="68"/>
      <c r="EVH194" s="68"/>
      <c r="EVI194" s="68"/>
      <c r="EVJ194" s="68"/>
      <c r="EVK194" s="68"/>
      <c r="EVL194" s="68"/>
      <c r="EVM194" s="68"/>
      <c r="EVN194" s="68"/>
      <c r="EVO194" s="68"/>
      <c r="EVP194" s="68"/>
      <c r="EVQ194" s="68"/>
      <c r="EVR194" s="68"/>
      <c r="EVS194" s="68"/>
      <c r="EVT194" s="68"/>
      <c r="EVU194" s="68"/>
      <c r="EVV194" s="68"/>
      <c r="EVW194" s="68"/>
      <c r="EVX194" s="68"/>
      <c r="EVY194" s="68"/>
      <c r="EVZ194" s="68"/>
      <c r="EWA194" s="68"/>
      <c r="EWB194" s="68"/>
      <c r="EWC194" s="68"/>
      <c r="EWD194" s="68"/>
      <c r="EWE194" s="68"/>
      <c r="EWF194" s="68"/>
      <c r="EWG194" s="68"/>
      <c r="EWH194" s="68"/>
      <c r="EWI194" s="68"/>
      <c r="EWJ194" s="68"/>
      <c r="EWK194" s="68"/>
      <c r="EWL194" s="68"/>
      <c r="EWM194" s="68"/>
      <c r="EWN194" s="68"/>
      <c r="EWO194" s="68"/>
      <c r="EWP194" s="68"/>
      <c r="EWQ194" s="68"/>
      <c r="EWR194" s="68"/>
      <c r="EWS194" s="68"/>
      <c r="EWT194" s="68"/>
      <c r="EWU194" s="68"/>
      <c r="EWV194" s="68"/>
      <c r="EWW194" s="68"/>
      <c r="EWX194" s="68"/>
      <c r="EWY194" s="68"/>
      <c r="EWZ194" s="68"/>
      <c r="EXA194" s="68"/>
      <c r="EXB194" s="68"/>
      <c r="EXC194" s="68"/>
      <c r="EXD194" s="68"/>
      <c r="EXE194" s="68"/>
      <c r="EXF194" s="68"/>
      <c r="EXG194" s="68"/>
      <c r="EXH194" s="68"/>
      <c r="EXI194" s="68"/>
      <c r="EXJ194" s="68"/>
      <c r="EXK194" s="68"/>
      <c r="EXL194" s="68"/>
      <c r="EXM194" s="68"/>
      <c r="EXN194" s="68"/>
      <c r="EXO194" s="68"/>
      <c r="EXP194" s="68"/>
      <c r="EXQ194" s="68"/>
      <c r="EXR194" s="68"/>
      <c r="EXS194" s="68"/>
      <c r="EXT194" s="68"/>
      <c r="EXU194" s="68"/>
      <c r="EXV194" s="68"/>
      <c r="EXW194" s="68"/>
      <c r="EXX194" s="68"/>
      <c r="EXY194" s="68"/>
      <c r="EXZ194" s="68"/>
      <c r="EYA194" s="68"/>
      <c r="EYB194" s="68"/>
      <c r="EYC194" s="68"/>
      <c r="EYD194" s="68"/>
      <c r="EYE194" s="68"/>
      <c r="EYF194" s="68"/>
      <c r="EYG194" s="68"/>
      <c r="EYH194" s="68"/>
      <c r="EYI194" s="68"/>
      <c r="EYJ194" s="68"/>
      <c r="EYK194" s="68"/>
      <c r="EYL194" s="68"/>
      <c r="EYM194" s="68"/>
      <c r="EYN194" s="68"/>
      <c r="EYO194" s="68"/>
      <c r="EYP194" s="68"/>
      <c r="EYQ194" s="68"/>
      <c r="EYR194" s="68"/>
      <c r="EYS194" s="68"/>
      <c r="EYT194" s="68"/>
      <c r="EYU194" s="68"/>
      <c r="EYV194" s="68"/>
      <c r="EYW194" s="68"/>
      <c r="EYX194" s="68"/>
      <c r="EYY194" s="68"/>
      <c r="EYZ194" s="68"/>
      <c r="EZA194" s="68"/>
      <c r="EZB194" s="68"/>
      <c r="EZC194" s="68"/>
      <c r="EZD194" s="68"/>
      <c r="EZE194" s="68"/>
      <c r="EZF194" s="68"/>
      <c r="EZG194" s="68"/>
      <c r="EZH194" s="68"/>
      <c r="EZI194" s="68"/>
      <c r="EZJ194" s="68"/>
      <c r="EZK194" s="68"/>
      <c r="EZL194" s="68"/>
      <c r="EZM194" s="68"/>
      <c r="EZN194" s="68"/>
      <c r="EZO194" s="68"/>
      <c r="EZP194" s="68"/>
      <c r="EZQ194" s="68"/>
      <c r="EZR194" s="68"/>
      <c r="EZS194" s="68"/>
      <c r="EZT194" s="68"/>
      <c r="EZU194" s="68"/>
      <c r="EZV194" s="68"/>
      <c r="EZW194" s="68"/>
      <c r="EZX194" s="68"/>
      <c r="EZY194" s="68"/>
      <c r="EZZ194" s="68"/>
      <c r="FAA194" s="68"/>
      <c r="FAB194" s="68"/>
      <c r="FAC194" s="68"/>
      <c r="FAD194" s="68"/>
      <c r="FAE194" s="68"/>
      <c r="FAF194" s="68"/>
      <c r="FAG194" s="68"/>
      <c r="FAH194" s="68"/>
      <c r="FAI194" s="68"/>
      <c r="FAJ194" s="68"/>
      <c r="FAK194" s="68"/>
      <c r="FAL194" s="68"/>
      <c r="FAM194" s="68"/>
      <c r="FAN194" s="68"/>
      <c r="FAO194" s="68"/>
      <c r="FAP194" s="68"/>
      <c r="FAQ194" s="68"/>
      <c r="FAR194" s="68"/>
      <c r="FAS194" s="68"/>
      <c r="FAT194" s="68"/>
      <c r="FAU194" s="68"/>
      <c r="FAV194" s="68"/>
      <c r="FAW194" s="68"/>
      <c r="FAX194" s="68"/>
      <c r="FAY194" s="68"/>
      <c r="FAZ194" s="68"/>
      <c r="FBA194" s="68"/>
      <c r="FBB194" s="68"/>
      <c r="FBC194" s="68"/>
      <c r="FBD194" s="68"/>
      <c r="FBE194" s="68"/>
      <c r="FBF194" s="68"/>
      <c r="FBG194" s="68"/>
      <c r="FBH194" s="68"/>
      <c r="FBI194" s="68"/>
      <c r="FBJ194" s="68"/>
      <c r="FBK194" s="68"/>
      <c r="FBL194" s="68"/>
      <c r="FBM194" s="68"/>
      <c r="FBN194" s="68"/>
      <c r="FBO194" s="68"/>
      <c r="FBP194" s="68"/>
      <c r="FBQ194" s="68"/>
      <c r="FBR194" s="68"/>
      <c r="FBS194" s="68"/>
      <c r="FBT194" s="68"/>
      <c r="FBU194" s="68"/>
      <c r="FBV194" s="68"/>
      <c r="FBW194" s="68"/>
      <c r="FBX194" s="68"/>
      <c r="FBY194" s="68"/>
      <c r="FBZ194" s="68"/>
      <c r="FCA194" s="68"/>
      <c r="FCB194" s="68"/>
      <c r="FCC194" s="68"/>
      <c r="FCD194" s="68"/>
      <c r="FCE194" s="68"/>
      <c r="FCF194" s="68"/>
      <c r="FCG194" s="68"/>
      <c r="FCH194" s="68"/>
      <c r="FCI194" s="68"/>
      <c r="FCJ194" s="68"/>
      <c r="FCK194" s="68"/>
      <c r="FCL194" s="68"/>
      <c r="FCM194" s="68"/>
      <c r="FCN194" s="68"/>
      <c r="FCO194" s="68"/>
      <c r="FCP194" s="68"/>
      <c r="FCQ194" s="68"/>
      <c r="FCR194" s="68"/>
      <c r="FCS194" s="68"/>
      <c r="FCT194" s="68"/>
      <c r="FCU194" s="68"/>
      <c r="FCV194" s="68"/>
      <c r="FCW194" s="68"/>
      <c r="FCX194" s="68"/>
      <c r="FCY194" s="68"/>
      <c r="FCZ194" s="68"/>
      <c r="FDA194" s="68"/>
      <c r="FDB194" s="68"/>
      <c r="FDC194" s="68"/>
      <c r="FDD194" s="68"/>
      <c r="FDE194" s="68"/>
      <c r="FDF194" s="68"/>
      <c r="FDG194" s="68"/>
      <c r="FDH194" s="68"/>
      <c r="FDI194" s="68"/>
      <c r="FDJ194" s="68"/>
      <c r="FDK194" s="68"/>
      <c r="FDL194" s="68"/>
      <c r="FDM194" s="68"/>
      <c r="FDN194" s="68"/>
      <c r="FDO194" s="68"/>
      <c r="FDP194" s="68"/>
      <c r="FDQ194" s="68"/>
      <c r="FDR194" s="68"/>
      <c r="FDS194" s="68"/>
      <c r="FDT194" s="68"/>
      <c r="FDU194" s="68"/>
      <c r="FDV194" s="68"/>
      <c r="FDW194" s="68"/>
      <c r="FDX194" s="68"/>
      <c r="FDY194" s="68"/>
      <c r="FDZ194" s="68"/>
      <c r="FEA194" s="68"/>
      <c r="FEB194" s="68"/>
      <c r="FEC194" s="68"/>
      <c r="FED194" s="68"/>
      <c r="FEE194" s="68"/>
      <c r="FEF194" s="68"/>
      <c r="FEG194" s="68"/>
      <c r="FEH194" s="68"/>
      <c r="FEI194" s="68"/>
      <c r="FEJ194" s="68"/>
      <c r="FEK194" s="68"/>
      <c r="FEL194" s="68"/>
      <c r="FEM194" s="68"/>
      <c r="FEN194" s="68"/>
      <c r="FEO194" s="68"/>
      <c r="FEP194" s="68"/>
      <c r="FEQ194" s="68"/>
      <c r="FER194" s="68"/>
      <c r="FES194" s="68"/>
      <c r="FET194" s="68"/>
      <c r="FEU194" s="68"/>
      <c r="FEV194" s="68"/>
      <c r="FEW194" s="68"/>
      <c r="FEX194" s="68"/>
      <c r="FEY194" s="68"/>
      <c r="FEZ194" s="68"/>
      <c r="FFA194" s="68"/>
      <c r="FFB194" s="68"/>
      <c r="FFC194" s="68"/>
      <c r="FFD194" s="68"/>
      <c r="FFE194" s="68"/>
      <c r="FFF194" s="68"/>
      <c r="FFG194" s="68"/>
      <c r="FFH194" s="68"/>
      <c r="FFI194" s="68"/>
      <c r="FFJ194" s="68"/>
      <c r="FFK194" s="68"/>
      <c r="FFL194" s="68"/>
      <c r="FFM194" s="68"/>
      <c r="FFN194" s="68"/>
      <c r="FFO194" s="68"/>
      <c r="FFP194" s="68"/>
      <c r="FFQ194" s="68"/>
      <c r="FFR194" s="68"/>
      <c r="FFS194" s="68"/>
      <c r="FFT194" s="68"/>
      <c r="FFU194" s="68"/>
      <c r="FFV194" s="68"/>
      <c r="FFW194" s="68"/>
      <c r="FFX194" s="68"/>
      <c r="FFY194" s="68"/>
      <c r="FFZ194" s="68"/>
      <c r="FGA194" s="68"/>
      <c r="FGB194" s="68"/>
      <c r="FGC194" s="68"/>
      <c r="FGD194" s="68"/>
      <c r="FGE194" s="68"/>
      <c r="FGF194" s="68"/>
      <c r="FGG194" s="68"/>
      <c r="FGH194" s="68"/>
      <c r="FGI194" s="68"/>
      <c r="FGJ194" s="68"/>
      <c r="FGK194" s="68"/>
      <c r="FGL194" s="68"/>
      <c r="FGM194" s="68"/>
      <c r="FGN194" s="68"/>
      <c r="FGO194" s="68"/>
      <c r="FGP194" s="68"/>
      <c r="FGQ194" s="68"/>
      <c r="FGR194" s="68"/>
      <c r="FGS194" s="68"/>
      <c r="FGT194" s="68"/>
      <c r="FGU194" s="68"/>
      <c r="FGV194" s="68"/>
      <c r="FGW194" s="68"/>
      <c r="FGX194" s="68"/>
      <c r="FGY194" s="68"/>
      <c r="FGZ194" s="68"/>
      <c r="FHA194" s="68"/>
      <c r="FHB194" s="68"/>
      <c r="FHC194" s="68"/>
      <c r="FHD194" s="68"/>
      <c r="FHE194" s="68"/>
      <c r="FHF194" s="68"/>
      <c r="FHG194" s="68"/>
      <c r="FHH194" s="68"/>
      <c r="FHI194" s="68"/>
      <c r="FHJ194" s="68"/>
      <c r="FHK194" s="68"/>
      <c r="FHL194" s="68"/>
      <c r="FHM194" s="68"/>
      <c r="FHN194" s="68"/>
      <c r="FHO194" s="68"/>
      <c r="FHP194" s="68"/>
      <c r="FHQ194" s="68"/>
      <c r="FHR194" s="68"/>
      <c r="FHS194" s="68"/>
      <c r="FHT194" s="68"/>
      <c r="FHU194" s="68"/>
      <c r="FHV194" s="68"/>
      <c r="FHW194" s="68"/>
      <c r="FHX194" s="68"/>
      <c r="FHY194" s="68"/>
      <c r="FHZ194" s="68"/>
      <c r="FIA194" s="68"/>
      <c r="FIB194" s="68"/>
      <c r="FIC194" s="68"/>
      <c r="FID194" s="68"/>
      <c r="FIE194" s="68"/>
      <c r="FIF194" s="68"/>
      <c r="FIG194" s="68"/>
      <c r="FIH194" s="68"/>
      <c r="FII194" s="68"/>
      <c r="FIJ194" s="68"/>
      <c r="FIK194" s="68"/>
      <c r="FIL194" s="68"/>
      <c r="FIM194" s="68"/>
      <c r="FIN194" s="68"/>
      <c r="FIO194" s="68"/>
      <c r="FIP194" s="68"/>
      <c r="FIQ194" s="68"/>
      <c r="FIR194" s="68"/>
      <c r="FIS194" s="68"/>
      <c r="FIT194" s="68"/>
      <c r="FIU194" s="68"/>
      <c r="FIV194" s="68"/>
      <c r="FIW194" s="68"/>
      <c r="FIX194" s="68"/>
      <c r="FIY194" s="68"/>
      <c r="FIZ194" s="68"/>
      <c r="FJA194" s="68"/>
      <c r="FJB194" s="68"/>
      <c r="FJC194" s="68"/>
      <c r="FJD194" s="68"/>
      <c r="FJE194" s="68"/>
      <c r="FJF194" s="68"/>
      <c r="FJG194" s="68"/>
      <c r="FJH194" s="68"/>
      <c r="FJI194" s="68"/>
      <c r="FJJ194" s="68"/>
      <c r="FJK194" s="68"/>
      <c r="FJL194" s="68"/>
      <c r="FJM194" s="68"/>
      <c r="FJN194" s="68"/>
      <c r="FJO194" s="68"/>
      <c r="FJP194" s="68"/>
      <c r="FJQ194" s="68"/>
      <c r="FJR194" s="68"/>
      <c r="FJS194" s="68"/>
      <c r="FJT194" s="68"/>
      <c r="FJU194" s="68"/>
      <c r="FJV194" s="68"/>
      <c r="FJW194" s="68"/>
      <c r="FJX194" s="68"/>
      <c r="FJY194" s="68"/>
      <c r="FJZ194" s="68"/>
      <c r="FKA194" s="68"/>
      <c r="FKB194" s="68"/>
      <c r="FKC194" s="68"/>
      <c r="FKD194" s="68"/>
      <c r="FKE194" s="68"/>
      <c r="FKF194" s="68"/>
      <c r="FKG194" s="68"/>
      <c r="FKH194" s="68"/>
      <c r="FKI194" s="68"/>
      <c r="FKJ194" s="68"/>
      <c r="FKK194" s="68"/>
      <c r="FKL194" s="68"/>
      <c r="FKM194" s="68"/>
      <c r="FKN194" s="68"/>
      <c r="FKO194" s="68"/>
      <c r="FKP194" s="68"/>
      <c r="FKQ194" s="68"/>
      <c r="FKR194" s="68"/>
      <c r="FKS194" s="68"/>
      <c r="FKT194" s="68"/>
      <c r="FKU194" s="68"/>
      <c r="FKV194" s="68"/>
      <c r="FKW194" s="68"/>
      <c r="FKX194" s="68"/>
      <c r="FKY194" s="68"/>
      <c r="FKZ194" s="68"/>
      <c r="FLA194" s="68"/>
      <c r="FLB194" s="68"/>
      <c r="FLC194" s="68"/>
      <c r="FLD194" s="68"/>
      <c r="FLE194" s="68"/>
      <c r="FLF194" s="68"/>
      <c r="FLG194" s="68"/>
      <c r="FLH194" s="68"/>
      <c r="FLI194" s="68"/>
      <c r="FLJ194" s="68"/>
      <c r="FLK194" s="68"/>
      <c r="FLL194" s="68"/>
      <c r="FLM194" s="68"/>
      <c r="FLN194" s="68"/>
      <c r="FLO194" s="68"/>
      <c r="FLP194" s="68"/>
      <c r="FLQ194" s="68"/>
      <c r="FLR194" s="68"/>
      <c r="FLS194" s="68"/>
      <c r="FLT194" s="68"/>
      <c r="FLU194" s="68"/>
      <c r="FLV194" s="68"/>
      <c r="FLW194" s="68"/>
      <c r="FLX194" s="68"/>
      <c r="FLY194" s="68"/>
      <c r="FLZ194" s="68"/>
      <c r="FMA194" s="68"/>
      <c r="FMB194" s="68"/>
      <c r="FMC194" s="68"/>
      <c r="FMD194" s="68"/>
      <c r="FME194" s="68"/>
      <c r="FMF194" s="68"/>
      <c r="FMG194" s="68"/>
      <c r="FMH194" s="68"/>
      <c r="FMI194" s="68"/>
      <c r="FMJ194" s="68"/>
      <c r="FMK194" s="68"/>
      <c r="FML194" s="68"/>
      <c r="FMM194" s="68"/>
      <c r="FMN194" s="68"/>
      <c r="FMO194" s="68"/>
      <c r="FMP194" s="68"/>
      <c r="FMQ194" s="68"/>
      <c r="FMR194" s="68"/>
      <c r="FMS194" s="68"/>
      <c r="FMT194" s="68"/>
      <c r="FMU194" s="68"/>
      <c r="FMV194" s="68"/>
      <c r="FMW194" s="68"/>
      <c r="FMX194" s="68"/>
      <c r="FMY194" s="68"/>
      <c r="FMZ194" s="68"/>
      <c r="FNA194" s="68"/>
      <c r="FNB194" s="68"/>
      <c r="FNC194" s="68"/>
      <c r="FND194" s="68"/>
      <c r="FNE194" s="68"/>
      <c r="FNF194" s="68"/>
      <c r="FNG194" s="68"/>
      <c r="FNH194" s="68"/>
      <c r="FNI194" s="68"/>
      <c r="FNJ194" s="68"/>
      <c r="FNK194" s="68"/>
      <c r="FNL194" s="68"/>
      <c r="FNM194" s="68"/>
      <c r="FNN194" s="68"/>
      <c r="FNO194" s="68"/>
      <c r="FNP194" s="68"/>
      <c r="FNQ194" s="68"/>
      <c r="FNR194" s="68"/>
      <c r="FNS194" s="68"/>
      <c r="FNT194" s="68"/>
      <c r="FNU194" s="68"/>
      <c r="FNV194" s="68"/>
      <c r="FNW194" s="68"/>
      <c r="FNX194" s="68"/>
      <c r="FNY194" s="68"/>
      <c r="FNZ194" s="68"/>
      <c r="FOA194" s="68"/>
      <c r="FOB194" s="68"/>
      <c r="FOC194" s="68"/>
      <c r="FOD194" s="68"/>
      <c r="FOE194" s="68"/>
      <c r="FOF194" s="68"/>
      <c r="FOG194" s="68"/>
      <c r="FOH194" s="68"/>
      <c r="FOI194" s="68"/>
      <c r="FOJ194" s="68"/>
      <c r="FOK194" s="68"/>
      <c r="FOL194" s="68"/>
      <c r="FOM194" s="68"/>
      <c r="FON194" s="68"/>
      <c r="FOO194" s="68"/>
      <c r="FOP194" s="68"/>
      <c r="FOQ194" s="68"/>
      <c r="FOR194" s="68"/>
      <c r="FOS194" s="68"/>
      <c r="FOT194" s="68"/>
      <c r="FOU194" s="68"/>
      <c r="FOV194" s="68"/>
      <c r="FOW194" s="68"/>
      <c r="FOX194" s="68"/>
      <c r="FOY194" s="68"/>
      <c r="FOZ194" s="68"/>
      <c r="FPA194" s="68"/>
      <c r="FPB194" s="68"/>
      <c r="FPC194" s="68"/>
      <c r="FPD194" s="68"/>
      <c r="FPE194" s="68"/>
      <c r="FPF194" s="68"/>
      <c r="FPG194" s="68"/>
      <c r="FPH194" s="68"/>
      <c r="FPI194" s="68"/>
      <c r="FPJ194" s="68"/>
      <c r="FPK194" s="68"/>
      <c r="FPL194" s="68"/>
      <c r="FPM194" s="68"/>
      <c r="FPN194" s="68"/>
      <c r="FPO194" s="68"/>
      <c r="FPP194" s="68"/>
      <c r="FPQ194" s="68"/>
      <c r="FPR194" s="68"/>
      <c r="FPS194" s="68"/>
      <c r="FPT194" s="68"/>
      <c r="FPU194" s="68"/>
      <c r="FPV194" s="68"/>
      <c r="FPW194" s="68"/>
      <c r="FPX194" s="68"/>
      <c r="FPY194" s="68"/>
      <c r="FPZ194" s="68"/>
      <c r="FQA194" s="68"/>
      <c r="FQB194" s="68"/>
      <c r="FQC194" s="68"/>
      <c r="FQD194" s="68"/>
      <c r="FQE194" s="68"/>
      <c r="FQF194" s="68"/>
      <c r="FQG194" s="68"/>
      <c r="FQH194" s="68"/>
      <c r="FQI194" s="68"/>
      <c r="FQJ194" s="68"/>
      <c r="FQK194" s="68"/>
      <c r="FQL194" s="68"/>
      <c r="FQM194" s="68"/>
      <c r="FQN194" s="68"/>
      <c r="FQO194" s="68"/>
      <c r="FQP194" s="68"/>
      <c r="FQQ194" s="68"/>
      <c r="FQR194" s="68"/>
      <c r="FQS194" s="68"/>
      <c r="FQT194" s="68"/>
      <c r="FQU194" s="68"/>
      <c r="FQV194" s="68"/>
      <c r="FQW194" s="68"/>
      <c r="FQX194" s="68"/>
      <c r="FQY194" s="68"/>
      <c r="FQZ194" s="68"/>
      <c r="FRA194" s="68"/>
      <c r="FRB194" s="68"/>
      <c r="FRC194" s="68"/>
      <c r="FRD194" s="68"/>
      <c r="FRE194" s="68"/>
      <c r="FRF194" s="68"/>
      <c r="FRG194" s="68"/>
      <c r="FRH194" s="68"/>
      <c r="FRI194" s="68"/>
      <c r="FRJ194" s="68"/>
      <c r="FRK194" s="68"/>
      <c r="FRL194" s="68"/>
      <c r="FRM194" s="68"/>
      <c r="FRN194" s="68"/>
      <c r="FRO194" s="68"/>
      <c r="FRP194" s="68"/>
      <c r="FRQ194" s="68"/>
      <c r="FRR194" s="68"/>
      <c r="FRS194" s="68"/>
      <c r="FRT194" s="68"/>
      <c r="FRU194" s="68"/>
      <c r="FRV194" s="68"/>
      <c r="FRW194" s="68"/>
      <c r="FRX194" s="68"/>
      <c r="FRY194" s="68"/>
      <c r="FRZ194" s="68"/>
      <c r="FSA194" s="68"/>
      <c r="FSB194" s="68"/>
      <c r="FSC194" s="68"/>
      <c r="FSD194" s="68"/>
      <c r="FSE194" s="68"/>
      <c r="FSF194" s="68"/>
      <c r="FSG194" s="68"/>
      <c r="FSH194" s="68"/>
      <c r="FSI194" s="68"/>
      <c r="FSJ194" s="68"/>
      <c r="FSK194" s="68"/>
      <c r="FSL194" s="68"/>
      <c r="FSM194" s="68"/>
      <c r="FSN194" s="68"/>
      <c r="FSO194" s="68"/>
      <c r="FSP194" s="68"/>
      <c r="FSQ194" s="68"/>
      <c r="FSR194" s="68"/>
      <c r="FSS194" s="68"/>
      <c r="FST194" s="68"/>
      <c r="FSU194" s="68"/>
      <c r="FSV194" s="68"/>
      <c r="FSW194" s="68"/>
      <c r="FSX194" s="68"/>
      <c r="FSY194" s="68"/>
      <c r="FSZ194" s="68"/>
      <c r="FTA194" s="68"/>
      <c r="FTB194" s="68"/>
      <c r="FTC194" s="68"/>
      <c r="FTD194" s="68"/>
      <c r="FTE194" s="68"/>
      <c r="FTF194" s="68"/>
      <c r="FTG194" s="68"/>
      <c r="FTH194" s="68"/>
      <c r="FTI194" s="68"/>
      <c r="FTJ194" s="68"/>
      <c r="FTK194" s="68"/>
      <c r="FTL194" s="68"/>
      <c r="FTM194" s="68"/>
      <c r="FTN194" s="68"/>
      <c r="FTO194" s="68"/>
      <c r="FTP194" s="68"/>
      <c r="FTQ194" s="68"/>
      <c r="FTR194" s="68"/>
      <c r="FTS194" s="68"/>
      <c r="FTT194" s="68"/>
      <c r="FTU194" s="68"/>
      <c r="FTV194" s="68"/>
      <c r="FTW194" s="68"/>
      <c r="FTX194" s="68"/>
      <c r="FTY194" s="68"/>
      <c r="FTZ194" s="68"/>
      <c r="FUA194" s="68"/>
      <c r="FUB194" s="68"/>
      <c r="FUC194" s="68"/>
      <c r="FUD194" s="68"/>
      <c r="FUE194" s="68"/>
      <c r="FUF194" s="68"/>
      <c r="FUG194" s="68"/>
      <c r="FUH194" s="68"/>
      <c r="FUI194" s="68"/>
      <c r="FUJ194" s="68"/>
      <c r="FUK194" s="68"/>
      <c r="FUL194" s="68"/>
      <c r="FUM194" s="68"/>
      <c r="FUN194" s="68"/>
      <c r="FUO194" s="68"/>
      <c r="FUP194" s="68"/>
      <c r="FUQ194" s="68"/>
      <c r="FUR194" s="68"/>
      <c r="FUS194" s="68"/>
      <c r="FUT194" s="68"/>
      <c r="FUU194" s="68"/>
      <c r="FUV194" s="68"/>
      <c r="FUW194" s="68"/>
      <c r="FUX194" s="68"/>
      <c r="FUY194" s="68"/>
      <c r="FUZ194" s="68"/>
      <c r="FVA194" s="68"/>
      <c r="FVB194" s="68"/>
      <c r="FVC194" s="68"/>
      <c r="FVD194" s="68"/>
      <c r="FVE194" s="68"/>
      <c r="FVF194" s="68"/>
      <c r="FVG194" s="68"/>
      <c r="FVH194" s="68"/>
      <c r="FVI194" s="68"/>
      <c r="FVJ194" s="68"/>
      <c r="FVK194" s="68"/>
      <c r="FVL194" s="68"/>
      <c r="FVM194" s="68"/>
      <c r="FVN194" s="68"/>
      <c r="FVO194" s="68"/>
      <c r="FVP194" s="68"/>
      <c r="FVQ194" s="68"/>
      <c r="FVR194" s="68"/>
      <c r="FVS194" s="68"/>
      <c r="FVT194" s="68"/>
      <c r="FVU194" s="68"/>
      <c r="FVV194" s="68"/>
      <c r="FVW194" s="68"/>
      <c r="FVX194" s="68"/>
      <c r="FVY194" s="68"/>
      <c r="FVZ194" s="68"/>
      <c r="FWA194" s="68"/>
      <c r="FWB194" s="68"/>
      <c r="FWC194" s="68"/>
      <c r="FWD194" s="68"/>
      <c r="FWE194" s="68"/>
      <c r="FWF194" s="68"/>
      <c r="FWG194" s="68"/>
      <c r="FWH194" s="68"/>
      <c r="FWI194" s="68"/>
      <c r="FWJ194" s="68"/>
      <c r="FWK194" s="68"/>
      <c r="FWL194" s="68"/>
      <c r="FWM194" s="68"/>
      <c r="FWN194" s="68"/>
      <c r="FWO194" s="68"/>
      <c r="FWP194" s="68"/>
      <c r="FWQ194" s="68"/>
      <c r="FWR194" s="68"/>
      <c r="FWS194" s="68"/>
      <c r="FWT194" s="68"/>
      <c r="FWU194" s="68"/>
      <c r="FWV194" s="68"/>
      <c r="FWW194" s="68"/>
      <c r="FWX194" s="68"/>
      <c r="FWY194" s="68"/>
      <c r="FWZ194" s="68"/>
      <c r="FXA194" s="68"/>
      <c r="FXB194" s="68"/>
      <c r="FXC194" s="68"/>
      <c r="FXD194" s="68"/>
      <c r="FXE194" s="68"/>
      <c r="FXF194" s="68"/>
      <c r="FXG194" s="68"/>
      <c r="FXH194" s="68"/>
      <c r="FXI194" s="68"/>
      <c r="FXJ194" s="68"/>
      <c r="FXK194" s="68"/>
      <c r="FXL194" s="68"/>
      <c r="FXM194" s="68"/>
      <c r="FXN194" s="68"/>
      <c r="FXO194" s="68"/>
      <c r="FXP194" s="68"/>
      <c r="FXQ194" s="68"/>
      <c r="FXR194" s="68"/>
      <c r="FXS194" s="68"/>
      <c r="FXT194" s="68"/>
      <c r="FXU194" s="68"/>
      <c r="FXV194" s="68"/>
      <c r="FXW194" s="68"/>
      <c r="FXX194" s="68"/>
      <c r="FXY194" s="68"/>
      <c r="FXZ194" s="68"/>
      <c r="FYA194" s="68"/>
      <c r="FYB194" s="68"/>
      <c r="FYC194" s="68"/>
      <c r="FYD194" s="68"/>
      <c r="FYE194" s="68"/>
      <c r="FYF194" s="68"/>
      <c r="FYG194" s="68"/>
      <c r="FYH194" s="68"/>
      <c r="FYI194" s="68"/>
      <c r="FYJ194" s="68"/>
      <c r="FYK194" s="68"/>
      <c r="FYL194" s="68"/>
      <c r="FYM194" s="68"/>
      <c r="FYN194" s="68"/>
      <c r="FYO194" s="68"/>
      <c r="FYP194" s="68"/>
      <c r="FYQ194" s="68"/>
      <c r="FYR194" s="68"/>
      <c r="FYS194" s="68"/>
      <c r="FYT194" s="68"/>
      <c r="FYU194" s="68"/>
      <c r="FYV194" s="68"/>
      <c r="FYW194" s="68"/>
      <c r="FYX194" s="68"/>
      <c r="FYY194" s="68"/>
      <c r="FYZ194" s="68"/>
      <c r="FZA194" s="68"/>
      <c r="FZB194" s="68"/>
      <c r="FZC194" s="68"/>
      <c r="FZD194" s="68"/>
      <c r="FZE194" s="68"/>
      <c r="FZF194" s="68"/>
      <c r="FZG194" s="68"/>
      <c r="FZH194" s="68"/>
      <c r="FZI194" s="68"/>
      <c r="FZJ194" s="68"/>
      <c r="FZK194" s="68"/>
      <c r="FZL194" s="68"/>
      <c r="FZM194" s="68"/>
      <c r="FZN194" s="68"/>
      <c r="FZO194" s="68"/>
      <c r="FZP194" s="68"/>
      <c r="FZQ194" s="68"/>
      <c r="FZR194" s="68"/>
      <c r="FZS194" s="68"/>
      <c r="FZT194" s="68"/>
      <c r="FZU194" s="68"/>
      <c r="FZV194" s="68"/>
      <c r="FZW194" s="68"/>
      <c r="FZX194" s="68"/>
      <c r="FZY194" s="68"/>
      <c r="FZZ194" s="68"/>
      <c r="GAA194" s="68"/>
      <c r="GAB194" s="68"/>
      <c r="GAC194" s="68"/>
      <c r="GAD194" s="68"/>
      <c r="GAE194" s="68"/>
      <c r="GAF194" s="68"/>
      <c r="GAG194" s="68"/>
      <c r="GAH194" s="68"/>
      <c r="GAI194" s="68"/>
      <c r="GAJ194" s="68"/>
      <c r="GAK194" s="68"/>
      <c r="GAL194" s="68"/>
      <c r="GAM194" s="68"/>
      <c r="GAN194" s="68"/>
      <c r="GAO194" s="68"/>
      <c r="GAP194" s="68"/>
      <c r="GAQ194" s="68"/>
      <c r="GAR194" s="68"/>
      <c r="GAS194" s="68"/>
      <c r="GAT194" s="68"/>
      <c r="GAU194" s="68"/>
      <c r="GAV194" s="68"/>
      <c r="GAW194" s="68"/>
      <c r="GAX194" s="68"/>
      <c r="GAY194" s="68"/>
      <c r="GAZ194" s="68"/>
      <c r="GBA194" s="68"/>
      <c r="GBB194" s="68"/>
      <c r="GBC194" s="68"/>
      <c r="GBD194" s="68"/>
      <c r="GBE194" s="68"/>
      <c r="GBF194" s="68"/>
      <c r="GBG194" s="68"/>
      <c r="GBH194" s="68"/>
      <c r="GBI194" s="68"/>
      <c r="GBJ194" s="68"/>
      <c r="GBK194" s="68"/>
      <c r="GBL194" s="68"/>
      <c r="GBM194" s="68"/>
      <c r="GBN194" s="68"/>
      <c r="GBO194" s="68"/>
      <c r="GBP194" s="68"/>
      <c r="GBQ194" s="68"/>
      <c r="GBR194" s="68"/>
      <c r="GBS194" s="68"/>
      <c r="GBT194" s="68"/>
      <c r="GBU194" s="68"/>
      <c r="GBV194" s="68"/>
      <c r="GBW194" s="68"/>
      <c r="GBX194" s="68"/>
      <c r="GBY194" s="68"/>
      <c r="GBZ194" s="68"/>
      <c r="GCA194" s="68"/>
      <c r="GCB194" s="68"/>
      <c r="GCC194" s="68"/>
      <c r="GCD194" s="68"/>
      <c r="GCE194" s="68"/>
      <c r="GCF194" s="68"/>
      <c r="GCG194" s="68"/>
      <c r="GCH194" s="68"/>
      <c r="GCI194" s="68"/>
      <c r="GCJ194" s="68"/>
      <c r="GCK194" s="68"/>
      <c r="GCL194" s="68"/>
      <c r="GCM194" s="68"/>
      <c r="GCN194" s="68"/>
      <c r="GCO194" s="68"/>
      <c r="GCP194" s="68"/>
      <c r="GCQ194" s="68"/>
      <c r="GCR194" s="68"/>
      <c r="GCS194" s="68"/>
      <c r="GCT194" s="68"/>
      <c r="GCU194" s="68"/>
      <c r="GCV194" s="68"/>
      <c r="GCW194" s="68"/>
      <c r="GCX194" s="68"/>
      <c r="GCY194" s="68"/>
      <c r="GCZ194" s="68"/>
      <c r="GDA194" s="68"/>
      <c r="GDB194" s="68"/>
      <c r="GDC194" s="68"/>
      <c r="GDD194" s="68"/>
      <c r="GDE194" s="68"/>
      <c r="GDF194" s="68"/>
      <c r="GDG194" s="68"/>
      <c r="GDH194" s="68"/>
      <c r="GDI194" s="68"/>
      <c r="GDJ194" s="68"/>
      <c r="GDK194" s="68"/>
      <c r="GDL194" s="68"/>
      <c r="GDM194" s="68"/>
      <c r="GDN194" s="68"/>
      <c r="GDO194" s="68"/>
      <c r="GDP194" s="68"/>
      <c r="GDQ194" s="68"/>
      <c r="GDR194" s="68"/>
      <c r="GDS194" s="68"/>
      <c r="GDT194" s="68"/>
      <c r="GDU194" s="68"/>
      <c r="GDV194" s="68"/>
      <c r="GDW194" s="68"/>
      <c r="GDX194" s="68"/>
      <c r="GDY194" s="68"/>
      <c r="GDZ194" s="68"/>
      <c r="GEA194" s="68"/>
      <c r="GEB194" s="68"/>
      <c r="GEC194" s="68"/>
      <c r="GED194" s="68"/>
      <c r="GEE194" s="68"/>
      <c r="GEF194" s="68"/>
      <c r="GEG194" s="68"/>
      <c r="GEH194" s="68"/>
      <c r="GEI194" s="68"/>
      <c r="GEJ194" s="68"/>
      <c r="GEK194" s="68"/>
      <c r="GEL194" s="68"/>
      <c r="GEM194" s="68"/>
      <c r="GEN194" s="68"/>
      <c r="GEO194" s="68"/>
      <c r="GEP194" s="68"/>
      <c r="GEQ194" s="68"/>
      <c r="GER194" s="68"/>
      <c r="GES194" s="68"/>
      <c r="GET194" s="68"/>
      <c r="GEU194" s="68"/>
      <c r="GEV194" s="68"/>
      <c r="GEW194" s="68"/>
      <c r="GEX194" s="68"/>
      <c r="GEY194" s="68"/>
      <c r="GEZ194" s="68"/>
      <c r="GFA194" s="68"/>
      <c r="GFB194" s="68"/>
      <c r="GFC194" s="68"/>
      <c r="GFD194" s="68"/>
      <c r="GFE194" s="68"/>
      <c r="GFF194" s="68"/>
      <c r="GFG194" s="68"/>
      <c r="GFH194" s="68"/>
      <c r="GFI194" s="68"/>
      <c r="GFJ194" s="68"/>
      <c r="GFK194" s="68"/>
      <c r="GFL194" s="68"/>
      <c r="GFM194" s="68"/>
      <c r="GFN194" s="68"/>
      <c r="GFO194" s="68"/>
      <c r="GFP194" s="68"/>
      <c r="GFQ194" s="68"/>
      <c r="GFR194" s="68"/>
      <c r="GFS194" s="68"/>
      <c r="GFT194" s="68"/>
      <c r="GFU194" s="68"/>
      <c r="GFV194" s="68"/>
      <c r="GFW194" s="68"/>
      <c r="GFX194" s="68"/>
      <c r="GFY194" s="68"/>
      <c r="GFZ194" s="68"/>
      <c r="GGA194" s="68"/>
      <c r="GGB194" s="68"/>
      <c r="GGC194" s="68"/>
      <c r="GGD194" s="68"/>
      <c r="GGE194" s="68"/>
      <c r="GGF194" s="68"/>
      <c r="GGG194" s="68"/>
      <c r="GGH194" s="68"/>
      <c r="GGI194" s="68"/>
      <c r="GGJ194" s="68"/>
      <c r="GGK194" s="68"/>
      <c r="GGL194" s="68"/>
      <c r="GGM194" s="68"/>
      <c r="GGN194" s="68"/>
      <c r="GGO194" s="68"/>
      <c r="GGP194" s="68"/>
      <c r="GGQ194" s="68"/>
      <c r="GGR194" s="68"/>
      <c r="GGS194" s="68"/>
      <c r="GGT194" s="68"/>
      <c r="GGU194" s="68"/>
      <c r="GGV194" s="68"/>
      <c r="GGW194" s="68"/>
      <c r="GGX194" s="68"/>
      <c r="GGY194" s="68"/>
      <c r="GGZ194" s="68"/>
      <c r="GHA194" s="68"/>
      <c r="GHB194" s="68"/>
      <c r="GHC194" s="68"/>
      <c r="GHD194" s="68"/>
      <c r="GHE194" s="68"/>
      <c r="GHF194" s="68"/>
      <c r="GHG194" s="68"/>
      <c r="GHH194" s="68"/>
      <c r="GHI194" s="68"/>
      <c r="GHJ194" s="68"/>
      <c r="GHK194" s="68"/>
      <c r="GHL194" s="68"/>
      <c r="GHM194" s="68"/>
      <c r="GHN194" s="68"/>
      <c r="GHO194" s="68"/>
      <c r="GHP194" s="68"/>
      <c r="GHQ194" s="68"/>
      <c r="GHR194" s="68"/>
      <c r="GHS194" s="68"/>
      <c r="GHT194" s="68"/>
      <c r="GHU194" s="68"/>
      <c r="GHV194" s="68"/>
      <c r="GHW194" s="68"/>
      <c r="GHX194" s="68"/>
      <c r="GHY194" s="68"/>
      <c r="GHZ194" s="68"/>
      <c r="GIA194" s="68"/>
      <c r="GIB194" s="68"/>
      <c r="GIC194" s="68"/>
      <c r="GID194" s="68"/>
      <c r="GIE194" s="68"/>
      <c r="GIF194" s="68"/>
      <c r="GIG194" s="68"/>
      <c r="GIH194" s="68"/>
      <c r="GII194" s="68"/>
      <c r="GIJ194" s="68"/>
      <c r="GIK194" s="68"/>
      <c r="GIL194" s="68"/>
      <c r="GIM194" s="68"/>
      <c r="GIN194" s="68"/>
      <c r="GIO194" s="68"/>
      <c r="GIP194" s="68"/>
      <c r="GIQ194" s="68"/>
      <c r="GIR194" s="68"/>
      <c r="GIS194" s="68"/>
      <c r="GIT194" s="68"/>
      <c r="GIU194" s="68"/>
      <c r="GIV194" s="68"/>
      <c r="GIW194" s="68"/>
      <c r="GIX194" s="68"/>
      <c r="GIY194" s="68"/>
      <c r="GIZ194" s="68"/>
      <c r="GJA194" s="68"/>
      <c r="GJB194" s="68"/>
      <c r="GJC194" s="68"/>
      <c r="GJD194" s="68"/>
      <c r="GJE194" s="68"/>
      <c r="GJF194" s="68"/>
      <c r="GJG194" s="68"/>
      <c r="GJH194" s="68"/>
      <c r="GJI194" s="68"/>
      <c r="GJJ194" s="68"/>
      <c r="GJK194" s="68"/>
      <c r="GJL194" s="68"/>
      <c r="GJM194" s="68"/>
      <c r="GJN194" s="68"/>
      <c r="GJO194" s="68"/>
      <c r="GJP194" s="68"/>
      <c r="GJQ194" s="68"/>
      <c r="GJR194" s="68"/>
      <c r="GJS194" s="68"/>
      <c r="GJT194" s="68"/>
      <c r="GJU194" s="68"/>
      <c r="GJV194" s="68"/>
      <c r="GJW194" s="68"/>
      <c r="GJX194" s="68"/>
      <c r="GJY194" s="68"/>
      <c r="GJZ194" s="68"/>
      <c r="GKA194" s="68"/>
      <c r="GKB194" s="68"/>
      <c r="GKC194" s="68"/>
      <c r="GKD194" s="68"/>
      <c r="GKE194" s="68"/>
      <c r="GKF194" s="68"/>
      <c r="GKG194" s="68"/>
      <c r="GKH194" s="68"/>
      <c r="GKI194" s="68"/>
      <c r="GKJ194" s="68"/>
      <c r="GKK194" s="68"/>
      <c r="GKL194" s="68"/>
      <c r="GKM194" s="68"/>
      <c r="GKN194" s="68"/>
      <c r="GKO194" s="68"/>
      <c r="GKP194" s="68"/>
      <c r="GKQ194" s="68"/>
      <c r="GKR194" s="68"/>
      <c r="GKS194" s="68"/>
      <c r="GKT194" s="68"/>
      <c r="GKU194" s="68"/>
      <c r="GKV194" s="68"/>
      <c r="GKW194" s="68"/>
      <c r="GKX194" s="68"/>
      <c r="GKY194" s="68"/>
      <c r="GKZ194" s="68"/>
      <c r="GLA194" s="68"/>
      <c r="GLB194" s="68"/>
      <c r="GLC194" s="68"/>
      <c r="GLD194" s="68"/>
      <c r="GLE194" s="68"/>
      <c r="GLF194" s="68"/>
      <c r="GLG194" s="68"/>
      <c r="GLH194" s="68"/>
      <c r="GLI194" s="68"/>
      <c r="GLJ194" s="68"/>
      <c r="GLK194" s="68"/>
      <c r="GLL194" s="68"/>
      <c r="GLM194" s="68"/>
      <c r="GLN194" s="68"/>
      <c r="GLO194" s="68"/>
      <c r="GLP194" s="68"/>
      <c r="GLQ194" s="68"/>
      <c r="GLR194" s="68"/>
      <c r="GLS194" s="68"/>
      <c r="GLT194" s="68"/>
      <c r="GLU194" s="68"/>
      <c r="GLV194" s="68"/>
      <c r="GLW194" s="68"/>
      <c r="GLX194" s="68"/>
      <c r="GLY194" s="68"/>
      <c r="GLZ194" s="68"/>
      <c r="GMA194" s="68"/>
      <c r="GMB194" s="68"/>
      <c r="GMC194" s="68"/>
      <c r="GMD194" s="68"/>
      <c r="GME194" s="68"/>
      <c r="GMF194" s="68"/>
      <c r="GMG194" s="68"/>
      <c r="GMH194" s="68"/>
      <c r="GMI194" s="68"/>
      <c r="GMJ194" s="68"/>
      <c r="GMK194" s="68"/>
      <c r="GML194" s="68"/>
      <c r="GMM194" s="68"/>
      <c r="GMN194" s="68"/>
      <c r="GMO194" s="68"/>
      <c r="GMP194" s="68"/>
      <c r="GMQ194" s="68"/>
      <c r="GMR194" s="68"/>
      <c r="GMS194" s="68"/>
      <c r="GMT194" s="68"/>
      <c r="GMU194" s="68"/>
      <c r="GMV194" s="68"/>
      <c r="GMW194" s="68"/>
      <c r="GMX194" s="68"/>
      <c r="GMY194" s="68"/>
      <c r="GMZ194" s="68"/>
      <c r="GNA194" s="68"/>
      <c r="GNB194" s="68"/>
      <c r="GNC194" s="68"/>
      <c r="GND194" s="68"/>
      <c r="GNE194" s="68"/>
      <c r="GNF194" s="68"/>
      <c r="GNG194" s="68"/>
      <c r="GNH194" s="68"/>
      <c r="GNI194" s="68"/>
      <c r="GNJ194" s="68"/>
      <c r="GNK194" s="68"/>
      <c r="GNL194" s="68"/>
      <c r="GNM194" s="68"/>
      <c r="GNN194" s="68"/>
      <c r="GNO194" s="68"/>
      <c r="GNP194" s="68"/>
      <c r="GNQ194" s="68"/>
      <c r="GNR194" s="68"/>
      <c r="GNS194" s="68"/>
      <c r="GNT194" s="68"/>
      <c r="GNU194" s="68"/>
      <c r="GNV194" s="68"/>
      <c r="GNW194" s="68"/>
      <c r="GNX194" s="68"/>
      <c r="GNY194" s="68"/>
      <c r="GNZ194" s="68"/>
      <c r="GOA194" s="68"/>
      <c r="GOB194" s="68"/>
      <c r="GOC194" s="68"/>
      <c r="GOD194" s="68"/>
      <c r="GOE194" s="68"/>
      <c r="GOF194" s="68"/>
      <c r="GOG194" s="68"/>
      <c r="GOH194" s="68"/>
      <c r="GOI194" s="68"/>
      <c r="GOJ194" s="68"/>
      <c r="GOK194" s="68"/>
      <c r="GOL194" s="68"/>
      <c r="GOM194" s="68"/>
      <c r="GON194" s="68"/>
      <c r="GOO194" s="68"/>
      <c r="GOP194" s="68"/>
      <c r="GOQ194" s="68"/>
      <c r="GOR194" s="68"/>
      <c r="GOS194" s="68"/>
      <c r="GOT194" s="68"/>
      <c r="GOU194" s="68"/>
      <c r="GOV194" s="68"/>
      <c r="GOW194" s="68"/>
      <c r="GOX194" s="68"/>
      <c r="GOY194" s="68"/>
      <c r="GOZ194" s="68"/>
      <c r="GPA194" s="68"/>
      <c r="GPB194" s="68"/>
      <c r="GPC194" s="68"/>
      <c r="GPD194" s="68"/>
      <c r="GPE194" s="68"/>
      <c r="GPF194" s="68"/>
      <c r="GPG194" s="68"/>
      <c r="GPH194" s="68"/>
      <c r="GPI194" s="68"/>
      <c r="GPJ194" s="68"/>
      <c r="GPK194" s="68"/>
      <c r="GPL194" s="68"/>
      <c r="GPM194" s="68"/>
      <c r="GPN194" s="68"/>
      <c r="GPO194" s="68"/>
      <c r="GPP194" s="68"/>
      <c r="GPQ194" s="68"/>
      <c r="GPR194" s="68"/>
      <c r="GPS194" s="68"/>
      <c r="GPT194" s="68"/>
      <c r="GPU194" s="68"/>
      <c r="GPV194" s="68"/>
      <c r="GPW194" s="68"/>
      <c r="GPX194" s="68"/>
      <c r="GPY194" s="68"/>
      <c r="GPZ194" s="68"/>
      <c r="GQA194" s="68"/>
      <c r="GQB194" s="68"/>
      <c r="GQC194" s="68"/>
      <c r="GQD194" s="68"/>
      <c r="GQE194" s="68"/>
      <c r="GQF194" s="68"/>
      <c r="GQG194" s="68"/>
      <c r="GQH194" s="68"/>
      <c r="GQI194" s="68"/>
      <c r="GQJ194" s="68"/>
      <c r="GQK194" s="68"/>
      <c r="GQL194" s="68"/>
      <c r="GQM194" s="68"/>
      <c r="GQN194" s="68"/>
      <c r="GQO194" s="68"/>
      <c r="GQP194" s="68"/>
      <c r="GQQ194" s="68"/>
      <c r="GQR194" s="68"/>
      <c r="GQS194" s="68"/>
      <c r="GQT194" s="68"/>
      <c r="GQU194" s="68"/>
      <c r="GQV194" s="68"/>
      <c r="GQW194" s="68"/>
      <c r="GQX194" s="68"/>
      <c r="GQY194" s="68"/>
      <c r="GQZ194" s="68"/>
      <c r="GRA194" s="68"/>
      <c r="GRB194" s="68"/>
      <c r="GRC194" s="68"/>
      <c r="GRD194" s="68"/>
      <c r="GRE194" s="68"/>
      <c r="GRF194" s="68"/>
      <c r="GRG194" s="68"/>
      <c r="GRH194" s="68"/>
      <c r="GRI194" s="68"/>
      <c r="GRJ194" s="68"/>
      <c r="GRK194" s="68"/>
      <c r="GRL194" s="68"/>
      <c r="GRM194" s="68"/>
      <c r="GRN194" s="68"/>
      <c r="GRO194" s="68"/>
      <c r="GRP194" s="68"/>
      <c r="GRQ194" s="68"/>
      <c r="GRR194" s="68"/>
      <c r="GRS194" s="68"/>
      <c r="GRT194" s="68"/>
      <c r="GRU194" s="68"/>
      <c r="GRV194" s="68"/>
      <c r="GRW194" s="68"/>
      <c r="GRX194" s="68"/>
      <c r="GRY194" s="68"/>
      <c r="GRZ194" s="68"/>
      <c r="GSA194" s="68"/>
      <c r="GSB194" s="68"/>
      <c r="GSC194" s="68"/>
      <c r="GSD194" s="68"/>
      <c r="GSE194" s="68"/>
      <c r="GSF194" s="68"/>
      <c r="GSG194" s="68"/>
      <c r="GSH194" s="68"/>
      <c r="GSI194" s="68"/>
      <c r="GSJ194" s="68"/>
      <c r="GSK194" s="68"/>
      <c r="GSL194" s="68"/>
      <c r="GSM194" s="68"/>
      <c r="GSN194" s="68"/>
      <c r="GSO194" s="68"/>
      <c r="GSP194" s="68"/>
      <c r="GSQ194" s="68"/>
      <c r="GSR194" s="68"/>
      <c r="GSS194" s="68"/>
      <c r="GST194" s="68"/>
      <c r="GSU194" s="68"/>
      <c r="GSV194" s="68"/>
      <c r="GSW194" s="68"/>
      <c r="GSX194" s="68"/>
      <c r="GSY194" s="68"/>
      <c r="GSZ194" s="68"/>
      <c r="GTA194" s="68"/>
      <c r="GTB194" s="68"/>
      <c r="GTC194" s="68"/>
      <c r="GTD194" s="68"/>
      <c r="GTE194" s="68"/>
      <c r="GTF194" s="68"/>
      <c r="GTG194" s="68"/>
      <c r="GTH194" s="68"/>
      <c r="GTI194" s="68"/>
      <c r="GTJ194" s="68"/>
      <c r="GTK194" s="68"/>
      <c r="GTL194" s="68"/>
      <c r="GTM194" s="68"/>
      <c r="GTN194" s="68"/>
      <c r="GTO194" s="68"/>
      <c r="GTP194" s="68"/>
      <c r="GTQ194" s="68"/>
      <c r="GTR194" s="68"/>
      <c r="GTS194" s="68"/>
      <c r="GTT194" s="68"/>
      <c r="GTU194" s="68"/>
      <c r="GTV194" s="68"/>
      <c r="GTW194" s="68"/>
      <c r="GTX194" s="68"/>
      <c r="GTY194" s="68"/>
      <c r="GTZ194" s="68"/>
      <c r="GUA194" s="68"/>
      <c r="GUB194" s="68"/>
      <c r="GUC194" s="68"/>
      <c r="GUD194" s="68"/>
      <c r="GUE194" s="68"/>
      <c r="GUF194" s="68"/>
      <c r="GUG194" s="68"/>
      <c r="GUH194" s="68"/>
      <c r="GUI194" s="68"/>
      <c r="GUJ194" s="68"/>
      <c r="GUK194" s="68"/>
      <c r="GUL194" s="68"/>
      <c r="GUM194" s="68"/>
      <c r="GUN194" s="68"/>
      <c r="GUO194" s="68"/>
      <c r="GUP194" s="68"/>
      <c r="GUQ194" s="68"/>
      <c r="GUR194" s="68"/>
      <c r="GUS194" s="68"/>
      <c r="GUT194" s="68"/>
      <c r="GUU194" s="68"/>
      <c r="GUV194" s="68"/>
      <c r="GUW194" s="68"/>
      <c r="GUX194" s="68"/>
      <c r="GUY194" s="68"/>
      <c r="GUZ194" s="68"/>
      <c r="GVA194" s="68"/>
      <c r="GVB194" s="68"/>
      <c r="GVC194" s="68"/>
      <c r="GVD194" s="68"/>
      <c r="GVE194" s="68"/>
      <c r="GVF194" s="68"/>
      <c r="GVG194" s="68"/>
      <c r="GVH194" s="68"/>
      <c r="GVI194" s="68"/>
      <c r="GVJ194" s="68"/>
      <c r="GVK194" s="68"/>
      <c r="GVL194" s="68"/>
      <c r="GVM194" s="68"/>
      <c r="GVN194" s="68"/>
      <c r="GVO194" s="68"/>
      <c r="GVP194" s="68"/>
      <c r="GVQ194" s="68"/>
      <c r="GVR194" s="68"/>
      <c r="GVS194" s="68"/>
      <c r="GVT194" s="68"/>
      <c r="GVU194" s="68"/>
      <c r="GVV194" s="68"/>
      <c r="GVW194" s="68"/>
      <c r="GVX194" s="68"/>
      <c r="GVY194" s="68"/>
      <c r="GVZ194" s="68"/>
      <c r="GWA194" s="68"/>
      <c r="GWB194" s="68"/>
      <c r="GWC194" s="68"/>
      <c r="GWD194" s="68"/>
      <c r="GWE194" s="68"/>
      <c r="GWF194" s="68"/>
      <c r="GWG194" s="68"/>
      <c r="GWH194" s="68"/>
      <c r="GWI194" s="68"/>
      <c r="GWJ194" s="68"/>
      <c r="GWK194" s="68"/>
      <c r="GWL194" s="68"/>
      <c r="GWM194" s="68"/>
      <c r="GWN194" s="68"/>
      <c r="GWO194" s="68"/>
      <c r="GWP194" s="68"/>
      <c r="GWQ194" s="68"/>
      <c r="GWR194" s="68"/>
      <c r="GWS194" s="68"/>
      <c r="GWT194" s="68"/>
      <c r="GWU194" s="68"/>
      <c r="GWV194" s="68"/>
      <c r="GWW194" s="68"/>
      <c r="GWX194" s="68"/>
      <c r="GWY194" s="68"/>
      <c r="GWZ194" s="68"/>
      <c r="GXA194" s="68"/>
      <c r="GXB194" s="68"/>
      <c r="GXC194" s="68"/>
      <c r="GXD194" s="68"/>
      <c r="GXE194" s="68"/>
      <c r="GXF194" s="68"/>
      <c r="GXG194" s="68"/>
      <c r="GXH194" s="68"/>
      <c r="GXI194" s="68"/>
      <c r="GXJ194" s="68"/>
      <c r="GXK194" s="68"/>
      <c r="GXL194" s="68"/>
      <c r="GXM194" s="68"/>
      <c r="GXN194" s="68"/>
      <c r="GXO194" s="68"/>
      <c r="GXP194" s="68"/>
      <c r="GXQ194" s="68"/>
      <c r="GXR194" s="68"/>
      <c r="GXS194" s="68"/>
      <c r="GXT194" s="68"/>
      <c r="GXU194" s="68"/>
      <c r="GXV194" s="68"/>
      <c r="GXW194" s="68"/>
      <c r="GXX194" s="68"/>
      <c r="GXY194" s="68"/>
      <c r="GXZ194" s="68"/>
      <c r="GYA194" s="68"/>
      <c r="GYB194" s="68"/>
      <c r="GYC194" s="68"/>
      <c r="GYD194" s="68"/>
      <c r="GYE194" s="68"/>
      <c r="GYF194" s="68"/>
      <c r="GYG194" s="68"/>
      <c r="GYH194" s="68"/>
      <c r="GYI194" s="68"/>
      <c r="GYJ194" s="68"/>
      <c r="GYK194" s="68"/>
      <c r="GYL194" s="68"/>
      <c r="GYM194" s="68"/>
      <c r="GYN194" s="68"/>
      <c r="GYO194" s="68"/>
      <c r="GYP194" s="68"/>
      <c r="GYQ194" s="68"/>
      <c r="GYR194" s="68"/>
      <c r="GYS194" s="68"/>
      <c r="GYT194" s="68"/>
      <c r="GYU194" s="68"/>
      <c r="GYV194" s="68"/>
      <c r="GYW194" s="68"/>
      <c r="GYX194" s="68"/>
      <c r="GYY194" s="68"/>
      <c r="GYZ194" s="68"/>
      <c r="GZA194" s="68"/>
      <c r="GZB194" s="68"/>
      <c r="GZC194" s="68"/>
      <c r="GZD194" s="68"/>
      <c r="GZE194" s="68"/>
      <c r="GZF194" s="68"/>
      <c r="GZG194" s="68"/>
      <c r="GZH194" s="68"/>
      <c r="GZI194" s="68"/>
      <c r="GZJ194" s="68"/>
      <c r="GZK194" s="68"/>
      <c r="GZL194" s="68"/>
      <c r="GZM194" s="68"/>
      <c r="GZN194" s="68"/>
      <c r="GZO194" s="68"/>
      <c r="GZP194" s="68"/>
      <c r="GZQ194" s="68"/>
      <c r="GZR194" s="68"/>
      <c r="GZS194" s="68"/>
      <c r="GZT194" s="68"/>
      <c r="GZU194" s="68"/>
      <c r="GZV194" s="68"/>
      <c r="GZW194" s="68"/>
      <c r="GZX194" s="68"/>
      <c r="GZY194" s="68"/>
      <c r="GZZ194" s="68"/>
      <c r="HAA194" s="68"/>
      <c r="HAB194" s="68"/>
      <c r="HAC194" s="68"/>
      <c r="HAD194" s="68"/>
      <c r="HAE194" s="68"/>
      <c r="HAF194" s="68"/>
      <c r="HAG194" s="68"/>
      <c r="HAH194" s="68"/>
      <c r="HAI194" s="68"/>
      <c r="HAJ194" s="68"/>
      <c r="HAK194" s="68"/>
      <c r="HAL194" s="68"/>
      <c r="HAM194" s="68"/>
      <c r="HAN194" s="68"/>
      <c r="HAO194" s="68"/>
      <c r="HAP194" s="68"/>
      <c r="HAQ194" s="68"/>
      <c r="HAR194" s="68"/>
      <c r="HAS194" s="68"/>
      <c r="HAT194" s="68"/>
      <c r="HAU194" s="68"/>
      <c r="HAV194" s="68"/>
      <c r="HAW194" s="68"/>
      <c r="HAX194" s="68"/>
      <c r="HAY194" s="68"/>
      <c r="HAZ194" s="68"/>
      <c r="HBA194" s="68"/>
      <c r="HBB194" s="68"/>
      <c r="HBC194" s="68"/>
      <c r="HBD194" s="68"/>
      <c r="HBE194" s="68"/>
      <c r="HBF194" s="68"/>
      <c r="HBG194" s="68"/>
      <c r="HBH194" s="68"/>
      <c r="HBI194" s="68"/>
      <c r="HBJ194" s="68"/>
      <c r="HBK194" s="68"/>
      <c r="HBL194" s="68"/>
      <c r="HBM194" s="68"/>
      <c r="HBN194" s="68"/>
      <c r="HBO194" s="68"/>
      <c r="HBP194" s="68"/>
      <c r="HBQ194" s="68"/>
      <c r="HBR194" s="68"/>
      <c r="HBS194" s="68"/>
      <c r="HBT194" s="68"/>
      <c r="HBU194" s="68"/>
      <c r="HBV194" s="68"/>
      <c r="HBW194" s="68"/>
      <c r="HBX194" s="68"/>
      <c r="HBY194" s="68"/>
      <c r="HBZ194" s="68"/>
      <c r="HCA194" s="68"/>
      <c r="HCB194" s="68"/>
      <c r="HCC194" s="68"/>
      <c r="HCD194" s="68"/>
      <c r="HCE194" s="68"/>
      <c r="HCF194" s="68"/>
      <c r="HCG194" s="68"/>
      <c r="HCH194" s="68"/>
      <c r="HCI194" s="68"/>
      <c r="HCJ194" s="68"/>
      <c r="HCK194" s="68"/>
      <c r="HCL194" s="68"/>
      <c r="HCM194" s="68"/>
      <c r="HCN194" s="68"/>
      <c r="HCO194" s="68"/>
      <c r="HCP194" s="68"/>
      <c r="HCQ194" s="68"/>
      <c r="HCR194" s="68"/>
      <c r="HCS194" s="68"/>
      <c r="HCT194" s="68"/>
      <c r="HCU194" s="68"/>
      <c r="HCV194" s="68"/>
      <c r="HCW194" s="68"/>
      <c r="HCX194" s="68"/>
      <c r="HCY194" s="68"/>
      <c r="HCZ194" s="68"/>
      <c r="HDA194" s="68"/>
      <c r="HDB194" s="68"/>
      <c r="HDC194" s="68"/>
      <c r="HDD194" s="68"/>
      <c r="HDE194" s="68"/>
      <c r="HDF194" s="68"/>
      <c r="HDG194" s="68"/>
      <c r="HDH194" s="68"/>
      <c r="HDI194" s="68"/>
      <c r="HDJ194" s="68"/>
      <c r="HDK194" s="68"/>
      <c r="HDL194" s="68"/>
      <c r="HDM194" s="68"/>
      <c r="HDN194" s="68"/>
      <c r="HDO194" s="68"/>
      <c r="HDP194" s="68"/>
      <c r="HDQ194" s="68"/>
      <c r="HDR194" s="68"/>
      <c r="HDS194" s="68"/>
      <c r="HDT194" s="68"/>
      <c r="HDU194" s="68"/>
      <c r="HDV194" s="68"/>
      <c r="HDW194" s="68"/>
      <c r="HDX194" s="68"/>
      <c r="HDY194" s="68"/>
      <c r="HDZ194" s="68"/>
      <c r="HEA194" s="68"/>
      <c r="HEB194" s="68"/>
      <c r="HEC194" s="68"/>
      <c r="HED194" s="68"/>
      <c r="HEE194" s="68"/>
      <c r="HEF194" s="68"/>
      <c r="HEG194" s="68"/>
      <c r="HEH194" s="68"/>
      <c r="HEI194" s="68"/>
      <c r="HEJ194" s="68"/>
      <c r="HEK194" s="68"/>
      <c r="HEL194" s="68"/>
      <c r="HEM194" s="68"/>
      <c r="HEN194" s="68"/>
      <c r="HEO194" s="68"/>
      <c r="HEP194" s="68"/>
      <c r="HEQ194" s="68"/>
      <c r="HER194" s="68"/>
      <c r="HES194" s="68"/>
      <c r="HET194" s="68"/>
      <c r="HEU194" s="68"/>
      <c r="HEV194" s="68"/>
      <c r="HEW194" s="68"/>
      <c r="HEX194" s="68"/>
      <c r="HEY194" s="68"/>
      <c r="HEZ194" s="68"/>
      <c r="HFA194" s="68"/>
      <c r="HFB194" s="68"/>
      <c r="HFC194" s="68"/>
      <c r="HFD194" s="68"/>
      <c r="HFE194" s="68"/>
      <c r="HFF194" s="68"/>
      <c r="HFG194" s="68"/>
      <c r="HFH194" s="68"/>
      <c r="HFI194" s="68"/>
      <c r="HFJ194" s="68"/>
      <c r="HFK194" s="68"/>
      <c r="HFL194" s="68"/>
      <c r="HFM194" s="68"/>
      <c r="HFN194" s="68"/>
      <c r="HFO194" s="68"/>
      <c r="HFP194" s="68"/>
      <c r="HFQ194" s="68"/>
      <c r="HFR194" s="68"/>
      <c r="HFS194" s="68"/>
      <c r="HFT194" s="68"/>
      <c r="HFU194" s="68"/>
      <c r="HFV194" s="68"/>
      <c r="HFW194" s="68"/>
      <c r="HFX194" s="68"/>
      <c r="HFY194" s="68"/>
      <c r="HFZ194" s="68"/>
      <c r="HGA194" s="68"/>
      <c r="HGB194" s="68"/>
      <c r="HGC194" s="68"/>
      <c r="HGD194" s="68"/>
      <c r="HGE194" s="68"/>
      <c r="HGF194" s="68"/>
      <c r="HGG194" s="68"/>
      <c r="HGH194" s="68"/>
      <c r="HGI194" s="68"/>
      <c r="HGJ194" s="68"/>
      <c r="HGK194" s="68"/>
      <c r="HGL194" s="68"/>
      <c r="HGM194" s="68"/>
      <c r="HGN194" s="68"/>
      <c r="HGO194" s="68"/>
      <c r="HGP194" s="68"/>
      <c r="HGQ194" s="68"/>
      <c r="HGR194" s="68"/>
      <c r="HGS194" s="68"/>
      <c r="HGT194" s="68"/>
      <c r="HGU194" s="68"/>
      <c r="HGV194" s="68"/>
      <c r="HGW194" s="68"/>
      <c r="HGX194" s="68"/>
      <c r="HGY194" s="68"/>
      <c r="HGZ194" s="68"/>
      <c r="HHA194" s="68"/>
      <c r="HHB194" s="68"/>
      <c r="HHC194" s="68"/>
      <c r="HHD194" s="68"/>
      <c r="HHE194" s="68"/>
      <c r="HHF194" s="68"/>
      <c r="HHG194" s="68"/>
      <c r="HHH194" s="68"/>
      <c r="HHI194" s="68"/>
      <c r="HHJ194" s="68"/>
      <c r="HHK194" s="68"/>
      <c r="HHL194" s="68"/>
      <c r="HHM194" s="68"/>
      <c r="HHN194" s="68"/>
      <c r="HHO194" s="68"/>
      <c r="HHP194" s="68"/>
      <c r="HHQ194" s="68"/>
      <c r="HHR194" s="68"/>
      <c r="HHS194" s="68"/>
      <c r="HHT194" s="68"/>
      <c r="HHU194" s="68"/>
      <c r="HHV194" s="68"/>
      <c r="HHW194" s="68"/>
      <c r="HHX194" s="68"/>
      <c r="HHY194" s="68"/>
      <c r="HHZ194" s="68"/>
      <c r="HIA194" s="68"/>
      <c r="HIB194" s="68"/>
      <c r="HIC194" s="68"/>
      <c r="HID194" s="68"/>
      <c r="HIE194" s="68"/>
      <c r="HIF194" s="68"/>
      <c r="HIG194" s="68"/>
      <c r="HIH194" s="68"/>
      <c r="HII194" s="68"/>
      <c r="HIJ194" s="68"/>
      <c r="HIK194" s="68"/>
      <c r="HIL194" s="68"/>
      <c r="HIM194" s="68"/>
      <c r="HIN194" s="68"/>
      <c r="HIO194" s="68"/>
      <c r="HIP194" s="68"/>
      <c r="HIQ194" s="68"/>
      <c r="HIR194" s="68"/>
      <c r="HIS194" s="68"/>
      <c r="HIT194" s="68"/>
      <c r="HIU194" s="68"/>
      <c r="HIV194" s="68"/>
      <c r="HIW194" s="68"/>
      <c r="HIX194" s="68"/>
      <c r="HIY194" s="68"/>
      <c r="HIZ194" s="68"/>
      <c r="HJA194" s="68"/>
      <c r="HJB194" s="68"/>
      <c r="HJC194" s="68"/>
      <c r="HJD194" s="68"/>
      <c r="HJE194" s="68"/>
      <c r="HJF194" s="68"/>
      <c r="HJG194" s="68"/>
      <c r="HJH194" s="68"/>
      <c r="HJI194" s="68"/>
      <c r="HJJ194" s="68"/>
      <c r="HJK194" s="68"/>
      <c r="HJL194" s="68"/>
      <c r="HJM194" s="68"/>
      <c r="HJN194" s="68"/>
      <c r="HJO194" s="68"/>
      <c r="HJP194" s="68"/>
      <c r="HJQ194" s="68"/>
      <c r="HJR194" s="68"/>
      <c r="HJS194" s="68"/>
      <c r="HJT194" s="68"/>
      <c r="HJU194" s="68"/>
      <c r="HJV194" s="68"/>
      <c r="HJW194" s="68"/>
      <c r="HJX194" s="68"/>
      <c r="HJY194" s="68"/>
      <c r="HJZ194" s="68"/>
      <c r="HKA194" s="68"/>
      <c r="HKB194" s="68"/>
      <c r="HKC194" s="68"/>
      <c r="HKD194" s="68"/>
      <c r="HKE194" s="68"/>
      <c r="HKF194" s="68"/>
      <c r="HKG194" s="68"/>
      <c r="HKH194" s="68"/>
      <c r="HKI194" s="68"/>
      <c r="HKJ194" s="68"/>
      <c r="HKK194" s="68"/>
      <c r="HKL194" s="68"/>
      <c r="HKM194" s="68"/>
      <c r="HKN194" s="68"/>
      <c r="HKO194" s="68"/>
      <c r="HKP194" s="68"/>
      <c r="HKQ194" s="68"/>
      <c r="HKR194" s="68"/>
      <c r="HKS194" s="68"/>
      <c r="HKT194" s="68"/>
      <c r="HKU194" s="68"/>
      <c r="HKV194" s="68"/>
      <c r="HKW194" s="68"/>
      <c r="HKX194" s="68"/>
      <c r="HKY194" s="68"/>
      <c r="HKZ194" s="68"/>
      <c r="HLA194" s="68"/>
      <c r="HLB194" s="68"/>
      <c r="HLC194" s="68"/>
      <c r="HLD194" s="68"/>
      <c r="HLE194" s="68"/>
      <c r="HLF194" s="68"/>
      <c r="HLG194" s="68"/>
      <c r="HLH194" s="68"/>
      <c r="HLI194" s="68"/>
      <c r="HLJ194" s="68"/>
      <c r="HLK194" s="68"/>
      <c r="HLL194" s="68"/>
      <c r="HLM194" s="68"/>
      <c r="HLN194" s="68"/>
      <c r="HLO194" s="68"/>
      <c r="HLP194" s="68"/>
      <c r="HLQ194" s="68"/>
      <c r="HLR194" s="68"/>
      <c r="HLS194" s="68"/>
      <c r="HLT194" s="68"/>
      <c r="HLU194" s="68"/>
      <c r="HLV194" s="68"/>
      <c r="HLW194" s="68"/>
      <c r="HLX194" s="68"/>
      <c r="HLY194" s="68"/>
      <c r="HLZ194" s="68"/>
      <c r="HMA194" s="68"/>
      <c r="HMB194" s="68"/>
      <c r="HMC194" s="68"/>
      <c r="HMD194" s="68"/>
      <c r="HME194" s="68"/>
      <c r="HMF194" s="68"/>
      <c r="HMG194" s="68"/>
      <c r="HMH194" s="68"/>
      <c r="HMI194" s="68"/>
      <c r="HMJ194" s="68"/>
      <c r="HMK194" s="68"/>
      <c r="HML194" s="68"/>
      <c r="HMM194" s="68"/>
      <c r="HMN194" s="68"/>
      <c r="HMO194" s="68"/>
      <c r="HMP194" s="68"/>
      <c r="HMQ194" s="68"/>
      <c r="HMR194" s="68"/>
      <c r="HMS194" s="68"/>
      <c r="HMT194" s="68"/>
      <c r="HMU194" s="68"/>
      <c r="HMV194" s="68"/>
      <c r="HMW194" s="68"/>
      <c r="HMX194" s="68"/>
      <c r="HMY194" s="68"/>
      <c r="HMZ194" s="68"/>
      <c r="HNA194" s="68"/>
      <c r="HNB194" s="68"/>
      <c r="HNC194" s="68"/>
      <c r="HND194" s="68"/>
      <c r="HNE194" s="68"/>
      <c r="HNF194" s="68"/>
      <c r="HNG194" s="68"/>
      <c r="HNH194" s="68"/>
      <c r="HNI194" s="68"/>
      <c r="HNJ194" s="68"/>
      <c r="HNK194" s="68"/>
      <c r="HNL194" s="68"/>
      <c r="HNM194" s="68"/>
      <c r="HNN194" s="68"/>
      <c r="HNO194" s="68"/>
      <c r="HNP194" s="68"/>
      <c r="HNQ194" s="68"/>
      <c r="HNR194" s="68"/>
      <c r="HNS194" s="68"/>
      <c r="HNT194" s="68"/>
      <c r="HNU194" s="68"/>
      <c r="HNV194" s="68"/>
      <c r="HNW194" s="68"/>
      <c r="HNX194" s="68"/>
      <c r="HNY194" s="68"/>
      <c r="HNZ194" s="68"/>
      <c r="HOA194" s="68"/>
      <c r="HOB194" s="68"/>
      <c r="HOC194" s="68"/>
      <c r="HOD194" s="68"/>
      <c r="HOE194" s="68"/>
      <c r="HOF194" s="68"/>
      <c r="HOG194" s="68"/>
      <c r="HOH194" s="68"/>
      <c r="HOI194" s="68"/>
      <c r="HOJ194" s="68"/>
      <c r="HOK194" s="68"/>
      <c r="HOL194" s="68"/>
      <c r="HOM194" s="68"/>
      <c r="HON194" s="68"/>
      <c r="HOO194" s="68"/>
      <c r="HOP194" s="68"/>
      <c r="HOQ194" s="68"/>
      <c r="HOR194" s="68"/>
      <c r="HOS194" s="68"/>
      <c r="HOT194" s="68"/>
      <c r="HOU194" s="68"/>
      <c r="HOV194" s="68"/>
      <c r="HOW194" s="68"/>
      <c r="HOX194" s="68"/>
      <c r="HOY194" s="68"/>
      <c r="HOZ194" s="68"/>
      <c r="HPA194" s="68"/>
      <c r="HPB194" s="68"/>
      <c r="HPC194" s="68"/>
      <c r="HPD194" s="68"/>
      <c r="HPE194" s="68"/>
      <c r="HPF194" s="68"/>
      <c r="HPG194" s="68"/>
      <c r="HPH194" s="68"/>
      <c r="HPI194" s="68"/>
      <c r="HPJ194" s="68"/>
      <c r="HPK194" s="68"/>
      <c r="HPL194" s="68"/>
      <c r="HPM194" s="68"/>
      <c r="HPN194" s="68"/>
      <c r="HPO194" s="68"/>
      <c r="HPP194" s="68"/>
      <c r="HPQ194" s="68"/>
      <c r="HPR194" s="68"/>
      <c r="HPS194" s="68"/>
      <c r="HPT194" s="68"/>
      <c r="HPU194" s="68"/>
      <c r="HPV194" s="68"/>
      <c r="HPW194" s="68"/>
      <c r="HPX194" s="68"/>
      <c r="HPY194" s="68"/>
      <c r="HPZ194" s="68"/>
      <c r="HQA194" s="68"/>
      <c r="HQB194" s="68"/>
      <c r="HQC194" s="68"/>
      <c r="HQD194" s="68"/>
      <c r="HQE194" s="68"/>
      <c r="HQF194" s="68"/>
      <c r="HQG194" s="68"/>
      <c r="HQH194" s="68"/>
      <c r="HQI194" s="68"/>
      <c r="HQJ194" s="68"/>
      <c r="HQK194" s="68"/>
      <c r="HQL194" s="68"/>
      <c r="HQM194" s="68"/>
      <c r="HQN194" s="68"/>
      <c r="HQO194" s="68"/>
      <c r="HQP194" s="68"/>
      <c r="HQQ194" s="68"/>
      <c r="HQR194" s="68"/>
      <c r="HQS194" s="68"/>
      <c r="HQT194" s="68"/>
      <c r="HQU194" s="68"/>
      <c r="HQV194" s="68"/>
      <c r="HQW194" s="68"/>
      <c r="HQX194" s="68"/>
      <c r="HQY194" s="68"/>
      <c r="HQZ194" s="68"/>
      <c r="HRA194" s="68"/>
      <c r="HRB194" s="68"/>
      <c r="HRC194" s="68"/>
      <c r="HRD194" s="68"/>
      <c r="HRE194" s="68"/>
      <c r="HRF194" s="68"/>
      <c r="HRG194" s="68"/>
      <c r="HRH194" s="68"/>
      <c r="HRI194" s="68"/>
      <c r="HRJ194" s="68"/>
      <c r="HRK194" s="68"/>
      <c r="HRL194" s="68"/>
      <c r="HRM194" s="68"/>
      <c r="HRN194" s="68"/>
      <c r="HRO194" s="68"/>
      <c r="HRP194" s="68"/>
      <c r="HRQ194" s="68"/>
      <c r="HRR194" s="68"/>
      <c r="HRS194" s="68"/>
      <c r="HRT194" s="68"/>
      <c r="HRU194" s="68"/>
      <c r="HRV194" s="68"/>
      <c r="HRW194" s="68"/>
      <c r="HRX194" s="68"/>
      <c r="HRY194" s="68"/>
      <c r="HRZ194" s="68"/>
      <c r="HSA194" s="68"/>
      <c r="HSB194" s="68"/>
      <c r="HSC194" s="68"/>
      <c r="HSD194" s="68"/>
      <c r="HSE194" s="68"/>
      <c r="HSF194" s="68"/>
      <c r="HSG194" s="68"/>
      <c r="HSH194" s="68"/>
      <c r="HSI194" s="68"/>
      <c r="HSJ194" s="68"/>
      <c r="HSK194" s="68"/>
      <c r="HSL194" s="68"/>
      <c r="HSM194" s="68"/>
      <c r="HSN194" s="68"/>
      <c r="HSO194" s="68"/>
      <c r="HSP194" s="68"/>
      <c r="HSQ194" s="68"/>
      <c r="HSR194" s="68"/>
      <c r="HSS194" s="68"/>
      <c r="HST194" s="68"/>
      <c r="HSU194" s="68"/>
      <c r="HSV194" s="68"/>
      <c r="HSW194" s="68"/>
      <c r="HSX194" s="68"/>
      <c r="HSY194" s="68"/>
      <c r="HSZ194" s="68"/>
      <c r="HTA194" s="68"/>
      <c r="HTB194" s="68"/>
      <c r="HTC194" s="68"/>
      <c r="HTD194" s="68"/>
      <c r="HTE194" s="68"/>
      <c r="HTF194" s="68"/>
      <c r="HTG194" s="68"/>
      <c r="HTH194" s="68"/>
      <c r="HTI194" s="68"/>
      <c r="HTJ194" s="68"/>
      <c r="HTK194" s="68"/>
      <c r="HTL194" s="68"/>
      <c r="HTM194" s="68"/>
      <c r="HTN194" s="68"/>
      <c r="HTO194" s="68"/>
      <c r="HTP194" s="68"/>
      <c r="HTQ194" s="68"/>
      <c r="HTR194" s="68"/>
      <c r="HTS194" s="68"/>
      <c r="HTT194" s="68"/>
      <c r="HTU194" s="68"/>
      <c r="HTV194" s="68"/>
      <c r="HTW194" s="68"/>
      <c r="HTX194" s="68"/>
      <c r="HTY194" s="68"/>
      <c r="HTZ194" s="68"/>
      <c r="HUA194" s="68"/>
      <c r="HUB194" s="68"/>
      <c r="HUC194" s="68"/>
      <c r="HUD194" s="68"/>
      <c r="HUE194" s="68"/>
      <c r="HUF194" s="68"/>
      <c r="HUG194" s="68"/>
      <c r="HUH194" s="68"/>
      <c r="HUI194" s="68"/>
      <c r="HUJ194" s="68"/>
      <c r="HUK194" s="68"/>
      <c r="HUL194" s="68"/>
      <c r="HUM194" s="68"/>
      <c r="HUN194" s="68"/>
      <c r="HUO194" s="68"/>
      <c r="HUP194" s="68"/>
      <c r="HUQ194" s="68"/>
      <c r="HUR194" s="68"/>
      <c r="HUS194" s="68"/>
      <c r="HUT194" s="68"/>
      <c r="HUU194" s="68"/>
      <c r="HUV194" s="68"/>
      <c r="HUW194" s="68"/>
      <c r="HUX194" s="68"/>
      <c r="HUY194" s="68"/>
      <c r="HUZ194" s="68"/>
      <c r="HVA194" s="68"/>
      <c r="HVB194" s="68"/>
      <c r="HVC194" s="68"/>
      <c r="HVD194" s="68"/>
      <c r="HVE194" s="68"/>
      <c r="HVF194" s="68"/>
      <c r="HVG194" s="68"/>
      <c r="HVH194" s="68"/>
      <c r="HVI194" s="68"/>
      <c r="HVJ194" s="68"/>
      <c r="HVK194" s="68"/>
      <c r="HVL194" s="68"/>
      <c r="HVM194" s="68"/>
      <c r="HVN194" s="68"/>
      <c r="HVO194" s="68"/>
      <c r="HVP194" s="68"/>
      <c r="HVQ194" s="68"/>
      <c r="HVR194" s="68"/>
      <c r="HVS194" s="68"/>
      <c r="HVT194" s="68"/>
      <c r="HVU194" s="68"/>
      <c r="HVV194" s="68"/>
      <c r="HVW194" s="68"/>
      <c r="HVX194" s="68"/>
      <c r="HVY194" s="68"/>
      <c r="HVZ194" s="68"/>
      <c r="HWA194" s="68"/>
      <c r="HWB194" s="68"/>
      <c r="HWC194" s="68"/>
      <c r="HWD194" s="68"/>
      <c r="HWE194" s="68"/>
      <c r="HWF194" s="68"/>
      <c r="HWG194" s="68"/>
      <c r="HWH194" s="68"/>
      <c r="HWI194" s="68"/>
      <c r="HWJ194" s="68"/>
      <c r="HWK194" s="68"/>
      <c r="HWL194" s="68"/>
      <c r="HWM194" s="68"/>
      <c r="HWN194" s="68"/>
      <c r="HWO194" s="68"/>
      <c r="HWP194" s="68"/>
      <c r="HWQ194" s="68"/>
      <c r="HWR194" s="68"/>
      <c r="HWS194" s="68"/>
      <c r="HWT194" s="68"/>
      <c r="HWU194" s="68"/>
      <c r="HWV194" s="68"/>
      <c r="HWW194" s="68"/>
      <c r="HWX194" s="68"/>
      <c r="HWY194" s="68"/>
      <c r="HWZ194" s="68"/>
      <c r="HXA194" s="68"/>
      <c r="HXB194" s="68"/>
      <c r="HXC194" s="68"/>
      <c r="HXD194" s="68"/>
      <c r="HXE194" s="68"/>
      <c r="HXF194" s="68"/>
      <c r="HXG194" s="68"/>
      <c r="HXH194" s="68"/>
      <c r="HXI194" s="68"/>
      <c r="HXJ194" s="68"/>
      <c r="HXK194" s="68"/>
      <c r="HXL194" s="68"/>
      <c r="HXM194" s="68"/>
      <c r="HXN194" s="68"/>
      <c r="HXO194" s="68"/>
      <c r="HXP194" s="68"/>
      <c r="HXQ194" s="68"/>
      <c r="HXR194" s="68"/>
      <c r="HXS194" s="68"/>
      <c r="HXT194" s="68"/>
      <c r="HXU194" s="68"/>
      <c r="HXV194" s="68"/>
      <c r="HXW194" s="68"/>
      <c r="HXX194" s="68"/>
      <c r="HXY194" s="68"/>
      <c r="HXZ194" s="68"/>
      <c r="HYA194" s="68"/>
      <c r="HYB194" s="68"/>
      <c r="HYC194" s="68"/>
      <c r="HYD194" s="68"/>
      <c r="HYE194" s="68"/>
      <c r="HYF194" s="68"/>
      <c r="HYG194" s="68"/>
      <c r="HYH194" s="68"/>
      <c r="HYI194" s="68"/>
      <c r="HYJ194" s="68"/>
      <c r="HYK194" s="68"/>
      <c r="HYL194" s="68"/>
      <c r="HYM194" s="68"/>
      <c r="HYN194" s="68"/>
      <c r="HYO194" s="68"/>
      <c r="HYP194" s="68"/>
      <c r="HYQ194" s="68"/>
      <c r="HYR194" s="68"/>
      <c r="HYS194" s="68"/>
      <c r="HYT194" s="68"/>
      <c r="HYU194" s="68"/>
      <c r="HYV194" s="68"/>
      <c r="HYW194" s="68"/>
      <c r="HYX194" s="68"/>
      <c r="HYY194" s="68"/>
      <c r="HYZ194" s="68"/>
      <c r="HZA194" s="68"/>
      <c r="HZB194" s="68"/>
      <c r="HZC194" s="68"/>
      <c r="HZD194" s="68"/>
      <c r="HZE194" s="68"/>
      <c r="HZF194" s="68"/>
      <c r="HZG194" s="68"/>
      <c r="HZH194" s="68"/>
      <c r="HZI194" s="68"/>
      <c r="HZJ194" s="68"/>
      <c r="HZK194" s="68"/>
      <c r="HZL194" s="68"/>
      <c r="HZM194" s="68"/>
      <c r="HZN194" s="68"/>
      <c r="HZO194" s="68"/>
      <c r="HZP194" s="68"/>
      <c r="HZQ194" s="68"/>
      <c r="HZR194" s="68"/>
      <c r="HZS194" s="68"/>
      <c r="HZT194" s="68"/>
      <c r="HZU194" s="68"/>
      <c r="HZV194" s="68"/>
      <c r="HZW194" s="68"/>
      <c r="HZX194" s="68"/>
      <c r="HZY194" s="68"/>
      <c r="HZZ194" s="68"/>
      <c r="IAA194" s="68"/>
      <c r="IAB194" s="68"/>
      <c r="IAC194" s="68"/>
      <c r="IAD194" s="68"/>
      <c r="IAE194" s="68"/>
      <c r="IAF194" s="68"/>
      <c r="IAG194" s="68"/>
      <c r="IAH194" s="68"/>
      <c r="IAI194" s="68"/>
      <c r="IAJ194" s="68"/>
      <c r="IAK194" s="68"/>
      <c r="IAL194" s="68"/>
      <c r="IAM194" s="68"/>
      <c r="IAN194" s="68"/>
      <c r="IAO194" s="68"/>
      <c r="IAP194" s="68"/>
      <c r="IAQ194" s="68"/>
      <c r="IAR194" s="68"/>
      <c r="IAS194" s="68"/>
      <c r="IAT194" s="68"/>
      <c r="IAU194" s="68"/>
      <c r="IAV194" s="68"/>
      <c r="IAW194" s="68"/>
      <c r="IAX194" s="68"/>
      <c r="IAY194" s="68"/>
      <c r="IAZ194" s="68"/>
      <c r="IBA194" s="68"/>
      <c r="IBB194" s="68"/>
      <c r="IBC194" s="68"/>
      <c r="IBD194" s="68"/>
      <c r="IBE194" s="68"/>
      <c r="IBF194" s="68"/>
      <c r="IBG194" s="68"/>
      <c r="IBH194" s="68"/>
      <c r="IBI194" s="68"/>
      <c r="IBJ194" s="68"/>
      <c r="IBK194" s="68"/>
      <c r="IBL194" s="68"/>
      <c r="IBM194" s="68"/>
      <c r="IBN194" s="68"/>
      <c r="IBO194" s="68"/>
      <c r="IBP194" s="68"/>
      <c r="IBQ194" s="68"/>
      <c r="IBR194" s="68"/>
      <c r="IBS194" s="68"/>
      <c r="IBT194" s="68"/>
      <c r="IBU194" s="68"/>
      <c r="IBV194" s="68"/>
      <c r="IBW194" s="68"/>
      <c r="IBX194" s="68"/>
      <c r="IBY194" s="68"/>
      <c r="IBZ194" s="68"/>
      <c r="ICA194" s="68"/>
      <c r="ICB194" s="68"/>
      <c r="ICC194" s="68"/>
      <c r="ICD194" s="68"/>
      <c r="ICE194" s="68"/>
      <c r="ICF194" s="68"/>
      <c r="ICG194" s="68"/>
      <c r="ICH194" s="68"/>
      <c r="ICI194" s="68"/>
      <c r="ICJ194" s="68"/>
      <c r="ICK194" s="68"/>
      <c r="ICL194" s="68"/>
      <c r="ICM194" s="68"/>
      <c r="ICN194" s="68"/>
      <c r="ICO194" s="68"/>
      <c r="ICP194" s="68"/>
      <c r="ICQ194" s="68"/>
      <c r="ICR194" s="68"/>
      <c r="ICS194" s="68"/>
      <c r="ICT194" s="68"/>
      <c r="ICU194" s="68"/>
      <c r="ICV194" s="68"/>
      <c r="ICW194" s="68"/>
      <c r="ICX194" s="68"/>
      <c r="ICY194" s="68"/>
      <c r="ICZ194" s="68"/>
      <c r="IDA194" s="68"/>
      <c r="IDB194" s="68"/>
      <c r="IDC194" s="68"/>
      <c r="IDD194" s="68"/>
      <c r="IDE194" s="68"/>
      <c r="IDF194" s="68"/>
      <c r="IDG194" s="68"/>
      <c r="IDH194" s="68"/>
      <c r="IDI194" s="68"/>
      <c r="IDJ194" s="68"/>
      <c r="IDK194" s="68"/>
      <c r="IDL194" s="68"/>
      <c r="IDM194" s="68"/>
      <c r="IDN194" s="68"/>
      <c r="IDO194" s="68"/>
      <c r="IDP194" s="68"/>
      <c r="IDQ194" s="68"/>
      <c r="IDR194" s="68"/>
      <c r="IDS194" s="68"/>
      <c r="IDT194" s="68"/>
      <c r="IDU194" s="68"/>
      <c r="IDV194" s="68"/>
      <c r="IDW194" s="68"/>
      <c r="IDX194" s="68"/>
      <c r="IDY194" s="68"/>
      <c r="IDZ194" s="68"/>
      <c r="IEA194" s="68"/>
      <c r="IEB194" s="68"/>
      <c r="IEC194" s="68"/>
      <c r="IED194" s="68"/>
      <c r="IEE194" s="68"/>
      <c r="IEF194" s="68"/>
      <c r="IEG194" s="68"/>
      <c r="IEH194" s="68"/>
      <c r="IEI194" s="68"/>
      <c r="IEJ194" s="68"/>
      <c r="IEK194" s="68"/>
      <c r="IEL194" s="68"/>
      <c r="IEM194" s="68"/>
      <c r="IEN194" s="68"/>
      <c r="IEO194" s="68"/>
      <c r="IEP194" s="68"/>
      <c r="IEQ194" s="68"/>
      <c r="IER194" s="68"/>
      <c r="IES194" s="68"/>
      <c r="IET194" s="68"/>
      <c r="IEU194" s="68"/>
      <c r="IEV194" s="68"/>
      <c r="IEW194" s="68"/>
      <c r="IEX194" s="68"/>
      <c r="IEY194" s="68"/>
      <c r="IEZ194" s="68"/>
      <c r="IFA194" s="68"/>
      <c r="IFB194" s="68"/>
      <c r="IFC194" s="68"/>
      <c r="IFD194" s="68"/>
      <c r="IFE194" s="68"/>
      <c r="IFF194" s="68"/>
      <c r="IFG194" s="68"/>
      <c r="IFH194" s="68"/>
      <c r="IFI194" s="68"/>
      <c r="IFJ194" s="68"/>
      <c r="IFK194" s="68"/>
      <c r="IFL194" s="68"/>
      <c r="IFM194" s="68"/>
      <c r="IFN194" s="68"/>
      <c r="IFO194" s="68"/>
      <c r="IFP194" s="68"/>
      <c r="IFQ194" s="68"/>
      <c r="IFR194" s="68"/>
      <c r="IFS194" s="68"/>
      <c r="IFT194" s="68"/>
      <c r="IFU194" s="68"/>
      <c r="IFV194" s="68"/>
      <c r="IFW194" s="68"/>
      <c r="IFX194" s="68"/>
      <c r="IFY194" s="68"/>
      <c r="IFZ194" s="68"/>
      <c r="IGA194" s="68"/>
      <c r="IGB194" s="68"/>
      <c r="IGC194" s="68"/>
      <c r="IGD194" s="68"/>
      <c r="IGE194" s="68"/>
      <c r="IGF194" s="68"/>
      <c r="IGG194" s="68"/>
      <c r="IGH194" s="68"/>
      <c r="IGI194" s="68"/>
      <c r="IGJ194" s="68"/>
      <c r="IGK194" s="68"/>
      <c r="IGL194" s="68"/>
      <c r="IGM194" s="68"/>
      <c r="IGN194" s="68"/>
      <c r="IGO194" s="68"/>
      <c r="IGP194" s="68"/>
      <c r="IGQ194" s="68"/>
      <c r="IGR194" s="68"/>
      <c r="IGS194" s="68"/>
      <c r="IGT194" s="68"/>
      <c r="IGU194" s="68"/>
      <c r="IGV194" s="68"/>
      <c r="IGW194" s="68"/>
      <c r="IGX194" s="68"/>
      <c r="IGY194" s="68"/>
      <c r="IGZ194" s="68"/>
      <c r="IHA194" s="68"/>
      <c r="IHB194" s="68"/>
      <c r="IHC194" s="68"/>
      <c r="IHD194" s="68"/>
      <c r="IHE194" s="68"/>
      <c r="IHF194" s="68"/>
      <c r="IHG194" s="68"/>
      <c r="IHH194" s="68"/>
      <c r="IHI194" s="68"/>
      <c r="IHJ194" s="68"/>
      <c r="IHK194" s="68"/>
      <c r="IHL194" s="68"/>
      <c r="IHM194" s="68"/>
      <c r="IHN194" s="68"/>
      <c r="IHO194" s="68"/>
      <c r="IHP194" s="68"/>
      <c r="IHQ194" s="68"/>
      <c r="IHR194" s="68"/>
      <c r="IHS194" s="68"/>
      <c r="IHT194" s="68"/>
      <c r="IHU194" s="68"/>
      <c r="IHV194" s="68"/>
      <c r="IHW194" s="68"/>
      <c r="IHX194" s="68"/>
      <c r="IHY194" s="68"/>
      <c r="IHZ194" s="68"/>
      <c r="IIA194" s="68"/>
      <c r="IIB194" s="68"/>
      <c r="IIC194" s="68"/>
      <c r="IID194" s="68"/>
      <c r="IIE194" s="68"/>
      <c r="IIF194" s="68"/>
      <c r="IIG194" s="68"/>
      <c r="IIH194" s="68"/>
      <c r="III194" s="68"/>
      <c r="IIJ194" s="68"/>
      <c r="IIK194" s="68"/>
      <c r="IIL194" s="68"/>
      <c r="IIM194" s="68"/>
      <c r="IIN194" s="68"/>
      <c r="IIO194" s="68"/>
      <c r="IIP194" s="68"/>
      <c r="IIQ194" s="68"/>
      <c r="IIR194" s="68"/>
      <c r="IIS194" s="68"/>
      <c r="IIT194" s="68"/>
      <c r="IIU194" s="68"/>
      <c r="IIV194" s="68"/>
      <c r="IIW194" s="68"/>
      <c r="IIX194" s="68"/>
      <c r="IIY194" s="68"/>
      <c r="IIZ194" s="68"/>
      <c r="IJA194" s="68"/>
      <c r="IJB194" s="68"/>
      <c r="IJC194" s="68"/>
      <c r="IJD194" s="68"/>
      <c r="IJE194" s="68"/>
      <c r="IJF194" s="68"/>
      <c r="IJG194" s="68"/>
      <c r="IJH194" s="68"/>
      <c r="IJI194" s="68"/>
      <c r="IJJ194" s="68"/>
      <c r="IJK194" s="68"/>
      <c r="IJL194" s="68"/>
      <c r="IJM194" s="68"/>
      <c r="IJN194" s="68"/>
      <c r="IJO194" s="68"/>
      <c r="IJP194" s="68"/>
      <c r="IJQ194" s="68"/>
      <c r="IJR194" s="68"/>
      <c r="IJS194" s="68"/>
      <c r="IJT194" s="68"/>
      <c r="IJU194" s="68"/>
      <c r="IJV194" s="68"/>
      <c r="IJW194" s="68"/>
      <c r="IJX194" s="68"/>
      <c r="IJY194" s="68"/>
      <c r="IJZ194" s="68"/>
      <c r="IKA194" s="68"/>
      <c r="IKB194" s="68"/>
      <c r="IKC194" s="68"/>
      <c r="IKD194" s="68"/>
      <c r="IKE194" s="68"/>
      <c r="IKF194" s="68"/>
      <c r="IKG194" s="68"/>
      <c r="IKH194" s="68"/>
      <c r="IKI194" s="68"/>
      <c r="IKJ194" s="68"/>
      <c r="IKK194" s="68"/>
      <c r="IKL194" s="68"/>
      <c r="IKM194" s="68"/>
      <c r="IKN194" s="68"/>
      <c r="IKO194" s="68"/>
      <c r="IKP194" s="68"/>
      <c r="IKQ194" s="68"/>
      <c r="IKR194" s="68"/>
      <c r="IKS194" s="68"/>
      <c r="IKT194" s="68"/>
      <c r="IKU194" s="68"/>
      <c r="IKV194" s="68"/>
      <c r="IKW194" s="68"/>
      <c r="IKX194" s="68"/>
      <c r="IKY194" s="68"/>
      <c r="IKZ194" s="68"/>
      <c r="ILA194" s="68"/>
      <c r="ILB194" s="68"/>
      <c r="ILC194" s="68"/>
      <c r="ILD194" s="68"/>
      <c r="ILE194" s="68"/>
      <c r="ILF194" s="68"/>
      <c r="ILG194" s="68"/>
      <c r="ILH194" s="68"/>
      <c r="ILI194" s="68"/>
      <c r="ILJ194" s="68"/>
      <c r="ILK194" s="68"/>
      <c r="ILL194" s="68"/>
      <c r="ILM194" s="68"/>
      <c r="ILN194" s="68"/>
      <c r="ILO194" s="68"/>
      <c r="ILP194" s="68"/>
      <c r="ILQ194" s="68"/>
      <c r="ILR194" s="68"/>
      <c r="ILS194" s="68"/>
      <c r="ILT194" s="68"/>
      <c r="ILU194" s="68"/>
      <c r="ILV194" s="68"/>
      <c r="ILW194" s="68"/>
      <c r="ILX194" s="68"/>
      <c r="ILY194" s="68"/>
      <c r="ILZ194" s="68"/>
      <c r="IMA194" s="68"/>
      <c r="IMB194" s="68"/>
      <c r="IMC194" s="68"/>
      <c r="IMD194" s="68"/>
      <c r="IME194" s="68"/>
      <c r="IMF194" s="68"/>
      <c r="IMG194" s="68"/>
      <c r="IMH194" s="68"/>
      <c r="IMI194" s="68"/>
      <c r="IMJ194" s="68"/>
      <c r="IMK194" s="68"/>
      <c r="IML194" s="68"/>
      <c r="IMM194" s="68"/>
      <c r="IMN194" s="68"/>
      <c r="IMO194" s="68"/>
      <c r="IMP194" s="68"/>
      <c r="IMQ194" s="68"/>
      <c r="IMR194" s="68"/>
      <c r="IMS194" s="68"/>
      <c r="IMT194" s="68"/>
      <c r="IMU194" s="68"/>
      <c r="IMV194" s="68"/>
      <c r="IMW194" s="68"/>
      <c r="IMX194" s="68"/>
      <c r="IMY194" s="68"/>
      <c r="IMZ194" s="68"/>
      <c r="INA194" s="68"/>
      <c r="INB194" s="68"/>
      <c r="INC194" s="68"/>
      <c r="IND194" s="68"/>
      <c r="INE194" s="68"/>
      <c r="INF194" s="68"/>
      <c r="ING194" s="68"/>
      <c r="INH194" s="68"/>
      <c r="INI194" s="68"/>
      <c r="INJ194" s="68"/>
      <c r="INK194" s="68"/>
      <c r="INL194" s="68"/>
      <c r="INM194" s="68"/>
      <c r="INN194" s="68"/>
      <c r="INO194" s="68"/>
      <c r="INP194" s="68"/>
      <c r="INQ194" s="68"/>
      <c r="INR194" s="68"/>
      <c r="INS194" s="68"/>
      <c r="INT194" s="68"/>
      <c r="INU194" s="68"/>
      <c r="INV194" s="68"/>
      <c r="INW194" s="68"/>
      <c r="INX194" s="68"/>
      <c r="INY194" s="68"/>
      <c r="INZ194" s="68"/>
      <c r="IOA194" s="68"/>
      <c r="IOB194" s="68"/>
      <c r="IOC194" s="68"/>
      <c r="IOD194" s="68"/>
      <c r="IOE194" s="68"/>
      <c r="IOF194" s="68"/>
      <c r="IOG194" s="68"/>
      <c r="IOH194" s="68"/>
      <c r="IOI194" s="68"/>
      <c r="IOJ194" s="68"/>
      <c r="IOK194" s="68"/>
      <c r="IOL194" s="68"/>
      <c r="IOM194" s="68"/>
      <c r="ION194" s="68"/>
      <c r="IOO194" s="68"/>
      <c r="IOP194" s="68"/>
      <c r="IOQ194" s="68"/>
      <c r="IOR194" s="68"/>
      <c r="IOS194" s="68"/>
      <c r="IOT194" s="68"/>
      <c r="IOU194" s="68"/>
      <c r="IOV194" s="68"/>
      <c r="IOW194" s="68"/>
      <c r="IOX194" s="68"/>
      <c r="IOY194" s="68"/>
      <c r="IOZ194" s="68"/>
      <c r="IPA194" s="68"/>
      <c r="IPB194" s="68"/>
      <c r="IPC194" s="68"/>
      <c r="IPD194" s="68"/>
      <c r="IPE194" s="68"/>
      <c r="IPF194" s="68"/>
      <c r="IPG194" s="68"/>
      <c r="IPH194" s="68"/>
      <c r="IPI194" s="68"/>
      <c r="IPJ194" s="68"/>
      <c r="IPK194" s="68"/>
      <c r="IPL194" s="68"/>
      <c r="IPM194" s="68"/>
      <c r="IPN194" s="68"/>
      <c r="IPO194" s="68"/>
      <c r="IPP194" s="68"/>
      <c r="IPQ194" s="68"/>
      <c r="IPR194" s="68"/>
      <c r="IPS194" s="68"/>
      <c r="IPT194" s="68"/>
      <c r="IPU194" s="68"/>
      <c r="IPV194" s="68"/>
      <c r="IPW194" s="68"/>
      <c r="IPX194" s="68"/>
      <c r="IPY194" s="68"/>
      <c r="IPZ194" s="68"/>
      <c r="IQA194" s="68"/>
      <c r="IQB194" s="68"/>
      <c r="IQC194" s="68"/>
      <c r="IQD194" s="68"/>
      <c r="IQE194" s="68"/>
      <c r="IQF194" s="68"/>
      <c r="IQG194" s="68"/>
      <c r="IQH194" s="68"/>
      <c r="IQI194" s="68"/>
      <c r="IQJ194" s="68"/>
      <c r="IQK194" s="68"/>
      <c r="IQL194" s="68"/>
      <c r="IQM194" s="68"/>
      <c r="IQN194" s="68"/>
      <c r="IQO194" s="68"/>
      <c r="IQP194" s="68"/>
      <c r="IQQ194" s="68"/>
      <c r="IQR194" s="68"/>
      <c r="IQS194" s="68"/>
      <c r="IQT194" s="68"/>
      <c r="IQU194" s="68"/>
      <c r="IQV194" s="68"/>
      <c r="IQW194" s="68"/>
      <c r="IQX194" s="68"/>
      <c r="IQY194" s="68"/>
      <c r="IQZ194" s="68"/>
      <c r="IRA194" s="68"/>
      <c r="IRB194" s="68"/>
      <c r="IRC194" s="68"/>
      <c r="IRD194" s="68"/>
      <c r="IRE194" s="68"/>
      <c r="IRF194" s="68"/>
      <c r="IRG194" s="68"/>
      <c r="IRH194" s="68"/>
      <c r="IRI194" s="68"/>
      <c r="IRJ194" s="68"/>
      <c r="IRK194" s="68"/>
      <c r="IRL194" s="68"/>
      <c r="IRM194" s="68"/>
      <c r="IRN194" s="68"/>
      <c r="IRO194" s="68"/>
      <c r="IRP194" s="68"/>
      <c r="IRQ194" s="68"/>
      <c r="IRR194" s="68"/>
      <c r="IRS194" s="68"/>
      <c r="IRT194" s="68"/>
      <c r="IRU194" s="68"/>
      <c r="IRV194" s="68"/>
      <c r="IRW194" s="68"/>
      <c r="IRX194" s="68"/>
      <c r="IRY194" s="68"/>
      <c r="IRZ194" s="68"/>
      <c r="ISA194" s="68"/>
      <c r="ISB194" s="68"/>
      <c r="ISC194" s="68"/>
      <c r="ISD194" s="68"/>
      <c r="ISE194" s="68"/>
      <c r="ISF194" s="68"/>
      <c r="ISG194" s="68"/>
      <c r="ISH194" s="68"/>
      <c r="ISI194" s="68"/>
      <c r="ISJ194" s="68"/>
      <c r="ISK194" s="68"/>
      <c r="ISL194" s="68"/>
      <c r="ISM194" s="68"/>
      <c r="ISN194" s="68"/>
      <c r="ISO194" s="68"/>
      <c r="ISP194" s="68"/>
      <c r="ISQ194" s="68"/>
      <c r="ISR194" s="68"/>
      <c r="ISS194" s="68"/>
      <c r="IST194" s="68"/>
      <c r="ISU194" s="68"/>
      <c r="ISV194" s="68"/>
      <c r="ISW194" s="68"/>
      <c r="ISX194" s="68"/>
      <c r="ISY194" s="68"/>
      <c r="ISZ194" s="68"/>
      <c r="ITA194" s="68"/>
      <c r="ITB194" s="68"/>
      <c r="ITC194" s="68"/>
      <c r="ITD194" s="68"/>
      <c r="ITE194" s="68"/>
      <c r="ITF194" s="68"/>
      <c r="ITG194" s="68"/>
      <c r="ITH194" s="68"/>
      <c r="ITI194" s="68"/>
      <c r="ITJ194" s="68"/>
      <c r="ITK194" s="68"/>
      <c r="ITL194" s="68"/>
      <c r="ITM194" s="68"/>
      <c r="ITN194" s="68"/>
      <c r="ITO194" s="68"/>
      <c r="ITP194" s="68"/>
      <c r="ITQ194" s="68"/>
      <c r="ITR194" s="68"/>
      <c r="ITS194" s="68"/>
      <c r="ITT194" s="68"/>
      <c r="ITU194" s="68"/>
      <c r="ITV194" s="68"/>
      <c r="ITW194" s="68"/>
      <c r="ITX194" s="68"/>
      <c r="ITY194" s="68"/>
      <c r="ITZ194" s="68"/>
      <c r="IUA194" s="68"/>
      <c r="IUB194" s="68"/>
      <c r="IUC194" s="68"/>
      <c r="IUD194" s="68"/>
      <c r="IUE194" s="68"/>
      <c r="IUF194" s="68"/>
      <c r="IUG194" s="68"/>
      <c r="IUH194" s="68"/>
      <c r="IUI194" s="68"/>
      <c r="IUJ194" s="68"/>
      <c r="IUK194" s="68"/>
      <c r="IUL194" s="68"/>
      <c r="IUM194" s="68"/>
      <c r="IUN194" s="68"/>
      <c r="IUO194" s="68"/>
      <c r="IUP194" s="68"/>
      <c r="IUQ194" s="68"/>
      <c r="IUR194" s="68"/>
      <c r="IUS194" s="68"/>
      <c r="IUT194" s="68"/>
      <c r="IUU194" s="68"/>
      <c r="IUV194" s="68"/>
      <c r="IUW194" s="68"/>
      <c r="IUX194" s="68"/>
      <c r="IUY194" s="68"/>
      <c r="IUZ194" s="68"/>
      <c r="IVA194" s="68"/>
      <c r="IVB194" s="68"/>
      <c r="IVC194" s="68"/>
      <c r="IVD194" s="68"/>
      <c r="IVE194" s="68"/>
      <c r="IVF194" s="68"/>
      <c r="IVG194" s="68"/>
      <c r="IVH194" s="68"/>
      <c r="IVI194" s="68"/>
      <c r="IVJ194" s="68"/>
      <c r="IVK194" s="68"/>
      <c r="IVL194" s="68"/>
      <c r="IVM194" s="68"/>
      <c r="IVN194" s="68"/>
      <c r="IVO194" s="68"/>
      <c r="IVP194" s="68"/>
      <c r="IVQ194" s="68"/>
      <c r="IVR194" s="68"/>
      <c r="IVS194" s="68"/>
      <c r="IVT194" s="68"/>
      <c r="IVU194" s="68"/>
      <c r="IVV194" s="68"/>
      <c r="IVW194" s="68"/>
      <c r="IVX194" s="68"/>
      <c r="IVY194" s="68"/>
      <c r="IVZ194" s="68"/>
      <c r="IWA194" s="68"/>
      <c r="IWB194" s="68"/>
      <c r="IWC194" s="68"/>
      <c r="IWD194" s="68"/>
      <c r="IWE194" s="68"/>
      <c r="IWF194" s="68"/>
      <c r="IWG194" s="68"/>
      <c r="IWH194" s="68"/>
      <c r="IWI194" s="68"/>
      <c r="IWJ194" s="68"/>
      <c r="IWK194" s="68"/>
      <c r="IWL194" s="68"/>
      <c r="IWM194" s="68"/>
      <c r="IWN194" s="68"/>
      <c r="IWO194" s="68"/>
      <c r="IWP194" s="68"/>
      <c r="IWQ194" s="68"/>
      <c r="IWR194" s="68"/>
      <c r="IWS194" s="68"/>
      <c r="IWT194" s="68"/>
      <c r="IWU194" s="68"/>
      <c r="IWV194" s="68"/>
      <c r="IWW194" s="68"/>
      <c r="IWX194" s="68"/>
      <c r="IWY194" s="68"/>
      <c r="IWZ194" s="68"/>
      <c r="IXA194" s="68"/>
      <c r="IXB194" s="68"/>
      <c r="IXC194" s="68"/>
      <c r="IXD194" s="68"/>
      <c r="IXE194" s="68"/>
      <c r="IXF194" s="68"/>
      <c r="IXG194" s="68"/>
      <c r="IXH194" s="68"/>
      <c r="IXI194" s="68"/>
      <c r="IXJ194" s="68"/>
      <c r="IXK194" s="68"/>
      <c r="IXL194" s="68"/>
      <c r="IXM194" s="68"/>
      <c r="IXN194" s="68"/>
      <c r="IXO194" s="68"/>
      <c r="IXP194" s="68"/>
      <c r="IXQ194" s="68"/>
      <c r="IXR194" s="68"/>
      <c r="IXS194" s="68"/>
      <c r="IXT194" s="68"/>
      <c r="IXU194" s="68"/>
      <c r="IXV194" s="68"/>
      <c r="IXW194" s="68"/>
      <c r="IXX194" s="68"/>
      <c r="IXY194" s="68"/>
      <c r="IXZ194" s="68"/>
      <c r="IYA194" s="68"/>
      <c r="IYB194" s="68"/>
      <c r="IYC194" s="68"/>
      <c r="IYD194" s="68"/>
      <c r="IYE194" s="68"/>
      <c r="IYF194" s="68"/>
      <c r="IYG194" s="68"/>
      <c r="IYH194" s="68"/>
      <c r="IYI194" s="68"/>
      <c r="IYJ194" s="68"/>
      <c r="IYK194" s="68"/>
      <c r="IYL194" s="68"/>
      <c r="IYM194" s="68"/>
      <c r="IYN194" s="68"/>
      <c r="IYO194" s="68"/>
      <c r="IYP194" s="68"/>
      <c r="IYQ194" s="68"/>
      <c r="IYR194" s="68"/>
      <c r="IYS194" s="68"/>
      <c r="IYT194" s="68"/>
      <c r="IYU194" s="68"/>
      <c r="IYV194" s="68"/>
      <c r="IYW194" s="68"/>
      <c r="IYX194" s="68"/>
      <c r="IYY194" s="68"/>
      <c r="IYZ194" s="68"/>
      <c r="IZA194" s="68"/>
      <c r="IZB194" s="68"/>
      <c r="IZC194" s="68"/>
      <c r="IZD194" s="68"/>
      <c r="IZE194" s="68"/>
      <c r="IZF194" s="68"/>
      <c r="IZG194" s="68"/>
      <c r="IZH194" s="68"/>
      <c r="IZI194" s="68"/>
      <c r="IZJ194" s="68"/>
      <c r="IZK194" s="68"/>
      <c r="IZL194" s="68"/>
      <c r="IZM194" s="68"/>
      <c r="IZN194" s="68"/>
      <c r="IZO194" s="68"/>
      <c r="IZP194" s="68"/>
      <c r="IZQ194" s="68"/>
      <c r="IZR194" s="68"/>
      <c r="IZS194" s="68"/>
      <c r="IZT194" s="68"/>
      <c r="IZU194" s="68"/>
      <c r="IZV194" s="68"/>
      <c r="IZW194" s="68"/>
      <c r="IZX194" s="68"/>
      <c r="IZY194" s="68"/>
      <c r="IZZ194" s="68"/>
      <c r="JAA194" s="68"/>
      <c r="JAB194" s="68"/>
      <c r="JAC194" s="68"/>
      <c r="JAD194" s="68"/>
      <c r="JAE194" s="68"/>
      <c r="JAF194" s="68"/>
      <c r="JAG194" s="68"/>
      <c r="JAH194" s="68"/>
      <c r="JAI194" s="68"/>
      <c r="JAJ194" s="68"/>
      <c r="JAK194" s="68"/>
      <c r="JAL194" s="68"/>
      <c r="JAM194" s="68"/>
      <c r="JAN194" s="68"/>
      <c r="JAO194" s="68"/>
      <c r="JAP194" s="68"/>
      <c r="JAQ194" s="68"/>
      <c r="JAR194" s="68"/>
      <c r="JAS194" s="68"/>
      <c r="JAT194" s="68"/>
      <c r="JAU194" s="68"/>
      <c r="JAV194" s="68"/>
      <c r="JAW194" s="68"/>
      <c r="JAX194" s="68"/>
      <c r="JAY194" s="68"/>
      <c r="JAZ194" s="68"/>
      <c r="JBA194" s="68"/>
      <c r="JBB194" s="68"/>
      <c r="JBC194" s="68"/>
      <c r="JBD194" s="68"/>
      <c r="JBE194" s="68"/>
      <c r="JBF194" s="68"/>
      <c r="JBG194" s="68"/>
      <c r="JBH194" s="68"/>
      <c r="JBI194" s="68"/>
      <c r="JBJ194" s="68"/>
      <c r="JBK194" s="68"/>
      <c r="JBL194" s="68"/>
      <c r="JBM194" s="68"/>
      <c r="JBN194" s="68"/>
      <c r="JBO194" s="68"/>
      <c r="JBP194" s="68"/>
      <c r="JBQ194" s="68"/>
      <c r="JBR194" s="68"/>
      <c r="JBS194" s="68"/>
      <c r="JBT194" s="68"/>
      <c r="JBU194" s="68"/>
      <c r="JBV194" s="68"/>
      <c r="JBW194" s="68"/>
      <c r="JBX194" s="68"/>
      <c r="JBY194" s="68"/>
      <c r="JBZ194" s="68"/>
      <c r="JCA194" s="68"/>
      <c r="JCB194" s="68"/>
      <c r="JCC194" s="68"/>
      <c r="JCD194" s="68"/>
      <c r="JCE194" s="68"/>
      <c r="JCF194" s="68"/>
      <c r="JCG194" s="68"/>
      <c r="JCH194" s="68"/>
      <c r="JCI194" s="68"/>
      <c r="JCJ194" s="68"/>
      <c r="JCK194" s="68"/>
      <c r="JCL194" s="68"/>
      <c r="JCM194" s="68"/>
      <c r="JCN194" s="68"/>
      <c r="JCO194" s="68"/>
      <c r="JCP194" s="68"/>
      <c r="JCQ194" s="68"/>
      <c r="JCR194" s="68"/>
      <c r="JCS194" s="68"/>
      <c r="JCT194" s="68"/>
      <c r="JCU194" s="68"/>
      <c r="JCV194" s="68"/>
      <c r="JCW194" s="68"/>
      <c r="JCX194" s="68"/>
      <c r="JCY194" s="68"/>
      <c r="JCZ194" s="68"/>
      <c r="JDA194" s="68"/>
      <c r="JDB194" s="68"/>
      <c r="JDC194" s="68"/>
      <c r="JDD194" s="68"/>
      <c r="JDE194" s="68"/>
      <c r="JDF194" s="68"/>
      <c r="JDG194" s="68"/>
      <c r="JDH194" s="68"/>
      <c r="JDI194" s="68"/>
      <c r="JDJ194" s="68"/>
      <c r="JDK194" s="68"/>
      <c r="JDL194" s="68"/>
      <c r="JDM194" s="68"/>
      <c r="JDN194" s="68"/>
      <c r="JDO194" s="68"/>
      <c r="JDP194" s="68"/>
      <c r="JDQ194" s="68"/>
      <c r="JDR194" s="68"/>
      <c r="JDS194" s="68"/>
      <c r="JDT194" s="68"/>
      <c r="JDU194" s="68"/>
      <c r="JDV194" s="68"/>
      <c r="JDW194" s="68"/>
      <c r="JDX194" s="68"/>
      <c r="JDY194" s="68"/>
      <c r="JDZ194" s="68"/>
      <c r="JEA194" s="68"/>
      <c r="JEB194" s="68"/>
      <c r="JEC194" s="68"/>
      <c r="JED194" s="68"/>
      <c r="JEE194" s="68"/>
      <c r="JEF194" s="68"/>
      <c r="JEG194" s="68"/>
      <c r="JEH194" s="68"/>
      <c r="JEI194" s="68"/>
      <c r="JEJ194" s="68"/>
      <c r="JEK194" s="68"/>
      <c r="JEL194" s="68"/>
      <c r="JEM194" s="68"/>
      <c r="JEN194" s="68"/>
      <c r="JEO194" s="68"/>
      <c r="JEP194" s="68"/>
      <c r="JEQ194" s="68"/>
      <c r="JER194" s="68"/>
      <c r="JES194" s="68"/>
      <c r="JET194" s="68"/>
      <c r="JEU194" s="68"/>
      <c r="JEV194" s="68"/>
      <c r="JEW194" s="68"/>
      <c r="JEX194" s="68"/>
      <c r="JEY194" s="68"/>
      <c r="JEZ194" s="68"/>
      <c r="JFA194" s="68"/>
      <c r="JFB194" s="68"/>
      <c r="JFC194" s="68"/>
      <c r="JFD194" s="68"/>
      <c r="JFE194" s="68"/>
      <c r="JFF194" s="68"/>
      <c r="JFG194" s="68"/>
      <c r="JFH194" s="68"/>
      <c r="JFI194" s="68"/>
      <c r="JFJ194" s="68"/>
      <c r="JFK194" s="68"/>
      <c r="JFL194" s="68"/>
      <c r="JFM194" s="68"/>
      <c r="JFN194" s="68"/>
      <c r="JFO194" s="68"/>
      <c r="JFP194" s="68"/>
      <c r="JFQ194" s="68"/>
      <c r="JFR194" s="68"/>
      <c r="JFS194" s="68"/>
      <c r="JFT194" s="68"/>
      <c r="JFU194" s="68"/>
      <c r="JFV194" s="68"/>
      <c r="JFW194" s="68"/>
      <c r="JFX194" s="68"/>
      <c r="JFY194" s="68"/>
      <c r="JFZ194" s="68"/>
      <c r="JGA194" s="68"/>
      <c r="JGB194" s="68"/>
      <c r="JGC194" s="68"/>
      <c r="JGD194" s="68"/>
      <c r="JGE194" s="68"/>
      <c r="JGF194" s="68"/>
      <c r="JGG194" s="68"/>
      <c r="JGH194" s="68"/>
      <c r="JGI194" s="68"/>
      <c r="JGJ194" s="68"/>
      <c r="JGK194" s="68"/>
      <c r="JGL194" s="68"/>
      <c r="JGM194" s="68"/>
      <c r="JGN194" s="68"/>
      <c r="JGO194" s="68"/>
      <c r="JGP194" s="68"/>
      <c r="JGQ194" s="68"/>
      <c r="JGR194" s="68"/>
      <c r="JGS194" s="68"/>
      <c r="JGT194" s="68"/>
      <c r="JGU194" s="68"/>
      <c r="JGV194" s="68"/>
      <c r="JGW194" s="68"/>
      <c r="JGX194" s="68"/>
      <c r="JGY194" s="68"/>
      <c r="JGZ194" s="68"/>
      <c r="JHA194" s="68"/>
      <c r="JHB194" s="68"/>
      <c r="JHC194" s="68"/>
      <c r="JHD194" s="68"/>
      <c r="JHE194" s="68"/>
      <c r="JHF194" s="68"/>
      <c r="JHG194" s="68"/>
      <c r="JHH194" s="68"/>
      <c r="JHI194" s="68"/>
      <c r="JHJ194" s="68"/>
      <c r="JHK194" s="68"/>
      <c r="JHL194" s="68"/>
      <c r="JHM194" s="68"/>
      <c r="JHN194" s="68"/>
      <c r="JHO194" s="68"/>
      <c r="JHP194" s="68"/>
      <c r="JHQ194" s="68"/>
      <c r="JHR194" s="68"/>
      <c r="JHS194" s="68"/>
      <c r="JHT194" s="68"/>
      <c r="JHU194" s="68"/>
      <c r="JHV194" s="68"/>
      <c r="JHW194" s="68"/>
      <c r="JHX194" s="68"/>
      <c r="JHY194" s="68"/>
      <c r="JHZ194" s="68"/>
      <c r="JIA194" s="68"/>
      <c r="JIB194" s="68"/>
      <c r="JIC194" s="68"/>
      <c r="JID194" s="68"/>
      <c r="JIE194" s="68"/>
      <c r="JIF194" s="68"/>
      <c r="JIG194" s="68"/>
      <c r="JIH194" s="68"/>
      <c r="JII194" s="68"/>
      <c r="JIJ194" s="68"/>
      <c r="JIK194" s="68"/>
      <c r="JIL194" s="68"/>
      <c r="JIM194" s="68"/>
      <c r="JIN194" s="68"/>
      <c r="JIO194" s="68"/>
      <c r="JIP194" s="68"/>
      <c r="JIQ194" s="68"/>
      <c r="JIR194" s="68"/>
      <c r="JIS194" s="68"/>
      <c r="JIT194" s="68"/>
      <c r="JIU194" s="68"/>
      <c r="JIV194" s="68"/>
      <c r="JIW194" s="68"/>
      <c r="JIX194" s="68"/>
      <c r="JIY194" s="68"/>
      <c r="JIZ194" s="68"/>
      <c r="JJA194" s="68"/>
      <c r="JJB194" s="68"/>
      <c r="JJC194" s="68"/>
      <c r="JJD194" s="68"/>
      <c r="JJE194" s="68"/>
      <c r="JJF194" s="68"/>
      <c r="JJG194" s="68"/>
      <c r="JJH194" s="68"/>
      <c r="JJI194" s="68"/>
      <c r="JJJ194" s="68"/>
      <c r="JJK194" s="68"/>
      <c r="JJL194" s="68"/>
      <c r="JJM194" s="68"/>
      <c r="JJN194" s="68"/>
      <c r="JJO194" s="68"/>
      <c r="JJP194" s="68"/>
      <c r="JJQ194" s="68"/>
      <c r="JJR194" s="68"/>
      <c r="JJS194" s="68"/>
      <c r="JJT194" s="68"/>
      <c r="JJU194" s="68"/>
      <c r="JJV194" s="68"/>
      <c r="JJW194" s="68"/>
      <c r="JJX194" s="68"/>
      <c r="JJY194" s="68"/>
      <c r="JJZ194" s="68"/>
      <c r="JKA194" s="68"/>
      <c r="JKB194" s="68"/>
      <c r="JKC194" s="68"/>
      <c r="JKD194" s="68"/>
      <c r="JKE194" s="68"/>
      <c r="JKF194" s="68"/>
      <c r="JKG194" s="68"/>
      <c r="JKH194" s="68"/>
      <c r="JKI194" s="68"/>
      <c r="JKJ194" s="68"/>
      <c r="JKK194" s="68"/>
      <c r="JKL194" s="68"/>
      <c r="JKM194" s="68"/>
      <c r="JKN194" s="68"/>
      <c r="JKO194" s="68"/>
      <c r="JKP194" s="68"/>
      <c r="JKQ194" s="68"/>
      <c r="JKR194" s="68"/>
      <c r="JKS194" s="68"/>
      <c r="JKT194" s="68"/>
      <c r="JKU194" s="68"/>
      <c r="JKV194" s="68"/>
      <c r="JKW194" s="68"/>
      <c r="JKX194" s="68"/>
      <c r="JKY194" s="68"/>
      <c r="JKZ194" s="68"/>
      <c r="JLA194" s="68"/>
      <c r="JLB194" s="68"/>
      <c r="JLC194" s="68"/>
      <c r="JLD194" s="68"/>
      <c r="JLE194" s="68"/>
      <c r="JLF194" s="68"/>
      <c r="JLG194" s="68"/>
      <c r="JLH194" s="68"/>
      <c r="JLI194" s="68"/>
      <c r="JLJ194" s="68"/>
      <c r="JLK194" s="68"/>
      <c r="JLL194" s="68"/>
      <c r="JLM194" s="68"/>
      <c r="JLN194" s="68"/>
      <c r="JLO194" s="68"/>
      <c r="JLP194" s="68"/>
      <c r="JLQ194" s="68"/>
      <c r="JLR194" s="68"/>
      <c r="JLS194" s="68"/>
      <c r="JLT194" s="68"/>
      <c r="JLU194" s="68"/>
      <c r="JLV194" s="68"/>
      <c r="JLW194" s="68"/>
      <c r="JLX194" s="68"/>
      <c r="JLY194" s="68"/>
      <c r="JLZ194" s="68"/>
      <c r="JMA194" s="68"/>
      <c r="JMB194" s="68"/>
      <c r="JMC194" s="68"/>
      <c r="JMD194" s="68"/>
      <c r="JME194" s="68"/>
      <c r="JMF194" s="68"/>
      <c r="JMG194" s="68"/>
      <c r="JMH194" s="68"/>
      <c r="JMI194" s="68"/>
      <c r="JMJ194" s="68"/>
      <c r="JMK194" s="68"/>
      <c r="JML194" s="68"/>
      <c r="JMM194" s="68"/>
      <c r="JMN194" s="68"/>
      <c r="JMO194" s="68"/>
      <c r="JMP194" s="68"/>
      <c r="JMQ194" s="68"/>
      <c r="JMR194" s="68"/>
      <c r="JMS194" s="68"/>
      <c r="JMT194" s="68"/>
      <c r="JMU194" s="68"/>
      <c r="JMV194" s="68"/>
      <c r="JMW194" s="68"/>
      <c r="JMX194" s="68"/>
      <c r="JMY194" s="68"/>
      <c r="JMZ194" s="68"/>
      <c r="JNA194" s="68"/>
      <c r="JNB194" s="68"/>
      <c r="JNC194" s="68"/>
      <c r="JND194" s="68"/>
      <c r="JNE194" s="68"/>
      <c r="JNF194" s="68"/>
      <c r="JNG194" s="68"/>
      <c r="JNH194" s="68"/>
      <c r="JNI194" s="68"/>
      <c r="JNJ194" s="68"/>
      <c r="JNK194" s="68"/>
      <c r="JNL194" s="68"/>
      <c r="JNM194" s="68"/>
      <c r="JNN194" s="68"/>
      <c r="JNO194" s="68"/>
      <c r="JNP194" s="68"/>
      <c r="JNQ194" s="68"/>
      <c r="JNR194" s="68"/>
      <c r="JNS194" s="68"/>
      <c r="JNT194" s="68"/>
      <c r="JNU194" s="68"/>
      <c r="JNV194" s="68"/>
      <c r="JNW194" s="68"/>
      <c r="JNX194" s="68"/>
      <c r="JNY194" s="68"/>
      <c r="JNZ194" s="68"/>
      <c r="JOA194" s="68"/>
      <c r="JOB194" s="68"/>
      <c r="JOC194" s="68"/>
      <c r="JOD194" s="68"/>
      <c r="JOE194" s="68"/>
      <c r="JOF194" s="68"/>
      <c r="JOG194" s="68"/>
      <c r="JOH194" s="68"/>
      <c r="JOI194" s="68"/>
      <c r="JOJ194" s="68"/>
      <c r="JOK194" s="68"/>
      <c r="JOL194" s="68"/>
      <c r="JOM194" s="68"/>
      <c r="JON194" s="68"/>
      <c r="JOO194" s="68"/>
      <c r="JOP194" s="68"/>
      <c r="JOQ194" s="68"/>
      <c r="JOR194" s="68"/>
      <c r="JOS194" s="68"/>
      <c r="JOT194" s="68"/>
      <c r="JOU194" s="68"/>
      <c r="JOV194" s="68"/>
      <c r="JOW194" s="68"/>
      <c r="JOX194" s="68"/>
      <c r="JOY194" s="68"/>
      <c r="JOZ194" s="68"/>
      <c r="JPA194" s="68"/>
      <c r="JPB194" s="68"/>
      <c r="JPC194" s="68"/>
      <c r="JPD194" s="68"/>
      <c r="JPE194" s="68"/>
      <c r="JPF194" s="68"/>
      <c r="JPG194" s="68"/>
      <c r="JPH194" s="68"/>
      <c r="JPI194" s="68"/>
      <c r="JPJ194" s="68"/>
      <c r="JPK194" s="68"/>
      <c r="JPL194" s="68"/>
      <c r="JPM194" s="68"/>
      <c r="JPN194" s="68"/>
      <c r="JPO194" s="68"/>
      <c r="JPP194" s="68"/>
      <c r="JPQ194" s="68"/>
      <c r="JPR194" s="68"/>
      <c r="JPS194" s="68"/>
      <c r="JPT194" s="68"/>
      <c r="JPU194" s="68"/>
      <c r="JPV194" s="68"/>
      <c r="JPW194" s="68"/>
      <c r="JPX194" s="68"/>
      <c r="JPY194" s="68"/>
      <c r="JPZ194" s="68"/>
      <c r="JQA194" s="68"/>
      <c r="JQB194" s="68"/>
      <c r="JQC194" s="68"/>
      <c r="JQD194" s="68"/>
      <c r="JQE194" s="68"/>
      <c r="JQF194" s="68"/>
      <c r="JQG194" s="68"/>
      <c r="JQH194" s="68"/>
      <c r="JQI194" s="68"/>
      <c r="JQJ194" s="68"/>
      <c r="JQK194" s="68"/>
      <c r="JQL194" s="68"/>
      <c r="JQM194" s="68"/>
      <c r="JQN194" s="68"/>
      <c r="JQO194" s="68"/>
      <c r="JQP194" s="68"/>
      <c r="JQQ194" s="68"/>
      <c r="JQR194" s="68"/>
      <c r="JQS194" s="68"/>
      <c r="JQT194" s="68"/>
      <c r="JQU194" s="68"/>
      <c r="JQV194" s="68"/>
      <c r="JQW194" s="68"/>
      <c r="JQX194" s="68"/>
      <c r="JQY194" s="68"/>
      <c r="JQZ194" s="68"/>
      <c r="JRA194" s="68"/>
      <c r="JRB194" s="68"/>
      <c r="JRC194" s="68"/>
      <c r="JRD194" s="68"/>
      <c r="JRE194" s="68"/>
      <c r="JRF194" s="68"/>
      <c r="JRG194" s="68"/>
      <c r="JRH194" s="68"/>
      <c r="JRI194" s="68"/>
      <c r="JRJ194" s="68"/>
      <c r="JRK194" s="68"/>
      <c r="JRL194" s="68"/>
      <c r="JRM194" s="68"/>
      <c r="JRN194" s="68"/>
      <c r="JRO194" s="68"/>
      <c r="JRP194" s="68"/>
      <c r="JRQ194" s="68"/>
      <c r="JRR194" s="68"/>
      <c r="JRS194" s="68"/>
      <c r="JRT194" s="68"/>
      <c r="JRU194" s="68"/>
      <c r="JRV194" s="68"/>
      <c r="JRW194" s="68"/>
      <c r="JRX194" s="68"/>
      <c r="JRY194" s="68"/>
      <c r="JRZ194" s="68"/>
      <c r="JSA194" s="68"/>
      <c r="JSB194" s="68"/>
      <c r="JSC194" s="68"/>
      <c r="JSD194" s="68"/>
      <c r="JSE194" s="68"/>
      <c r="JSF194" s="68"/>
      <c r="JSG194" s="68"/>
      <c r="JSH194" s="68"/>
      <c r="JSI194" s="68"/>
      <c r="JSJ194" s="68"/>
      <c r="JSK194" s="68"/>
      <c r="JSL194" s="68"/>
      <c r="JSM194" s="68"/>
      <c r="JSN194" s="68"/>
      <c r="JSO194" s="68"/>
      <c r="JSP194" s="68"/>
      <c r="JSQ194" s="68"/>
      <c r="JSR194" s="68"/>
      <c r="JSS194" s="68"/>
      <c r="JST194" s="68"/>
      <c r="JSU194" s="68"/>
      <c r="JSV194" s="68"/>
      <c r="JSW194" s="68"/>
      <c r="JSX194" s="68"/>
      <c r="JSY194" s="68"/>
      <c r="JSZ194" s="68"/>
      <c r="JTA194" s="68"/>
      <c r="JTB194" s="68"/>
      <c r="JTC194" s="68"/>
      <c r="JTD194" s="68"/>
      <c r="JTE194" s="68"/>
      <c r="JTF194" s="68"/>
      <c r="JTG194" s="68"/>
      <c r="JTH194" s="68"/>
      <c r="JTI194" s="68"/>
      <c r="JTJ194" s="68"/>
      <c r="JTK194" s="68"/>
      <c r="JTL194" s="68"/>
      <c r="JTM194" s="68"/>
      <c r="JTN194" s="68"/>
      <c r="JTO194" s="68"/>
      <c r="JTP194" s="68"/>
      <c r="JTQ194" s="68"/>
      <c r="JTR194" s="68"/>
      <c r="JTS194" s="68"/>
      <c r="JTT194" s="68"/>
      <c r="JTU194" s="68"/>
      <c r="JTV194" s="68"/>
      <c r="JTW194" s="68"/>
      <c r="JTX194" s="68"/>
      <c r="JTY194" s="68"/>
      <c r="JTZ194" s="68"/>
      <c r="JUA194" s="68"/>
      <c r="JUB194" s="68"/>
      <c r="JUC194" s="68"/>
      <c r="JUD194" s="68"/>
      <c r="JUE194" s="68"/>
      <c r="JUF194" s="68"/>
      <c r="JUG194" s="68"/>
      <c r="JUH194" s="68"/>
      <c r="JUI194" s="68"/>
      <c r="JUJ194" s="68"/>
      <c r="JUK194" s="68"/>
      <c r="JUL194" s="68"/>
      <c r="JUM194" s="68"/>
      <c r="JUN194" s="68"/>
      <c r="JUO194" s="68"/>
      <c r="JUP194" s="68"/>
      <c r="JUQ194" s="68"/>
      <c r="JUR194" s="68"/>
      <c r="JUS194" s="68"/>
      <c r="JUT194" s="68"/>
      <c r="JUU194" s="68"/>
      <c r="JUV194" s="68"/>
      <c r="JUW194" s="68"/>
      <c r="JUX194" s="68"/>
      <c r="JUY194" s="68"/>
      <c r="JUZ194" s="68"/>
      <c r="JVA194" s="68"/>
      <c r="JVB194" s="68"/>
      <c r="JVC194" s="68"/>
      <c r="JVD194" s="68"/>
      <c r="JVE194" s="68"/>
      <c r="JVF194" s="68"/>
      <c r="JVG194" s="68"/>
      <c r="JVH194" s="68"/>
      <c r="JVI194" s="68"/>
      <c r="JVJ194" s="68"/>
      <c r="JVK194" s="68"/>
      <c r="JVL194" s="68"/>
      <c r="JVM194" s="68"/>
      <c r="JVN194" s="68"/>
      <c r="JVO194" s="68"/>
      <c r="JVP194" s="68"/>
      <c r="JVQ194" s="68"/>
      <c r="JVR194" s="68"/>
      <c r="JVS194" s="68"/>
      <c r="JVT194" s="68"/>
      <c r="JVU194" s="68"/>
      <c r="JVV194" s="68"/>
      <c r="JVW194" s="68"/>
      <c r="JVX194" s="68"/>
      <c r="JVY194" s="68"/>
      <c r="JVZ194" s="68"/>
      <c r="JWA194" s="68"/>
      <c r="JWB194" s="68"/>
      <c r="JWC194" s="68"/>
      <c r="JWD194" s="68"/>
      <c r="JWE194" s="68"/>
      <c r="JWF194" s="68"/>
      <c r="JWG194" s="68"/>
      <c r="JWH194" s="68"/>
      <c r="JWI194" s="68"/>
      <c r="JWJ194" s="68"/>
      <c r="JWK194" s="68"/>
      <c r="JWL194" s="68"/>
      <c r="JWM194" s="68"/>
      <c r="JWN194" s="68"/>
      <c r="JWO194" s="68"/>
      <c r="JWP194" s="68"/>
      <c r="JWQ194" s="68"/>
      <c r="JWR194" s="68"/>
      <c r="JWS194" s="68"/>
      <c r="JWT194" s="68"/>
      <c r="JWU194" s="68"/>
      <c r="JWV194" s="68"/>
      <c r="JWW194" s="68"/>
      <c r="JWX194" s="68"/>
      <c r="JWY194" s="68"/>
      <c r="JWZ194" s="68"/>
      <c r="JXA194" s="68"/>
      <c r="JXB194" s="68"/>
      <c r="JXC194" s="68"/>
      <c r="JXD194" s="68"/>
      <c r="JXE194" s="68"/>
      <c r="JXF194" s="68"/>
      <c r="JXG194" s="68"/>
      <c r="JXH194" s="68"/>
      <c r="JXI194" s="68"/>
      <c r="JXJ194" s="68"/>
      <c r="JXK194" s="68"/>
      <c r="JXL194" s="68"/>
      <c r="JXM194" s="68"/>
      <c r="JXN194" s="68"/>
      <c r="JXO194" s="68"/>
      <c r="JXP194" s="68"/>
      <c r="JXQ194" s="68"/>
      <c r="JXR194" s="68"/>
      <c r="JXS194" s="68"/>
      <c r="JXT194" s="68"/>
      <c r="JXU194" s="68"/>
      <c r="JXV194" s="68"/>
      <c r="JXW194" s="68"/>
      <c r="JXX194" s="68"/>
      <c r="JXY194" s="68"/>
      <c r="JXZ194" s="68"/>
      <c r="JYA194" s="68"/>
      <c r="JYB194" s="68"/>
      <c r="JYC194" s="68"/>
      <c r="JYD194" s="68"/>
      <c r="JYE194" s="68"/>
      <c r="JYF194" s="68"/>
      <c r="JYG194" s="68"/>
      <c r="JYH194" s="68"/>
      <c r="JYI194" s="68"/>
      <c r="JYJ194" s="68"/>
      <c r="JYK194" s="68"/>
      <c r="JYL194" s="68"/>
      <c r="JYM194" s="68"/>
      <c r="JYN194" s="68"/>
      <c r="JYO194" s="68"/>
      <c r="JYP194" s="68"/>
      <c r="JYQ194" s="68"/>
      <c r="JYR194" s="68"/>
      <c r="JYS194" s="68"/>
      <c r="JYT194" s="68"/>
      <c r="JYU194" s="68"/>
      <c r="JYV194" s="68"/>
      <c r="JYW194" s="68"/>
      <c r="JYX194" s="68"/>
      <c r="JYY194" s="68"/>
      <c r="JYZ194" s="68"/>
      <c r="JZA194" s="68"/>
      <c r="JZB194" s="68"/>
      <c r="JZC194" s="68"/>
      <c r="JZD194" s="68"/>
      <c r="JZE194" s="68"/>
      <c r="JZF194" s="68"/>
      <c r="JZG194" s="68"/>
      <c r="JZH194" s="68"/>
      <c r="JZI194" s="68"/>
      <c r="JZJ194" s="68"/>
      <c r="JZK194" s="68"/>
      <c r="JZL194" s="68"/>
      <c r="JZM194" s="68"/>
      <c r="JZN194" s="68"/>
      <c r="JZO194" s="68"/>
      <c r="JZP194" s="68"/>
      <c r="JZQ194" s="68"/>
      <c r="JZR194" s="68"/>
      <c r="JZS194" s="68"/>
      <c r="JZT194" s="68"/>
      <c r="JZU194" s="68"/>
      <c r="JZV194" s="68"/>
      <c r="JZW194" s="68"/>
      <c r="JZX194" s="68"/>
      <c r="JZY194" s="68"/>
      <c r="JZZ194" s="68"/>
      <c r="KAA194" s="68"/>
      <c r="KAB194" s="68"/>
      <c r="KAC194" s="68"/>
      <c r="KAD194" s="68"/>
      <c r="KAE194" s="68"/>
      <c r="KAF194" s="68"/>
      <c r="KAG194" s="68"/>
      <c r="KAH194" s="68"/>
      <c r="KAI194" s="68"/>
      <c r="KAJ194" s="68"/>
      <c r="KAK194" s="68"/>
      <c r="KAL194" s="68"/>
      <c r="KAM194" s="68"/>
      <c r="KAN194" s="68"/>
      <c r="KAO194" s="68"/>
      <c r="KAP194" s="68"/>
      <c r="KAQ194" s="68"/>
      <c r="KAR194" s="68"/>
      <c r="KAS194" s="68"/>
      <c r="KAT194" s="68"/>
      <c r="KAU194" s="68"/>
      <c r="KAV194" s="68"/>
      <c r="KAW194" s="68"/>
      <c r="KAX194" s="68"/>
      <c r="KAY194" s="68"/>
      <c r="KAZ194" s="68"/>
      <c r="KBA194" s="68"/>
      <c r="KBB194" s="68"/>
      <c r="KBC194" s="68"/>
      <c r="KBD194" s="68"/>
      <c r="KBE194" s="68"/>
      <c r="KBF194" s="68"/>
      <c r="KBG194" s="68"/>
      <c r="KBH194" s="68"/>
      <c r="KBI194" s="68"/>
      <c r="KBJ194" s="68"/>
      <c r="KBK194" s="68"/>
      <c r="KBL194" s="68"/>
      <c r="KBM194" s="68"/>
      <c r="KBN194" s="68"/>
      <c r="KBO194" s="68"/>
      <c r="KBP194" s="68"/>
      <c r="KBQ194" s="68"/>
      <c r="KBR194" s="68"/>
      <c r="KBS194" s="68"/>
      <c r="KBT194" s="68"/>
      <c r="KBU194" s="68"/>
      <c r="KBV194" s="68"/>
      <c r="KBW194" s="68"/>
      <c r="KBX194" s="68"/>
      <c r="KBY194" s="68"/>
      <c r="KBZ194" s="68"/>
      <c r="KCA194" s="68"/>
      <c r="KCB194" s="68"/>
      <c r="KCC194" s="68"/>
      <c r="KCD194" s="68"/>
      <c r="KCE194" s="68"/>
      <c r="KCF194" s="68"/>
      <c r="KCG194" s="68"/>
      <c r="KCH194" s="68"/>
      <c r="KCI194" s="68"/>
      <c r="KCJ194" s="68"/>
      <c r="KCK194" s="68"/>
      <c r="KCL194" s="68"/>
      <c r="KCM194" s="68"/>
      <c r="KCN194" s="68"/>
      <c r="KCO194" s="68"/>
      <c r="KCP194" s="68"/>
      <c r="KCQ194" s="68"/>
      <c r="KCR194" s="68"/>
      <c r="KCS194" s="68"/>
      <c r="KCT194" s="68"/>
      <c r="KCU194" s="68"/>
      <c r="KCV194" s="68"/>
      <c r="KCW194" s="68"/>
      <c r="KCX194" s="68"/>
      <c r="KCY194" s="68"/>
      <c r="KCZ194" s="68"/>
      <c r="KDA194" s="68"/>
      <c r="KDB194" s="68"/>
      <c r="KDC194" s="68"/>
      <c r="KDD194" s="68"/>
      <c r="KDE194" s="68"/>
      <c r="KDF194" s="68"/>
      <c r="KDG194" s="68"/>
      <c r="KDH194" s="68"/>
      <c r="KDI194" s="68"/>
      <c r="KDJ194" s="68"/>
      <c r="KDK194" s="68"/>
      <c r="KDL194" s="68"/>
      <c r="KDM194" s="68"/>
      <c r="KDN194" s="68"/>
      <c r="KDO194" s="68"/>
      <c r="KDP194" s="68"/>
      <c r="KDQ194" s="68"/>
      <c r="KDR194" s="68"/>
      <c r="KDS194" s="68"/>
      <c r="KDT194" s="68"/>
      <c r="KDU194" s="68"/>
      <c r="KDV194" s="68"/>
      <c r="KDW194" s="68"/>
      <c r="KDX194" s="68"/>
      <c r="KDY194" s="68"/>
      <c r="KDZ194" s="68"/>
      <c r="KEA194" s="68"/>
      <c r="KEB194" s="68"/>
      <c r="KEC194" s="68"/>
      <c r="KED194" s="68"/>
      <c r="KEE194" s="68"/>
      <c r="KEF194" s="68"/>
      <c r="KEG194" s="68"/>
      <c r="KEH194" s="68"/>
      <c r="KEI194" s="68"/>
      <c r="KEJ194" s="68"/>
      <c r="KEK194" s="68"/>
      <c r="KEL194" s="68"/>
      <c r="KEM194" s="68"/>
      <c r="KEN194" s="68"/>
      <c r="KEO194" s="68"/>
      <c r="KEP194" s="68"/>
      <c r="KEQ194" s="68"/>
      <c r="KER194" s="68"/>
      <c r="KES194" s="68"/>
      <c r="KET194" s="68"/>
      <c r="KEU194" s="68"/>
      <c r="KEV194" s="68"/>
      <c r="KEW194" s="68"/>
      <c r="KEX194" s="68"/>
      <c r="KEY194" s="68"/>
      <c r="KEZ194" s="68"/>
      <c r="KFA194" s="68"/>
      <c r="KFB194" s="68"/>
      <c r="KFC194" s="68"/>
      <c r="KFD194" s="68"/>
      <c r="KFE194" s="68"/>
      <c r="KFF194" s="68"/>
      <c r="KFG194" s="68"/>
      <c r="KFH194" s="68"/>
      <c r="KFI194" s="68"/>
      <c r="KFJ194" s="68"/>
      <c r="KFK194" s="68"/>
      <c r="KFL194" s="68"/>
      <c r="KFM194" s="68"/>
      <c r="KFN194" s="68"/>
      <c r="KFO194" s="68"/>
      <c r="KFP194" s="68"/>
      <c r="KFQ194" s="68"/>
      <c r="KFR194" s="68"/>
      <c r="KFS194" s="68"/>
      <c r="KFT194" s="68"/>
      <c r="KFU194" s="68"/>
      <c r="KFV194" s="68"/>
      <c r="KFW194" s="68"/>
      <c r="KFX194" s="68"/>
      <c r="KFY194" s="68"/>
      <c r="KFZ194" s="68"/>
      <c r="KGA194" s="68"/>
      <c r="KGB194" s="68"/>
      <c r="KGC194" s="68"/>
      <c r="KGD194" s="68"/>
      <c r="KGE194" s="68"/>
      <c r="KGF194" s="68"/>
      <c r="KGG194" s="68"/>
      <c r="KGH194" s="68"/>
      <c r="KGI194" s="68"/>
      <c r="KGJ194" s="68"/>
      <c r="KGK194" s="68"/>
      <c r="KGL194" s="68"/>
      <c r="KGM194" s="68"/>
      <c r="KGN194" s="68"/>
      <c r="KGO194" s="68"/>
      <c r="KGP194" s="68"/>
      <c r="KGQ194" s="68"/>
      <c r="KGR194" s="68"/>
      <c r="KGS194" s="68"/>
      <c r="KGT194" s="68"/>
      <c r="KGU194" s="68"/>
      <c r="KGV194" s="68"/>
      <c r="KGW194" s="68"/>
      <c r="KGX194" s="68"/>
      <c r="KGY194" s="68"/>
      <c r="KGZ194" s="68"/>
      <c r="KHA194" s="68"/>
      <c r="KHB194" s="68"/>
      <c r="KHC194" s="68"/>
      <c r="KHD194" s="68"/>
      <c r="KHE194" s="68"/>
      <c r="KHF194" s="68"/>
      <c r="KHG194" s="68"/>
      <c r="KHH194" s="68"/>
      <c r="KHI194" s="68"/>
      <c r="KHJ194" s="68"/>
      <c r="KHK194" s="68"/>
      <c r="KHL194" s="68"/>
      <c r="KHM194" s="68"/>
      <c r="KHN194" s="68"/>
      <c r="KHO194" s="68"/>
      <c r="KHP194" s="68"/>
      <c r="KHQ194" s="68"/>
      <c r="KHR194" s="68"/>
      <c r="KHS194" s="68"/>
      <c r="KHT194" s="68"/>
      <c r="KHU194" s="68"/>
      <c r="KHV194" s="68"/>
      <c r="KHW194" s="68"/>
      <c r="KHX194" s="68"/>
      <c r="KHY194" s="68"/>
      <c r="KHZ194" s="68"/>
      <c r="KIA194" s="68"/>
      <c r="KIB194" s="68"/>
      <c r="KIC194" s="68"/>
      <c r="KID194" s="68"/>
      <c r="KIE194" s="68"/>
      <c r="KIF194" s="68"/>
      <c r="KIG194" s="68"/>
      <c r="KIH194" s="68"/>
      <c r="KII194" s="68"/>
      <c r="KIJ194" s="68"/>
      <c r="KIK194" s="68"/>
      <c r="KIL194" s="68"/>
      <c r="KIM194" s="68"/>
      <c r="KIN194" s="68"/>
      <c r="KIO194" s="68"/>
      <c r="KIP194" s="68"/>
      <c r="KIQ194" s="68"/>
      <c r="KIR194" s="68"/>
      <c r="KIS194" s="68"/>
      <c r="KIT194" s="68"/>
      <c r="KIU194" s="68"/>
      <c r="KIV194" s="68"/>
      <c r="KIW194" s="68"/>
      <c r="KIX194" s="68"/>
      <c r="KIY194" s="68"/>
      <c r="KIZ194" s="68"/>
      <c r="KJA194" s="68"/>
      <c r="KJB194" s="68"/>
      <c r="KJC194" s="68"/>
      <c r="KJD194" s="68"/>
      <c r="KJE194" s="68"/>
      <c r="KJF194" s="68"/>
      <c r="KJG194" s="68"/>
      <c r="KJH194" s="68"/>
      <c r="KJI194" s="68"/>
      <c r="KJJ194" s="68"/>
      <c r="KJK194" s="68"/>
      <c r="KJL194" s="68"/>
      <c r="KJM194" s="68"/>
      <c r="KJN194" s="68"/>
      <c r="KJO194" s="68"/>
      <c r="KJP194" s="68"/>
      <c r="KJQ194" s="68"/>
      <c r="KJR194" s="68"/>
      <c r="KJS194" s="68"/>
      <c r="KJT194" s="68"/>
      <c r="KJU194" s="68"/>
      <c r="KJV194" s="68"/>
      <c r="KJW194" s="68"/>
      <c r="KJX194" s="68"/>
      <c r="KJY194" s="68"/>
      <c r="KJZ194" s="68"/>
      <c r="KKA194" s="68"/>
      <c r="KKB194" s="68"/>
      <c r="KKC194" s="68"/>
      <c r="KKD194" s="68"/>
      <c r="KKE194" s="68"/>
      <c r="KKF194" s="68"/>
      <c r="KKG194" s="68"/>
      <c r="KKH194" s="68"/>
      <c r="KKI194" s="68"/>
      <c r="KKJ194" s="68"/>
      <c r="KKK194" s="68"/>
      <c r="KKL194" s="68"/>
      <c r="KKM194" s="68"/>
      <c r="KKN194" s="68"/>
      <c r="KKO194" s="68"/>
      <c r="KKP194" s="68"/>
      <c r="KKQ194" s="68"/>
      <c r="KKR194" s="68"/>
      <c r="KKS194" s="68"/>
      <c r="KKT194" s="68"/>
      <c r="KKU194" s="68"/>
      <c r="KKV194" s="68"/>
      <c r="KKW194" s="68"/>
      <c r="KKX194" s="68"/>
      <c r="KKY194" s="68"/>
      <c r="KKZ194" s="68"/>
      <c r="KLA194" s="68"/>
      <c r="KLB194" s="68"/>
      <c r="KLC194" s="68"/>
      <c r="KLD194" s="68"/>
      <c r="KLE194" s="68"/>
      <c r="KLF194" s="68"/>
      <c r="KLG194" s="68"/>
      <c r="KLH194" s="68"/>
      <c r="KLI194" s="68"/>
      <c r="KLJ194" s="68"/>
      <c r="KLK194" s="68"/>
      <c r="KLL194" s="68"/>
      <c r="KLM194" s="68"/>
      <c r="KLN194" s="68"/>
      <c r="KLO194" s="68"/>
      <c r="KLP194" s="68"/>
      <c r="KLQ194" s="68"/>
      <c r="KLR194" s="68"/>
      <c r="KLS194" s="68"/>
      <c r="KLT194" s="68"/>
      <c r="KLU194" s="68"/>
      <c r="KLV194" s="68"/>
      <c r="KLW194" s="68"/>
      <c r="KLX194" s="68"/>
      <c r="KLY194" s="68"/>
      <c r="KLZ194" s="68"/>
      <c r="KMA194" s="68"/>
      <c r="KMB194" s="68"/>
      <c r="KMC194" s="68"/>
      <c r="KMD194" s="68"/>
      <c r="KME194" s="68"/>
      <c r="KMF194" s="68"/>
      <c r="KMG194" s="68"/>
      <c r="KMH194" s="68"/>
      <c r="KMI194" s="68"/>
      <c r="KMJ194" s="68"/>
      <c r="KMK194" s="68"/>
      <c r="KML194" s="68"/>
      <c r="KMM194" s="68"/>
      <c r="KMN194" s="68"/>
      <c r="KMO194" s="68"/>
      <c r="KMP194" s="68"/>
      <c r="KMQ194" s="68"/>
      <c r="KMR194" s="68"/>
      <c r="KMS194" s="68"/>
      <c r="KMT194" s="68"/>
      <c r="KMU194" s="68"/>
      <c r="KMV194" s="68"/>
      <c r="KMW194" s="68"/>
      <c r="KMX194" s="68"/>
      <c r="KMY194" s="68"/>
      <c r="KMZ194" s="68"/>
      <c r="KNA194" s="68"/>
      <c r="KNB194" s="68"/>
      <c r="KNC194" s="68"/>
      <c r="KND194" s="68"/>
      <c r="KNE194" s="68"/>
      <c r="KNF194" s="68"/>
      <c r="KNG194" s="68"/>
      <c r="KNH194" s="68"/>
      <c r="KNI194" s="68"/>
      <c r="KNJ194" s="68"/>
      <c r="KNK194" s="68"/>
      <c r="KNL194" s="68"/>
      <c r="KNM194" s="68"/>
      <c r="KNN194" s="68"/>
      <c r="KNO194" s="68"/>
      <c r="KNP194" s="68"/>
      <c r="KNQ194" s="68"/>
      <c r="KNR194" s="68"/>
      <c r="KNS194" s="68"/>
      <c r="KNT194" s="68"/>
      <c r="KNU194" s="68"/>
      <c r="KNV194" s="68"/>
      <c r="KNW194" s="68"/>
      <c r="KNX194" s="68"/>
      <c r="KNY194" s="68"/>
      <c r="KNZ194" s="68"/>
      <c r="KOA194" s="68"/>
      <c r="KOB194" s="68"/>
      <c r="KOC194" s="68"/>
      <c r="KOD194" s="68"/>
      <c r="KOE194" s="68"/>
      <c r="KOF194" s="68"/>
      <c r="KOG194" s="68"/>
      <c r="KOH194" s="68"/>
      <c r="KOI194" s="68"/>
      <c r="KOJ194" s="68"/>
      <c r="KOK194" s="68"/>
      <c r="KOL194" s="68"/>
      <c r="KOM194" s="68"/>
      <c r="KON194" s="68"/>
      <c r="KOO194" s="68"/>
      <c r="KOP194" s="68"/>
      <c r="KOQ194" s="68"/>
      <c r="KOR194" s="68"/>
      <c r="KOS194" s="68"/>
      <c r="KOT194" s="68"/>
      <c r="KOU194" s="68"/>
      <c r="KOV194" s="68"/>
      <c r="KOW194" s="68"/>
      <c r="KOX194" s="68"/>
      <c r="KOY194" s="68"/>
      <c r="KOZ194" s="68"/>
      <c r="KPA194" s="68"/>
      <c r="KPB194" s="68"/>
      <c r="KPC194" s="68"/>
      <c r="KPD194" s="68"/>
      <c r="KPE194" s="68"/>
      <c r="KPF194" s="68"/>
      <c r="KPG194" s="68"/>
      <c r="KPH194" s="68"/>
      <c r="KPI194" s="68"/>
      <c r="KPJ194" s="68"/>
      <c r="KPK194" s="68"/>
      <c r="KPL194" s="68"/>
      <c r="KPM194" s="68"/>
      <c r="KPN194" s="68"/>
      <c r="KPO194" s="68"/>
      <c r="KPP194" s="68"/>
      <c r="KPQ194" s="68"/>
      <c r="KPR194" s="68"/>
      <c r="KPS194" s="68"/>
      <c r="KPT194" s="68"/>
      <c r="KPU194" s="68"/>
      <c r="KPV194" s="68"/>
      <c r="KPW194" s="68"/>
      <c r="KPX194" s="68"/>
      <c r="KPY194" s="68"/>
      <c r="KPZ194" s="68"/>
      <c r="KQA194" s="68"/>
      <c r="KQB194" s="68"/>
      <c r="KQC194" s="68"/>
      <c r="KQD194" s="68"/>
      <c r="KQE194" s="68"/>
      <c r="KQF194" s="68"/>
      <c r="KQG194" s="68"/>
      <c r="KQH194" s="68"/>
      <c r="KQI194" s="68"/>
      <c r="KQJ194" s="68"/>
      <c r="KQK194" s="68"/>
      <c r="KQL194" s="68"/>
      <c r="KQM194" s="68"/>
      <c r="KQN194" s="68"/>
      <c r="KQO194" s="68"/>
      <c r="KQP194" s="68"/>
      <c r="KQQ194" s="68"/>
      <c r="KQR194" s="68"/>
      <c r="KQS194" s="68"/>
      <c r="KQT194" s="68"/>
      <c r="KQU194" s="68"/>
      <c r="KQV194" s="68"/>
      <c r="KQW194" s="68"/>
      <c r="KQX194" s="68"/>
      <c r="KQY194" s="68"/>
      <c r="KQZ194" s="68"/>
      <c r="KRA194" s="68"/>
      <c r="KRB194" s="68"/>
      <c r="KRC194" s="68"/>
      <c r="KRD194" s="68"/>
      <c r="KRE194" s="68"/>
      <c r="KRF194" s="68"/>
      <c r="KRG194" s="68"/>
      <c r="KRH194" s="68"/>
      <c r="KRI194" s="68"/>
      <c r="KRJ194" s="68"/>
      <c r="KRK194" s="68"/>
      <c r="KRL194" s="68"/>
      <c r="KRM194" s="68"/>
      <c r="KRN194" s="68"/>
      <c r="KRO194" s="68"/>
      <c r="KRP194" s="68"/>
      <c r="KRQ194" s="68"/>
      <c r="KRR194" s="68"/>
      <c r="KRS194" s="68"/>
      <c r="KRT194" s="68"/>
      <c r="KRU194" s="68"/>
      <c r="KRV194" s="68"/>
      <c r="KRW194" s="68"/>
      <c r="KRX194" s="68"/>
      <c r="KRY194" s="68"/>
      <c r="KRZ194" s="68"/>
      <c r="KSA194" s="68"/>
      <c r="KSB194" s="68"/>
      <c r="KSC194" s="68"/>
      <c r="KSD194" s="68"/>
      <c r="KSE194" s="68"/>
      <c r="KSF194" s="68"/>
      <c r="KSG194" s="68"/>
      <c r="KSH194" s="68"/>
      <c r="KSI194" s="68"/>
      <c r="KSJ194" s="68"/>
      <c r="KSK194" s="68"/>
      <c r="KSL194" s="68"/>
      <c r="KSM194" s="68"/>
      <c r="KSN194" s="68"/>
      <c r="KSO194" s="68"/>
      <c r="KSP194" s="68"/>
      <c r="KSQ194" s="68"/>
      <c r="KSR194" s="68"/>
      <c r="KSS194" s="68"/>
      <c r="KST194" s="68"/>
      <c r="KSU194" s="68"/>
      <c r="KSV194" s="68"/>
      <c r="KSW194" s="68"/>
      <c r="KSX194" s="68"/>
      <c r="KSY194" s="68"/>
      <c r="KSZ194" s="68"/>
      <c r="KTA194" s="68"/>
      <c r="KTB194" s="68"/>
      <c r="KTC194" s="68"/>
      <c r="KTD194" s="68"/>
      <c r="KTE194" s="68"/>
      <c r="KTF194" s="68"/>
      <c r="KTG194" s="68"/>
      <c r="KTH194" s="68"/>
      <c r="KTI194" s="68"/>
      <c r="KTJ194" s="68"/>
      <c r="KTK194" s="68"/>
      <c r="KTL194" s="68"/>
      <c r="KTM194" s="68"/>
      <c r="KTN194" s="68"/>
      <c r="KTO194" s="68"/>
      <c r="KTP194" s="68"/>
      <c r="KTQ194" s="68"/>
      <c r="KTR194" s="68"/>
      <c r="KTS194" s="68"/>
      <c r="KTT194" s="68"/>
      <c r="KTU194" s="68"/>
      <c r="KTV194" s="68"/>
      <c r="KTW194" s="68"/>
      <c r="KTX194" s="68"/>
      <c r="KTY194" s="68"/>
      <c r="KTZ194" s="68"/>
      <c r="KUA194" s="68"/>
      <c r="KUB194" s="68"/>
      <c r="KUC194" s="68"/>
      <c r="KUD194" s="68"/>
      <c r="KUE194" s="68"/>
      <c r="KUF194" s="68"/>
      <c r="KUG194" s="68"/>
      <c r="KUH194" s="68"/>
      <c r="KUI194" s="68"/>
      <c r="KUJ194" s="68"/>
      <c r="KUK194" s="68"/>
      <c r="KUL194" s="68"/>
      <c r="KUM194" s="68"/>
      <c r="KUN194" s="68"/>
      <c r="KUO194" s="68"/>
      <c r="KUP194" s="68"/>
      <c r="KUQ194" s="68"/>
      <c r="KUR194" s="68"/>
      <c r="KUS194" s="68"/>
      <c r="KUT194" s="68"/>
      <c r="KUU194" s="68"/>
      <c r="KUV194" s="68"/>
      <c r="KUW194" s="68"/>
      <c r="KUX194" s="68"/>
      <c r="KUY194" s="68"/>
      <c r="KUZ194" s="68"/>
      <c r="KVA194" s="68"/>
      <c r="KVB194" s="68"/>
      <c r="KVC194" s="68"/>
      <c r="KVD194" s="68"/>
      <c r="KVE194" s="68"/>
      <c r="KVF194" s="68"/>
      <c r="KVG194" s="68"/>
      <c r="KVH194" s="68"/>
      <c r="KVI194" s="68"/>
      <c r="KVJ194" s="68"/>
      <c r="KVK194" s="68"/>
      <c r="KVL194" s="68"/>
      <c r="KVM194" s="68"/>
      <c r="KVN194" s="68"/>
      <c r="KVO194" s="68"/>
      <c r="KVP194" s="68"/>
      <c r="KVQ194" s="68"/>
      <c r="KVR194" s="68"/>
      <c r="KVS194" s="68"/>
      <c r="KVT194" s="68"/>
      <c r="KVU194" s="68"/>
      <c r="KVV194" s="68"/>
      <c r="KVW194" s="68"/>
      <c r="KVX194" s="68"/>
      <c r="KVY194" s="68"/>
      <c r="KVZ194" s="68"/>
      <c r="KWA194" s="68"/>
      <c r="KWB194" s="68"/>
      <c r="KWC194" s="68"/>
      <c r="KWD194" s="68"/>
      <c r="KWE194" s="68"/>
      <c r="KWF194" s="68"/>
      <c r="KWG194" s="68"/>
      <c r="KWH194" s="68"/>
      <c r="KWI194" s="68"/>
      <c r="KWJ194" s="68"/>
      <c r="KWK194" s="68"/>
      <c r="KWL194" s="68"/>
      <c r="KWM194" s="68"/>
      <c r="KWN194" s="68"/>
      <c r="KWO194" s="68"/>
      <c r="KWP194" s="68"/>
      <c r="KWQ194" s="68"/>
      <c r="KWR194" s="68"/>
      <c r="KWS194" s="68"/>
      <c r="KWT194" s="68"/>
      <c r="KWU194" s="68"/>
      <c r="KWV194" s="68"/>
      <c r="KWW194" s="68"/>
      <c r="KWX194" s="68"/>
      <c r="KWY194" s="68"/>
      <c r="KWZ194" s="68"/>
      <c r="KXA194" s="68"/>
      <c r="KXB194" s="68"/>
      <c r="KXC194" s="68"/>
      <c r="KXD194" s="68"/>
      <c r="KXE194" s="68"/>
      <c r="KXF194" s="68"/>
      <c r="KXG194" s="68"/>
      <c r="KXH194" s="68"/>
      <c r="KXI194" s="68"/>
      <c r="KXJ194" s="68"/>
      <c r="KXK194" s="68"/>
      <c r="KXL194" s="68"/>
      <c r="KXM194" s="68"/>
      <c r="KXN194" s="68"/>
      <c r="KXO194" s="68"/>
      <c r="KXP194" s="68"/>
      <c r="KXQ194" s="68"/>
      <c r="KXR194" s="68"/>
      <c r="KXS194" s="68"/>
      <c r="KXT194" s="68"/>
      <c r="KXU194" s="68"/>
      <c r="KXV194" s="68"/>
      <c r="KXW194" s="68"/>
      <c r="KXX194" s="68"/>
      <c r="KXY194" s="68"/>
      <c r="KXZ194" s="68"/>
      <c r="KYA194" s="68"/>
      <c r="KYB194" s="68"/>
      <c r="KYC194" s="68"/>
      <c r="KYD194" s="68"/>
      <c r="KYE194" s="68"/>
      <c r="KYF194" s="68"/>
      <c r="KYG194" s="68"/>
      <c r="KYH194" s="68"/>
      <c r="KYI194" s="68"/>
      <c r="KYJ194" s="68"/>
      <c r="KYK194" s="68"/>
      <c r="KYL194" s="68"/>
      <c r="KYM194" s="68"/>
      <c r="KYN194" s="68"/>
      <c r="KYO194" s="68"/>
      <c r="KYP194" s="68"/>
      <c r="KYQ194" s="68"/>
      <c r="KYR194" s="68"/>
      <c r="KYS194" s="68"/>
      <c r="KYT194" s="68"/>
      <c r="KYU194" s="68"/>
      <c r="KYV194" s="68"/>
      <c r="KYW194" s="68"/>
      <c r="KYX194" s="68"/>
      <c r="KYY194" s="68"/>
      <c r="KYZ194" s="68"/>
      <c r="KZA194" s="68"/>
      <c r="KZB194" s="68"/>
      <c r="KZC194" s="68"/>
      <c r="KZD194" s="68"/>
      <c r="KZE194" s="68"/>
      <c r="KZF194" s="68"/>
      <c r="KZG194" s="68"/>
      <c r="KZH194" s="68"/>
      <c r="KZI194" s="68"/>
      <c r="KZJ194" s="68"/>
      <c r="KZK194" s="68"/>
      <c r="KZL194" s="68"/>
      <c r="KZM194" s="68"/>
      <c r="KZN194" s="68"/>
      <c r="KZO194" s="68"/>
      <c r="KZP194" s="68"/>
      <c r="KZQ194" s="68"/>
      <c r="KZR194" s="68"/>
      <c r="KZS194" s="68"/>
      <c r="KZT194" s="68"/>
      <c r="KZU194" s="68"/>
      <c r="KZV194" s="68"/>
      <c r="KZW194" s="68"/>
      <c r="KZX194" s="68"/>
      <c r="KZY194" s="68"/>
      <c r="KZZ194" s="68"/>
      <c r="LAA194" s="68"/>
      <c r="LAB194" s="68"/>
      <c r="LAC194" s="68"/>
      <c r="LAD194" s="68"/>
      <c r="LAE194" s="68"/>
      <c r="LAF194" s="68"/>
      <c r="LAG194" s="68"/>
      <c r="LAH194" s="68"/>
      <c r="LAI194" s="68"/>
      <c r="LAJ194" s="68"/>
      <c r="LAK194" s="68"/>
      <c r="LAL194" s="68"/>
      <c r="LAM194" s="68"/>
      <c r="LAN194" s="68"/>
      <c r="LAO194" s="68"/>
      <c r="LAP194" s="68"/>
      <c r="LAQ194" s="68"/>
      <c r="LAR194" s="68"/>
      <c r="LAS194" s="68"/>
      <c r="LAT194" s="68"/>
      <c r="LAU194" s="68"/>
      <c r="LAV194" s="68"/>
      <c r="LAW194" s="68"/>
      <c r="LAX194" s="68"/>
      <c r="LAY194" s="68"/>
      <c r="LAZ194" s="68"/>
      <c r="LBA194" s="68"/>
      <c r="LBB194" s="68"/>
      <c r="LBC194" s="68"/>
      <c r="LBD194" s="68"/>
      <c r="LBE194" s="68"/>
      <c r="LBF194" s="68"/>
      <c r="LBG194" s="68"/>
      <c r="LBH194" s="68"/>
      <c r="LBI194" s="68"/>
      <c r="LBJ194" s="68"/>
      <c r="LBK194" s="68"/>
      <c r="LBL194" s="68"/>
      <c r="LBM194" s="68"/>
      <c r="LBN194" s="68"/>
      <c r="LBO194" s="68"/>
      <c r="LBP194" s="68"/>
      <c r="LBQ194" s="68"/>
      <c r="LBR194" s="68"/>
      <c r="LBS194" s="68"/>
      <c r="LBT194" s="68"/>
      <c r="LBU194" s="68"/>
      <c r="LBV194" s="68"/>
      <c r="LBW194" s="68"/>
      <c r="LBX194" s="68"/>
      <c r="LBY194" s="68"/>
      <c r="LBZ194" s="68"/>
      <c r="LCA194" s="68"/>
      <c r="LCB194" s="68"/>
      <c r="LCC194" s="68"/>
      <c r="LCD194" s="68"/>
      <c r="LCE194" s="68"/>
      <c r="LCF194" s="68"/>
      <c r="LCG194" s="68"/>
      <c r="LCH194" s="68"/>
      <c r="LCI194" s="68"/>
      <c r="LCJ194" s="68"/>
      <c r="LCK194" s="68"/>
      <c r="LCL194" s="68"/>
      <c r="LCM194" s="68"/>
      <c r="LCN194" s="68"/>
      <c r="LCO194" s="68"/>
      <c r="LCP194" s="68"/>
      <c r="LCQ194" s="68"/>
      <c r="LCR194" s="68"/>
      <c r="LCS194" s="68"/>
      <c r="LCT194" s="68"/>
      <c r="LCU194" s="68"/>
      <c r="LCV194" s="68"/>
      <c r="LCW194" s="68"/>
      <c r="LCX194" s="68"/>
      <c r="LCY194" s="68"/>
      <c r="LCZ194" s="68"/>
      <c r="LDA194" s="68"/>
      <c r="LDB194" s="68"/>
      <c r="LDC194" s="68"/>
      <c r="LDD194" s="68"/>
      <c r="LDE194" s="68"/>
      <c r="LDF194" s="68"/>
      <c r="LDG194" s="68"/>
      <c r="LDH194" s="68"/>
      <c r="LDI194" s="68"/>
      <c r="LDJ194" s="68"/>
      <c r="LDK194" s="68"/>
      <c r="LDL194" s="68"/>
      <c r="LDM194" s="68"/>
      <c r="LDN194" s="68"/>
      <c r="LDO194" s="68"/>
      <c r="LDP194" s="68"/>
      <c r="LDQ194" s="68"/>
      <c r="LDR194" s="68"/>
      <c r="LDS194" s="68"/>
      <c r="LDT194" s="68"/>
      <c r="LDU194" s="68"/>
      <c r="LDV194" s="68"/>
      <c r="LDW194" s="68"/>
      <c r="LDX194" s="68"/>
      <c r="LDY194" s="68"/>
      <c r="LDZ194" s="68"/>
      <c r="LEA194" s="68"/>
      <c r="LEB194" s="68"/>
      <c r="LEC194" s="68"/>
      <c r="LED194" s="68"/>
      <c r="LEE194" s="68"/>
      <c r="LEF194" s="68"/>
      <c r="LEG194" s="68"/>
      <c r="LEH194" s="68"/>
      <c r="LEI194" s="68"/>
      <c r="LEJ194" s="68"/>
      <c r="LEK194" s="68"/>
      <c r="LEL194" s="68"/>
      <c r="LEM194" s="68"/>
      <c r="LEN194" s="68"/>
      <c r="LEO194" s="68"/>
      <c r="LEP194" s="68"/>
      <c r="LEQ194" s="68"/>
      <c r="LER194" s="68"/>
      <c r="LES194" s="68"/>
      <c r="LET194" s="68"/>
      <c r="LEU194" s="68"/>
      <c r="LEV194" s="68"/>
      <c r="LEW194" s="68"/>
      <c r="LEX194" s="68"/>
      <c r="LEY194" s="68"/>
      <c r="LEZ194" s="68"/>
      <c r="LFA194" s="68"/>
      <c r="LFB194" s="68"/>
      <c r="LFC194" s="68"/>
      <c r="LFD194" s="68"/>
      <c r="LFE194" s="68"/>
      <c r="LFF194" s="68"/>
      <c r="LFG194" s="68"/>
      <c r="LFH194" s="68"/>
      <c r="LFI194" s="68"/>
      <c r="LFJ194" s="68"/>
      <c r="LFK194" s="68"/>
      <c r="LFL194" s="68"/>
      <c r="LFM194" s="68"/>
      <c r="LFN194" s="68"/>
      <c r="LFO194" s="68"/>
      <c r="LFP194" s="68"/>
      <c r="LFQ194" s="68"/>
      <c r="LFR194" s="68"/>
      <c r="LFS194" s="68"/>
      <c r="LFT194" s="68"/>
      <c r="LFU194" s="68"/>
      <c r="LFV194" s="68"/>
      <c r="LFW194" s="68"/>
      <c r="LFX194" s="68"/>
      <c r="LFY194" s="68"/>
      <c r="LFZ194" s="68"/>
      <c r="LGA194" s="68"/>
      <c r="LGB194" s="68"/>
      <c r="LGC194" s="68"/>
      <c r="LGD194" s="68"/>
      <c r="LGE194" s="68"/>
      <c r="LGF194" s="68"/>
      <c r="LGG194" s="68"/>
      <c r="LGH194" s="68"/>
      <c r="LGI194" s="68"/>
      <c r="LGJ194" s="68"/>
      <c r="LGK194" s="68"/>
      <c r="LGL194" s="68"/>
      <c r="LGM194" s="68"/>
      <c r="LGN194" s="68"/>
      <c r="LGO194" s="68"/>
      <c r="LGP194" s="68"/>
      <c r="LGQ194" s="68"/>
      <c r="LGR194" s="68"/>
      <c r="LGS194" s="68"/>
      <c r="LGT194" s="68"/>
      <c r="LGU194" s="68"/>
      <c r="LGV194" s="68"/>
      <c r="LGW194" s="68"/>
      <c r="LGX194" s="68"/>
      <c r="LGY194" s="68"/>
      <c r="LGZ194" s="68"/>
      <c r="LHA194" s="68"/>
      <c r="LHB194" s="68"/>
      <c r="LHC194" s="68"/>
      <c r="LHD194" s="68"/>
      <c r="LHE194" s="68"/>
      <c r="LHF194" s="68"/>
      <c r="LHG194" s="68"/>
      <c r="LHH194" s="68"/>
      <c r="LHI194" s="68"/>
      <c r="LHJ194" s="68"/>
      <c r="LHK194" s="68"/>
      <c r="LHL194" s="68"/>
      <c r="LHM194" s="68"/>
      <c r="LHN194" s="68"/>
      <c r="LHO194" s="68"/>
      <c r="LHP194" s="68"/>
      <c r="LHQ194" s="68"/>
      <c r="LHR194" s="68"/>
      <c r="LHS194" s="68"/>
      <c r="LHT194" s="68"/>
      <c r="LHU194" s="68"/>
      <c r="LHV194" s="68"/>
      <c r="LHW194" s="68"/>
      <c r="LHX194" s="68"/>
      <c r="LHY194" s="68"/>
      <c r="LHZ194" s="68"/>
      <c r="LIA194" s="68"/>
      <c r="LIB194" s="68"/>
      <c r="LIC194" s="68"/>
      <c r="LID194" s="68"/>
      <c r="LIE194" s="68"/>
      <c r="LIF194" s="68"/>
      <c r="LIG194" s="68"/>
      <c r="LIH194" s="68"/>
      <c r="LII194" s="68"/>
      <c r="LIJ194" s="68"/>
      <c r="LIK194" s="68"/>
      <c r="LIL194" s="68"/>
      <c r="LIM194" s="68"/>
      <c r="LIN194" s="68"/>
      <c r="LIO194" s="68"/>
      <c r="LIP194" s="68"/>
      <c r="LIQ194" s="68"/>
      <c r="LIR194" s="68"/>
      <c r="LIS194" s="68"/>
      <c r="LIT194" s="68"/>
      <c r="LIU194" s="68"/>
      <c r="LIV194" s="68"/>
      <c r="LIW194" s="68"/>
      <c r="LIX194" s="68"/>
      <c r="LIY194" s="68"/>
      <c r="LIZ194" s="68"/>
      <c r="LJA194" s="68"/>
      <c r="LJB194" s="68"/>
      <c r="LJC194" s="68"/>
      <c r="LJD194" s="68"/>
      <c r="LJE194" s="68"/>
      <c r="LJF194" s="68"/>
      <c r="LJG194" s="68"/>
      <c r="LJH194" s="68"/>
      <c r="LJI194" s="68"/>
      <c r="LJJ194" s="68"/>
      <c r="LJK194" s="68"/>
      <c r="LJL194" s="68"/>
      <c r="LJM194" s="68"/>
      <c r="LJN194" s="68"/>
      <c r="LJO194" s="68"/>
      <c r="LJP194" s="68"/>
      <c r="LJQ194" s="68"/>
      <c r="LJR194" s="68"/>
      <c r="LJS194" s="68"/>
      <c r="LJT194" s="68"/>
      <c r="LJU194" s="68"/>
      <c r="LJV194" s="68"/>
      <c r="LJW194" s="68"/>
      <c r="LJX194" s="68"/>
      <c r="LJY194" s="68"/>
      <c r="LJZ194" s="68"/>
      <c r="LKA194" s="68"/>
      <c r="LKB194" s="68"/>
      <c r="LKC194" s="68"/>
      <c r="LKD194" s="68"/>
      <c r="LKE194" s="68"/>
      <c r="LKF194" s="68"/>
      <c r="LKG194" s="68"/>
      <c r="LKH194" s="68"/>
      <c r="LKI194" s="68"/>
      <c r="LKJ194" s="68"/>
      <c r="LKK194" s="68"/>
      <c r="LKL194" s="68"/>
      <c r="LKM194" s="68"/>
      <c r="LKN194" s="68"/>
      <c r="LKO194" s="68"/>
      <c r="LKP194" s="68"/>
      <c r="LKQ194" s="68"/>
      <c r="LKR194" s="68"/>
      <c r="LKS194" s="68"/>
      <c r="LKT194" s="68"/>
      <c r="LKU194" s="68"/>
      <c r="LKV194" s="68"/>
      <c r="LKW194" s="68"/>
      <c r="LKX194" s="68"/>
      <c r="LKY194" s="68"/>
      <c r="LKZ194" s="68"/>
      <c r="LLA194" s="68"/>
      <c r="LLB194" s="68"/>
      <c r="LLC194" s="68"/>
      <c r="LLD194" s="68"/>
      <c r="LLE194" s="68"/>
      <c r="LLF194" s="68"/>
      <c r="LLG194" s="68"/>
      <c r="LLH194" s="68"/>
      <c r="LLI194" s="68"/>
      <c r="LLJ194" s="68"/>
      <c r="LLK194" s="68"/>
      <c r="LLL194" s="68"/>
      <c r="LLM194" s="68"/>
      <c r="LLN194" s="68"/>
      <c r="LLO194" s="68"/>
      <c r="LLP194" s="68"/>
      <c r="LLQ194" s="68"/>
      <c r="LLR194" s="68"/>
      <c r="LLS194" s="68"/>
      <c r="LLT194" s="68"/>
      <c r="LLU194" s="68"/>
      <c r="LLV194" s="68"/>
      <c r="LLW194" s="68"/>
      <c r="LLX194" s="68"/>
      <c r="LLY194" s="68"/>
      <c r="LLZ194" s="68"/>
      <c r="LMA194" s="68"/>
      <c r="LMB194" s="68"/>
      <c r="LMC194" s="68"/>
      <c r="LMD194" s="68"/>
      <c r="LME194" s="68"/>
      <c r="LMF194" s="68"/>
      <c r="LMG194" s="68"/>
      <c r="LMH194" s="68"/>
      <c r="LMI194" s="68"/>
      <c r="LMJ194" s="68"/>
      <c r="LMK194" s="68"/>
      <c r="LML194" s="68"/>
      <c r="LMM194" s="68"/>
      <c r="LMN194" s="68"/>
      <c r="LMO194" s="68"/>
      <c r="LMP194" s="68"/>
      <c r="LMQ194" s="68"/>
      <c r="LMR194" s="68"/>
      <c r="LMS194" s="68"/>
      <c r="LMT194" s="68"/>
      <c r="LMU194" s="68"/>
      <c r="LMV194" s="68"/>
      <c r="LMW194" s="68"/>
      <c r="LMX194" s="68"/>
      <c r="LMY194" s="68"/>
      <c r="LMZ194" s="68"/>
      <c r="LNA194" s="68"/>
      <c r="LNB194" s="68"/>
      <c r="LNC194" s="68"/>
      <c r="LND194" s="68"/>
      <c r="LNE194" s="68"/>
      <c r="LNF194" s="68"/>
      <c r="LNG194" s="68"/>
      <c r="LNH194" s="68"/>
      <c r="LNI194" s="68"/>
      <c r="LNJ194" s="68"/>
      <c r="LNK194" s="68"/>
      <c r="LNL194" s="68"/>
      <c r="LNM194" s="68"/>
      <c r="LNN194" s="68"/>
      <c r="LNO194" s="68"/>
      <c r="LNP194" s="68"/>
      <c r="LNQ194" s="68"/>
      <c r="LNR194" s="68"/>
      <c r="LNS194" s="68"/>
      <c r="LNT194" s="68"/>
      <c r="LNU194" s="68"/>
      <c r="LNV194" s="68"/>
      <c r="LNW194" s="68"/>
      <c r="LNX194" s="68"/>
      <c r="LNY194" s="68"/>
      <c r="LNZ194" s="68"/>
      <c r="LOA194" s="68"/>
      <c r="LOB194" s="68"/>
      <c r="LOC194" s="68"/>
      <c r="LOD194" s="68"/>
      <c r="LOE194" s="68"/>
      <c r="LOF194" s="68"/>
      <c r="LOG194" s="68"/>
      <c r="LOH194" s="68"/>
      <c r="LOI194" s="68"/>
      <c r="LOJ194" s="68"/>
      <c r="LOK194" s="68"/>
      <c r="LOL194" s="68"/>
      <c r="LOM194" s="68"/>
      <c r="LON194" s="68"/>
      <c r="LOO194" s="68"/>
      <c r="LOP194" s="68"/>
      <c r="LOQ194" s="68"/>
      <c r="LOR194" s="68"/>
      <c r="LOS194" s="68"/>
      <c r="LOT194" s="68"/>
      <c r="LOU194" s="68"/>
      <c r="LOV194" s="68"/>
      <c r="LOW194" s="68"/>
      <c r="LOX194" s="68"/>
      <c r="LOY194" s="68"/>
      <c r="LOZ194" s="68"/>
      <c r="LPA194" s="68"/>
      <c r="LPB194" s="68"/>
      <c r="LPC194" s="68"/>
      <c r="LPD194" s="68"/>
      <c r="LPE194" s="68"/>
      <c r="LPF194" s="68"/>
      <c r="LPG194" s="68"/>
      <c r="LPH194" s="68"/>
      <c r="LPI194" s="68"/>
      <c r="LPJ194" s="68"/>
      <c r="LPK194" s="68"/>
      <c r="LPL194" s="68"/>
      <c r="LPM194" s="68"/>
      <c r="LPN194" s="68"/>
      <c r="LPO194" s="68"/>
      <c r="LPP194" s="68"/>
      <c r="LPQ194" s="68"/>
      <c r="LPR194" s="68"/>
      <c r="LPS194" s="68"/>
      <c r="LPT194" s="68"/>
      <c r="LPU194" s="68"/>
      <c r="LPV194" s="68"/>
      <c r="LPW194" s="68"/>
      <c r="LPX194" s="68"/>
      <c r="LPY194" s="68"/>
      <c r="LPZ194" s="68"/>
      <c r="LQA194" s="68"/>
      <c r="LQB194" s="68"/>
      <c r="LQC194" s="68"/>
      <c r="LQD194" s="68"/>
      <c r="LQE194" s="68"/>
      <c r="LQF194" s="68"/>
      <c r="LQG194" s="68"/>
      <c r="LQH194" s="68"/>
      <c r="LQI194" s="68"/>
      <c r="LQJ194" s="68"/>
      <c r="LQK194" s="68"/>
      <c r="LQL194" s="68"/>
      <c r="LQM194" s="68"/>
      <c r="LQN194" s="68"/>
      <c r="LQO194" s="68"/>
      <c r="LQP194" s="68"/>
      <c r="LQQ194" s="68"/>
      <c r="LQR194" s="68"/>
      <c r="LQS194" s="68"/>
      <c r="LQT194" s="68"/>
      <c r="LQU194" s="68"/>
      <c r="LQV194" s="68"/>
      <c r="LQW194" s="68"/>
      <c r="LQX194" s="68"/>
      <c r="LQY194" s="68"/>
      <c r="LQZ194" s="68"/>
      <c r="LRA194" s="68"/>
      <c r="LRB194" s="68"/>
      <c r="LRC194" s="68"/>
      <c r="LRD194" s="68"/>
      <c r="LRE194" s="68"/>
      <c r="LRF194" s="68"/>
      <c r="LRG194" s="68"/>
      <c r="LRH194" s="68"/>
      <c r="LRI194" s="68"/>
      <c r="LRJ194" s="68"/>
      <c r="LRK194" s="68"/>
      <c r="LRL194" s="68"/>
      <c r="LRM194" s="68"/>
      <c r="LRN194" s="68"/>
      <c r="LRO194" s="68"/>
      <c r="LRP194" s="68"/>
      <c r="LRQ194" s="68"/>
      <c r="LRR194" s="68"/>
      <c r="LRS194" s="68"/>
      <c r="LRT194" s="68"/>
      <c r="LRU194" s="68"/>
      <c r="LRV194" s="68"/>
      <c r="LRW194" s="68"/>
      <c r="LRX194" s="68"/>
      <c r="LRY194" s="68"/>
      <c r="LRZ194" s="68"/>
      <c r="LSA194" s="68"/>
      <c r="LSB194" s="68"/>
      <c r="LSC194" s="68"/>
      <c r="LSD194" s="68"/>
      <c r="LSE194" s="68"/>
      <c r="LSF194" s="68"/>
      <c r="LSG194" s="68"/>
      <c r="LSH194" s="68"/>
      <c r="LSI194" s="68"/>
      <c r="LSJ194" s="68"/>
      <c r="LSK194" s="68"/>
      <c r="LSL194" s="68"/>
      <c r="LSM194" s="68"/>
      <c r="LSN194" s="68"/>
      <c r="LSO194" s="68"/>
      <c r="LSP194" s="68"/>
      <c r="LSQ194" s="68"/>
      <c r="LSR194" s="68"/>
      <c r="LSS194" s="68"/>
      <c r="LST194" s="68"/>
      <c r="LSU194" s="68"/>
      <c r="LSV194" s="68"/>
      <c r="LSW194" s="68"/>
      <c r="LSX194" s="68"/>
      <c r="LSY194" s="68"/>
      <c r="LSZ194" s="68"/>
      <c r="LTA194" s="68"/>
      <c r="LTB194" s="68"/>
      <c r="LTC194" s="68"/>
      <c r="LTD194" s="68"/>
      <c r="LTE194" s="68"/>
      <c r="LTF194" s="68"/>
      <c r="LTG194" s="68"/>
      <c r="LTH194" s="68"/>
      <c r="LTI194" s="68"/>
      <c r="LTJ194" s="68"/>
      <c r="LTK194" s="68"/>
      <c r="LTL194" s="68"/>
      <c r="LTM194" s="68"/>
      <c r="LTN194" s="68"/>
      <c r="LTO194" s="68"/>
      <c r="LTP194" s="68"/>
      <c r="LTQ194" s="68"/>
      <c r="LTR194" s="68"/>
      <c r="LTS194" s="68"/>
      <c r="LTT194" s="68"/>
      <c r="LTU194" s="68"/>
      <c r="LTV194" s="68"/>
      <c r="LTW194" s="68"/>
      <c r="LTX194" s="68"/>
      <c r="LTY194" s="68"/>
      <c r="LTZ194" s="68"/>
      <c r="LUA194" s="68"/>
      <c r="LUB194" s="68"/>
      <c r="LUC194" s="68"/>
      <c r="LUD194" s="68"/>
      <c r="LUE194" s="68"/>
      <c r="LUF194" s="68"/>
      <c r="LUG194" s="68"/>
      <c r="LUH194" s="68"/>
      <c r="LUI194" s="68"/>
      <c r="LUJ194" s="68"/>
      <c r="LUK194" s="68"/>
      <c r="LUL194" s="68"/>
      <c r="LUM194" s="68"/>
      <c r="LUN194" s="68"/>
      <c r="LUO194" s="68"/>
      <c r="LUP194" s="68"/>
      <c r="LUQ194" s="68"/>
      <c r="LUR194" s="68"/>
      <c r="LUS194" s="68"/>
      <c r="LUT194" s="68"/>
      <c r="LUU194" s="68"/>
      <c r="LUV194" s="68"/>
      <c r="LUW194" s="68"/>
      <c r="LUX194" s="68"/>
      <c r="LUY194" s="68"/>
      <c r="LUZ194" s="68"/>
      <c r="LVA194" s="68"/>
      <c r="LVB194" s="68"/>
      <c r="LVC194" s="68"/>
      <c r="LVD194" s="68"/>
      <c r="LVE194" s="68"/>
      <c r="LVF194" s="68"/>
      <c r="LVG194" s="68"/>
      <c r="LVH194" s="68"/>
      <c r="LVI194" s="68"/>
      <c r="LVJ194" s="68"/>
      <c r="LVK194" s="68"/>
      <c r="LVL194" s="68"/>
      <c r="LVM194" s="68"/>
      <c r="LVN194" s="68"/>
      <c r="LVO194" s="68"/>
      <c r="LVP194" s="68"/>
      <c r="LVQ194" s="68"/>
      <c r="LVR194" s="68"/>
      <c r="LVS194" s="68"/>
      <c r="LVT194" s="68"/>
      <c r="LVU194" s="68"/>
      <c r="LVV194" s="68"/>
      <c r="LVW194" s="68"/>
      <c r="LVX194" s="68"/>
      <c r="LVY194" s="68"/>
      <c r="LVZ194" s="68"/>
      <c r="LWA194" s="68"/>
      <c r="LWB194" s="68"/>
      <c r="LWC194" s="68"/>
      <c r="LWD194" s="68"/>
      <c r="LWE194" s="68"/>
      <c r="LWF194" s="68"/>
      <c r="LWG194" s="68"/>
      <c r="LWH194" s="68"/>
      <c r="LWI194" s="68"/>
      <c r="LWJ194" s="68"/>
      <c r="LWK194" s="68"/>
      <c r="LWL194" s="68"/>
      <c r="LWM194" s="68"/>
      <c r="LWN194" s="68"/>
      <c r="LWO194" s="68"/>
      <c r="LWP194" s="68"/>
      <c r="LWQ194" s="68"/>
      <c r="LWR194" s="68"/>
      <c r="LWS194" s="68"/>
      <c r="LWT194" s="68"/>
      <c r="LWU194" s="68"/>
      <c r="LWV194" s="68"/>
      <c r="LWW194" s="68"/>
      <c r="LWX194" s="68"/>
      <c r="LWY194" s="68"/>
      <c r="LWZ194" s="68"/>
      <c r="LXA194" s="68"/>
      <c r="LXB194" s="68"/>
      <c r="LXC194" s="68"/>
      <c r="LXD194" s="68"/>
      <c r="LXE194" s="68"/>
      <c r="LXF194" s="68"/>
      <c r="LXG194" s="68"/>
      <c r="LXH194" s="68"/>
      <c r="LXI194" s="68"/>
      <c r="LXJ194" s="68"/>
      <c r="LXK194" s="68"/>
      <c r="LXL194" s="68"/>
      <c r="LXM194" s="68"/>
      <c r="LXN194" s="68"/>
      <c r="LXO194" s="68"/>
      <c r="LXP194" s="68"/>
      <c r="LXQ194" s="68"/>
      <c r="LXR194" s="68"/>
      <c r="LXS194" s="68"/>
      <c r="LXT194" s="68"/>
      <c r="LXU194" s="68"/>
      <c r="LXV194" s="68"/>
      <c r="LXW194" s="68"/>
      <c r="LXX194" s="68"/>
      <c r="LXY194" s="68"/>
      <c r="LXZ194" s="68"/>
      <c r="LYA194" s="68"/>
      <c r="LYB194" s="68"/>
      <c r="LYC194" s="68"/>
      <c r="LYD194" s="68"/>
      <c r="LYE194" s="68"/>
      <c r="LYF194" s="68"/>
      <c r="LYG194" s="68"/>
      <c r="LYH194" s="68"/>
      <c r="LYI194" s="68"/>
      <c r="LYJ194" s="68"/>
      <c r="LYK194" s="68"/>
      <c r="LYL194" s="68"/>
      <c r="LYM194" s="68"/>
      <c r="LYN194" s="68"/>
      <c r="LYO194" s="68"/>
      <c r="LYP194" s="68"/>
      <c r="LYQ194" s="68"/>
      <c r="LYR194" s="68"/>
      <c r="LYS194" s="68"/>
      <c r="LYT194" s="68"/>
      <c r="LYU194" s="68"/>
      <c r="LYV194" s="68"/>
      <c r="LYW194" s="68"/>
      <c r="LYX194" s="68"/>
      <c r="LYY194" s="68"/>
      <c r="LYZ194" s="68"/>
      <c r="LZA194" s="68"/>
      <c r="LZB194" s="68"/>
      <c r="LZC194" s="68"/>
      <c r="LZD194" s="68"/>
      <c r="LZE194" s="68"/>
      <c r="LZF194" s="68"/>
      <c r="LZG194" s="68"/>
      <c r="LZH194" s="68"/>
      <c r="LZI194" s="68"/>
      <c r="LZJ194" s="68"/>
      <c r="LZK194" s="68"/>
      <c r="LZL194" s="68"/>
      <c r="LZM194" s="68"/>
      <c r="LZN194" s="68"/>
      <c r="LZO194" s="68"/>
      <c r="LZP194" s="68"/>
      <c r="LZQ194" s="68"/>
      <c r="LZR194" s="68"/>
      <c r="LZS194" s="68"/>
      <c r="LZT194" s="68"/>
      <c r="LZU194" s="68"/>
      <c r="LZV194" s="68"/>
      <c r="LZW194" s="68"/>
      <c r="LZX194" s="68"/>
      <c r="LZY194" s="68"/>
      <c r="LZZ194" s="68"/>
      <c r="MAA194" s="68"/>
      <c r="MAB194" s="68"/>
      <c r="MAC194" s="68"/>
      <c r="MAD194" s="68"/>
      <c r="MAE194" s="68"/>
      <c r="MAF194" s="68"/>
      <c r="MAG194" s="68"/>
      <c r="MAH194" s="68"/>
      <c r="MAI194" s="68"/>
      <c r="MAJ194" s="68"/>
      <c r="MAK194" s="68"/>
      <c r="MAL194" s="68"/>
      <c r="MAM194" s="68"/>
      <c r="MAN194" s="68"/>
      <c r="MAO194" s="68"/>
      <c r="MAP194" s="68"/>
      <c r="MAQ194" s="68"/>
      <c r="MAR194" s="68"/>
      <c r="MAS194" s="68"/>
      <c r="MAT194" s="68"/>
      <c r="MAU194" s="68"/>
      <c r="MAV194" s="68"/>
      <c r="MAW194" s="68"/>
      <c r="MAX194" s="68"/>
      <c r="MAY194" s="68"/>
      <c r="MAZ194" s="68"/>
      <c r="MBA194" s="68"/>
      <c r="MBB194" s="68"/>
      <c r="MBC194" s="68"/>
      <c r="MBD194" s="68"/>
      <c r="MBE194" s="68"/>
      <c r="MBF194" s="68"/>
      <c r="MBG194" s="68"/>
      <c r="MBH194" s="68"/>
      <c r="MBI194" s="68"/>
      <c r="MBJ194" s="68"/>
      <c r="MBK194" s="68"/>
      <c r="MBL194" s="68"/>
      <c r="MBM194" s="68"/>
      <c r="MBN194" s="68"/>
      <c r="MBO194" s="68"/>
      <c r="MBP194" s="68"/>
      <c r="MBQ194" s="68"/>
      <c r="MBR194" s="68"/>
      <c r="MBS194" s="68"/>
      <c r="MBT194" s="68"/>
      <c r="MBU194" s="68"/>
      <c r="MBV194" s="68"/>
      <c r="MBW194" s="68"/>
      <c r="MBX194" s="68"/>
      <c r="MBY194" s="68"/>
      <c r="MBZ194" s="68"/>
      <c r="MCA194" s="68"/>
      <c r="MCB194" s="68"/>
      <c r="MCC194" s="68"/>
      <c r="MCD194" s="68"/>
      <c r="MCE194" s="68"/>
      <c r="MCF194" s="68"/>
      <c r="MCG194" s="68"/>
      <c r="MCH194" s="68"/>
      <c r="MCI194" s="68"/>
      <c r="MCJ194" s="68"/>
      <c r="MCK194" s="68"/>
      <c r="MCL194" s="68"/>
      <c r="MCM194" s="68"/>
      <c r="MCN194" s="68"/>
      <c r="MCO194" s="68"/>
      <c r="MCP194" s="68"/>
      <c r="MCQ194" s="68"/>
      <c r="MCR194" s="68"/>
      <c r="MCS194" s="68"/>
      <c r="MCT194" s="68"/>
      <c r="MCU194" s="68"/>
      <c r="MCV194" s="68"/>
      <c r="MCW194" s="68"/>
      <c r="MCX194" s="68"/>
      <c r="MCY194" s="68"/>
      <c r="MCZ194" s="68"/>
      <c r="MDA194" s="68"/>
      <c r="MDB194" s="68"/>
      <c r="MDC194" s="68"/>
      <c r="MDD194" s="68"/>
      <c r="MDE194" s="68"/>
      <c r="MDF194" s="68"/>
      <c r="MDG194" s="68"/>
      <c r="MDH194" s="68"/>
      <c r="MDI194" s="68"/>
      <c r="MDJ194" s="68"/>
      <c r="MDK194" s="68"/>
      <c r="MDL194" s="68"/>
      <c r="MDM194" s="68"/>
      <c r="MDN194" s="68"/>
      <c r="MDO194" s="68"/>
      <c r="MDP194" s="68"/>
      <c r="MDQ194" s="68"/>
      <c r="MDR194" s="68"/>
      <c r="MDS194" s="68"/>
      <c r="MDT194" s="68"/>
      <c r="MDU194" s="68"/>
      <c r="MDV194" s="68"/>
      <c r="MDW194" s="68"/>
      <c r="MDX194" s="68"/>
      <c r="MDY194" s="68"/>
      <c r="MDZ194" s="68"/>
      <c r="MEA194" s="68"/>
      <c r="MEB194" s="68"/>
      <c r="MEC194" s="68"/>
      <c r="MED194" s="68"/>
      <c r="MEE194" s="68"/>
      <c r="MEF194" s="68"/>
      <c r="MEG194" s="68"/>
      <c r="MEH194" s="68"/>
      <c r="MEI194" s="68"/>
      <c r="MEJ194" s="68"/>
      <c r="MEK194" s="68"/>
      <c r="MEL194" s="68"/>
      <c r="MEM194" s="68"/>
      <c r="MEN194" s="68"/>
      <c r="MEO194" s="68"/>
      <c r="MEP194" s="68"/>
      <c r="MEQ194" s="68"/>
      <c r="MER194" s="68"/>
      <c r="MES194" s="68"/>
      <c r="MET194" s="68"/>
      <c r="MEU194" s="68"/>
      <c r="MEV194" s="68"/>
      <c r="MEW194" s="68"/>
      <c r="MEX194" s="68"/>
      <c r="MEY194" s="68"/>
      <c r="MEZ194" s="68"/>
      <c r="MFA194" s="68"/>
      <c r="MFB194" s="68"/>
      <c r="MFC194" s="68"/>
      <c r="MFD194" s="68"/>
      <c r="MFE194" s="68"/>
      <c r="MFF194" s="68"/>
      <c r="MFG194" s="68"/>
      <c r="MFH194" s="68"/>
      <c r="MFI194" s="68"/>
      <c r="MFJ194" s="68"/>
      <c r="MFK194" s="68"/>
      <c r="MFL194" s="68"/>
      <c r="MFM194" s="68"/>
      <c r="MFN194" s="68"/>
      <c r="MFO194" s="68"/>
      <c r="MFP194" s="68"/>
      <c r="MFQ194" s="68"/>
      <c r="MFR194" s="68"/>
      <c r="MFS194" s="68"/>
      <c r="MFT194" s="68"/>
      <c r="MFU194" s="68"/>
      <c r="MFV194" s="68"/>
      <c r="MFW194" s="68"/>
      <c r="MFX194" s="68"/>
      <c r="MFY194" s="68"/>
      <c r="MFZ194" s="68"/>
      <c r="MGA194" s="68"/>
      <c r="MGB194" s="68"/>
      <c r="MGC194" s="68"/>
      <c r="MGD194" s="68"/>
      <c r="MGE194" s="68"/>
      <c r="MGF194" s="68"/>
      <c r="MGG194" s="68"/>
      <c r="MGH194" s="68"/>
      <c r="MGI194" s="68"/>
      <c r="MGJ194" s="68"/>
      <c r="MGK194" s="68"/>
      <c r="MGL194" s="68"/>
      <c r="MGM194" s="68"/>
      <c r="MGN194" s="68"/>
      <c r="MGO194" s="68"/>
      <c r="MGP194" s="68"/>
      <c r="MGQ194" s="68"/>
      <c r="MGR194" s="68"/>
      <c r="MGS194" s="68"/>
      <c r="MGT194" s="68"/>
      <c r="MGU194" s="68"/>
      <c r="MGV194" s="68"/>
      <c r="MGW194" s="68"/>
      <c r="MGX194" s="68"/>
      <c r="MGY194" s="68"/>
      <c r="MGZ194" s="68"/>
      <c r="MHA194" s="68"/>
      <c r="MHB194" s="68"/>
      <c r="MHC194" s="68"/>
      <c r="MHD194" s="68"/>
      <c r="MHE194" s="68"/>
      <c r="MHF194" s="68"/>
      <c r="MHG194" s="68"/>
      <c r="MHH194" s="68"/>
      <c r="MHI194" s="68"/>
      <c r="MHJ194" s="68"/>
      <c r="MHK194" s="68"/>
      <c r="MHL194" s="68"/>
      <c r="MHM194" s="68"/>
      <c r="MHN194" s="68"/>
      <c r="MHO194" s="68"/>
      <c r="MHP194" s="68"/>
      <c r="MHQ194" s="68"/>
      <c r="MHR194" s="68"/>
      <c r="MHS194" s="68"/>
      <c r="MHT194" s="68"/>
      <c r="MHU194" s="68"/>
      <c r="MHV194" s="68"/>
      <c r="MHW194" s="68"/>
      <c r="MHX194" s="68"/>
      <c r="MHY194" s="68"/>
      <c r="MHZ194" s="68"/>
      <c r="MIA194" s="68"/>
      <c r="MIB194" s="68"/>
      <c r="MIC194" s="68"/>
      <c r="MID194" s="68"/>
      <c r="MIE194" s="68"/>
      <c r="MIF194" s="68"/>
      <c r="MIG194" s="68"/>
      <c r="MIH194" s="68"/>
      <c r="MII194" s="68"/>
      <c r="MIJ194" s="68"/>
      <c r="MIK194" s="68"/>
      <c r="MIL194" s="68"/>
      <c r="MIM194" s="68"/>
      <c r="MIN194" s="68"/>
      <c r="MIO194" s="68"/>
      <c r="MIP194" s="68"/>
      <c r="MIQ194" s="68"/>
      <c r="MIR194" s="68"/>
      <c r="MIS194" s="68"/>
      <c r="MIT194" s="68"/>
      <c r="MIU194" s="68"/>
      <c r="MIV194" s="68"/>
      <c r="MIW194" s="68"/>
      <c r="MIX194" s="68"/>
      <c r="MIY194" s="68"/>
      <c r="MIZ194" s="68"/>
      <c r="MJA194" s="68"/>
      <c r="MJB194" s="68"/>
      <c r="MJC194" s="68"/>
      <c r="MJD194" s="68"/>
      <c r="MJE194" s="68"/>
      <c r="MJF194" s="68"/>
      <c r="MJG194" s="68"/>
      <c r="MJH194" s="68"/>
      <c r="MJI194" s="68"/>
      <c r="MJJ194" s="68"/>
      <c r="MJK194" s="68"/>
      <c r="MJL194" s="68"/>
      <c r="MJM194" s="68"/>
      <c r="MJN194" s="68"/>
      <c r="MJO194" s="68"/>
      <c r="MJP194" s="68"/>
      <c r="MJQ194" s="68"/>
      <c r="MJR194" s="68"/>
      <c r="MJS194" s="68"/>
      <c r="MJT194" s="68"/>
      <c r="MJU194" s="68"/>
      <c r="MJV194" s="68"/>
      <c r="MJW194" s="68"/>
      <c r="MJX194" s="68"/>
      <c r="MJY194" s="68"/>
      <c r="MJZ194" s="68"/>
      <c r="MKA194" s="68"/>
      <c r="MKB194" s="68"/>
      <c r="MKC194" s="68"/>
      <c r="MKD194" s="68"/>
      <c r="MKE194" s="68"/>
      <c r="MKF194" s="68"/>
      <c r="MKG194" s="68"/>
      <c r="MKH194" s="68"/>
      <c r="MKI194" s="68"/>
      <c r="MKJ194" s="68"/>
      <c r="MKK194" s="68"/>
      <c r="MKL194" s="68"/>
      <c r="MKM194" s="68"/>
      <c r="MKN194" s="68"/>
      <c r="MKO194" s="68"/>
      <c r="MKP194" s="68"/>
      <c r="MKQ194" s="68"/>
      <c r="MKR194" s="68"/>
      <c r="MKS194" s="68"/>
      <c r="MKT194" s="68"/>
      <c r="MKU194" s="68"/>
      <c r="MKV194" s="68"/>
      <c r="MKW194" s="68"/>
      <c r="MKX194" s="68"/>
      <c r="MKY194" s="68"/>
      <c r="MKZ194" s="68"/>
      <c r="MLA194" s="68"/>
      <c r="MLB194" s="68"/>
      <c r="MLC194" s="68"/>
      <c r="MLD194" s="68"/>
      <c r="MLE194" s="68"/>
      <c r="MLF194" s="68"/>
      <c r="MLG194" s="68"/>
      <c r="MLH194" s="68"/>
      <c r="MLI194" s="68"/>
      <c r="MLJ194" s="68"/>
      <c r="MLK194" s="68"/>
      <c r="MLL194" s="68"/>
      <c r="MLM194" s="68"/>
      <c r="MLN194" s="68"/>
      <c r="MLO194" s="68"/>
      <c r="MLP194" s="68"/>
      <c r="MLQ194" s="68"/>
      <c r="MLR194" s="68"/>
      <c r="MLS194" s="68"/>
      <c r="MLT194" s="68"/>
      <c r="MLU194" s="68"/>
      <c r="MLV194" s="68"/>
      <c r="MLW194" s="68"/>
      <c r="MLX194" s="68"/>
      <c r="MLY194" s="68"/>
      <c r="MLZ194" s="68"/>
      <c r="MMA194" s="68"/>
      <c r="MMB194" s="68"/>
      <c r="MMC194" s="68"/>
      <c r="MMD194" s="68"/>
      <c r="MME194" s="68"/>
      <c r="MMF194" s="68"/>
      <c r="MMG194" s="68"/>
      <c r="MMH194" s="68"/>
      <c r="MMI194" s="68"/>
      <c r="MMJ194" s="68"/>
      <c r="MMK194" s="68"/>
      <c r="MML194" s="68"/>
      <c r="MMM194" s="68"/>
      <c r="MMN194" s="68"/>
      <c r="MMO194" s="68"/>
      <c r="MMP194" s="68"/>
      <c r="MMQ194" s="68"/>
      <c r="MMR194" s="68"/>
      <c r="MMS194" s="68"/>
      <c r="MMT194" s="68"/>
      <c r="MMU194" s="68"/>
      <c r="MMV194" s="68"/>
      <c r="MMW194" s="68"/>
      <c r="MMX194" s="68"/>
      <c r="MMY194" s="68"/>
      <c r="MMZ194" s="68"/>
      <c r="MNA194" s="68"/>
      <c r="MNB194" s="68"/>
      <c r="MNC194" s="68"/>
      <c r="MND194" s="68"/>
      <c r="MNE194" s="68"/>
      <c r="MNF194" s="68"/>
      <c r="MNG194" s="68"/>
      <c r="MNH194" s="68"/>
      <c r="MNI194" s="68"/>
      <c r="MNJ194" s="68"/>
      <c r="MNK194" s="68"/>
      <c r="MNL194" s="68"/>
      <c r="MNM194" s="68"/>
      <c r="MNN194" s="68"/>
      <c r="MNO194" s="68"/>
      <c r="MNP194" s="68"/>
      <c r="MNQ194" s="68"/>
      <c r="MNR194" s="68"/>
      <c r="MNS194" s="68"/>
      <c r="MNT194" s="68"/>
      <c r="MNU194" s="68"/>
      <c r="MNV194" s="68"/>
      <c r="MNW194" s="68"/>
      <c r="MNX194" s="68"/>
      <c r="MNY194" s="68"/>
      <c r="MNZ194" s="68"/>
      <c r="MOA194" s="68"/>
      <c r="MOB194" s="68"/>
      <c r="MOC194" s="68"/>
      <c r="MOD194" s="68"/>
      <c r="MOE194" s="68"/>
      <c r="MOF194" s="68"/>
      <c r="MOG194" s="68"/>
      <c r="MOH194" s="68"/>
      <c r="MOI194" s="68"/>
      <c r="MOJ194" s="68"/>
      <c r="MOK194" s="68"/>
      <c r="MOL194" s="68"/>
      <c r="MOM194" s="68"/>
      <c r="MON194" s="68"/>
      <c r="MOO194" s="68"/>
      <c r="MOP194" s="68"/>
      <c r="MOQ194" s="68"/>
      <c r="MOR194" s="68"/>
      <c r="MOS194" s="68"/>
      <c r="MOT194" s="68"/>
      <c r="MOU194" s="68"/>
      <c r="MOV194" s="68"/>
      <c r="MOW194" s="68"/>
      <c r="MOX194" s="68"/>
      <c r="MOY194" s="68"/>
      <c r="MOZ194" s="68"/>
      <c r="MPA194" s="68"/>
      <c r="MPB194" s="68"/>
      <c r="MPC194" s="68"/>
      <c r="MPD194" s="68"/>
      <c r="MPE194" s="68"/>
      <c r="MPF194" s="68"/>
      <c r="MPG194" s="68"/>
      <c r="MPH194" s="68"/>
      <c r="MPI194" s="68"/>
      <c r="MPJ194" s="68"/>
      <c r="MPK194" s="68"/>
      <c r="MPL194" s="68"/>
      <c r="MPM194" s="68"/>
      <c r="MPN194" s="68"/>
      <c r="MPO194" s="68"/>
      <c r="MPP194" s="68"/>
      <c r="MPQ194" s="68"/>
      <c r="MPR194" s="68"/>
      <c r="MPS194" s="68"/>
      <c r="MPT194" s="68"/>
      <c r="MPU194" s="68"/>
      <c r="MPV194" s="68"/>
      <c r="MPW194" s="68"/>
      <c r="MPX194" s="68"/>
      <c r="MPY194" s="68"/>
      <c r="MPZ194" s="68"/>
      <c r="MQA194" s="68"/>
      <c r="MQB194" s="68"/>
      <c r="MQC194" s="68"/>
      <c r="MQD194" s="68"/>
      <c r="MQE194" s="68"/>
      <c r="MQF194" s="68"/>
      <c r="MQG194" s="68"/>
      <c r="MQH194" s="68"/>
      <c r="MQI194" s="68"/>
      <c r="MQJ194" s="68"/>
      <c r="MQK194" s="68"/>
      <c r="MQL194" s="68"/>
      <c r="MQM194" s="68"/>
      <c r="MQN194" s="68"/>
      <c r="MQO194" s="68"/>
      <c r="MQP194" s="68"/>
      <c r="MQQ194" s="68"/>
      <c r="MQR194" s="68"/>
      <c r="MQS194" s="68"/>
      <c r="MQT194" s="68"/>
      <c r="MQU194" s="68"/>
      <c r="MQV194" s="68"/>
      <c r="MQW194" s="68"/>
      <c r="MQX194" s="68"/>
      <c r="MQY194" s="68"/>
      <c r="MQZ194" s="68"/>
      <c r="MRA194" s="68"/>
      <c r="MRB194" s="68"/>
      <c r="MRC194" s="68"/>
      <c r="MRD194" s="68"/>
      <c r="MRE194" s="68"/>
      <c r="MRF194" s="68"/>
      <c r="MRG194" s="68"/>
      <c r="MRH194" s="68"/>
      <c r="MRI194" s="68"/>
      <c r="MRJ194" s="68"/>
      <c r="MRK194" s="68"/>
      <c r="MRL194" s="68"/>
      <c r="MRM194" s="68"/>
      <c r="MRN194" s="68"/>
      <c r="MRO194" s="68"/>
      <c r="MRP194" s="68"/>
      <c r="MRQ194" s="68"/>
      <c r="MRR194" s="68"/>
      <c r="MRS194" s="68"/>
      <c r="MRT194" s="68"/>
      <c r="MRU194" s="68"/>
      <c r="MRV194" s="68"/>
      <c r="MRW194" s="68"/>
      <c r="MRX194" s="68"/>
      <c r="MRY194" s="68"/>
      <c r="MRZ194" s="68"/>
      <c r="MSA194" s="68"/>
      <c r="MSB194" s="68"/>
      <c r="MSC194" s="68"/>
      <c r="MSD194" s="68"/>
      <c r="MSE194" s="68"/>
      <c r="MSF194" s="68"/>
      <c r="MSG194" s="68"/>
      <c r="MSH194" s="68"/>
      <c r="MSI194" s="68"/>
      <c r="MSJ194" s="68"/>
      <c r="MSK194" s="68"/>
      <c r="MSL194" s="68"/>
      <c r="MSM194" s="68"/>
      <c r="MSN194" s="68"/>
      <c r="MSO194" s="68"/>
      <c r="MSP194" s="68"/>
      <c r="MSQ194" s="68"/>
      <c r="MSR194" s="68"/>
      <c r="MSS194" s="68"/>
      <c r="MST194" s="68"/>
      <c r="MSU194" s="68"/>
      <c r="MSV194" s="68"/>
      <c r="MSW194" s="68"/>
      <c r="MSX194" s="68"/>
      <c r="MSY194" s="68"/>
      <c r="MSZ194" s="68"/>
      <c r="MTA194" s="68"/>
      <c r="MTB194" s="68"/>
      <c r="MTC194" s="68"/>
      <c r="MTD194" s="68"/>
      <c r="MTE194" s="68"/>
      <c r="MTF194" s="68"/>
      <c r="MTG194" s="68"/>
      <c r="MTH194" s="68"/>
      <c r="MTI194" s="68"/>
      <c r="MTJ194" s="68"/>
      <c r="MTK194" s="68"/>
      <c r="MTL194" s="68"/>
      <c r="MTM194" s="68"/>
      <c r="MTN194" s="68"/>
      <c r="MTO194" s="68"/>
      <c r="MTP194" s="68"/>
      <c r="MTQ194" s="68"/>
      <c r="MTR194" s="68"/>
      <c r="MTS194" s="68"/>
      <c r="MTT194" s="68"/>
      <c r="MTU194" s="68"/>
      <c r="MTV194" s="68"/>
      <c r="MTW194" s="68"/>
      <c r="MTX194" s="68"/>
      <c r="MTY194" s="68"/>
      <c r="MTZ194" s="68"/>
      <c r="MUA194" s="68"/>
      <c r="MUB194" s="68"/>
      <c r="MUC194" s="68"/>
      <c r="MUD194" s="68"/>
      <c r="MUE194" s="68"/>
      <c r="MUF194" s="68"/>
      <c r="MUG194" s="68"/>
      <c r="MUH194" s="68"/>
      <c r="MUI194" s="68"/>
      <c r="MUJ194" s="68"/>
      <c r="MUK194" s="68"/>
      <c r="MUL194" s="68"/>
      <c r="MUM194" s="68"/>
      <c r="MUN194" s="68"/>
      <c r="MUO194" s="68"/>
      <c r="MUP194" s="68"/>
      <c r="MUQ194" s="68"/>
      <c r="MUR194" s="68"/>
      <c r="MUS194" s="68"/>
      <c r="MUT194" s="68"/>
      <c r="MUU194" s="68"/>
      <c r="MUV194" s="68"/>
      <c r="MUW194" s="68"/>
      <c r="MUX194" s="68"/>
      <c r="MUY194" s="68"/>
      <c r="MUZ194" s="68"/>
      <c r="MVA194" s="68"/>
      <c r="MVB194" s="68"/>
      <c r="MVC194" s="68"/>
      <c r="MVD194" s="68"/>
      <c r="MVE194" s="68"/>
      <c r="MVF194" s="68"/>
      <c r="MVG194" s="68"/>
      <c r="MVH194" s="68"/>
      <c r="MVI194" s="68"/>
      <c r="MVJ194" s="68"/>
      <c r="MVK194" s="68"/>
      <c r="MVL194" s="68"/>
      <c r="MVM194" s="68"/>
      <c r="MVN194" s="68"/>
      <c r="MVO194" s="68"/>
      <c r="MVP194" s="68"/>
      <c r="MVQ194" s="68"/>
      <c r="MVR194" s="68"/>
      <c r="MVS194" s="68"/>
      <c r="MVT194" s="68"/>
      <c r="MVU194" s="68"/>
      <c r="MVV194" s="68"/>
      <c r="MVW194" s="68"/>
      <c r="MVX194" s="68"/>
      <c r="MVY194" s="68"/>
      <c r="MVZ194" s="68"/>
      <c r="MWA194" s="68"/>
      <c r="MWB194" s="68"/>
      <c r="MWC194" s="68"/>
      <c r="MWD194" s="68"/>
      <c r="MWE194" s="68"/>
      <c r="MWF194" s="68"/>
      <c r="MWG194" s="68"/>
      <c r="MWH194" s="68"/>
      <c r="MWI194" s="68"/>
      <c r="MWJ194" s="68"/>
      <c r="MWK194" s="68"/>
      <c r="MWL194" s="68"/>
      <c r="MWM194" s="68"/>
      <c r="MWN194" s="68"/>
      <c r="MWO194" s="68"/>
      <c r="MWP194" s="68"/>
      <c r="MWQ194" s="68"/>
      <c r="MWR194" s="68"/>
      <c r="MWS194" s="68"/>
      <c r="MWT194" s="68"/>
      <c r="MWU194" s="68"/>
      <c r="MWV194" s="68"/>
      <c r="MWW194" s="68"/>
      <c r="MWX194" s="68"/>
      <c r="MWY194" s="68"/>
      <c r="MWZ194" s="68"/>
      <c r="MXA194" s="68"/>
      <c r="MXB194" s="68"/>
      <c r="MXC194" s="68"/>
      <c r="MXD194" s="68"/>
      <c r="MXE194" s="68"/>
      <c r="MXF194" s="68"/>
      <c r="MXG194" s="68"/>
      <c r="MXH194" s="68"/>
      <c r="MXI194" s="68"/>
      <c r="MXJ194" s="68"/>
      <c r="MXK194" s="68"/>
      <c r="MXL194" s="68"/>
      <c r="MXM194" s="68"/>
      <c r="MXN194" s="68"/>
      <c r="MXO194" s="68"/>
      <c r="MXP194" s="68"/>
      <c r="MXQ194" s="68"/>
      <c r="MXR194" s="68"/>
      <c r="MXS194" s="68"/>
      <c r="MXT194" s="68"/>
      <c r="MXU194" s="68"/>
      <c r="MXV194" s="68"/>
      <c r="MXW194" s="68"/>
      <c r="MXX194" s="68"/>
      <c r="MXY194" s="68"/>
      <c r="MXZ194" s="68"/>
      <c r="MYA194" s="68"/>
      <c r="MYB194" s="68"/>
      <c r="MYC194" s="68"/>
      <c r="MYD194" s="68"/>
      <c r="MYE194" s="68"/>
      <c r="MYF194" s="68"/>
      <c r="MYG194" s="68"/>
      <c r="MYH194" s="68"/>
      <c r="MYI194" s="68"/>
      <c r="MYJ194" s="68"/>
      <c r="MYK194" s="68"/>
      <c r="MYL194" s="68"/>
      <c r="MYM194" s="68"/>
      <c r="MYN194" s="68"/>
      <c r="MYO194" s="68"/>
      <c r="MYP194" s="68"/>
      <c r="MYQ194" s="68"/>
      <c r="MYR194" s="68"/>
      <c r="MYS194" s="68"/>
      <c r="MYT194" s="68"/>
      <c r="MYU194" s="68"/>
      <c r="MYV194" s="68"/>
      <c r="MYW194" s="68"/>
      <c r="MYX194" s="68"/>
      <c r="MYY194" s="68"/>
      <c r="MYZ194" s="68"/>
      <c r="MZA194" s="68"/>
      <c r="MZB194" s="68"/>
      <c r="MZC194" s="68"/>
      <c r="MZD194" s="68"/>
      <c r="MZE194" s="68"/>
      <c r="MZF194" s="68"/>
      <c r="MZG194" s="68"/>
      <c r="MZH194" s="68"/>
      <c r="MZI194" s="68"/>
      <c r="MZJ194" s="68"/>
      <c r="MZK194" s="68"/>
      <c r="MZL194" s="68"/>
      <c r="MZM194" s="68"/>
      <c r="MZN194" s="68"/>
      <c r="MZO194" s="68"/>
      <c r="MZP194" s="68"/>
      <c r="MZQ194" s="68"/>
      <c r="MZR194" s="68"/>
      <c r="MZS194" s="68"/>
      <c r="MZT194" s="68"/>
      <c r="MZU194" s="68"/>
      <c r="MZV194" s="68"/>
      <c r="MZW194" s="68"/>
      <c r="MZX194" s="68"/>
      <c r="MZY194" s="68"/>
      <c r="MZZ194" s="68"/>
      <c r="NAA194" s="68"/>
      <c r="NAB194" s="68"/>
      <c r="NAC194" s="68"/>
      <c r="NAD194" s="68"/>
      <c r="NAE194" s="68"/>
      <c r="NAF194" s="68"/>
      <c r="NAG194" s="68"/>
      <c r="NAH194" s="68"/>
      <c r="NAI194" s="68"/>
      <c r="NAJ194" s="68"/>
      <c r="NAK194" s="68"/>
      <c r="NAL194" s="68"/>
      <c r="NAM194" s="68"/>
      <c r="NAN194" s="68"/>
      <c r="NAO194" s="68"/>
      <c r="NAP194" s="68"/>
      <c r="NAQ194" s="68"/>
      <c r="NAR194" s="68"/>
      <c r="NAS194" s="68"/>
      <c r="NAT194" s="68"/>
      <c r="NAU194" s="68"/>
      <c r="NAV194" s="68"/>
      <c r="NAW194" s="68"/>
      <c r="NAX194" s="68"/>
      <c r="NAY194" s="68"/>
      <c r="NAZ194" s="68"/>
      <c r="NBA194" s="68"/>
      <c r="NBB194" s="68"/>
      <c r="NBC194" s="68"/>
      <c r="NBD194" s="68"/>
      <c r="NBE194" s="68"/>
      <c r="NBF194" s="68"/>
      <c r="NBG194" s="68"/>
      <c r="NBH194" s="68"/>
      <c r="NBI194" s="68"/>
      <c r="NBJ194" s="68"/>
      <c r="NBK194" s="68"/>
      <c r="NBL194" s="68"/>
      <c r="NBM194" s="68"/>
      <c r="NBN194" s="68"/>
      <c r="NBO194" s="68"/>
      <c r="NBP194" s="68"/>
      <c r="NBQ194" s="68"/>
      <c r="NBR194" s="68"/>
      <c r="NBS194" s="68"/>
      <c r="NBT194" s="68"/>
      <c r="NBU194" s="68"/>
      <c r="NBV194" s="68"/>
      <c r="NBW194" s="68"/>
      <c r="NBX194" s="68"/>
      <c r="NBY194" s="68"/>
      <c r="NBZ194" s="68"/>
      <c r="NCA194" s="68"/>
      <c r="NCB194" s="68"/>
      <c r="NCC194" s="68"/>
      <c r="NCD194" s="68"/>
      <c r="NCE194" s="68"/>
      <c r="NCF194" s="68"/>
      <c r="NCG194" s="68"/>
      <c r="NCH194" s="68"/>
      <c r="NCI194" s="68"/>
      <c r="NCJ194" s="68"/>
      <c r="NCK194" s="68"/>
      <c r="NCL194" s="68"/>
      <c r="NCM194" s="68"/>
      <c r="NCN194" s="68"/>
      <c r="NCO194" s="68"/>
      <c r="NCP194" s="68"/>
      <c r="NCQ194" s="68"/>
      <c r="NCR194" s="68"/>
      <c r="NCS194" s="68"/>
      <c r="NCT194" s="68"/>
      <c r="NCU194" s="68"/>
      <c r="NCV194" s="68"/>
      <c r="NCW194" s="68"/>
      <c r="NCX194" s="68"/>
      <c r="NCY194" s="68"/>
      <c r="NCZ194" s="68"/>
      <c r="NDA194" s="68"/>
      <c r="NDB194" s="68"/>
      <c r="NDC194" s="68"/>
      <c r="NDD194" s="68"/>
      <c r="NDE194" s="68"/>
      <c r="NDF194" s="68"/>
      <c r="NDG194" s="68"/>
      <c r="NDH194" s="68"/>
      <c r="NDI194" s="68"/>
      <c r="NDJ194" s="68"/>
      <c r="NDK194" s="68"/>
      <c r="NDL194" s="68"/>
      <c r="NDM194" s="68"/>
      <c r="NDN194" s="68"/>
      <c r="NDO194" s="68"/>
      <c r="NDP194" s="68"/>
      <c r="NDQ194" s="68"/>
      <c r="NDR194" s="68"/>
      <c r="NDS194" s="68"/>
      <c r="NDT194" s="68"/>
      <c r="NDU194" s="68"/>
      <c r="NDV194" s="68"/>
      <c r="NDW194" s="68"/>
      <c r="NDX194" s="68"/>
      <c r="NDY194" s="68"/>
      <c r="NDZ194" s="68"/>
      <c r="NEA194" s="68"/>
      <c r="NEB194" s="68"/>
      <c r="NEC194" s="68"/>
      <c r="NED194" s="68"/>
      <c r="NEE194" s="68"/>
      <c r="NEF194" s="68"/>
      <c r="NEG194" s="68"/>
      <c r="NEH194" s="68"/>
      <c r="NEI194" s="68"/>
      <c r="NEJ194" s="68"/>
      <c r="NEK194" s="68"/>
      <c r="NEL194" s="68"/>
      <c r="NEM194" s="68"/>
      <c r="NEN194" s="68"/>
      <c r="NEO194" s="68"/>
      <c r="NEP194" s="68"/>
      <c r="NEQ194" s="68"/>
      <c r="NER194" s="68"/>
      <c r="NES194" s="68"/>
      <c r="NET194" s="68"/>
      <c r="NEU194" s="68"/>
      <c r="NEV194" s="68"/>
      <c r="NEW194" s="68"/>
      <c r="NEX194" s="68"/>
      <c r="NEY194" s="68"/>
      <c r="NEZ194" s="68"/>
      <c r="NFA194" s="68"/>
      <c r="NFB194" s="68"/>
      <c r="NFC194" s="68"/>
      <c r="NFD194" s="68"/>
      <c r="NFE194" s="68"/>
      <c r="NFF194" s="68"/>
      <c r="NFG194" s="68"/>
      <c r="NFH194" s="68"/>
      <c r="NFI194" s="68"/>
      <c r="NFJ194" s="68"/>
      <c r="NFK194" s="68"/>
      <c r="NFL194" s="68"/>
      <c r="NFM194" s="68"/>
      <c r="NFN194" s="68"/>
      <c r="NFO194" s="68"/>
      <c r="NFP194" s="68"/>
      <c r="NFQ194" s="68"/>
      <c r="NFR194" s="68"/>
      <c r="NFS194" s="68"/>
      <c r="NFT194" s="68"/>
      <c r="NFU194" s="68"/>
      <c r="NFV194" s="68"/>
      <c r="NFW194" s="68"/>
      <c r="NFX194" s="68"/>
      <c r="NFY194" s="68"/>
      <c r="NFZ194" s="68"/>
      <c r="NGA194" s="68"/>
      <c r="NGB194" s="68"/>
      <c r="NGC194" s="68"/>
      <c r="NGD194" s="68"/>
      <c r="NGE194" s="68"/>
      <c r="NGF194" s="68"/>
      <c r="NGG194" s="68"/>
      <c r="NGH194" s="68"/>
      <c r="NGI194" s="68"/>
      <c r="NGJ194" s="68"/>
      <c r="NGK194" s="68"/>
      <c r="NGL194" s="68"/>
      <c r="NGM194" s="68"/>
      <c r="NGN194" s="68"/>
      <c r="NGO194" s="68"/>
      <c r="NGP194" s="68"/>
      <c r="NGQ194" s="68"/>
      <c r="NGR194" s="68"/>
      <c r="NGS194" s="68"/>
      <c r="NGT194" s="68"/>
      <c r="NGU194" s="68"/>
      <c r="NGV194" s="68"/>
      <c r="NGW194" s="68"/>
      <c r="NGX194" s="68"/>
      <c r="NGY194" s="68"/>
      <c r="NGZ194" s="68"/>
      <c r="NHA194" s="68"/>
      <c r="NHB194" s="68"/>
      <c r="NHC194" s="68"/>
      <c r="NHD194" s="68"/>
      <c r="NHE194" s="68"/>
      <c r="NHF194" s="68"/>
      <c r="NHG194" s="68"/>
      <c r="NHH194" s="68"/>
      <c r="NHI194" s="68"/>
      <c r="NHJ194" s="68"/>
      <c r="NHK194" s="68"/>
      <c r="NHL194" s="68"/>
      <c r="NHM194" s="68"/>
      <c r="NHN194" s="68"/>
      <c r="NHO194" s="68"/>
      <c r="NHP194" s="68"/>
      <c r="NHQ194" s="68"/>
      <c r="NHR194" s="68"/>
      <c r="NHS194" s="68"/>
      <c r="NHT194" s="68"/>
      <c r="NHU194" s="68"/>
      <c r="NHV194" s="68"/>
      <c r="NHW194" s="68"/>
      <c r="NHX194" s="68"/>
      <c r="NHY194" s="68"/>
      <c r="NHZ194" s="68"/>
      <c r="NIA194" s="68"/>
      <c r="NIB194" s="68"/>
      <c r="NIC194" s="68"/>
      <c r="NID194" s="68"/>
      <c r="NIE194" s="68"/>
      <c r="NIF194" s="68"/>
      <c r="NIG194" s="68"/>
      <c r="NIH194" s="68"/>
      <c r="NII194" s="68"/>
      <c r="NIJ194" s="68"/>
      <c r="NIK194" s="68"/>
      <c r="NIL194" s="68"/>
      <c r="NIM194" s="68"/>
      <c r="NIN194" s="68"/>
      <c r="NIO194" s="68"/>
      <c r="NIP194" s="68"/>
      <c r="NIQ194" s="68"/>
      <c r="NIR194" s="68"/>
      <c r="NIS194" s="68"/>
      <c r="NIT194" s="68"/>
      <c r="NIU194" s="68"/>
      <c r="NIV194" s="68"/>
      <c r="NIW194" s="68"/>
      <c r="NIX194" s="68"/>
      <c r="NIY194" s="68"/>
      <c r="NIZ194" s="68"/>
      <c r="NJA194" s="68"/>
      <c r="NJB194" s="68"/>
      <c r="NJC194" s="68"/>
      <c r="NJD194" s="68"/>
      <c r="NJE194" s="68"/>
      <c r="NJF194" s="68"/>
      <c r="NJG194" s="68"/>
      <c r="NJH194" s="68"/>
      <c r="NJI194" s="68"/>
      <c r="NJJ194" s="68"/>
      <c r="NJK194" s="68"/>
      <c r="NJL194" s="68"/>
      <c r="NJM194" s="68"/>
      <c r="NJN194" s="68"/>
      <c r="NJO194" s="68"/>
      <c r="NJP194" s="68"/>
      <c r="NJQ194" s="68"/>
      <c r="NJR194" s="68"/>
      <c r="NJS194" s="68"/>
      <c r="NJT194" s="68"/>
      <c r="NJU194" s="68"/>
      <c r="NJV194" s="68"/>
      <c r="NJW194" s="68"/>
      <c r="NJX194" s="68"/>
      <c r="NJY194" s="68"/>
      <c r="NJZ194" s="68"/>
      <c r="NKA194" s="68"/>
      <c r="NKB194" s="68"/>
      <c r="NKC194" s="68"/>
      <c r="NKD194" s="68"/>
      <c r="NKE194" s="68"/>
      <c r="NKF194" s="68"/>
      <c r="NKG194" s="68"/>
      <c r="NKH194" s="68"/>
      <c r="NKI194" s="68"/>
      <c r="NKJ194" s="68"/>
      <c r="NKK194" s="68"/>
      <c r="NKL194" s="68"/>
      <c r="NKM194" s="68"/>
      <c r="NKN194" s="68"/>
      <c r="NKO194" s="68"/>
      <c r="NKP194" s="68"/>
      <c r="NKQ194" s="68"/>
      <c r="NKR194" s="68"/>
      <c r="NKS194" s="68"/>
      <c r="NKT194" s="68"/>
      <c r="NKU194" s="68"/>
      <c r="NKV194" s="68"/>
      <c r="NKW194" s="68"/>
      <c r="NKX194" s="68"/>
      <c r="NKY194" s="68"/>
      <c r="NKZ194" s="68"/>
      <c r="NLA194" s="68"/>
      <c r="NLB194" s="68"/>
      <c r="NLC194" s="68"/>
      <c r="NLD194" s="68"/>
      <c r="NLE194" s="68"/>
      <c r="NLF194" s="68"/>
      <c r="NLG194" s="68"/>
      <c r="NLH194" s="68"/>
      <c r="NLI194" s="68"/>
      <c r="NLJ194" s="68"/>
      <c r="NLK194" s="68"/>
      <c r="NLL194" s="68"/>
      <c r="NLM194" s="68"/>
      <c r="NLN194" s="68"/>
      <c r="NLO194" s="68"/>
      <c r="NLP194" s="68"/>
      <c r="NLQ194" s="68"/>
      <c r="NLR194" s="68"/>
      <c r="NLS194" s="68"/>
      <c r="NLT194" s="68"/>
      <c r="NLU194" s="68"/>
      <c r="NLV194" s="68"/>
      <c r="NLW194" s="68"/>
      <c r="NLX194" s="68"/>
      <c r="NLY194" s="68"/>
      <c r="NLZ194" s="68"/>
      <c r="NMA194" s="68"/>
      <c r="NMB194" s="68"/>
      <c r="NMC194" s="68"/>
      <c r="NMD194" s="68"/>
      <c r="NME194" s="68"/>
      <c r="NMF194" s="68"/>
      <c r="NMG194" s="68"/>
      <c r="NMH194" s="68"/>
      <c r="NMI194" s="68"/>
      <c r="NMJ194" s="68"/>
      <c r="NMK194" s="68"/>
      <c r="NML194" s="68"/>
      <c r="NMM194" s="68"/>
      <c r="NMN194" s="68"/>
      <c r="NMO194" s="68"/>
      <c r="NMP194" s="68"/>
      <c r="NMQ194" s="68"/>
      <c r="NMR194" s="68"/>
      <c r="NMS194" s="68"/>
      <c r="NMT194" s="68"/>
      <c r="NMU194" s="68"/>
      <c r="NMV194" s="68"/>
      <c r="NMW194" s="68"/>
      <c r="NMX194" s="68"/>
      <c r="NMY194" s="68"/>
      <c r="NMZ194" s="68"/>
      <c r="NNA194" s="68"/>
      <c r="NNB194" s="68"/>
      <c r="NNC194" s="68"/>
      <c r="NND194" s="68"/>
      <c r="NNE194" s="68"/>
      <c r="NNF194" s="68"/>
      <c r="NNG194" s="68"/>
      <c r="NNH194" s="68"/>
      <c r="NNI194" s="68"/>
      <c r="NNJ194" s="68"/>
      <c r="NNK194" s="68"/>
      <c r="NNL194" s="68"/>
      <c r="NNM194" s="68"/>
      <c r="NNN194" s="68"/>
      <c r="NNO194" s="68"/>
      <c r="NNP194" s="68"/>
      <c r="NNQ194" s="68"/>
      <c r="NNR194" s="68"/>
      <c r="NNS194" s="68"/>
      <c r="NNT194" s="68"/>
      <c r="NNU194" s="68"/>
      <c r="NNV194" s="68"/>
      <c r="NNW194" s="68"/>
      <c r="NNX194" s="68"/>
      <c r="NNY194" s="68"/>
      <c r="NNZ194" s="68"/>
      <c r="NOA194" s="68"/>
      <c r="NOB194" s="68"/>
      <c r="NOC194" s="68"/>
      <c r="NOD194" s="68"/>
      <c r="NOE194" s="68"/>
      <c r="NOF194" s="68"/>
      <c r="NOG194" s="68"/>
      <c r="NOH194" s="68"/>
      <c r="NOI194" s="68"/>
      <c r="NOJ194" s="68"/>
      <c r="NOK194" s="68"/>
      <c r="NOL194" s="68"/>
      <c r="NOM194" s="68"/>
      <c r="NON194" s="68"/>
      <c r="NOO194" s="68"/>
      <c r="NOP194" s="68"/>
      <c r="NOQ194" s="68"/>
      <c r="NOR194" s="68"/>
      <c r="NOS194" s="68"/>
      <c r="NOT194" s="68"/>
      <c r="NOU194" s="68"/>
      <c r="NOV194" s="68"/>
      <c r="NOW194" s="68"/>
      <c r="NOX194" s="68"/>
      <c r="NOY194" s="68"/>
      <c r="NOZ194" s="68"/>
      <c r="NPA194" s="68"/>
      <c r="NPB194" s="68"/>
      <c r="NPC194" s="68"/>
      <c r="NPD194" s="68"/>
      <c r="NPE194" s="68"/>
      <c r="NPF194" s="68"/>
      <c r="NPG194" s="68"/>
      <c r="NPH194" s="68"/>
      <c r="NPI194" s="68"/>
      <c r="NPJ194" s="68"/>
      <c r="NPK194" s="68"/>
      <c r="NPL194" s="68"/>
      <c r="NPM194" s="68"/>
      <c r="NPN194" s="68"/>
      <c r="NPO194" s="68"/>
      <c r="NPP194" s="68"/>
      <c r="NPQ194" s="68"/>
      <c r="NPR194" s="68"/>
      <c r="NPS194" s="68"/>
      <c r="NPT194" s="68"/>
      <c r="NPU194" s="68"/>
      <c r="NPV194" s="68"/>
      <c r="NPW194" s="68"/>
      <c r="NPX194" s="68"/>
      <c r="NPY194" s="68"/>
      <c r="NPZ194" s="68"/>
      <c r="NQA194" s="68"/>
      <c r="NQB194" s="68"/>
      <c r="NQC194" s="68"/>
      <c r="NQD194" s="68"/>
      <c r="NQE194" s="68"/>
      <c r="NQF194" s="68"/>
      <c r="NQG194" s="68"/>
      <c r="NQH194" s="68"/>
      <c r="NQI194" s="68"/>
      <c r="NQJ194" s="68"/>
      <c r="NQK194" s="68"/>
      <c r="NQL194" s="68"/>
      <c r="NQM194" s="68"/>
      <c r="NQN194" s="68"/>
      <c r="NQO194" s="68"/>
      <c r="NQP194" s="68"/>
      <c r="NQQ194" s="68"/>
      <c r="NQR194" s="68"/>
      <c r="NQS194" s="68"/>
      <c r="NQT194" s="68"/>
      <c r="NQU194" s="68"/>
      <c r="NQV194" s="68"/>
      <c r="NQW194" s="68"/>
      <c r="NQX194" s="68"/>
      <c r="NQY194" s="68"/>
      <c r="NQZ194" s="68"/>
      <c r="NRA194" s="68"/>
      <c r="NRB194" s="68"/>
      <c r="NRC194" s="68"/>
      <c r="NRD194" s="68"/>
      <c r="NRE194" s="68"/>
      <c r="NRF194" s="68"/>
      <c r="NRG194" s="68"/>
      <c r="NRH194" s="68"/>
      <c r="NRI194" s="68"/>
      <c r="NRJ194" s="68"/>
      <c r="NRK194" s="68"/>
      <c r="NRL194" s="68"/>
      <c r="NRM194" s="68"/>
      <c r="NRN194" s="68"/>
      <c r="NRO194" s="68"/>
      <c r="NRP194" s="68"/>
      <c r="NRQ194" s="68"/>
      <c r="NRR194" s="68"/>
      <c r="NRS194" s="68"/>
      <c r="NRT194" s="68"/>
      <c r="NRU194" s="68"/>
      <c r="NRV194" s="68"/>
      <c r="NRW194" s="68"/>
      <c r="NRX194" s="68"/>
      <c r="NRY194" s="68"/>
      <c r="NRZ194" s="68"/>
      <c r="NSA194" s="68"/>
      <c r="NSB194" s="68"/>
      <c r="NSC194" s="68"/>
      <c r="NSD194" s="68"/>
      <c r="NSE194" s="68"/>
      <c r="NSF194" s="68"/>
      <c r="NSG194" s="68"/>
      <c r="NSH194" s="68"/>
      <c r="NSI194" s="68"/>
      <c r="NSJ194" s="68"/>
      <c r="NSK194" s="68"/>
      <c r="NSL194" s="68"/>
      <c r="NSM194" s="68"/>
      <c r="NSN194" s="68"/>
      <c r="NSO194" s="68"/>
      <c r="NSP194" s="68"/>
      <c r="NSQ194" s="68"/>
      <c r="NSR194" s="68"/>
      <c r="NSS194" s="68"/>
      <c r="NST194" s="68"/>
      <c r="NSU194" s="68"/>
      <c r="NSV194" s="68"/>
      <c r="NSW194" s="68"/>
      <c r="NSX194" s="68"/>
      <c r="NSY194" s="68"/>
      <c r="NSZ194" s="68"/>
      <c r="NTA194" s="68"/>
      <c r="NTB194" s="68"/>
      <c r="NTC194" s="68"/>
      <c r="NTD194" s="68"/>
      <c r="NTE194" s="68"/>
      <c r="NTF194" s="68"/>
      <c r="NTG194" s="68"/>
      <c r="NTH194" s="68"/>
      <c r="NTI194" s="68"/>
      <c r="NTJ194" s="68"/>
      <c r="NTK194" s="68"/>
      <c r="NTL194" s="68"/>
      <c r="NTM194" s="68"/>
      <c r="NTN194" s="68"/>
      <c r="NTO194" s="68"/>
      <c r="NTP194" s="68"/>
      <c r="NTQ194" s="68"/>
      <c r="NTR194" s="68"/>
      <c r="NTS194" s="68"/>
      <c r="NTT194" s="68"/>
      <c r="NTU194" s="68"/>
      <c r="NTV194" s="68"/>
      <c r="NTW194" s="68"/>
      <c r="NTX194" s="68"/>
      <c r="NTY194" s="68"/>
      <c r="NTZ194" s="68"/>
      <c r="NUA194" s="68"/>
      <c r="NUB194" s="68"/>
      <c r="NUC194" s="68"/>
      <c r="NUD194" s="68"/>
      <c r="NUE194" s="68"/>
      <c r="NUF194" s="68"/>
      <c r="NUG194" s="68"/>
      <c r="NUH194" s="68"/>
      <c r="NUI194" s="68"/>
      <c r="NUJ194" s="68"/>
      <c r="NUK194" s="68"/>
      <c r="NUL194" s="68"/>
      <c r="NUM194" s="68"/>
      <c r="NUN194" s="68"/>
      <c r="NUO194" s="68"/>
      <c r="NUP194" s="68"/>
      <c r="NUQ194" s="68"/>
      <c r="NUR194" s="68"/>
      <c r="NUS194" s="68"/>
      <c r="NUT194" s="68"/>
      <c r="NUU194" s="68"/>
      <c r="NUV194" s="68"/>
      <c r="NUW194" s="68"/>
      <c r="NUX194" s="68"/>
      <c r="NUY194" s="68"/>
      <c r="NUZ194" s="68"/>
      <c r="NVA194" s="68"/>
      <c r="NVB194" s="68"/>
      <c r="NVC194" s="68"/>
      <c r="NVD194" s="68"/>
      <c r="NVE194" s="68"/>
      <c r="NVF194" s="68"/>
      <c r="NVG194" s="68"/>
      <c r="NVH194" s="68"/>
      <c r="NVI194" s="68"/>
      <c r="NVJ194" s="68"/>
      <c r="NVK194" s="68"/>
      <c r="NVL194" s="68"/>
      <c r="NVM194" s="68"/>
      <c r="NVN194" s="68"/>
      <c r="NVO194" s="68"/>
      <c r="NVP194" s="68"/>
      <c r="NVQ194" s="68"/>
      <c r="NVR194" s="68"/>
      <c r="NVS194" s="68"/>
      <c r="NVT194" s="68"/>
      <c r="NVU194" s="68"/>
      <c r="NVV194" s="68"/>
      <c r="NVW194" s="68"/>
      <c r="NVX194" s="68"/>
      <c r="NVY194" s="68"/>
      <c r="NVZ194" s="68"/>
      <c r="NWA194" s="68"/>
      <c r="NWB194" s="68"/>
      <c r="NWC194" s="68"/>
      <c r="NWD194" s="68"/>
      <c r="NWE194" s="68"/>
      <c r="NWF194" s="68"/>
      <c r="NWG194" s="68"/>
      <c r="NWH194" s="68"/>
      <c r="NWI194" s="68"/>
      <c r="NWJ194" s="68"/>
      <c r="NWK194" s="68"/>
      <c r="NWL194" s="68"/>
      <c r="NWM194" s="68"/>
      <c r="NWN194" s="68"/>
      <c r="NWO194" s="68"/>
      <c r="NWP194" s="68"/>
      <c r="NWQ194" s="68"/>
      <c r="NWR194" s="68"/>
      <c r="NWS194" s="68"/>
      <c r="NWT194" s="68"/>
      <c r="NWU194" s="68"/>
      <c r="NWV194" s="68"/>
      <c r="NWW194" s="68"/>
      <c r="NWX194" s="68"/>
      <c r="NWY194" s="68"/>
      <c r="NWZ194" s="68"/>
      <c r="NXA194" s="68"/>
      <c r="NXB194" s="68"/>
      <c r="NXC194" s="68"/>
      <c r="NXD194" s="68"/>
      <c r="NXE194" s="68"/>
      <c r="NXF194" s="68"/>
      <c r="NXG194" s="68"/>
      <c r="NXH194" s="68"/>
      <c r="NXI194" s="68"/>
      <c r="NXJ194" s="68"/>
      <c r="NXK194" s="68"/>
      <c r="NXL194" s="68"/>
      <c r="NXM194" s="68"/>
      <c r="NXN194" s="68"/>
      <c r="NXO194" s="68"/>
      <c r="NXP194" s="68"/>
      <c r="NXQ194" s="68"/>
      <c r="NXR194" s="68"/>
      <c r="NXS194" s="68"/>
      <c r="NXT194" s="68"/>
      <c r="NXU194" s="68"/>
      <c r="NXV194" s="68"/>
      <c r="NXW194" s="68"/>
      <c r="NXX194" s="68"/>
      <c r="NXY194" s="68"/>
      <c r="NXZ194" s="68"/>
      <c r="NYA194" s="68"/>
      <c r="NYB194" s="68"/>
      <c r="NYC194" s="68"/>
      <c r="NYD194" s="68"/>
      <c r="NYE194" s="68"/>
      <c r="NYF194" s="68"/>
      <c r="NYG194" s="68"/>
      <c r="NYH194" s="68"/>
      <c r="NYI194" s="68"/>
      <c r="NYJ194" s="68"/>
      <c r="NYK194" s="68"/>
      <c r="NYL194" s="68"/>
      <c r="NYM194" s="68"/>
      <c r="NYN194" s="68"/>
      <c r="NYO194" s="68"/>
      <c r="NYP194" s="68"/>
      <c r="NYQ194" s="68"/>
      <c r="NYR194" s="68"/>
      <c r="NYS194" s="68"/>
      <c r="NYT194" s="68"/>
      <c r="NYU194" s="68"/>
      <c r="NYV194" s="68"/>
      <c r="NYW194" s="68"/>
      <c r="NYX194" s="68"/>
      <c r="NYY194" s="68"/>
      <c r="NYZ194" s="68"/>
      <c r="NZA194" s="68"/>
      <c r="NZB194" s="68"/>
      <c r="NZC194" s="68"/>
      <c r="NZD194" s="68"/>
      <c r="NZE194" s="68"/>
      <c r="NZF194" s="68"/>
      <c r="NZG194" s="68"/>
      <c r="NZH194" s="68"/>
      <c r="NZI194" s="68"/>
      <c r="NZJ194" s="68"/>
      <c r="NZK194" s="68"/>
      <c r="NZL194" s="68"/>
      <c r="NZM194" s="68"/>
      <c r="NZN194" s="68"/>
      <c r="NZO194" s="68"/>
      <c r="NZP194" s="68"/>
      <c r="NZQ194" s="68"/>
      <c r="NZR194" s="68"/>
      <c r="NZS194" s="68"/>
      <c r="NZT194" s="68"/>
      <c r="NZU194" s="68"/>
      <c r="NZV194" s="68"/>
      <c r="NZW194" s="68"/>
      <c r="NZX194" s="68"/>
      <c r="NZY194" s="68"/>
      <c r="NZZ194" s="68"/>
      <c r="OAA194" s="68"/>
      <c r="OAB194" s="68"/>
      <c r="OAC194" s="68"/>
      <c r="OAD194" s="68"/>
      <c r="OAE194" s="68"/>
      <c r="OAF194" s="68"/>
      <c r="OAG194" s="68"/>
      <c r="OAH194" s="68"/>
      <c r="OAI194" s="68"/>
      <c r="OAJ194" s="68"/>
      <c r="OAK194" s="68"/>
      <c r="OAL194" s="68"/>
      <c r="OAM194" s="68"/>
      <c r="OAN194" s="68"/>
      <c r="OAO194" s="68"/>
      <c r="OAP194" s="68"/>
      <c r="OAQ194" s="68"/>
      <c r="OAR194" s="68"/>
      <c r="OAS194" s="68"/>
      <c r="OAT194" s="68"/>
      <c r="OAU194" s="68"/>
      <c r="OAV194" s="68"/>
      <c r="OAW194" s="68"/>
      <c r="OAX194" s="68"/>
      <c r="OAY194" s="68"/>
      <c r="OAZ194" s="68"/>
      <c r="OBA194" s="68"/>
      <c r="OBB194" s="68"/>
      <c r="OBC194" s="68"/>
      <c r="OBD194" s="68"/>
      <c r="OBE194" s="68"/>
      <c r="OBF194" s="68"/>
      <c r="OBG194" s="68"/>
      <c r="OBH194" s="68"/>
      <c r="OBI194" s="68"/>
      <c r="OBJ194" s="68"/>
      <c r="OBK194" s="68"/>
      <c r="OBL194" s="68"/>
      <c r="OBM194" s="68"/>
      <c r="OBN194" s="68"/>
      <c r="OBO194" s="68"/>
      <c r="OBP194" s="68"/>
      <c r="OBQ194" s="68"/>
      <c r="OBR194" s="68"/>
      <c r="OBS194" s="68"/>
      <c r="OBT194" s="68"/>
      <c r="OBU194" s="68"/>
      <c r="OBV194" s="68"/>
      <c r="OBW194" s="68"/>
      <c r="OBX194" s="68"/>
      <c r="OBY194" s="68"/>
      <c r="OBZ194" s="68"/>
      <c r="OCA194" s="68"/>
      <c r="OCB194" s="68"/>
      <c r="OCC194" s="68"/>
      <c r="OCD194" s="68"/>
      <c r="OCE194" s="68"/>
      <c r="OCF194" s="68"/>
      <c r="OCG194" s="68"/>
      <c r="OCH194" s="68"/>
      <c r="OCI194" s="68"/>
      <c r="OCJ194" s="68"/>
      <c r="OCK194" s="68"/>
      <c r="OCL194" s="68"/>
      <c r="OCM194" s="68"/>
      <c r="OCN194" s="68"/>
      <c r="OCO194" s="68"/>
      <c r="OCP194" s="68"/>
      <c r="OCQ194" s="68"/>
      <c r="OCR194" s="68"/>
      <c r="OCS194" s="68"/>
      <c r="OCT194" s="68"/>
      <c r="OCU194" s="68"/>
      <c r="OCV194" s="68"/>
      <c r="OCW194" s="68"/>
      <c r="OCX194" s="68"/>
      <c r="OCY194" s="68"/>
      <c r="OCZ194" s="68"/>
      <c r="ODA194" s="68"/>
      <c r="ODB194" s="68"/>
      <c r="ODC194" s="68"/>
      <c r="ODD194" s="68"/>
      <c r="ODE194" s="68"/>
      <c r="ODF194" s="68"/>
      <c r="ODG194" s="68"/>
      <c r="ODH194" s="68"/>
      <c r="ODI194" s="68"/>
      <c r="ODJ194" s="68"/>
      <c r="ODK194" s="68"/>
      <c r="ODL194" s="68"/>
      <c r="ODM194" s="68"/>
      <c r="ODN194" s="68"/>
      <c r="ODO194" s="68"/>
      <c r="ODP194" s="68"/>
      <c r="ODQ194" s="68"/>
      <c r="ODR194" s="68"/>
      <c r="ODS194" s="68"/>
      <c r="ODT194" s="68"/>
      <c r="ODU194" s="68"/>
      <c r="ODV194" s="68"/>
      <c r="ODW194" s="68"/>
      <c r="ODX194" s="68"/>
      <c r="ODY194" s="68"/>
      <c r="ODZ194" s="68"/>
      <c r="OEA194" s="68"/>
      <c r="OEB194" s="68"/>
      <c r="OEC194" s="68"/>
      <c r="OED194" s="68"/>
      <c r="OEE194" s="68"/>
      <c r="OEF194" s="68"/>
      <c r="OEG194" s="68"/>
      <c r="OEH194" s="68"/>
      <c r="OEI194" s="68"/>
      <c r="OEJ194" s="68"/>
      <c r="OEK194" s="68"/>
      <c r="OEL194" s="68"/>
      <c r="OEM194" s="68"/>
      <c r="OEN194" s="68"/>
      <c r="OEO194" s="68"/>
      <c r="OEP194" s="68"/>
      <c r="OEQ194" s="68"/>
      <c r="OER194" s="68"/>
      <c r="OES194" s="68"/>
      <c r="OET194" s="68"/>
      <c r="OEU194" s="68"/>
      <c r="OEV194" s="68"/>
      <c r="OEW194" s="68"/>
      <c r="OEX194" s="68"/>
      <c r="OEY194" s="68"/>
      <c r="OEZ194" s="68"/>
      <c r="OFA194" s="68"/>
      <c r="OFB194" s="68"/>
      <c r="OFC194" s="68"/>
      <c r="OFD194" s="68"/>
      <c r="OFE194" s="68"/>
      <c r="OFF194" s="68"/>
      <c r="OFG194" s="68"/>
      <c r="OFH194" s="68"/>
      <c r="OFI194" s="68"/>
      <c r="OFJ194" s="68"/>
      <c r="OFK194" s="68"/>
      <c r="OFL194" s="68"/>
      <c r="OFM194" s="68"/>
      <c r="OFN194" s="68"/>
      <c r="OFO194" s="68"/>
      <c r="OFP194" s="68"/>
      <c r="OFQ194" s="68"/>
      <c r="OFR194" s="68"/>
      <c r="OFS194" s="68"/>
      <c r="OFT194" s="68"/>
      <c r="OFU194" s="68"/>
      <c r="OFV194" s="68"/>
      <c r="OFW194" s="68"/>
      <c r="OFX194" s="68"/>
      <c r="OFY194" s="68"/>
      <c r="OFZ194" s="68"/>
      <c r="OGA194" s="68"/>
      <c r="OGB194" s="68"/>
      <c r="OGC194" s="68"/>
      <c r="OGD194" s="68"/>
      <c r="OGE194" s="68"/>
      <c r="OGF194" s="68"/>
      <c r="OGG194" s="68"/>
      <c r="OGH194" s="68"/>
      <c r="OGI194" s="68"/>
      <c r="OGJ194" s="68"/>
      <c r="OGK194" s="68"/>
      <c r="OGL194" s="68"/>
      <c r="OGM194" s="68"/>
      <c r="OGN194" s="68"/>
      <c r="OGO194" s="68"/>
      <c r="OGP194" s="68"/>
      <c r="OGQ194" s="68"/>
      <c r="OGR194" s="68"/>
      <c r="OGS194" s="68"/>
      <c r="OGT194" s="68"/>
      <c r="OGU194" s="68"/>
      <c r="OGV194" s="68"/>
      <c r="OGW194" s="68"/>
      <c r="OGX194" s="68"/>
      <c r="OGY194" s="68"/>
      <c r="OGZ194" s="68"/>
      <c r="OHA194" s="68"/>
      <c r="OHB194" s="68"/>
      <c r="OHC194" s="68"/>
      <c r="OHD194" s="68"/>
      <c r="OHE194" s="68"/>
      <c r="OHF194" s="68"/>
      <c r="OHG194" s="68"/>
      <c r="OHH194" s="68"/>
      <c r="OHI194" s="68"/>
      <c r="OHJ194" s="68"/>
      <c r="OHK194" s="68"/>
      <c r="OHL194" s="68"/>
      <c r="OHM194" s="68"/>
      <c r="OHN194" s="68"/>
      <c r="OHO194" s="68"/>
      <c r="OHP194" s="68"/>
      <c r="OHQ194" s="68"/>
      <c r="OHR194" s="68"/>
      <c r="OHS194" s="68"/>
      <c r="OHT194" s="68"/>
      <c r="OHU194" s="68"/>
      <c r="OHV194" s="68"/>
      <c r="OHW194" s="68"/>
      <c r="OHX194" s="68"/>
      <c r="OHY194" s="68"/>
      <c r="OHZ194" s="68"/>
      <c r="OIA194" s="68"/>
      <c r="OIB194" s="68"/>
      <c r="OIC194" s="68"/>
      <c r="OID194" s="68"/>
      <c r="OIE194" s="68"/>
      <c r="OIF194" s="68"/>
      <c r="OIG194" s="68"/>
      <c r="OIH194" s="68"/>
      <c r="OII194" s="68"/>
      <c r="OIJ194" s="68"/>
      <c r="OIK194" s="68"/>
      <c r="OIL194" s="68"/>
      <c r="OIM194" s="68"/>
      <c r="OIN194" s="68"/>
      <c r="OIO194" s="68"/>
      <c r="OIP194" s="68"/>
      <c r="OIQ194" s="68"/>
      <c r="OIR194" s="68"/>
      <c r="OIS194" s="68"/>
      <c r="OIT194" s="68"/>
      <c r="OIU194" s="68"/>
      <c r="OIV194" s="68"/>
      <c r="OIW194" s="68"/>
      <c r="OIX194" s="68"/>
      <c r="OIY194" s="68"/>
      <c r="OIZ194" s="68"/>
      <c r="OJA194" s="68"/>
      <c r="OJB194" s="68"/>
      <c r="OJC194" s="68"/>
      <c r="OJD194" s="68"/>
      <c r="OJE194" s="68"/>
      <c r="OJF194" s="68"/>
      <c r="OJG194" s="68"/>
      <c r="OJH194" s="68"/>
      <c r="OJI194" s="68"/>
      <c r="OJJ194" s="68"/>
      <c r="OJK194" s="68"/>
      <c r="OJL194" s="68"/>
      <c r="OJM194" s="68"/>
      <c r="OJN194" s="68"/>
      <c r="OJO194" s="68"/>
      <c r="OJP194" s="68"/>
      <c r="OJQ194" s="68"/>
      <c r="OJR194" s="68"/>
      <c r="OJS194" s="68"/>
      <c r="OJT194" s="68"/>
      <c r="OJU194" s="68"/>
      <c r="OJV194" s="68"/>
      <c r="OJW194" s="68"/>
      <c r="OJX194" s="68"/>
      <c r="OJY194" s="68"/>
      <c r="OJZ194" s="68"/>
      <c r="OKA194" s="68"/>
      <c r="OKB194" s="68"/>
      <c r="OKC194" s="68"/>
      <c r="OKD194" s="68"/>
      <c r="OKE194" s="68"/>
      <c r="OKF194" s="68"/>
      <c r="OKG194" s="68"/>
      <c r="OKH194" s="68"/>
      <c r="OKI194" s="68"/>
      <c r="OKJ194" s="68"/>
      <c r="OKK194" s="68"/>
      <c r="OKL194" s="68"/>
      <c r="OKM194" s="68"/>
      <c r="OKN194" s="68"/>
      <c r="OKO194" s="68"/>
      <c r="OKP194" s="68"/>
      <c r="OKQ194" s="68"/>
      <c r="OKR194" s="68"/>
      <c r="OKS194" s="68"/>
      <c r="OKT194" s="68"/>
      <c r="OKU194" s="68"/>
      <c r="OKV194" s="68"/>
      <c r="OKW194" s="68"/>
      <c r="OKX194" s="68"/>
      <c r="OKY194" s="68"/>
      <c r="OKZ194" s="68"/>
      <c r="OLA194" s="68"/>
      <c r="OLB194" s="68"/>
      <c r="OLC194" s="68"/>
      <c r="OLD194" s="68"/>
      <c r="OLE194" s="68"/>
      <c r="OLF194" s="68"/>
      <c r="OLG194" s="68"/>
      <c r="OLH194" s="68"/>
      <c r="OLI194" s="68"/>
      <c r="OLJ194" s="68"/>
      <c r="OLK194" s="68"/>
      <c r="OLL194" s="68"/>
      <c r="OLM194" s="68"/>
      <c r="OLN194" s="68"/>
      <c r="OLO194" s="68"/>
      <c r="OLP194" s="68"/>
      <c r="OLQ194" s="68"/>
      <c r="OLR194" s="68"/>
      <c r="OLS194" s="68"/>
      <c r="OLT194" s="68"/>
      <c r="OLU194" s="68"/>
      <c r="OLV194" s="68"/>
      <c r="OLW194" s="68"/>
      <c r="OLX194" s="68"/>
      <c r="OLY194" s="68"/>
      <c r="OLZ194" s="68"/>
      <c r="OMA194" s="68"/>
      <c r="OMB194" s="68"/>
      <c r="OMC194" s="68"/>
      <c r="OMD194" s="68"/>
      <c r="OME194" s="68"/>
      <c r="OMF194" s="68"/>
      <c r="OMG194" s="68"/>
      <c r="OMH194" s="68"/>
      <c r="OMI194" s="68"/>
      <c r="OMJ194" s="68"/>
      <c r="OMK194" s="68"/>
      <c r="OML194" s="68"/>
      <c r="OMM194" s="68"/>
      <c r="OMN194" s="68"/>
      <c r="OMO194" s="68"/>
      <c r="OMP194" s="68"/>
      <c r="OMQ194" s="68"/>
      <c r="OMR194" s="68"/>
      <c r="OMS194" s="68"/>
      <c r="OMT194" s="68"/>
      <c r="OMU194" s="68"/>
      <c r="OMV194" s="68"/>
      <c r="OMW194" s="68"/>
      <c r="OMX194" s="68"/>
      <c r="OMY194" s="68"/>
      <c r="OMZ194" s="68"/>
      <c r="ONA194" s="68"/>
      <c r="ONB194" s="68"/>
      <c r="ONC194" s="68"/>
      <c r="OND194" s="68"/>
      <c r="ONE194" s="68"/>
      <c r="ONF194" s="68"/>
      <c r="ONG194" s="68"/>
      <c r="ONH194" s="68"/>
      <c r="ONI194" s="68"/>
      <c r="ONJ194" s="68"/>
      <c r="ONK194" s="68"/>
      <c r="ONL194" s="68"/>
      <c r="ONM194" s="68"/>
      <c r="ONN194" s="68"/>
      <c r="ONO194" s="68"/>
      <c r="ONP194" s="68"/>
      <c r="ONQ194" s="68"/>
      <c r="ONR194" s="68"/>
      <c r="ONS194" s="68"/>
      <c r="ONT194" s="68"/>
      <c r="ONU194" s="68"/>
      <c r="ONV194" s="68"/>
      <c r="ONW194" s="68"/>
      <c r="ONX194" s="68"/>
      <c r="ONY194" s="68"/>
      <c r="ONZ194" s="68"/>
      <c r="OOA194" s="68"/>
      <c r="OOB194" s="68"/>
      <c r="OOC194" s="68"/>
      <c r="OOD194" s="68"/>
      <c r="OOE194" s="68"/>
      <c r="OOF194" s="68"/>
      <c r="OOG194" s="68"/>
      <c r="OOH194" s="68"/>
      <c r="OOI194" s="68"/>
      <c r="OOJ194" s="68"/>
      <c r="OOK194" s="68"/>
      <c r="OOL194" s="68"/>
      <c r="OOM194" s="68"/>
      <c r="OON194" s="68"/>
      <c r="OOO194" s="68"/>
      <c r="OOP194" s="68"/>
      <c r="OOQ194" s="68"/>
      <c r="OOR194" s="68"/>
      <c r="OOS194" s="68"/>
      <c r="OOT194" s="68"/>
      <c r="OOU194" s="68"/>
      <c r="OOV194" s="68"/>
      <c r="OOW194" s="68"/>
      <c r="OOX194" s="68"/>
      <c r="OOY194" s="68"/>
      <c r="OOZ194" s="68"/>
      <c r="OPA194" s="68"/>
      <c r="OPB194" s="68"/>
      <c r="OPC194" s="68"/>
      <c r="OPD194" s="68"/>
      <c r="OPE194" s="68"/>
      <c r="OPF194" s="68"/>
      <c r="OPG194" s="68"/>
      <c r="OPH194" s="68"/>
      <c r="OPI194" s="68"/>
      <c r="OPJ194" s="68"/>
      <c r="OPK194" s="68"/>
      <c r="OPL194" s="68"/>
      <c r="OPM194" s="68"/>
      <c r="OPN194" s="68"/>
      <c r="OPO194" s="68"/>
      <c r="OPP194" s="68"/>
      <c r="OPQ194" s="68"/>
      <c r="OPR194" s="68"/>
      <c r="OPS194" s="68"/>
      <c r="OPT194" s="68"/>
      <c r="OPU194" s="68"/>
      <c r="OPV194" s="68"/>
      <c r="OPW194" s="68"/>
      <c r="OPX194" s="68"/>
      <c r="OPY194" s="68"/>
      <c r="OPZ194" s="68"/>
      <c r="OQA194" s="68"/>
      <c r="OQB194" s="68"/>
      <c r="OQC194" s="68"/>
      <c r="OQD194" s="68"/>
      <c r="OQE194" s="68"/>
      <c r="OQF194" s="68"/>
      <c r="OQG194" s="68"/>
      <c r="OQH194" s="68"/>
      <c r="OQI194" s="68"/>
      <c r="OQJ194" s="68"/>
      <c r="OQK194" s="68"/>
      <c r="OQL194" s="68"/>
      <c r="OQM194" s="68"/>
      <c r="OQN194" s="68"/>
      <c r="OQO194" s="68"/>
      <c r="OQP194" s="68"/>
      <c r="OQQ194" s="68"/>
      <c r="OQR194" s="68"/>
      <c r="OQS194" s="68"/>
      <c r="OQT194" s="68"/>
      <c r="OQU194" s="68"/>
      <c r="OQV194" s="68"/>
      <c r="OQW194" s="68"/>
      <c r="OQX194" s="68"/>
      <c r="OQY194" s="68"/>
      <c r="OQZ194" s="68"/>
      <c r="ORA194" s="68"/>
      <c r="ORB194" s="68"/>
      <c r="ORC194" s="68"/>
      <c r="ORD194" s="68"/>
      <c r="ORE194" s="68"/>
      <c r="ORF194" s="68"/>
      <c r="ORG194" s="68"/>
      <c r="ORH194" s="68"/>
      <c r="ORI194" s="68"/>
      <c r="ORJ194" s="68"/>
      <c r="ORK194" s="68"/>
      <c r="ORL194" s="68"/>
      <c r="ORM194" s="68"/>
      <c r="ORN194" s="68"/>
      <c r="ORO194" s="68"/>
      <c r="ORP194" s="68"/>
      <c r="ORQ194" s="68"/>
      <c r="ORR194" s="68"/>
      <c r="ORS194" s="68"/>
      <c r="ORT194" s="68"/>
      <c r="ORU194" s="68"/>
      <c r="ORV194" s="68"/>
      <c r="ORW194" s="68"/>
      <c r="ORX194" s="68"/>
      <c r="ORY194" s="68"/>
      <c r="ORZ194" s="68"/>
      <c r="OSA194" s="68"/>
      <c r="OSB194" s="68"/>
      <c r="OSC194" s="68"/>
      <c r="OSD194" s="68"/>
      <c r="OSE194" s="68"/>
      <c r="OSF194" s="68"/>
      <c r="OSG194" s="68"/>
      <c r="OSH194" s="68"/>
      <c r="OSI194" s="68"/>
      <c r="OSJ194" s="68"/>
      <c r="OSK194" s="68"/>
      <c r="OSL194" s="68"/>
      <c r="OSM194" s="68"/>
      <c r="OSN194" s="68"/>
      <c r="OSO194" s="68"/>
      <c r="OSP194" s="68"/>
      <c r="OSQ194" s="68"/>
      <c r="OSR194" s="68"/>
      <c r="OSS194" s="68"/>
      <c r="OST194" s="68"/>
      <c r="OSU194" s="68"/>
      <c r="OSV194" s="68"/>
      <c r="OSW194" s="68"/>
      <c r="OSX194" s="68"/>
      <c r="OSY194" s="68"/>
      <c r="OSZ194" s="68"/>
      <c r="OTA194" s="68"/>
      <c r="OTB194" s="68"/>
      <c r="OTC194" s="68"/>
      <c r="OTD194" s="68"/>
      <c r="OTE194" s="68"/>
      <c r="OTF194" s="68"/>
      <c r="OTG194" s="68"/>
      <c r="OTH194" s="68"/>
      <c r="OTI194" s="68"/>
      <c r="OTJ194" s="68"/>
      <c r="OTK194" s="68"/>
      <c r="OTL194" s="68"/>
      <c r="OTM194" s="68"/>
      <c r="OTN194" s="68"/>
      <c r="OTO194" s="68"/>
      <c r="OTP194" s="68"/>
      <c r="OTQ194" s="68"/>
      <c r="OTR194" s="68"/>
      <c r="OTS194" s="68"/>
      <c r="OTT194" s="68"/>
      <c r="OTU194" s="68"/>
      <c r="OTV194" s="68"/>
      <c r="OTW194" s="68"/>
      <c r="OTX194" s="68"/>
      <c r="OTY194" s="68"/>
      <c r="OTZ194" s="68"/>
      <c r="OUA194" s="68"/>
      <c r="OUB194" s="68"/>
      <c r="OUC194" s="68"/>
      <c r="OUD194" s="68"/>
      <c r="OUE194" s="68"/>
      <c r="OUF194" s="68"/>
      <c r="OUG194" s="68"/>
      <c r="OUH194" s="68"/>
      <c r="OUI194" s="68"/>
      <c r="OUJ194" s="68"/>
      <c r="OUK194" s="68"/>
      <c r="OUL194" s="68"/>
      <c r="OUM194" s="68"/>
      <c r="OUN194" s="68"/>
      <c r="OUO194" s="68"/>
      <c r="OUP194" s="68"/>
      <c r="OUQ194" s="68"/>
      <c r="OUR194" s="68"/>
      <c r="OUS194" s="68"/>
      <c r="OUT194" s="68"/>
      <c r="OUU194" s="68"/>
      <c r="OUV194" s="68"/>
      <c r="OUW194" s="68"/>
      <c r="OUX194" s="68"/>
      <c r="OUY194" s="68"/>
      <c r="OUZ194" s="68"/>
      <c r="OVA194" s="68"/>
      <c r="OVB194" s="68"/>
      <c r="OVC194" s="68"/>
      <c r="OVD194" s="68"/>
      <c r="OVE194" s="68"/>
      <c r="OVF194" s="68"/>
      <c r="OVG194" s="68"/>
      <c r="OVH194" s="68"/>
      <c r="OVI194" s="68"/>
      <c r="OVJ194" s="68"/>
      <c r="OVK194" s="68"/>
      <c r="OVL194" s="68"/>
      <c r="OVM194" s="68"/>
      <c r="OVN194" s="68"/>
      <c r="OVO194" s="68"/>
      <c r="OVP194" s="68"/>
      <c r="OVQ194" s="68"/>
      <c r="OVR194" s="68"/>
      <c r="OVS194" s="68"/>
      <c r="OVT194" s="68"/>
      <c r="OVU194" s="68"/>
      <c r="OVV194" s="68"/>
      <c r="OVW194" s="68"/>
      <c r="OVX194" s="68"/>
      <c r="OVY194" s="68"/>
      <c r="OVZ194" s="68"/>
      <c r="OWA194" s="68"/>
      <c r="OWB194" s="68"/>
      <c r="OWC194" s="68"/>
      <c r="OWD194" s="68"/>
      <c r="OWE194" s="68"/>
      <c r="OWF194" s="68"/>
      <c r="OWG194" s="68"/>
      <c r="OWH194" s="68"/>
      <c r="OWI194" s="68"/>
      <c r="OWJ194" s="68"/>
      <c r="OWK194" s="68"/>
      <c r="OWL194" s="68"/>
      <c r="OWM194" s="68"/>
      <c r="OWN194" s="68"/>
      <c r="OWO194" s="68"/>
      <c r="OWP194" s="68"/>
      <c r="OWQ194" s="68"/>
      <c r="OWR194" s="68"/>
      <c r="OWS194" s="68"/>
      <c r="OWT194" s="68"/>
      <c r="OWU194" s="68"/>
      <c r="OWV194" s="68"/>
      <c r="OWW194" s="68"/>
      <c r="OWX194" s="68"/>
      <c r="OWY194" s="68"/>
      <c r="OWZ194" s="68"/>
      <c r="OXA194" s="68"/>
      <c r="OXB194" s="68"/>
      <c r="OXC194" s="68"/>
      <c r="OXD194" s="68"/>
      <c r="OXE194" s="68"/>
      <c r="OXF194" s="68"/>
      <c r="OXG194" s="68"/>
      <c r="OXH194" s="68"/>
      <c r="OXI194" s="68"/>
      <c r="OXJ194" s="68"/>
      <c r="OXK194" s="68"/>
      <c r="OXL194" s="68"/>
      <c r="OXM194" s="68"/>
      <c r="OXN194" s="68"/>
      <c r="OXO194" s="68"/>
      <c r="OXP194" s="68"/>
      <c r="OXQ194" s="68"/>
      <c r="OXR194" s="68"/>
      <c r="OXS194" s="68"/>
      <c r="OXT194" s="68"/>
      <c r="OXU194" s="68"/>
      <c r="OXV194" s="68"/>
      <c r="OXW194" s="68"/>
      <c r="OXX194" s="68"/>
      <c r="OXY194" s="68"/>
      <c r="OXZ194" s="68"/>
      <c r="OYA194" s="68"/>
      <c r="OYB194" s="68"/>
      <c r="OYC194" s="68"/>
      <c r="OYD194" s="68"/>
      <c r="OYE194" s="68"/>
      <c r="OYF194" s="68"/>
      <c r="OYG194" s="68"/>
      <c r="OYH194" s="68"/>
      <c r="OYI194" s="68"/>
      <c r="OYJ194" s="68"/>
      <c r="OYK194" s="68"/>
      <c r="OYL194" s="68"/>
      <c r="OYM194" s="68"/>
      <c r="OYN194" s="68"/>
      <c r="OYO194" s="68"/>
      <c r="OYP194" s="68"/>
      <c r="OYQ194" s="68"/>
      <c r="OYR194" s="68"/>
      <c r="OYS194" s="68"/>
      <c r="OYT194" s="68"/>
      <c r="OYU194" s="68"/>
      <c r="OYV194" s="68"/>
      <c r="OYW194" s="68"/>
      <c r="OYX194" s="68"/>
      <c r="OYY194" s="68"/>
      <c r="OYZ194" s="68"/>
      <c r="OZA194" s="68"/>
      <c r="OZB194" s="68"/>
      <c r="OZC194" s="68"/>
      <c r="OZD194" s="68"/>
      <c r="OZE194" s="68"/>
      <c r="OZF194" s="68"/>
      <c r="OZG194" s="68"/>
      <c r="OZH194" s="68"/>
      <c r="OZI194" s="68"/>
      <c r="OZJ194" s="68"/>
      <c r="OZK194" s="68"/>
      <c r="OZL194" s="68"/>
      <c r="OZM194" s="68"/>
      <c r="OZN194" s="68"/>
      <c r="OZO194" s="68"/>
      <c r="OZP194" s="68"/>
      <c r="OZQ194" s="68"/>
      <c r="OZR194" s="68"/>
      <c r="OZS194" s="68"/>
      <c r="OZT194" s="68"/>
      <c r="OZU194" s="68"/>
      <c r="OZV194" s="68"/>
      <c r="OZW194" s="68"/>
      <c r="OZX194" s="68"/>
      <c r="OZY194" s="68"/>
      <c r="OZZ194" s="68"/>
      <c r="PAA194" s="68"/>
      <c r="PAB194" s="68"/>
      <c r="PAC194" s="68"/>
      <c r="PAD194" s="68"/>
      <c r="PAE194" s="68"/>
      <c r="PAF194" s="68"/>
      <c r="PAG194" s="68"/>
      <c r="PAH194" s="68"/>
      <c r="PAI194" s="68"/>
      <c r="PAJ194" s="68"/>
      <c r="PAK194" s="68"/>
      <c r="PAL194" s="68"/>
      <c r="PAM194" s="68"/>
      <c r="PAN194" s="68"/>
      <c r="PAO194" s="68"/>
      <c r="PAP194" s="68"/>
      <c r="PAQ194" s="68"/>
      <c r="PAR194" s="68"/>
      <c r="PAS194" s="68"/>
      <c r="PAT194" s="68"/>
      <c r="PAU194" s="68"/>
      <c r="PAV194" s="68"/>
      <c r="PAW194" s="68"/>
      <c r="PAX194" s="68"/>
      <c r="PAY194" s="68"/>
      <c r="PAZ194" s="68"/>
      <c r="PBA194" s="68"/>
      <c r="PBB194" s="68"/>
      <c r="PBC194" s="68"/>
      <c r="PBD194" s="68"/>
      <c r="PBE194" s="68"/>
      <c r="PBF194" s="68"/>
      <c r="PBG194" s="68"/>
      <c r="PBH194" s="68"/>
      <c r="PBI194" s="68"/>
      <c r="PBJ194" s="68"/>
      <c r="PBK194" s="68"/>
      <c r="PBL194" s="68"/>
      <c r="PBM194" s="68"/>
      <c r="PBN194" s="68"/>
      <c r="PBO194" s="68"/>
      <c r="PBP194" s="68"/>
      <c r="PBQ194" s="68"/>
      <c r="PBR194" s="68"/>
      <c r="PBS194" s="68"/>
      <c r="PBT194" s="68"/>
      <c r="PBU194" s="68"/>
      <c r="PBV194" s="68"/>
      <c r="PBW194" s="68"/>
      <c r="PBX194" s="68"/>
      <c r="PBY194" s="68"/>
      <c r="PBZ194" s="68"/>
      <c r="PCA194" s="68"/>
      <c r="PCB194" s="68"/>
      <c r="PCC194" s="68"/>
      <c r="PCD194" s="68"/>
      <c r="PCE194" s="68"/>
      <c r="PCF194" s="68"/>
      <c r="PCG194" s="68"/>
      <c r="PCH194" s="68"/>
      <c r="PCI194" s="68"/>
      <c r="PCJ194" s="68"/>
      <c r="PCK194" s="68"/>
      <c r="PCL194" s="68"/>
      <c r="PCM194" s="68"/>
      <c r="PCN194" s="68"/>
      <c r="PCO194" s="68"/>
      <c r="PCP194" s="68"/>
      <c r="PCQ194" s="68"/>
      <c r="PCR194" s="68"/>
      <c r="PCS194" s="68"/>
      <c r="PCT194" s="68"/>
      <c r="PCU194" s="68"/>
      <c r="PCV194" s="68"/>
      <c r="PCW194" s="68"/>
      <c r="PCX194" s="68"/>
      <c r="PCY194" s="68"/>
      <c r="PCZ194" s="68"/>
      <c r="PDA194" s="68"/>
      <c r="PDB194" s="68"/>
      <c r="PDC194" s="68"/>
      <c r="PDD194" s="68"/>
      <c r="PDE194" s="68"/>
      <c r="PDF194" s="68"/>
      <c r="PDG194" s="68"/>
      <c r="PDH194" s="68"/>
      <c r="PDI194" s="68"/>
      <c r="PDJ194" s="68"/>
      <c r="PDK194" s="68"/>
      <c r="PDL194" s="68"/>
      <c r="PDM194" s="68"/>
      <c r="PDN194" s="68"/>
      <c r="PDO194" s="68"/>
      <c r="PDP194" s="68"/>
      <c r="PDQ194" s="68"/>
      <c r="PDR194" s="68"/>
      <c r="PDS194" s="68"/>
      <c r="PDT194" s="68"/>
      <c r="PDU194" s="68"/>
      <c r="PDV194" s="68"/>
      <c r="PDW194" s="68"/>
      <c r="PDX194" s="68"/>
      <c r="PDY194" s="68"/>
      <c r="PDZ194" s="68"/>
      <c r="PEA194" s="68"/>
      <c r="PEB194" s="68"/>
      <c r="PEC194" s="68"/>
      <c r="PED194" s="68"/>
      <c r="PEE194" s="68"/>
      <c r="PEF194" s="68"/>
      <c r="PEG194" s="68"/>
      <c r="PEH194" s="68"/>
      <c r="PEI194" s="68"/>
      <c r="PEJ194" s="68"/>
      <c r="PEK194" s="68"/>
      <c r="PEL194" s="68"/>
      <c r="PEM194" s="68"/>
      <c r="PEN194" s="68"/>
      <c r="PEO194" s="68"/>
      <c r="PEP194" s="68"/>
      <c r="PEQ194" s="68"/>
      <c r="PER194" s="68"/>
      <c r="PES194" s="68"/>
      <c r="PET194" s="68"/>
      <c r="PEU194" s="68"/>
      <c r="PEV194" s="68"/>
      <c r="PEW194" s="68"/>
      <c r="PEX194" s="68"/>
      <c r="PEY194" s="68"/>
      <c r="PEZ194" s="68"/>
      <c r="PFA194" s="68"/>
      <c r="PFB194" s="68"/>
      <c r="PFC194" s="68"/>
      <c r="PFD194" s="68"/>
      <c r="PFE194" s="68"/>
      <c r="PFF194" s="68"/>
      <c r="PFG194" s="68"/>
      <c r="PFH194" s="68"/>
      <c r="PFI194" s="68"/>
      <c r="PFJ194" s="68"/>
      <c r="PFK194" s="68"/>
      <c r="PFL194" s="68"/>
      <c r="PFM194" s="68"/>
      <c r="PFN194" s="68"/>
      <c r="PFO194" s="68"/>
      <c r="PFP194" s="68"/>
      <c r="PFQ194" s="68"/>
      <c r="PFR194" s="68"/>
      <c r="PFS194" s="68"/>
      <c r="PFT194" s="68"/>
      <c r="PFU194" s="68"/>
      <c r="PFV194" s="68"/>
      <c r="PFW194" s="68"/>
      <c r="PFX194" s="68"/>
      <c r="PFY194" s="68"/>
      <c r="PFZ194" s="68"/>
      <c r="PGA194" s="68"/>
      <c r="PGB194" s="68"/>
      <c r="PGC194" s="68"/>
      <c r="PGD194" s="68"/>
      <c r="PGE194" s="68"/>
      <c r="PGF194" s="68"/>
      <c r="PGG194" s="68"/>
      <c r="PGH194" s="68"/>
      <c r="PGI194" s="68"/>
      <c r="PGJ194" s="68"/>
      <c r="PGK194" s="68"/>
      <c r="PGL194" s="68"/>
      <c r="PGM194" s="68"/>
      <c r="PGN194" s="68"/>
      <c r="PGO194" s="68"/>
      <c r="PGP194" s="68"/>
      <c r="PGQ194" s="68"/>
      <c r="PGR194" s="68"/>
      <c r="PGS194" s="68"/>
      <c r="PGT194" s="68"/>
      <c r="PGU194" s="68"/>
      <c r="PGV194" s="68"/>
      <c r="PGW194" s="68"/>
      <c r="PGX194" s="68"/>
      <c r="PGY194" s="68"/>
      <c r="PGZ194" s="68"/>
      <c r="PHA194" s="68"/>
      <c r="PHB194" s="68"/>
      <c r="PHC194" s="68"/>
      <c r="PHD194" s="68"/>
      <c r="PHE194" s="68"/>
      <c r="PHF194" s="68"/>
      <c r="PHG194" s="68"/>
      <c r="PHH194" s="68"/>
      <c r="PHI194" s="68"/>
      <c r="PHJ194" s="68"/>
      <c r="PHK194" s="68"/>
      <c r="PHL194" s="68"/>
      <c r="PHM194" s="68"/>
      <c r="PHN194" s="68"/>
      <c r="PHO194" s="68"/>
      <c r="PHP194" s="68"/>
      <c r="PHQ194" s="68"/>
      <c r="PHR194" s="68"/>
      <c r="PHS194" s="68"/>
      <c r="PHT194" s="68"/>
      <c r="PHU194" s="68"/>
      <c r="PHV194" s="68"/>
      <c r="PHW194" s="68"/>
      <c r="PHX194" s="68"/>
      <c r="PHY194" s="68"/>
      <c r="PHZ194" s="68"/>
      <c r="PIA194" s="68"/>
      <c r="PIB194" s="68"/>
      <c r="PIC194" s="68"/>
      <c r="PID194" s="68"/>
      <c r="PIE194" s="68"/>
      <c r="PIF194" s="68"/>
      <c r="PIG194" s="68"/>
      <c r="PIH194" s="68"/>
      <c r="PII194" s="68"/>
      <c r="PIJ194" s="68"/>
      <c r="PIK194" s="68"/>
      <c r="PIL194" s="68"/>
      <c r="PIM194" s="68"/>
      <c r="PIN194" s="68"/>
      <c r="PIO194" s="68"/>
      <c r="PIP194" s="68"/>
      <c r="PIQ194" s="68"/>
      <c r="PIR194" s="68"/>
      <c r="PIS194" s="68"/>
      <c r="PIT194" s="68"/>
      <c r="PIU194" s="68"/>
      <c r="PIV194" s="68"/>
      <c r="PIW194" s="68"/>
      <c r="PIX194" s="68"/>
      <c r="PIY194" s="68"/>
      <c r="PIZ194" s="68"/>
      <c r="PJA194" s="68"/>
      <c r="PJB194" s="68"/>
      <c r="PJC194" s="68"/>
      <c r="PJD194" s="68"/>
      <c r="PJE194" s="68"/>
      <c r="PJF194" s="68"/>
      <c r="PJG194" s="68"/>
      <c r="PJH194" s="68"/>
      <c r="PJI194" s="68"/>
      <c r="PJJ194" s="68"/>
      <c r="PJK194" s="68"/>
      <c r="PJL194" s="68"/>
      <c r="PJM194" s="68"/>
      <c r="PJN194" s="68"/>
      <c r="PJO194" s="68"/>
      <c r="PJP194" s="68"/>
      <c r="PJQ194" s="68"/>
      <c r="PJR194" s="68"/>
      <c r="PJS194" s="68"/>
      <c r="PJT194" s="68"/>
      <c r="PJU194" s="68"/>
      <c r="PJV194" s="68"/>
      <c r="PJW194" s="68"/>
      <c r="PJX194" s="68"/>
      <c r="PJY194" s="68"/>
      <c r="PJZ194" s="68"/>
      <c r="PKA194" s="68"/>
      <c r="PKB194" s="68"/>
      <c r="PKC194" s="68"/>
      <c r="PKD194" s="68"/>
      <c r="PKE194" s="68"/>
      <c r="PKF194" s="68"/>
      <c r="PKG194" s="68"/>
      <c r="PKH194" s="68"/>
      <c r="PKI194" s="68"/>
      <c r="PKJ194" s="68"/>
      <c r="PKK194" s="68"/>
      <c r="PKL194" s="68"/>
      <c r="PKM194" s="68"/>
      <c r="PKN194" s="68"/>
      <c r="PKO194" s="68"/>
      <c r="PKP194" s="68"/>
      <c r="PKQ194" s="68"/>
      <c r="PKR194" s="68"/>
      <c r="PKS194" s="68"/>
      <c r="PKT194" s="68"/>
      <c r="PKU194" s="68"/>
      <c r="PKV194" s="68"/>
      <c r="PKW194" s="68"/>
      <c r="PKX194" s="68"/>
      <c r="PKY194" s="68"/>
      <c r="PKZ194" s="68"/>
      <c r="PLA194" s="68"/>
      <c r="PLB194" s="68"/>
      <c r="PLC194" s="68"/>
      <c r="PLD194" s="68"/>
      <c r="PLE194" s="68"/>
      <c r="PLF194" s="68"/>
      <c r="PLG194" s="68"/>
      <c r="PLH194" s="68"/>
      <c r="PLI194" s="68"/>
      <c r="PLJ194" s="68"/>
      <c r="PLK194" s="68"/>
      <c r="PLL194" s="68"/>
      <c r="PLM194" s="68"/>
      <c r="PLN194" s="68"/>
      <c r="PLO194" s="68"/>
      <c r="PLP194" s="68"/>
      <c r="PLQ194" s="68"/>
      <c r="PLR194" s="68"/>
      <c r="PLS194" s="68"/>
      <c r="PLT194" s="68"/>
      <c r="PLU194" s="68"/>
      <c r="PLV194" s="68"/>
      <c r="PLW194" s="68"/>
      <c r="PLX194" s="68"/>
      <c r="PLY194" s="68"/>
      <c r="PLZ194" s="68"/>
      <c r="PMA194" s="68"/>
      <c r="PMB194" s="68"/>
      <c r="PMC194" s="68"/>
      <c r="PMD194" s="68"/>
      <c r="PME194" s="68"/>
      <c r="PMF194" s="68"/>
      <c r="PMG194" s="68"/>
      <c r="PMH194" s="68"/>
      <c r="PMI194" s="68"/>
      <c r="PMJ194" s="68"/>
      <c r="PMK194" s="68"/>
      <c r="PML194" s="68"/>
      <c r="PMM194" s="68"/>
      <c r="PMN194" s="68"/>
      <c r="PMO194" s="68"/>
      <c r="PMP194" s="68"/>
      <c r="PMQ194" s="68"/>
      <c r="PMR194" s="68"/>
      <c r="PMS194" s="68"/>
      <c r="PMT194" s="68"/>
      <c r="PMU194" s="68"/>
      <c r="PMV194" s="68"/>
      <c r="PMW194" s="68"/>
      <c r="PMX194" s="68"/>
      <c r="PMY194" s="68"/>
      <c r="PMZ194" s="68"/>
      <c r="PNA194" s="68"/>
      <c r="PNB194" s="68"/>
      <c r="PNC194" s="68"/>
      <c r="PND194" s="68"/>
      <c r="PNE194" s="68"/>
      <c r="PNF194" s="68"/>
      <c r="PNG194" s="68"/>
      <c r="PNH194" s="68"/>
      <c r="PNI194" s="68"/>
      <c r="PNJ194" s="68"/>
      <c r="PNK194" s="68"/>
      <c r="PNL194" s="68"/>
      <c r="PNM194" s="68"/>
      <c r="PNN194" s="68"/>
      <c r="PNO194" s="68"/>
      <c r="PNP194" s="68"/>
      <c r="PNQ194" s="68"/>
      <c r="PNR194" s="68"/>
      <c r="PNS194" s="68"/>
      <c r="PNT194" s="68"/>
      <c r="PNU194" s="68"/>
      <c r="PNV194" s="68"/>
      <c r="PNW194" s="68"/>
      <c r="PNX194" s="68"/>
      <c r="PNY194" s="68"/>
      <c r="PNZ194" s="68"/>
      <c r="POA194" s="68"/>
      <c r="POB194" s="68"/>
      <c r="POC194" s="68"/>
      <c r="POD194" s="68"/>
      <c r="POE194" s="68"/>
      <c r="POF194" s="68"/>
      <c r="POG194" s="68"/>
      <c r="POH194" s="68"/>
      <c r="POI194" s="68"/>
      <c r="POJ194" s="68"/>
      <c r="POK194" s="68"/>
      <c r="POL194" s="68"/>
      <c r="POM194" s="68"/>
      <c r="PON194" s="68"/>
      <c r="POO194" s="68"/>
      <c r="POP194" s="68"/>
      <c r="POQ194" s="68"/>
      <c r="POR194" s="68"/>
      <c r="POS194" s="68"/>
      <c r="POT194" s="68"/>
      <c r="POU194" s="68"/>
      <c r="POV194" s="68"/>
      <c r="POW194" s="68"/>
      <c r="POX194" s="68"/>
      <c r="POY194" s="68"/>
      <c r="POZ194" s="68"/>
      <c r="PPA194" s="68"/>
      <c r="PPB194" s="68"/>
      <c r="PPC194" s="68"/>
      <c r="PPD194" s="68"/>
      <c r="PPE194" s="68"/>
      <c r="PPF194" s="68"/>
      <c r="PPG194" s="68"/>
      <c r="PPH194" s="68"/>
      <c r="PPI194" s="68"/>
      <c r="PPJ194" s="68"/>
      <c r="PPK194" s="68"/>
      <c r="PPL194" s="68"/>
      <c r="PPM194" s="68"/>
      <c r="PPN194" s="68"/>
      <c r="PPO194" s="68"/>
      <c r="PPP194" s="68"/>
      <c r="PPQ194" s="68"/>
      <c r="PPR194" s="68"/>
      <c r="PPS194" s="68"/>
      <c r="PPT194" s="68"/>
      <c r="PPU194" s="68"/>
      <c r="PPV194" s="68"/>
      <c r="PPW194" s="68"/>
      <c r="PPX194" s="68"/>
      <c r="PPY194" s="68"/>
      <c r="PPZ194" s="68"/>
      <c r="PQA194" s="68"/>
      <c r="PQB194" s="68"/>
      <c r="PQC194" s="68"/>
      <c r="PQD194" s="68"/>
      <c r="PQE194" s="68"/>
      <c r="PQF194" s="68"/>
      <c r="PQG194" s="68"/>
      <c r="PQH194" s="68"/>
      <c r="PQI194" s="68"/>
      <c r="PQJ194" s="68"/>
      <c r="PQK194" s="68"/>
      <c r="PQL194" s="68"/>
      <c r="PQM194" s="68"/>
      <c r="PQN194" s="68"/>
      <c r="PQO194" s="68"/>
      <c r="PQP194" s="68"/>
      <c r="PQQ194" s="68"/>
      <c r="PQR194" s="68"/>
      <c r="PQS194" s="68"/>
      <c r="PQT194" s="68"/>
      <c r="PQU194" s="68"/>
      <c r="PQV194" s="68"/>
      <c r="PQW194" s="68"/>
      <c r="PQX194" s="68"/>
      <c r="PQY194" s="68"/>
      <c r="PQZ194" s="68"/>
      <c r="PRA194" s="68"/>
      <c r="PRB194" s="68"/>
      <c r="PRC194" s="68"/>
      <c r="PRD194" s="68"/>
      <c r="PRE194" s="68"/>
      <c r="PRF194" s="68"/>
      <c r="PRG194" s="68"/>
      <c r="PRH194" s="68"/>
      <c r="PRI194" s="68"/>
      <c r="PRJ194" s="68"/>
      <c r="PRK194" s="68"/>
      <c r="PRL194" s="68"/>
      <c r="PRM194" s="68"/>
      <c r="PRN194" s="68"/>
      <c r="PRO194" s="68"/>
      <c r="PRP194" s="68"/>
      <c r="PRQ194" s="68"/>
      <c r="PRR194" s="68"/>
      <c r="PRS194" s="68"/>
      <c r="PRT194" s="68"/>
      <c r="PRU194" s="68"/>
      <c r="PRV194" s="68"/>
      <c r="PRW194" s="68"/>
      <c r="PRX194" s="68"/>
      <c r="PRY194" s="68"/>
      <c r="PRZ194" s="68"/>
      <c r="PSA194" s="68"/>
      <c r="PSB194" s="68"/>
      <c r="PSC194" s="68"/>
      <c r="PSD194" s="68"/>
      <c r="PSE194" s="68"/>
      <c r="PSF194" s="68"/>
      <c r="PSG194" s="68"/>
      <c r="PSH194" s="68"/>
      <c r="PSI194" s="68"/>
      <c r="PSJ194" s="68"/>
      <c r="PSK194" s="68"/>
      <c r="PSL194" s="68"/>
      <c r="PSM194" s="68"/>
      <c r="PSN194" s="68"/>
      <c r="PSO194" s="68"/>
      <c r="PSP194" s="68"/>
      <c r="PSQ194" s="68"/>
      <c r="PSR194" s="68"/>
      <c r="PSS194" s="68"/>
      <c r="PST194" s="68"/>
      <c r="PSU194" s="68"/>
      <c r="PSV194" s="68"/>
      <c r="PSW194" s="68"/>
      <c r="PSX194" s="68"/>
      <c r="PSY194" s="68"/>
      <c r="PSZ194" s="68"/>
      <c r="PTA194" s="68"/>
      <c r="PTB194" s="68"/>
      <c r="PTC194" s="68"/>
      <c r="PTD194" s="68"/>
      <c r="PTE194" s="68"/>
      <c r="PTF194" s="68"/>
      <c r="PTG194" s="68"/>
      <c r="PTH194" s="68"/>
      <c r="PTI194" s="68"/>
      <c r="PTJ194" s="68"/>
      <c r="PTK194" s="68"/>
      <c r="PTL194" s="68"/>
      <c r="PTM194" s="68"/>
      <c r="PTN194" s="68"/>
      <c r="PTO194" s="68"/>
      <c r="PTP194" s="68"/>
      <c r="PTQ194" s="68"/>
      <c r="PTR194" s="68"/>
      <c r="PTS194" s="68"/>
      <c r="PTT194" s="68"/>
      <c r="PTU194" s="68"/>
      <c r="PTV194" s="68"/>
      <c r="PTW194" s="68"/>
      <c r="PTX194" s="68"/>
      <c r="PTY194" s="68"/>
      <c r="PTZ194" s="68"/>
      <c r="PUA194" s="68"/>
      <c r="PUB194" s="68"/>
      <c r="PUC194" s="68"/>
      <c r="PUD194" s="68"/>
      <c r="PUE194" s="68"/>
      <c r="PUF194" s="68"/>
      <c r="PUG194" s="68"/>
      <c r="PUH194" s="68"/>
      <c r="PUI194" s="68"/>
      <c r="PUJ194" s="68"/>
      <c r="PUK194" s="68"/>
      <c r="PUL194" s="68"/>
      <c r="PUM194" s="68"/>
      <c r="PUN194" s="68"/>
      <c r="PUO194" s="68"/>
      <c r="PUP194" s="68"/>
      <c r="PUQ194" s="68"/>
      <c r="PUR194" s="68"/>
      <c r="PUS194" s="68"/>
      <c r="PUT194" s="68"/>
      <c r="PUU194" s="68"/>
      <c r="PUV194" s="68"/>
      <c r="PUW194" s="68"/>
      <c r="PUX194" s="68"/>
      <c r="PUY194" s="68"/>
      <c r="PUZ194" s="68"/>
      <c r="PVA194" s="68"/>
      <c r="PVB194" s="68"/>
      <c r="PVC194" s="68"/>
      <c r="PVD194" s="68"/>
      <c r="PVE194" s="68"/>
      <c r="PVF194" s="68"/>
      <c r="PVG194" s="68"/>
      <c r="PVH194" s="68"/>
      <c r="PVI194" s="68"/>
      <c r="PVJ194" s="68"/>
      <c r="PVK194" s="68"/>
      <c r="PVL194" s="68"/>
      <c r="PVM194" s="68"/>
      <c r="PVN194" s="68"/>
      <c r="PVO194" s="68"/>
      <c r="PVP194" s="68"/>
      <c r="PVQ194" s="68"/>
      <c r="PVR194" s="68"/>
      <c r="PVS194" s="68"/>
      <c r="PVT194" s="68"/>
      <c r="PVU194" s="68"/>
      <c r="PVV194" s="68"/>
      <c r="PVW194" s="68"/>
      <c r="PVX194" s="68"/>
      <c r="PVY194" s="68"/>
      <c r="PVZ194" s="68"/>
      <c r="PWA194" s="68"/>
      <c r="PWB194" s="68"/>
      <c r="PWC194" s="68"/>
      <c r="PWD194" s="68"/>
      <c r="PWE194" s="68"/>
      <c r="PWF194" s="68"/>
      <c r="PWG194" s="68"/>
      <c r="PWH194" s="68"/>
      <c r="PWI194" s="68"/>
      <c r="PWJ194" s="68"/>
      <c r="PWK194" s="68"/>
      <c r="PWL194" s="68"/>
      <c r="PWM194" s="68"/>
      <c r="PWN194" s="68"/>
      <c r="PWO194" s="68"/>
      <c r="PWP194" s="68"/>
      <c r="PWQ194" s="68"/>
      <c r="PWR194" s="68"/>
      <c r="PWS194" s="68"/>
      <c r="PWT194" s="68"/>
      <c r="PWU194" s="68"/>
      <c r="PWV194" s="68"/>
      <c r="PWW194" s="68"/>
      <c r="PWX194" s="68"/>
      <c r="PWY194" s="68"/>
      <c r="PWZ194" s="68"/>
      <c r="PXA194" s="68"/>
      <c r="PXB194" s="68"/>
      <c r="PXC194" s="68"/>
      <c r="PXD194" s="68"/>
      <c r="PXE194" s="68"/>
      <c r="PXF194" s="68"/>
      <c r="PXG194" s="68"/>
      <c r="PXH194" s="68"/>
      <c r="PXI194" s="68"/>
      <c r="PXJ194" s="68"/>
      <c r="PXK194" s="68"/>
      <c r="PXL194" s="68"/>
      <c r="PXM194" s="68"/>
      <c r="PXN194" s="68"/>
      <c r="PXO194" s="68"/>
      <c r="PXP194" s="68"/>
      <c r="PXQ194" s="68"/>
      <c r="PXR194" s="68"/>
      <c r="PXS194" s="68"/>
      <c r="PXT194" s="68"/>
      <c r="PXU194" s="68"/>
      <c r="PXV194" s="68"/>
      <c r="PXW194" s="68"/>
      <c r="PXX194" s="68"/>
      <c r="PXY194" s="68"/>
      <c r="PXZ194" s="68"/>
      <c r="PYA194" s="68"/>
      <c r="PYB194" s="68"/>
      <c r="PYC194" s="68"/>
      <c r="PYD194" s="68"/>
      <c r="PYE194" s="68"/>
      <c r="PYF194" s="68"/>
      <c r="PYG194" s="68"/>
      <c r="PYH194" s="68"/>
      <c r="PYI194" s="68"/>
      <c r="PYJ194" s="68"/>
      <c r="PYK194" s="68"/>
      <c r="PYL194" s="68"/>
      <c r="PYM194" s="68"/>
      <c r="PYN194" s="68"/>
      <c r="PYO194" s="68"/>
      <c r="PYP194" s="68"/>
      <c r="PYQ194" s="68"/>
      <c r="PYR194" s="68"/>
      <c r="PYS194" s="68"/>
      <c r="PYT194" s="68"/>
      <c r="PYU194" s="68"/>
      <c r="PYV194" s="68"/>
      <c r="PYW194" s="68"/>
      <c r="PYX194" s="68"/>
      <c r="PYY194" s="68"/>
      <c r="PYZ194" s="68"/>
      <c r="PZA194" s="68"/>
      <c r="PZB194" s="68"/>
      <c r="PZC194" s="68"/>
      <c r="PZD194" s="68"/>
      <c r="PZE194" s="68"/>
      <c r="PZF194" s="68"/>
      <c r="PZG194" s="68"/>
      <c r="PZH194" s="68"/>
      <c r="PZI194" s="68"/>
      <c r="PZJ194" s="68"/>
      <c r="PZK194" s="68"/>
      <c r="PZL194" s="68"/>
      <c r="PZM194" s="68"/>
      <c r="PZN194" s="68"/>
      <c r="PZO194" s="68"/>
      <c r="PZP194" s="68"/>
      <c r="PZQ194" s="68"/>
      <c r="PZR194" s="68"/>
      <c r="PZS194" s="68"/>
      <c r="PZT194" s="68"/>
      <c r="PZU194" s="68"/>
      <c r="PZV194" s="68"/>
      <c r="PZW194" s="68"/>
      <c r="PZX194" s="68"/>
      <c r="PZY194" s="68"/>
      <c r="PZZ194" s="68"/>
      <c r="QAA194" s="68"/>
      <c r="QAB194" s="68"/>
      <c r="QAC194" s="68"/>
      <c r="QAD194" s="68"/>
      <c r="QAE194" s="68"/>
      <c r="QAF194" s="68"/>
      <c r="QAG194" s="68"/>
      <c r="QAH194" s="68"/>
      <c r="QAI194" s="68"/>
      <c r="QAJ194" s="68"/>
      <c r="QAK194" s="68"/>
      <c r="QAL194" s="68"/>
      <c r="QAM194" s="68"/>
      <c r="QAN194" s="68"/>
      <c r="QAO194" s="68"/>
      <c r="QAP194" s="68"/>
      <c r="QAQ194" s="68"/>
      <c r="QAR194" s="68"/>
      <c r="QAS194" s="68"/>
      <c r="QAT194" s="68"/>
      <c r="QAU194" s="68"/>
      <c r="QAV194" s="68"/>
      <c r="QAW194" s="68"/>
      <c r="QAX194" s="68"/>
      <c r="QAY194" s="68"/>
      <c r="QAZ194" s="68"/>
      <c r="QBA194" s="68"/>
      <c r="QBB194" s="68"/>
      <c r="QBC194" s="68"/>
      <c r="QBD194" s="68"/>
      <c r="QBE194" s="68"/>
      <c r="QBF194" s="68"/>
      <c r="QBG194" s="68"/>
      <c r="QBH194" s="68"/>
      <c r="QBI194" s="68"/>
      <c r="QBJ194" s="68"/>
      <c r="QBK194" s="68"/>
      <c r="QBL194" s="68"/>
      <c r="QBM194" s="68"/>
      <c r="QBN194" s="68"/>
      <c r="QBO194" s="68"/>
      <c r="QBP194" s="68"/>
      <c r="QBQ194" s="68"/>
      <c r="QBR194" s="68"/>
      <c r="QBS194" s="68"/>
      <c r="QBT194" s="68"/>
      <c r="QBU194" s="68"/>
      <c r="QBV194" s="68"/>
      <c r="QBW194" s="68"/>
      <c r="QBX194" s="68"/>
      <c r="QBY194" s="68"/>
      <c r="QBZ194" s="68"/>
      <c r="QCA194" s="68"/>
      <c r="QCB194" s="68"/>
      <c r="QCC194" s="68"/>
      <c r="QCD194" s="68"/>
      <c r="QCE194" s="68"/>
      <c r="QCF194" s="68"/>
      <c r="QCG194" s="68"/>
      <c r="QCH194" s="68"/>
      <c r="QCI194" s="68"/>
      <c r="QCJ194" s="68"/>
      <c r="QCK194" s="68"/>
      <c r="QCL194" s="68"/>
      <c r="QCM194" s="68"/>
      <c r="QCN194" s="68"/>
      <c r="QCO194" s="68"/>
      <c r="QCP194" s="68"/>
      <c r="QCQ194" s="68"/>
      <c r="QCR194" s="68"/>
      <c r="QCS194" s="68"/>
      <c r="QCT194" s="68"/>
      <c r="QCU194" s="68"/>
      <c r="QCV194" s="68"/>
      <c r="QCW194" s="68"/>
      <c r="QCX194" s="68"/>
      <c r="QCY194" s="68"/>
      <c r="QCZ194" s="68"/>
      <c r="QDA194" s="68"/>
      <c r="QDB194" s="68"/>
      <c r="QDC194" s="68"/>
      <c r="QDD194" s="68"/>
      <c r="QDE194" s="68"/>
      <c r="QDF194" s="68"/>
      <c r="QDG194" s="68"/>
      <c r="QDH194" s="68"/>
      <c r="QDI194" s="68"/>
      <c r="QDJ194" s="68"/>
      <c r="QDK194" s="68"/>
      <c r="QDL194" s="68"/>
      <c r="QDM194" s="68"/>
      <c r="QDN194" s="68"/>
      <c r="QDO194" s="68"/>
      <c r="QDP194" s="68"/>
      <c r="QDQ194" s="68"/>
      <c r="QDR194" s="68"/>
      <c r="QDS194" s="68"/>
      <c r="QDT194" s="68"/>
      <c r="QDU194" s="68"/>
      <c r="QDV194" s="68"/>
      <c r="QDW194" s="68"/>
      <c r="QDX194" s="68"/>
      <c r="QDY194" s="68"/>
      <c r="QDZ194" s="68"/>
      <c r="QEA194" s="68"/>
      <c r="QEB194" s="68"/>
      <c r="QEC194" s="68"/>
      <c r="QED194" s="68"/>
      <c r="QEE194" s="68"/>
      <c r="QEF194" s="68"/>
      <c r="QEG194" s="68"/>
      <c r="QEH194" s="68"/>
      <c r="QEI194" s="68"/>
      <c r="QEJ194" s="68"/>
      <c r="QEK194" s="68"/>
      <c r="QEL194" s="68"/>
      <c r="QEM194" s="68"/>
      <c r="QEN194" s="68"/>
      <c r="QEO194" s="68"/>
      <c r="QEP194" s="68"/>
      <c r="QEQ194" s="68"/>
      <c r="QER194" s="68"/>
      <c r="QES194" s="68"/>
      <c r="QET194" s="68"/>
      <c r="QEU194" s="68"/>
      <c r="QEV194" s="68"/>
      <c r="QEW194" s="68"/>
      <c r="QEX194" s="68"/>
      <c r="QEY194" s="68"/>
      <c r="QEZ194" s="68"/>
      <c r="QFA194" s="68"/>
      <c r="QFB194" s="68"/>
      <c r="QFC194" s="68"/>
      <c r="QFD194" s="68"/>
      <c r="QFE194" s="68"/>
      <c r="QFF194" s="68"/>
      <c r="QFG194" s="68"/>
      <c r="QFH194" s="68"/>
      <c r="QFI194" s="68"/>
      <c r="QFJ194" s="68"/>
      <c r="QFK194" s="68"/>
      <c r="QFL194" s="68"/>
      <c r="QFM194" s="68"/>
      <c r="QFN194" s="68"/>
      <c r="QFO194" s="68"/>
      <c r="QFP194" s="68"/>
      <c r="QFQ194" s="68"/>
      <c r="QFR194" s="68"/>
      <c r="QFS194" s="68"/>
      <c r="QFT194" s="68"/>
      <c r="QFU194" s="68"/>
      <c r="QFV194" s="68"/>
      <c r="QFW194" s="68"/>
      <c r="QFX194" s="68"/>
      <c r="QFY194" s="68"/>
      <c r="QFZ194" s="68"/>
      <c r="QGA194" s="68"/>
      <c r="QGB194" s="68"/>
      <c r="QGC194" s="68"/>
      <c r="QGD194" s="68"/>
      <c r="QGE194" s="68"/>
      <c r="QGF194" s="68"/>
      <c r="QGG194" s="68"/>
      <c r="QGH194" s="68"/>
      <c r="QGI194" s="68"/>
      <c r="QGJ194" s="68"/>
      <c r="QGK194" s="68"/>
      <c r="QGL194" s="68"/>
      <c r="QGM194" s="68"/>
      <c r="QGN194" s="68"/>
      <c r="QGO194" s="68"/>
      <c r="QGP194" s="68"/>
      <c r="QGQ194" s="68"/>
      <c r="QGR194" s="68"/>
      <c r="QGS194" s="68"/>
      <c r="QGT194" s="68"/>
      <c r="QGU194" s="68"/>
      <c r="QGV194" s="68"/>
      <c r="QGW194" s="68"/>
      <c r="QGX194" s="68"/>
      <c r="QGY194" s="68"/>
      <c r="QGZ194" s="68"/>
      <c r="QHA194" s="68"/>
      <c r="QHB194" s="68"/>
      <c r="QHC194" s="68"/>
      <c r="QHD194" s="68"/>
      <c r="QHE194" s="68"/>
      <c r="QHF194" s="68"/>
      <c r="QHG194" s="68"/>
      <c r="QHH194" s="68"/>
      <c r="QHI194" s="68"/>
      <c r="QHJ194" s="68"/>
      <c r="QHK194" s="68"/>
      <c r="QHL194" s="68"/>
      <c r="QHM194" s="68"/>
      <c r="QHN194" s="68"/>
      <c r="QHO194" s="68"/>
      <c r="QHP194" s="68"/>
      <c r="QHQ194" s="68"/>
      <c r="QHR194" s="68"/>
      <c r="QHS194" s="68"/>
      <c r="QHT194" s="68"/>
      <c r="QHU194" s="68"/>
      <c r="QHV194" s="68"/>
      <c r="QHW194" s="68"/>
      <c r="QHX194" s="68"/>
      <c r="QHY194" s="68"/>
      <c r="QHZ194" s="68"/>
      <c r="QIA194" s="68"/>
      <c r="QIB194" s="68"/>
      <c r="QIC194" s="68"/>
      <c r="QID194" s="68"/>
      <c r="QIE194" s="68"/>
      <c r="QIF194" s="68"/>
      <c r="QIG194" s="68"/>
      <c r="QIH194" s="68"/>
      <c r="QII194" s="68"/>
      <c r="QIJ194" s="68"/>
      <c r="QIK194" s="68"/>
      <c r="QIL194" s="68"/>
      <c r="QIM194" s="68"/>
      <c r="QIN194" s="68"/>
      <c r="QIO194" s="68"/>
      <c r="QIP194" s="68"/>
      <c r="QIQ194" s="68"/>
      <c r="QIR194" s="68"/>
      <c r="QIS194" s="68"/>
      <c r="QIT194" s="68"/>
      <c r="QIU194" s="68"/>
      <c r="QIV194" s="68"/>
      <c r="QIW194" s="68"/>
      <c r="QIX194" s="68"/>
      <c r="QIY194" s="68"/>
      <c r="QIZ194" s="68"/>
      <c r="QJA194" s="68"/>
      <c r="QJB194" s="68"/>
      <c r="QJC194" s="68"/>
      <c r="QJD194" s="68"/>
      <c r="QJE194" s="68"/>
      <c r="QJF194" s="68"/>
      <c r="QJG194" s="68"/>
      <c r="QJH194" s="68"/>
      <c r="QJI194" s="68"/>
      <c r="QJJ194" s="68"/>
      <c r="QJK194" s="68"/>
      <c r="QJL194" s="68"/>
      <c r="QJM194" s="68"/>
      <c r="QJN194" s="68"/>
      <c r="QJO194" s="68"/>
      <c r="QJP194" s="68"/>
      <c r="QJQ194" s="68"/>
      <c r="QJR194" s="68"/>
      <c r="QJS194" s="68"/>
      <c r="QJT194" s="68"/>
      <c r="QJU194" s="68"/>
      <c r="QJV194" s="68"/>
      <c r="QJW194" s="68"/>
      <c r="QJX194" s="68"/>
      <c r="QJY194" s="68"/>
      <c r="QJZ194" s="68"/>
      <c r="QKA194" s="68"/>
      <c r="QKB194" s="68"/>
      <c r="QKC194" s="68"/>
      <c r="QKD194" s="68"/>
      <c r="QKE194" s="68"/>
      <c r="QKF194" s="68"/>
      <c r="QKG194" s="68"/>
      <c r="QKH194" s="68"/>
      <c r="QKI194" s="68"/>
      <c r="QKJ194" s="68"/>
      <c r="QKK194" s="68"/>
      <c r="QKL194" s="68"/>
      <c r="QKM194" s="68"/>
      <c r="QKN194" s="68"/>
      <c r="QKO194" s="68"/>
      <c r="QKP194" s="68"/>
      <c r="QKQ194" s="68"/>
      <c r="QKR194" s="68"/>
      <c r="QKS194" s="68"/>
      <c r="QKT194" s="68"/>
      <c r="QKU194" s="68"/>
      <c r="QKV194" s="68"/>
      <c r="QKW194" s="68"/>
      <c r="QKX194" s="68"/>
      <c r="QKY194" s="68"/>
      <c r="QKZ194" s="68"/>
      <c r="QLA194" s="68"/>
      <c r="QLB194" s="68"/>
      <c r="QLC194" s="68"/>
      <c r="QLD194" s="68"/>
      <c r="QLE194" s="68"/>
      <c r="QLF194" s="68"/>
      <c r="QLG194" s="68"/>
      <c r="QLH194" s="68"/>
      <c r="QLI194" s="68"/>
      <c r="QLJ194" s="68"/>
      <c r="QLK194" s="68"/>
      <c r="QLL194" s="68"/>
      <c r="QLM194" s="68"/>
      <c r="QLN194" s="68"/>
      <c r="QLO194" s="68"/>
      <c r="QLP194" s="68"/>
      <c r="QLQ194" s="68"/>
      <c r="QLR194" s="68"/>
      <c r="QLS194" s="68"/>
      <c r="QLT194" s="68"/>
      <c r="QLU194" s="68"/>
      <c r="QLV194" s="68"/>
      <c r="QLW194" s="68"/>
      <c r="QLX194" s="68"/>
      <c r="QLY194" s="68"/>
      <c r="QLZ194" s="68"/>
      <c r="QMA194" s="68"/>
      <c r="QMB194" s="68"/>
      <c r="QMC194" s="68"/>
      <c r="QMD194" s="68"/>
      <c r="QME194" s="68"/>
      <c r="QMF194" s="68"/>
      <c r="QMG194" s="68"/>
      <c r="QMH194" s="68"/>
      <c r="QMI194" s="68"/>
      <c r="QMJ194" s="68"/>
      <c r="QMK194" s="68"/>
      <c r="QML194" s="68"/>
      <c r="QMM194" s="68"/>
      <c r="QMN194" s="68"/>
      <c r="QMO194" s="68"/>
      <c r="QMP194" s="68"/>
      <c r="QMQ194" s="68"/>
      <c r="QMR194" s="68"/>
      <c r="QMS194" s="68"/>
      <c r="QMT194" s="68"/>
      <c r="QMU194" s="68"/>
      <c r="QMV194" s="68"/>
      <c r="QMW194" s="68"/>
      <c r="QMX194" s="68"/>
      <c r="QMY194" s="68"/>
      <c r="QMZ194" s="68"/>
      <c r="QNA194" s="68"/>
      <c r="QNB194" s="68"/>
      <c r="QNC194" s="68"/>
      <c r="QND194" s="68"/>
      <c r="QNE194" s="68"/>
      <c r="QNF194" s="68"/>
      <c r="QNG194" s="68"/>
      <c r="QNH194" s="68"/>
      <c r="QNI194" s="68"/>
      <c r="QNJ194" s="68"/>
      <c r="QNK194" s="68"/>
      <c r="QNL194" s="68"/>
      <c r="QNM194" s="68"/>
      <c r="QNN194" s="68"/>
      <c r="QNO194" s="68"/>
      <c r="QNP194" s="68"/>
      <c r="QNQ194" s="68"/>
      <c r="QNR194" s="68"/>
      <c r="QNS194" s="68"/>
      <c r="QNT194" s="68"/>
      <c r="QNU194" s="68"/>
      <c r="QNV194" s="68"/>
      <c r="QNW194" s="68"/>
      <c r="QNX194" s="68"/>
      <c r="QNY194" s="68"/>
      <c r="QNZ194" s="68"/>
      <c r="QOA194" s="68"/>
      <c r="QOB194" s="68"/>
      <c r="QOC194" s="68"/>
      <c r="QOD194" s="68"/>
      <c r="QOE194" s="68"/>
      <c r="QOF194" s="68"/>
      <c r="QOG194" s="68"/>
      <c r="QOH194" s="68"/>
      <c r="QOI194" s="68"/>
      <c r="QOJ194" s="68"/>
      <c r="QOK194" s="68"/>
      <c r="QOL194" s="68"/>
      <c r="QOM194" s="68"/>
      <c r="QON194" s="68"/>
      <c r="QOO194" s="68"/>
      <c r="QOP194" s="68"/>
      <c r="QOQ194" s="68"/>
      <c r="QOR194" s="68"/>
      <c r="QOS194" s="68"/>
      <c r="QOT194" s="68"/>
      <c r="QOU194" s="68"/>
      <c r="QOV194" s="68"/>
      <c r="QOW194" s="68"/>
      <c r="QOX194" s="68"/>
      <c r="QOY194" s="68"/>
      <c r="QOZ194" s="68"/>
      <c r="QPA194" s="68"/>
      <c r="QPB194" s="68"/>
      <c r="QPC194" s="68"/>
      <c r="QPD194" s="68"/>
      <c r="QPE194" s="68"/>
      <c r="QPF194" s="68"/>
      <c r="QPG194" s="68"/>
      <c r="QPH194" s="68"/>
      <c r="QPI194" s="68"/>
      <c r="QPJ194" s="68"/>
      <c r="QPK194" s="68"/>
      <c r="QPL194" s="68"/>
      <c r="QPM194" s="68"/>
      <c r="QPN194" s="68"/>
      <c r="QPO194" s="68"/>
      <c r="QPP194" s="68"/>
      <c r="QPQ194" s="68"/>
      <c r="QPR194" s="68"/>
      <c r="QPS194" s="68"/>
      <c r="QPT194" s="68"/>
      <c r="QPU194" s="68"/>
      <c r="QPV194" s="68"/>
      <c r="QPW194" s="68"/>
      <c r="QPX194" s="68"/>
      <c r="QPY194" s="68"/>
      <c r="QPZ194" s="68"/>
      <c r="QQA194" s="68"/>
      <c r="QQB194" s="68"/>
      <c r="QQC194" s="68"/>
      <c r="QQD194" s="68"/>
      <c r="QQE194" s="68"/>
      <c r="QQF194" s="68"/>
      <c r="QQG194" s="68"/>
      <c r="QQH194" s="68"/>
      <c r="QQI194" s="68"/>
      <c r="QQJ194" s="68"/>
      <c r="QQK194" s="68"/>
      <c r="QQL194" s="68"/>
      <c r="QQM194" s="68"/>
      <c r="QQN194" s="68"/>
      <c r="QQO194" s="68"/>
      <c r="QQP194" s="68"/>
      <c r="QQQ194" s="68"/>
      <c r="QQR194" s="68"/>
      <c r="QQS194" s="68"/>
      <c r="QQT194" s="68"/>
      <c r="QQU194" s="68"/>
      <c r="QQV194" s="68"/>
      <c r="QQW194" s="68"/>
      <c r="QQX194" s="68"/>
      <c r="QQY194" s="68"/>
      <c r="QQZ194" s="68"/>
      <c r="QRA194" s="68"/>
      <c r="QRB194" s="68"/>
      <c r="QRC194" s="68"/>
      <c r="QRD194" s="68"/>
      <c r="QRE194" s="68"/>
      <c r="QRF194" s="68"/>
      <c r="QRG194" s="68"/>
      <c r="QRH194" s="68"/>
      <c r="QRI194" s="68"/>
      <c r="QRJ194" s="68"/>
      <c r="QRK194" s="68"/>
      <c r="QRL194" s="68"/>
      <c r="QRM194" s="68"/>
      <c r="QRN194" s="68"/>
      <c r="QRO194" s="68"/>
      <c r="QRP194" s="68"/>
      <c r="QRQ194" s="68"/>
      <c r="QRR194" s="68"/>
      <c r="QRS194" s="68"/>
      <c r="QRT194" s="68"/>
      <c r="QRU194" s="68"/>
      <c r="QRV194" s="68"/>
      <c r="QRW194" s="68"/>
      <c r="QRX194" s="68"/>
      <c r="QRY194" s="68"/>
      <c r="QRZ194" s="68"/>
      <c r="QSA194" s="68"/>
      <c r="QSB194" s="68"/>
      <c r="QSC194" s="68"/>
      <c r="QSD194" s="68"/>
      <c r="QSE194" s="68"/>
      <c r="QSF194" s="68"/>
      <c r="QSG194" s="68"/>
      <c r="QSH194" s="68"/>
      <c r="QSI194" s="68"/>
      <c r="QSJ194" s="68"/>
      <c r="QSK194" s="68"/>
      <c r="QSL194" s="68"/>
      <c r="QSM194" s="68"/>
      <c r="QSN194" s="68"/>
      <c r="QSO194" s="68"/>
      <c r="QSP194" s="68"/>
      <c r="QSQ194" s="68"/>
      <c r="QSR194" s="68"/>
      <c r="QSS194" s="68"/>
      <c r="QST194" s="68"/>
      <c r="QSU194" s="68"/>
      <c r="QSV194" s="68"/>
      <c r="QSW194" s="68"/>
      <c r="QSX194" s="68"/>
      <c r="QSY194" s="68"/>
      <c r="QSZ194" s="68"/>
      <c r="QTA194" s="68"/>
      <c r="QTB194" s="68"/>
      <c r="QTC194" s="68"/>
      <c r="QTD194" s="68"/>
      <c r="QTE194" s="68"/>
      <c r="QTF194" s="68"/>
      <c r="QTG194" s="68"/>
      <c r="QTH194" s="68"/>
      <c r="QTI194" s="68"/>
      <c r="QTJ194" s="68"/>
      <c r="QTK194" s="68"/>
      <c r="QTL194" s="68"/>
      <c r="QTM194" s="68"/>
      <c r="QTN194" s="68"/>
      <c r="QTO194" s="68"/>
      <c r="QTP194" s="68"/>
      <c r="QTQ194" s="68"/>
      <c r="QTR194" s="68"/>
      <c r="QTS194" s="68"/>
      <c r="QTT194" s="68"/>
      <c r="QTU194" s="68"/>
      <c r="QTV194" s="68"/>
      <c r="QTW194" s="68"/>
      <c r="QTX194" s="68"/>
      <c r="QTY194" s="68"/>
      <c r="QTZ194" s="68"/>
      <c r="QUA194" s="68"/>
      <c r="QUB194" s="68"/>
      <c r="QUC194" s="68"/>
      <c r="QUD194" s="68"/>
      <c r="QUE194" s="68"/>
      <c r="QUF194" s="68"/>
      <c r="QUG194" s="68"/>
      <c r="QUH194" s="68"/>
      <c r="QUI194" s="68"/>
      <c r="QUJ194" s="68"/>
      <c r="QUK194" s="68"/>
      <c r="QUL194" s="68"/>
      <c r="QUM194" s="68"/>
      <c r="QUN194" s="68"/>
      <c r="QUO194" s="68"/>
      <c r="QUP194" s="68"/>
      <c r="QUQ194" s="68"/>
      <c r="QUR194" s="68"/>
      <c r="QUS194" s="68"/>
      <c r="QUT194" s="68"/>
      <c r="QUU194" s="68"/>
      <c r="QUV194" s="68"/>
      <c r="QUW194" s="68"/>
      <c r="QUX194" s="68"/>
      <c r="QUY194" s="68"/>
      <c r="QUZ194" s="68"/>
      <c r="QVA194" s="68"/>
      <c r="QVB194" s="68"/>
      <c r="QVC194" s="68"/>
      <c r="QVD194" s="68"/>
      <c r="QVE194" s="68"/>
      <c r="QVF194" s="68"/>
      <c r="QVG194" s="68"/>
      <c r="QVH194" s="68"/>
      <c r="QVI194" s="68"/>
      <c r="QVJ194" s="68"/>
      <c r="QVK194" s="68"/>
      <c r="QVL194" s="68"/>
      <c r="QVM194" s="68"/>
      <c r="QVN194" s="68"/>
      <c r="QVO194" s="68"/>
      <c r="QVP194" s="68"/>
      <c r="QVQ194" s="68"/>
      <c r="QVR194" s="68"/>
      <c r="QVS194" s="68"/>
      <c r="QVT194" s="68"/>
      <c r="QVU194" s="68"/>
      <c r="QVV194" s="68"/>
      <c r="QVW194" s="68"/>
      <c r="QVX194" s="68"/>
      <c r="QVY194" s="68"/>
      <c r="QVZ194" s="68"/>
      <c r="QWA194" s="68"/>
      <c r="QWB194" s="68"/>
      <c r="QWC194" s="68"/>
      <c r="QWD194" s="68"/>
      <c r="QWE194" s="68"/>
      <c r="QWF194" s="68"/>
      <c r="QWG194" s="68"/>
      <c r="QWH194" s="68"/>
      <c r="QWI194" s="68"/>
      <c r="QWJ194" s="68"/>
      <c r="QWK194" s="68"/>
      <c r="QWL194" s="68"/>
      <c r="QWM194" s="68"/>
      <c r="QWN194" s="68"/>
      <c r="QWO194" s="68"/>
      <c r="QWP194" s="68"/>
      <c r="QWQ194" s="68"/>
      <c r="QWR194" s="68"/>
      <c r="QWS194" s="68"/>
      <c r="QWT194" s="68"/>
      <c r="QWU194" s="68"/>
      <c r="QWV194" s="68"/>
      <c r="QWW194" s="68"/>
      <c r="QWX194" s="68"/>
      <c r="QWY194" s="68"/>
      <c r="QWZ194" s="68"/>
      <c r="QXA194" s="68"/>
      <c r="QXB194" s="68"/>
      <c r="QXC194" s="68"/>
      <c r="QXD194" s="68"/>
      <c r="QXE194" s="68"/>
      <c r="QXF194" s="68"/>
      <c r="QXG194" s="68"/>
      <c r="QXH194" s="68"/>
      <c r="QXI194" s="68"/>
      <c r="QXJ194" s="68"/>
      <c r="QXK194" s="68"/>
      <c r="QXL194" s="68"/>
      <c r="QXM194" s="68"/>
      <c r="QXN194" s="68"/>
      <c r="QXO194" s="68"/>
      <c r="QXP194" s="68"/>
      <c r="QXQ194" s="68"/>
      <c r="QXR194" s="68"/>
      <c r="QXS194" s="68"/>
      <c r="QXT194" s="68"/>
      <c r="QXU194" s="68"/>
      <c r="QXV194" s="68"/>
      <c r="QXW194" s="68"/>
      <c r="QXX194" s="68"/>
      <c r="QXY194" s="68"/>
      <c r="QXZ194" s="68"/>
      <c r="QYA194" s="68"/>
      <c r="QYB194" s="68"/>
      <c r="QYC194" s="68"/>
      <c r="QYD194" s="68"/>
      <c r="QYE194" s="68"/>
      <c r="QYF194" s="68"/>
      <c r="QYG194" s="68"/>
      <c r="QYH194" s="68"/>
      <c r="QYI194" s="68"/>
      <c r="QYJ194" s="68"/>
      <c r="QYK194" s="68"/>
      <c r="QYL194" s="68"/>
      <c r="QYM194" s="68"/>
      <c r="QYN194" s="68"/>
      <c r="QYO194" s="68"/>
      <c r="QYP194" s="68"/>
      <c r="QYQ194" s="68"/>
      <c r="QYR194" s="68"/>
      <c r="QYS194" s="68"/>
      <c r="QYT194" s="68"/>
      <c r="QYU194" s="68"/>
      <c r="QYV194" s="68"/>
      <c r="QYW194" s="68"/>
      <c r="QYX194" s="68"/>
      <c r="QYY194" s="68"/>
      <c r="QYZ194" s="68"/>
      <c r="QZA194" s="68"/>
      <c r="QZB194" s="68"/>
      <c r="QZC194" s="68"/>
      <c r="QZD194" s="68"/>
      <c r="QZE194" s="68"/>
      <c r="QZF194" s="68"/>
      <c r="QZG194" s="68"/>
      <c r="QZH194" s="68"/>
      <c r="QZI194" s="68"/>
      <c r="QZJ194" s="68"/>
      <c r="QZK194" s="68"/>
      <c r="QZL194" s="68"/>
      <c r="QZM194" s="68"/>
      <c r="QZN194" s="68"/>
      <c r="QZO194" s="68"/>
      <c r="QZP194" s="68"/>
      <c r="QZQ194" s="68"/>
      <c r="QZR194" s="68"/>
      <c r="QZS194" s="68"/>
      <c r="QZT194" s="68"/>
      <c r="QZU194" s="68"/>
      <c r="QZV194" s="68"/>
      <c r="QZW194" s="68"/>
      <c r="QZX194" s="68"/>
      <c r="QZY194" s="68"/>
      <c r="QZZ194" s="68"/>
      <c r="RAA194" s="68"/>
      <c r="RAB194" s="68"/>
      <c r="RAC194" s="68"/>
      <c r="RAD194" s="68"/>
      <c r="RAE194" s="68"/>
      <c r="RAF194" s="68"/>
      <c r="RAG194" s="68"/>
      <c r="RAH194" s="68"/>
      <c r="RAI194" s="68"/>
      <c r="RAJ194" s="68"/>
      <c r="RAK194" s="68"/>
      <c r="RAL194" s="68"/>
      <c r="RAM194" s="68"/>
      <c r="RAN194" s="68"/>
      <c r="RAO194" s="68"/>
      <c r="RAP194" s="68"/>
      <c r="RAQ194" s="68"/>
      <c r="RAR194" s="68"/>
      <c r="RAS194" s="68"/>
      <c r="RAT194" s="68"/>
      <c r="RAU194" s="68"/>
      <c r="RAV194" s="68"/>
      <c r="RAW194" s="68"/>
      <c r="RAX194" s="68"/>
      <c r="RAY194" s="68"/>
      <c r="RAZ194" s="68"/>
      <c r="RBA194" s="68"/>
      <c r="RBB194" s="68"/>
      <c r="RBC194" s="68"/>
      <c r="RBD194" s="68"/>
      <c r="RBE194" s="68"/>
      <c r="RBF194" s="68"/>
      <c r="RBG194" s="68"/>
      <c r="RBH194" s="68"/>
      <c r="RBI194" s="68"/>
      <c r="RBJ194" s="68"/>
      <c r="RBK194" s="68"/>
      <c r="RBL194" s="68"/>
      <c r="RBM194" s="68"/>
      <c r="RBN194" s="68"/>
      <c r="RBO194" s="68"/>
      <c r="RBP194" s="68"/>
      <c r="RBQ194" s="68"/>
      <c r="RBR194" s="68"/>
      <c r="RBS194" s="68"/>
      <c r="RBT194" s="68"/>
      <c r="RBU194" s="68"/>
      <c r="RBV194" s="68"/>
      <c r="RBW194" s="68"/>
      <c r="RBX194" s="68"/>
      <c r="RBY194" s="68"/>
      <c r="RBZ194" s="68"/>
      <c r="RCA194" s="68"/>
      <c r="RCB194" s="68"/>
      <c r="RCC194" s="68"/>
      <c r="RCD194" s="68"/>
      <c r="RCE194" s="68"/>
      <c r="RCF194" s="68"/>
      <c r="RCG194" s="68"/>
      <c r="RCH194" s="68"/>
      <c r="RCI194" s="68"/>
      <c r="RCJ194" s="68"/>
      <c r="RCK194" s="68"/>
      <c r="RCL194" s="68"/>
      <c r="RCM194" s="68"/>
      <c r="RCN194" s="68"/>
      <c r="RCO194" s="68"/>
      <c r="RCP194" s="68"/>
      <c r="RCQ194" s="68"/>
      <c r="RCR194" s="68"/>
      <c r="RCS194" s="68"/>
      <c r="RCT194" s="68"/>
      <c r="RCU194" s="68"/>
      <c r="RCV194" s="68"/>
      <c r="RCW194" s="68"/>
      <c r="RCX194" s="68"/>
      <c r="RCY194" s="68"/>
      <c r="RCZ194" s="68"/>
      <c r="RDA194" s="68"/>
      <c r="RDB194" s="68"/>
      <c r="RDC194" s="68"/>
      <c r="RDD194" s="68"/>
      <c r="RDE194" s="68"/>
      <c r="RDF194" s="68"/>
      <c r="RDG194" s="68"/>
      <c r="RDH194" s="68"/>
      <c r="RDI194" s="68"/>
      <c r="RDJ194" s="68"/>
      <c r="RDK194" s="68"/>
      <c r="RDL194" s="68"/>
      <c r="RDM194" s="68"/>
      <c r="RDN194" s="68"/>
      <c r="RDO194" s="68"/>
      <c r="RDP194" s="68"/>
      <c r="RDQ194" s="68"/>
      <c r="RDR194" s="68"/>
      <c r="RDS194" s="68"/>
      <c r="RDT194" s="68"/>
      <c r="RDU194" s="68"/>
      <c r="RDV194" s="68"/>
      <c r="RDW194" s="68"/>
      <c r="RDX194" s="68"/>
      <c r="RDY194" s="68"/>
      <c r="RDZ194" s="68"/>
      <c r="REA194" s="68"/>
      <c r="REB194" s="68"/>
      <c r="REC194" s="68"/>
      <c r="RED194" s="68"/>
      <c r="REE194" s="68"/>
      <c r="REF194" s="68"/>
      <c r="REG194" s="68"/>
      <c r="REH194" s="68"/>
      <c r="REI194" s="68"/>
      <c r="REJ194" s="68"/>
      <c r="REK194" s="68"/>
      <c r="REL194" s="68"/>
      <c r="REM194" s="68"/>
      <c r="REN194" s="68"/>
      <c r="REO194" s="68"/>
      <c r="REP194" s="68"/>
      <c r="REQ194" s="68"/>
      <c r="RER194" s="68"/>
      <c r="RES194" s="68"/>
      <c r="RET194" s="68"/>
      <c r="REU194" s="68"/>
      <c r="REV194" s="68"/>
      <c r="REW194" s="68"/>
      <c r="REX194" s="68"/>
      <c r="REY194" s="68"/>
      <c r="REZ194" s="68"/>
      <c r="RFA194" s="68"/>
      <c r="RFB194" s="68"/>
      <c r="RFC194" s="68"/>
      <c r="RFD194" s="68"/>
      <c r="RFE194" s="68"/>
      <c r="RFF194" s="68"/>
      <c r="RFG194" s="68"/>
      <c r="RFH194" s="68"/>
      <c r="RFI194" s="68"/>
      <c r="RFJ194" s="68"/>
      <c r="RFK194" s="68"/>
      <c r="RFL194" s="68"/>
      <c r="RFM194" s="68"/>
      <c r="RFN194" s="68"/>
      <c r="RFO194" s="68"/>
      <c r="RFP194" s="68"/>
      <c r="RFQ194" s="68"/>
      <c r="RFR194" s="68"/>
      <c r="RFS194" s="68"/>
      <c r="RFT194" s="68"/>
      <c r="RFU194" s="68"/>
      <c r="RFV194" s="68"/>
      <c r="RFW194" s="68"/>
      <c r="RFX194" s="68"/>
      <c r="RFY194" s="68"/>
      <c r="RFZ194" s="68"/>
      <c r="RGA194" s="68"/>
      <c r="RGB194" s="68"/>
      <c r="RGC194" s="68"/>
      <c r="RGD194" s="68"/>
      <c r="RGE194" s="68"/>
      <c r="RGF194" s="68"/>
      <c r="RGG194" s="68"/>
      <c r="RGH194" s="68"/>
      <c r="RGI194" s="68"/>
      <c r="RGJ194" s="68"/>
      <c r="RGK194" s="68"/>
      <c r="RGL194" s="68"/>
      <c r="RGM194" s="68"/>
      <c r="RGN194" s="68"/>
      <c r="RGO194" s="68"/>
      <c r="RGP194" s="68"/>
      <c r="RGQ194" s="68"/>
      <c r="RGR194" s="68"/>
      <c r="RGS194" s="68"/>
      <c r="RGT194" s="68"/>
      <c r="RGU194" s="68"/>
      <c r="RGV194" s="68"/>
      <c r="RGW194" s="68"/>
      <c r="RGX194" s="68"/>
      <c r="RGY194" s="68"/>
      <c r="RGZ194" s="68"/>
      <c r="RHA194" s="68"/>
      <c r="RHB194" s="68"/>
      <c r="RHC194" s="68"/>
      <c r="RHD194" s="68"/>
      <c r="RHE194" s="68"/>
      <c r="RHF194" s="68"/>
      <c r="RHG194" s="68"/>
      <c r="RHH194" s="68"/>
      <c r="RHI194" s="68"/>
      <c r="RHJ194" s="68"/>
      <c r="RHK194" s="68"/>
      <c r="RHL194" s="68"/>
      <c r="RHM194" s="68"/>
      <c r="RHN194" s="68"/>
      <c r="RHO194" s="68"/>
      <c r="RHP194" s="68"/>
      <c r="RHQ194" s="68"/>
      <c r="RHR194" s="68"/>
      <c r="RHS194" s="68"/>
      <c r="RHT194" s="68"/>
      <c r="RHU194" s="68"/>
      <c r="RHV194" s="68"/>
      <c r="RHW194" s="68"/>
      <c r="RHX194" s="68"/>
      <c r="RHY194" s="68"/>
      <c r="RHZ194" s="68"/>
      <c r="RIA194" s="68"/>
      <c r="RIB194" s="68"/>
      <c r="RIC194" s="68"/>
      <c r="RID194" s="68"/>
      <c r="RIE194" s="68"/>
      <c r="RIF194" s="68"/>
      <c r="RIG194" s="68"/>
      <c r="RIH194" s="68"/>
      <c r="RII194" s="68"/>
      <c r="RIJ194" s="68"/>
      <c r="RIK194" s="68"/>
      <c r="RIL194" s="68"/>
      <c r="RIM194" s="68"/>
      <c r="RIN194" s="68"/>
      <c r="RIO194" s="68"/>
      <c r="RIP194" s="68"/>
      <c r="RIQ194" s="68"/>
      <c r="RIR194" s="68"/>
      <c r="RIS194" s="68"/>
      <c r="RIT194" s="68"/>
      <c r="RIU194" s="68"/>
      <c r="RIV194" s="68"/>
      <c r="RIW194" s="68"/>
      <c r="RIX194" s="68"/>
      <c r="RIY194" s="68"/>
      <c r="RIZ194" s="68"/>
      <c r="RJA194" s="68"/>
      <c r="RJB194" s="68"/>
      <c r="RJC194" s="68"/>
      <c r="RJD194" s="68"/>
      <c r="RJE194" s="68"/>
      <c r="RJF194" s="68"/>
      <c r="RJG194" s="68"/>
      <c r="RJH194" s="68"/>
      <c r="RJI194" s="68"/>
      <c r="RJJ194" s="68"/>
      <c r="RJK194" s="68"/>
      <c r="RJL194" s="68"/>
      <c r="RJM194" s="68"/>
      <c r="RJN194" s="68"/>
      <c r="RJO194" s="68"/>
      <c r="RJP194" s="68"/>
      <c r="RJQ194" s="68"/>
      <c r="RJR194" s="68"/>
      <c r="RJS194" s="68"/>
      <c r="RJT194" s="68"/>
      <c r="RJU194" s="68"/>
      <c r="RJV194" s="68"/>
      <c r="RJW194" s="68"/>
      <c r="RJX194" s="68"/>
      <c r="RJY194" s="68"/>
      <c r="RJZ194" s="68"/>
      <c r="RKA194" s="68"/>
      <c r="RKB194" s="68"/>
      <c r="RKC194" s="68"/>
      <c r="RKD194" s="68"/>
      <c r="RKE194" s="68"/>
      <c r="RKF194" s="68"/>
      <c r="RKG194" s="68"/>
      <c r="RKH194" s="68"/>
      <c r="RKI194" s="68"/>
      <c r="RKJ194" s="68"/>
      <c r="RKK194" s="68"/>
      <c r="RKL194" s="68"/>
      <c r="RKM194" s="68"/>
      <c r="RKN194" s="68"/>
      <c r="RKO194" s="68"/>
      <c r="RKP194" s="68"/>
      <c r="RKQ194" s="68"/>
      <c r="RKR194" s="68"/>
      <c r="RKS194" s="68"/>
      <c r="RKT194" s="68"/>
      <c r="RKU194" s="68"/>
      <c r="RKV194" s="68"/>
      <c r="RKW194" s="68"/>
      <c r="RKX194" s="68"/>
      <c r="RKY194" s="68"/>
      <c r="RKZ194" s="68"/>
      <c r="RLA194" s="68"/>
      <c r="RLB194" s="68"/>
      <c r="RLC194" s="68"/>
      <c r="RLD194" s="68"/>
      <c r="RLE194" s="68"/>
      <c r="RLF194" s="68"/>
      <c r="RLG194" s="68"/>
      <c r="RLH194" s="68"/>
      <c r="RLI194" s="68"/>
      <c r="RLJ194" s="68"/>
      <c r="RLK194" s="68"/>
      <c r="RLL194" s="68"/>
      <c r="RLM194" s="68"/>
      <c r="RLN194" s="68"/>
      <c r="RLO194" s="68"/>
      <c r="RLP194" s="68"/>
      <c r="RLQ194" s="68"/>
      <c r="RLR194" s="68"/>
      <c r="RLS194" s="68"/>
      <c r="RLT194" s="68"/>
      <c r="RLU194" s="68"/>
      <c r="RLV194" s="68"/>
      <c r="RLW194" s="68"/>
      <c r="RLX194" s="68"/>
      <c r="RLY194" s="68"/>
      <c r="RLZ194" s="68"/>
      <c r="RMA194" s="68"/>
      <c r="RMB194" s="68"/>
      <c r="RMC194" s="68"/>
      <c r="RMD194" s="68"/>
      <c r="RME194" s="68"/>
      <c r="RMF194" s="68"/>
      <c r="RMG194" s="68"/>
      <c r="RMH194" s="68"/>
      <c r="RMI194" s="68"/>
      <c r="RMJ194" s="68"/>
      <c r="RMK194" s="68"/>
      <c r="RML194" s="68"/>
      <c r="RMM194" s="68"/>
      <c r="RMN194" s="68"/>
      <c r="RMO194" s="68"/>
      <c r="RMP194" s="68"/>
      <c r="RMQ194" s="68"/>
      <c r="RMR194" s="68"/>
      <c r="RMS194" s="68"/>
      <c r="RMT194" s="68"/>
      <c r="RMU194" s="68"/>
      <c r="RMV194" s="68"/>
      <c r="RMW194" s="68"/>
      <c r="RMX194" s="68"/>
      <c r="RMY194" s="68"/>
      <c r="RMZ194" s="68"/>
      <c r="RNA194" s="68"/>
      <c r="RNB194" s="68"/>
      <c r="RNC194" s="68"/>
      <c r="RND194" s="68"/>
      <c r="RNE194" s="68"/>
      <c r="RNF194" s="68"/>
      <c r="RNG194" s="68"/>
      <c r="RNH194" s="68"/>
      <c r="RNI194" s="68"/>
      <c r="RNJ194" s="68"/>
      <c r="RNK194" s="68"/>
      <c r="RNL194" s="68"/>
      <c r="RNM194" s="68"/>
      <c r="RNN194" s="68"/>
      <c r="RNO194" s="68"/>
      <c r="RNP194" s="68"/>
      <c r="RNQ194" s="68"/>
      <c r="RNR194" s="68"/>
      <c r="RNS194" s="68"/>
      <c r="RNT194" s="68"/>
      <c r="RNU194" s="68"/>
      <c r="RNV194" s="68"/>
      <c r="RNW194" s="68"/>
      <c r="RNX194" s="68"/>
      <c r="RNY194" s="68"/>
      <c r="RNZ194" s="68"/>
      <c r="ROA194" s="68"/>
      <c r="ROB194" s="68"/>
      <c r="ROC194" s="68"/>
      <c r="ROD194" s="68"/>
      <c r="ROE194" s="68"/>
      <c r="ROF194" s="68"/>
      <c r="ROG194" s="68"/>
      <c r="ROH194" s="68"/>
      <c r="ROI194" s="68"/>
      <c r="ROJ194" s="68"/>
      <c r="ROK194" s="68"/>
      <c r="ROL194" s="68"/>
      <c r="ROM194" s="68"/>
      <c r="RON194" s="68"/>
      <c r="ROO194" s="68"/>
      <c r="ROP194" s="68"/>
      <c r="ROQ194" s="68"/>
      <c r="ROR194" s="68"/>
      <c r="ROS194" s="68"/>
      <c r="ROT194" s="68"/>
      <c r="ROU194" s="68"/>
      <c r="ROV194" s="68"/>
      <c r="ROW194" s="68"/>
      <c r="ROX194" s="68"/>
      <c r="ROY194" s="68"/>
      <c r="ROZ194" s="68"/>
      <c r="RPA194" s="68"/>
      <c r="RPB194" s="68"/>
      <c r="RPC194" s="68"/>
      <c r="RPD194" s="68"/>
      <c r="RPE194" s="68"/>
      <c r="RPF194" s="68"/>
      <c r="RPG194" s="68"/>
      <c r="RPH194" s="68"/>
      <c r="RPI194" s="68"/>
      <c r="RPJ194" s="68"/>
      <c r="RPK194" s="68"/>
      <c r="RPL194" s="68"/>
      <c r="RPM194" s="68"/>
      <c r="RPN194" s="68"/>
      <c r="RPO194" s="68"/>
      <c r="RPP194" s="68"/>
      <c r="RPQ194" s="68"/>
      <c r="RPR194" s="68"/>
      <c r="RPS194" s="68"/>
      <c r="RPT194" s="68"/>
      <c r="RPU194" s="68"/>
      <c r="RPV194" s="68"/>
      <c r="RPW194" s="68"/>
      <c r="RPX194" s="68"/>
      <c r="RPY194" s="68"/>
      <c r="RPZ194" s="68"/>
      <c r="RQA194" s="68"/>
      <c r="RQB194" s="68"/>
      <c r="RQC194" s="68"/>
      <c r="RQD194" s="68"/>
      <c r="RQE194" s="68"/>
      <c r="RQF194" s="68"/>
      <c r="RQG194" s="68"/>
      <c r="RQH194" s="68"/>
      <c r="RQI194" s="68"/>
      <c r="RQJ194" s="68"/>
      <c r="RQK194" s="68"/>
      <c r="RQL194" s="68"/>
      <c r="RQM194" s="68"/>
      <c r="RQN194" s="68"/>
      <c r="RQO194" s="68"/>
      <c r="RQP194" s="68"/>
      <c r="RQQ194" s="68"/>
      <c r="RQR194" s="68"/>
      <c r="RQS194" s="68"/>
      <c r="RQT194" s="68"/>
      <c r="RQU194" s="68"/>
      <c r="RQV194" s="68"/>
      <c r="RQW194" s="68"/>
      <c r="RQX194" s="68"/>
      <c r="RQY194" s="68"/>
      <c r="RQZ194" s="68"/>
      <c r="RRA194" s="68"/>
      <c r="RRB194" s="68"/>
      <c r="RRC194" s="68"/>
      <c r="RRD194" s="68"/>
      <c r="RRE194" s="68"/>
      <c r="RRF194" s="68"/>
      <c r="RRG194" s="68"/>
      <c r="RRH194" s="68"/>
      <c r="RRI194" s="68"/>
      <c r="RRJ194" s="68"/>
      <c r="RRK194" s="68"/>
      <c r="RRL194" s="68"/>
      <c r="RRM194" s="68"/>
      <c r="RRN194" s="68"/>
      <c r="RRO194" s="68"/>
      <c r="RRP194" s="68"/>
      <c r="RRQ194" s="68"/>
      <c r="RRR194" s="68"/>
      <c r="RRS194" s="68"/>
      <c r="RRT194" s="68"/>
      <c r="RRU194" s="68"/>
      <c r="RRV194" s="68"/>
      <c r="RRW194" s="68"/>
      <c r="RRX194" s="68"/>
      <c r="RRY194" s="68"/>
      <c r="RRZ194" s="68"/>
      <c r="RSA194" s="68"/>
      <c r="RSB194" s="68"/>
      <c r="RSC194" s="68"/>
      <c r="RSD194" s="68"/>
      <c r="RSE194" s="68"/>
      <c r="RSF194" s="68"/>
      <c r="RSG194" s="68"/>
      <c r="RSH194" s="68"/>
      <c r="RSI194" s="68"/>
      <c r="RSJ194" s="68"/>
      <c r="RSK194" s="68"/>
      <c r="RSL194" s="68"/>
      <c r="RSM194" s="68"/>
      <c r="RSN194" s="68"/>
      <c r="RSO194" s="68"/>
      <c r="RSP194" s="68"/>
      <c r="RSQ194" s="68"/>
      <c r="RSR194" s="68"/>
      <c r="RSS194" s="68"/>
      <c r="RST194" s="68"/>
      <c r="RSU194" s="68"/>
      <c r="RSV194" s="68"/>
      <c r="RSW194" s="68"/>
      <c r="RSX194" s="68"/>
      <c r="RSY194" s="68"/>
      <c r="RSZ194" s="68"/>
      <c r="RTA194" s="68"/>
      <c r="RTB194" s="68"/>
      <c r="RTC194" s="68"/>
      <c r="RTD194" s="68"/>
      <c r="RTE194" s="68"/>
      <c r="RTF194" s="68"/>
      <c r="RTG194" s="68"/>
      <c r="RTH194" s="68"/>
      <c r="RTI194" s="68"/>
      <c r="RTJ194" s="68"/>
      <c r="RTK194" s="68"/>
      <c r="RTL194" s="68"/>
      <c r="RTM194" s="68"/>
      <c r="RTN194" s="68"/>
      <c r="RTO194" s="68"/>
      <c r="RTP194" s="68"/>
      <c r="RTQ194" s="68"/>
      <c r="RTR194" s="68"/>
      <c r="RTS194" s="68"/>
      <c r="RTT194" s="68"/>
      <c r="RTU194" s="68"/>
      <c r="RTV194" s="68"/>
      <c r="RTW194" s="68"/>
      <c r="RTX194" s="68"/>
      <c r="RTY194" s="68"/>
      <c r="RTZ194" s="68"/>
      <c r="RUA194" s="68"/>
      <c r="RUB194" s="68"/>
      <c r="RUC194" s="68"/>
      <c r="RUD194" s="68"/>
      <c r="RUE194" s="68"/>
      <c r="RUF194" s="68"/>
      <c r="RUG194" s="68"/>
      <c r="RUH194" s="68"/>
      <c r="RUI194" s="68"/>
      <c r="RUJ194" s="68"/>
      <c r="RUK194" s="68"/>
      <c r="RUL194" s="68"/>
      <c r="RUM194" s="68"/>
      <c r="RUN194" s="68"/>
      <c r="RUO194" s="68"/>
      <c r="RUP194" s="68"/>
      <c r="RUQ194" s="68"/>
      <c r="RUR194" s="68"/>
      <c r="RUS194" s="68"/>
      <c r="RUT194" s="68"/>
      <c r="RUU194" s="68"/>
      <c r="RUV194" s="68"/>
      <c r="RUW194" s="68"/>
      <c r="RUX194" s="68"/>
      <c r="RUY194" s="68"/>
      <c r="RUZ194" s="68"/>
      <c r="RVA194" s="68"/>
      <c r="RVB194" s="68"/>
      <c r="RVC194" s="68"/>
      <c r="RVD194" s="68"/>
      <c r="RVE194" s="68"/>
      <c r="RVF194" s="68"/>
      <c r="RVG194" s="68"/>
      <c r="RVH194" s="68"/>
      <c r="RVI194" s="68"/>
      <c r="RVJ194" s="68"/>
      <c r="RVK194" s="68"/>
      <c r="RVL194" s="68"/>
      <c r="RVM194" s="68"/>
      <c r="RVN194" s="68"/>
      <c r="RVO194" s="68"/>
      <c r="RVP194" s="68"/>
      <c r="RVQ194" s="68"/>
      <c r="RVR194" s="68"/>
      <c r="RVS194" s="68"/>
      <c r="RVT194" s="68"/>
      <c r="RVU194" s="68"/>
      <c r="RVV194" s="68"/>
      <c r="RVW194" s="68"/>
      <c r="RVX194" s="68"/>
      <c r="RVY194" s="68"/>
      <c r="RVZ194" s="68"/>
      <c r="RWA194" s="68"/>
      <c r="RWB194" s="68"/>
      <c r="RWC194" s="68"/>
      <c r="RWD194" s="68"/>
      <c r="RWE194" s="68"/>
      <c r="RWF194" s="68"/>
      <c r="RWG194" s="68"/>
      <c r="RWH194" s="68"/>
      <c r="RWI194" s="68"/>
      <c r="RWJ194" s="68"/>
      <c r="RWK194" s="68"/>
      <c r="RWL194" s="68"/>
      <c r="RWM194" s="68"/>
      <c r="RWN194" s="68"/>
      <c r="RWO194" s="68"/>
      <c r="RWP194" s="68"/>
      <c r="RWQ194" s="68"/>
      <c r="RWR194" s="68"/>
      <c r="RWS194" s="68"/>
      <c r="RWT194" s="68"/>
      <c r="RWU194" s="68"/>
      <c r="RWV194" s="68"/>
      <c r="RWW194" s="68"/>
      <c r="RWX194" s="68"/>
      <c r="RWY194" s="68"/>
      <c r="RWZ194" s="68"/>
      <c r="RXA194" s="68"/>
      <c r="RXB194" s="68"/>
      <c r="RXC194" s="68"/>
      <c r="RXD194" s="68"/>
      <c r="RXE194" s="68"/>
      <c r="RXF194" s="68"/>
      <c r="RXG194" s="68"/>
      <c r="RXH194" s="68"/>
      <c r="RXI194" s="68"/>
      <c r="RXJ194" s="68"/>
      <c r="RXK194" s="68"/>
      <c r="RXL194" s="68"/>
      <c r="RXM194" s="68"/>
      <c r="RXN194" s="68"/>
      <c r="RXO194" s="68"/>
      <c r="RXP194" s="68"/>
      <c r="RXQ194" s="68"/>
      <c r="RXR194" s="68"/>
      <c r="RXS194" s="68"/>
      <c r="RXT194" s="68"/>
      <c r="RXU194" s="68"/>
      <c r="RXV194" s="68"/>
      <c r="RXW194" s="68"/>
      <c r="RXX194" s="68"/>
      <c r="RXY194" s="68"/>
      <c r="RXZ194" s="68"/>
      <c r="RYA194" s="68"/>
      <c r="RYB194" s="68"/>
      <c r="RYC194" s="68"/>
      <c r="RYD194" s="68"/>
      <c r="RYE194" s="68"/>
      <c r="RYF194" s="68"/>
      <c r="RYG194" s="68"/>
      <c r="RYH194" s="68"/>
      <c r="RYI194" s="68"/>
      <c r="RYJ194" s="68"/>
      <c r="RYK194" s="68"/>
      <c r="RYL194" s="68"/>
      <c r="RYM194" s="68"/>
      <c r="RYN194" s="68"/>
      <c r="RYO194" s="68"/>
      <c r="RYP194" s="68"/>
      <c r="RYQ194" s="68"/>
      <c r="RYR194" s="68"/>
      <c r="RYS194" s="68"/>
      <c r="RYT194" s="68"/>
      <c r="RYU194" s="68"/>
      <c r="RYV194" s="68"/>
      <c r="RYW194" s="68"/>
      <c r="RYX194" s="68"/>
      <c r="RYY194" s="68"/>
      <c r="RYZ194" s="68"/>
      <c r="RZA194" s="68"/>
      <c r="RZB194" s="68"/>
      <c r="RZC194" s="68"/>
      <c r="RZD194" s="68"/>
      <c r="RZE194" s="68"/>
      <c r="RZF194" s="68"/>
      <c r="RZG194" s="68"/>
      <c r="RZH194" s="68"/>
      <c r="RZI194" s="68"/>
      <c r="RZJ194" s="68"/>
      <c r="RZK194" s="68"/>
      <c r="RZL194" s="68"/>
      <c r="RZM194" s="68"/>
      <c r="RZN194" s="68"/>
      <c r="RZO194" s="68"/>
      <c r="RZP194" s="68"/>
      <c r="RZQ194" s="68"/>
      <c r="RZR194" s="68"/>
      <c r="RZS194" s="68"/>
      <c r="RZT194" s="68"/>
      <c r="RZU194" s="68"/>
      <c r="RZV194" s="68"/>
      <c r="RZW194" s="68"/>
      <c r="RZX194" s="68"/>
      <c r="RZY194" s="68"/>
      <c r="RZZ194" s="68"/>
      <c r="SAA194" s="68"/>
      <c r="SAB194" s="68"/>
      <c r="SAC194" s="68"/>
      <c r="SAD194" s="68"/>
      <c r="SAE194" s="68"/>
      <c r="SAF194" s="68"/>
      <c r="SAG194" s="68"/>
      <c r="SAH194" s="68"/>
      <c r="SAI194" s="68"/>
      <c r="SAJ194" s="68"/>
      <c r="SAK194" s="68"/>
      <c r="SAL194" s="68"/>
      <c r="SAM194" s="68"/>
      <c r="SAN194" s="68"/>
      <c r="SAO194" s="68"/>
      <c r="SAP194" s="68"/>
      <c r="SAQ194" s="68"/>
      <c r="SAR194" s="68"/>
      <c r="SAS194" s="68"/>
      <c r="SAT194" s="68"/>
      <c r="SAU194" s="68"/>
      <c r="SAV194" s="68"/>
      <c r="SAW194" s="68"/>
      <c r="SAX194" s="68"/>
      <c r="SAY194" s="68"/>
      <c r="SAZ194" s="68"/>
      <c r="SBA194" s="68"/>
      <c r="SBB194" s="68"/>
      <c r="SBC194" s="68"/>
      <c r="SBD194" s="68"/>
      <c r="SBE194" s="68"/>
      <c r="SBF194" s="68"/>
      <c r="SBG194" s="68"/>
      <c r="SBH194" s="68"/>
      <c r="SBI194" s="68"/>
      <c r="SBJ194" s="68"/>
      <c r="SBK194" s="68"/>
      <c r="SBL194" s="68"/>
      <c r="SBM194" s="68"/>
      <c r="SBN194" s="68"/>
      <c r="SBO194" s="68"/>
      <c r="SBP194" s="68"/>
      <c r="SBQ194" s="68"/>
      <c r="SBR194" s="68"/>
      <c r="SBS194" s="68"/>
      <c r="SBT194" s="68"/>
      <c r="SBU194" s="68"/>
      <c r="SBV194" s="68"/>
      <c r="SBW194" s="68"/>
      <c r="SBX194" s="68"/>
      <c r="SBY194" s="68"/>
      <c r="SBZ194" s="68"/>
      <c r="SCA194" s="68"/>
      <c r="SCB194" s="68"/>
      <c r="SCC194" s="68"/>
      <c r="SCD194" s="68"/>
      <c r="SCE194" s="68"/>
      <c r="SCF194" s="68"/>
      <c r="SCG194" s="68"/>
      <c r="SCH194" s="68"/>
      <c r="SCI194" s="68"/>
      <c r="SCJ194" s="68"/>
      <c r="SCK194" s="68"/>
      <c r="SCL194" s="68"/>
      <c r="SCM194" s="68"/>
      <c r="SCN194" s="68"/>
      <c r="SCO194" s="68"/>
      <c r="SCP194" s="68"/>
      <c r="SCQ194" s="68"/>
      <c r="SCR194" s="68"/>
      <c r="SCS194" s="68"/>
      <c r="SCT194" s="68"/>
      <c r="SCU194" s="68"/>
      <c r="SCV194" s="68"/>
      <c r="SCW194" s="68"/>
      <c r="SCX194" s="68"/>
      <c r="SCY194" s="68"/>
      <c r="SCZ194" s="68"/>
      <c r="SDA194" s="68"/>
      <c r="SDB194" s="68"/>
      <c r="SDC194" s="68"/>
      <c r="SDD194" s="68"/>
      <c r="SDE194" s="68"/>
      <c r="SDF194" s="68"/>
      <c r="SDG194" s="68"/>
      <c r="SDH194" s="68"/>
      <c r="SDI194" s="68"/>
      <c r="SDJ194" s="68"/>
      <c r="SDK194" s="68"/>
      <c r="SDL194" s="68"/>
      <c r="SDM194" s="68"/>
      <c r="SDN194" s="68"/>
      <c r="SDO194" s="68"/>
      <c r="SDP194" s="68"/>
      <c r="SDQ194" s="68"/>
      <c r="SDR194" s="68"/>
      <c r="SDS194" s="68"/>
      <c r="SDT194" s="68"/>
      <c r="SDU194" s="68"/>
      <c r="SDV194" s="68"/>
      <c r="SDW194" s="68"/>
      <c r="SDX194" s="68"/>
      <c r="SDY194" s="68"/>
      <c r="SDZ194" s="68"/>
      <c r="SEA194" s="68"/>
      <c r="SEB194" s="68"/>
      <c r="SEC194" s="68"/>
      <c r="SED194" s="68"/>
      <c r="SEE194" s="68"/>
      <c r="SEF194" s="68"/>
      <c r="SEG194" s="68"/>
      <c r="SEH194" s="68"/>
      <c r="SEI194" s="68"/>
      <c r="SEJ194" s="68"/>
      <c r="SEK194" s="68"/>
      <c r="SEL194" s="68"/>
      <c r="SEM194" s="68"/>
      <c r="SEN194" s="68"/>
      <c r="SEO194" s="68"/>
      <c r="SEP194" s="68"/>
      <c r="SEQ194" s="68"/>
      <c r="SER194" s="68"/>
      <c r="SES194" s="68"/>
      <c r="SET194" s="68"/>
      <c r="SEU194" s="68"/>
      <c r="SEV194" s="68"/>
      <c r="SEW194" s="68"/>
      <c r="SEX194" s="68"/>
      <c r="SEY194" s="68"/>
      <c r="SEZ194" s="68"/>
      <c r="SFA194" s="68"/>
      <c r="SFB194" s="68"/>
      <c r="SFC194" s="68"/>
      <c r="SFD194" s="68"/>
      <c r="SFE194" s="68"/>
      <c r="SFF194" s="68"/>
      <c r="SFG194" s="68"/>
      <c r="SFH194" s="68"/>
      <c r="SFI194" s="68"/>
      <c r="SFJ194" s="68"/>
      <c r="SFK194" s="68"/>
      <c r="SFL194" s="68"/>
      <c r="SFM194" s="68"/>
      <c r="SFN194" s="68"/>
      <c r="SFO194" s="68"/>
      <c r="SFP194" s="68"/>
      <c r="SFQ194" s="68"/>
      <c r="SFR194" s="68"/>
      <c r="SFS194" s="68"/>
      <c r="SFT194" s="68"/>
      <c r="SFU194" s="68"/>
      <c r="SFV194" s="68"/>
      <c r="SFW194" s="68"/>
      <c r="SFX194" s="68"/>
      <c r="SFY194" s="68"/>
      <c r="SFZ194" s="68"/>
      <c r="SGA194" s="68"/>
      <c r="SGB194" s="68"/>
      <c r="SGC194" s="68"/>
      <c r="SGD194" s="68"/>
      <c r="SGE194" s="68"/>
      <c r="SGF194" s="68"/>
      <c r="SGG194" s="68"/>
      <c r="SGH194" s="68"/>
      <c r="SGI194" s="68"/>
      <c r="SGJ194" s="68"/>
      <c r="SGK194" s="68"/>
      <c r="SGL194" s="68"/>
      <c r="SGM194" s="68"/>
      <c r="SGN194" s="68"/>
      <c r="SGO194" s="68"/>
      <c r="SGP194" s="68"/>
      <c r="SGQ194" s="68"/>
      <c r="SGR194" s="68"/>
      <c r="SGS194" s="68"/>
      <c r="SGT194" s="68"/>
      <c r="SGU194" s="68"/>
      <c r="SGV194" s="68"/>
      <c r="SGW194" s="68"/>
      <c r="SGX194" s="68"/>
      <c r="SGY194" s="68"/>
      <c r="SGZ194" s="68"/>
      <c r="SHA194" s="68"/>
      <c r="SHB194" s="68"/>
      <c r="SHC194" s="68"/>
      <c r="SHD194" s="68"/>
      <c r="SHE194" s="68"/>
      <c r="SHF194" s="68"/>
      <c r="SHG194" s="68"/>
      <c r="SHH194" s="68"/>
      <c r="SHI194" s="68"/>
      <c r="SHJ194" s="68"/>
      <c r="SHK194" s="68"/>
      <c r="SHL194" s="68"/>
      <c r="SHM194" s="68"/>
      <c r="SHN194" s="68"/>
      <c r="SHO194" s="68"/>
      <c r="SHP194" s="68"/>
      <c r="SHQ194" s="68"/>
      <c r="SHR194" s="68"/>
      <c r="SHS194" s="68"/>
      <c r="SHT194" s="68"/>
      <c r="SHU194" s="68"/>
      <c r="SHV194" s="68"/>
      <c r="SHW194" s="68"/>
      <c r="SHX194" s="68"/>
      <c r="SHY194" s="68"/>
      <c r="SHZ194" s="68"/>
      <c r="SIA194" s="68"/>
      <c r="SIB194" s="68"/>
      <c r="SIC194" s="68"/>
      <c r="SID194" s="68"/>
      <c r="SIE194" s="68"/>
      <c r="SIF194" s="68"/>
      <c r="SIG194" s="68"/>
      <c r="SIH194" s="68"/>
      <c r="SII194" s="68"/>
      <c r="SIJ194" s="68"/>
      <c r="SIK194" s="68"/>
      <c r="SIL194" s="68"/>
      <c r="SIM194" s="68"/>
      <c r="SIN194" s="68"/>
      <c r="SIO194" s="68"/>
      <c r="SIP194" s="68"/>
      <c r="SIQ194" s="68"/>
      <c r="SIR194" s="68"/>
      <c r="SIS194" s="68"/>
      <c r="SIT194" s="68"/>
      <c r="SIU194" s="68"/>
      <c r="SIV194" s="68"/>
      <c r="SIW194" s="68"/>
      <c r="SIX194" s="68"/>
      <c r="SIY194" s="68"/>
      <c r="SIZ194" s="68"/>
      <c r="SJA194" s="68"/>
      <c r="SJB194" s="68"/>
      <c r="SJC194" s="68"/>
      <c r="SJD194" s="68"/>
      <c r="SJE194" s="68"/>
      <c r="SJF194" s="68"/>
      <c r="SJG194" s="68"/>
      <c r="SJH194" s="68"/>
      <c r="SJI194" s="68"/>
      <c r="SJJ194" s="68"/>
      <c r="SJK194" s="68"/>
      <c r="SJL194" s="68"/>
      <c r="SJM194" s="68"/>
      <c r="SJN194" s="68"/>
      <c r="SJO194" s="68"/>
      <c r="SJP194" s="68"/>
      <c r="SJQ194" s="68"/>
      <c r="SJR194" s="68"/>
      <c r="SJS194" s="68"/>
      <c r="SJT194" s="68"/>
      <c r="SJU194" s="68"/>
      <c r="SJV194" s="68"/>
      <c r="SJW194" s="68"/>
      <c r="SJX194" s="68"/>
      <c r="SJY194" s="68"/>
      <c r="SJZ194" s="68"/>
      <c r="SKA194" s="68"/>
      <c r="SKB194" s="68"/>
      <c r="SKC194" s="68"/>
      <c r="SKD194" s="68"/>
      <c r="SKE194" s="68"/>
      <c r="SKF194" s="68"/>
      <c r="SKG194" s="68"/>
      <c r="SKH194" s="68"/>
      <c r="SKI194" s="68"/>
      <c r="SKJ194" s="68"/>
      <c r="SKK194" s="68"/>
      <c r="SKL194" s="68"/>
      <c r="SKM194" s="68"/>
      <c r="SKN194" s="68"/>
      <c r="SKO194" s="68"/>
      <c r="SKP194" s="68"/>
      <c r="SKQ194" s="68"/>
      <c r="SKR194" s="68"/>
      <c r="SKS194" s="68"/>
      <c r="SKT194" s="68"/>
      <c r="SKU194" s="68"/>
      <c r="SKV194" s="68"/>
      <c r="SKW194" s="68"/>
      <c r="SKX194" s="68"/>
      <c r="SKY194" s="68"/>
      <c r="SKZ194" s="68"/>
      <c r="SLA194" s="68"/>
      <c r="SLB194" s="68"/>
      <c r="SLC194" s="68"/>
      <c r="SLD194" s="68"/>
      <c r="SLE194" s="68"/>
      <c r="SLF194" s="68"/>
      <c r="SLG194" s="68"/>
      <c r="SLH194" s="68"/>
      <c r="SLI194" s="68"/>
      <c r="SLJ194" s="68"/>
      <c r="SLK194" s="68"/>
      <c r="SLL194" s="68"/>
      <c r="SLM194" s="68"/>
      <c r="SLN194" s="68"/>
      <c r="SLO194" s="68"/>
      <c r="SLP194" s="68"/>
      <c r="SLQ194" s="68"/>
      <c r="SLR194" s="68"/>
      <c r="SLS194" s="68"/>
      <c r="SLT194" s="68"/>
      <c r="SLU194" s="68"/>
      <c r="SLV194" s="68"/>
      <c r="SLW194" s="68"/>
      <c r="SLX194" s="68"/>
      <c r="SLY194" s="68"/>
      <c r="SLZ194" s="68"/>
      <c r="SMA194" s="68"/>
      <c r="SMB194" s="68"/>
      <c r="SMC194" s="68"/>
      <c r="SMD194" s="68"/>
      <c r="SME194" s="68"/>
      <c r="SMF194" s="68"/>
      <c r="SMG194" s="68"/>
      <c r="SMH194" s="68"/>
      <c r="SMI194" s="68"/>
      <c r="SMJ194" s="68"/>
      <c r="SMK194" s="68"/>
      <c r="SML194" s="68"/>
      <c r="SMM194" s="68"/>
      <c r="SMN194" s="68"/>
      <c r="SMO194" s="68"/>
      <c r="SMP194" s="68"/>
      <c r="SMQ194" s="68"/>
      <c r="SMR194" s="68"/>
      <c r="SMS194" s="68"/>
      <c r="SMT194" s="68"/>
      <c r="SMU194" s="68"/>
      <c r="SMV194" s="68"/>
      <c r="SMW194" s="68"/>
      <c r="SMX194" s="68"/>
      <c r="SMY194" s="68"/>
      <c r="SMZ194" s="68"/>
      <c r="SNA194" s="68"/>
      <c r="SNB194" s="68"/>
      <c r="SNC194" s="68"/>
      <c r="SND194" s="68"/>
      <c r="SNE194" s="68"/>
      <c r="SNF194" s="68"/>
      <c r="SNG194" s="68"/>
      <c r="SNH194" s="68"/>
      <c r="SNI194" s="68"/>
      <c r="SNJ194" s="68"/>
      <c r="SNK194" s="68"/>
      <c r="SNL194" s="68"/>
      <c r="SNM194" s="68"/>
      <c r="SNN194" s="68"/>
      <c r="SNO194" s="68"/>
      <c r="SNP194" s="68"/>
      <c r="SNQ194" s="68"/>
      <c r="SNR194" s="68"/>
      <c r="SNS194" s="68"/>
      <c r="SNT194" s="68"/>
      <c r="SNU194" s="68"/>
      <c r="SNV194" s="68"/>
      <c r="SNW194" s="68"/>
      <c r="SNX194" s="68"/>
      <c r="SNY194" s="68"/>
      <c r="SNZ194" s="68"/>
      <c r="SOA194" s="68"/>
      <c r="SOB194" s="68"/>
      <c r="SOC194" s="68"/>
      <c r="SOD194" s="68"/>
      <c r="SOE194" s="68"/>
      <c r="SOF194" s="68"/>
      <c r="SOG194" s="68"/>
      <c r="SOH194" s="68"/>
      <c r="SOI194" s="68"/>
      <c r="SOJ194" s="68"/>
      <c r="SOK194" s="68"/>
      <c r="SOL194" s="68"/>
      <c r="SOM194" s="68"/>
      <c r="SON194" s="68"/>
      <c r="SOO194" s="68"/>
      <c r="SOP194" s="68"/>
      <c r="SOQ194" s="68"/>
      <c r="SOR194" s="68"/>
      <c r="SOS194" s="68"/>
      <c r="SOT194" s="68"/>
      <c r="SOU194" s="68"/>
      <c r="SOV194" s="68"/>
      <c r="SOW194" s="68"/>
      <c r="SOX194" s="68"/>
      <c r="SOY194" s="68"/>
      <c r="SOZ194" s="68"/>
      <c r="SPA194" s="68"/>
      <c r="SPB194" s="68"/>
      <c r="SPC194" s="68"/>
      <c r="SPD194" s="68"/>
      <c r="SPE194" s="68"/>
      <c r="SPF194" s="68"/>
      <c r="SPG194" s="68"/>
      <c r="SPH194" s="68"/>
      <c r="SPI194" s="68"/>
      <c r="SPJ194" s="68"/>
      <c r="SPK194" s="68"/>
      <c r="SPL194" s="68"/>
      <c r="SPM194" s="68"/>
      <c r="SPN194" s="68"/>
      <c r="SPO194" s="68"/>
      <c r="SPP194" s="68"/>
      <c r="SPQ194" s="68"/>
      <c r="SPR194" s="68"/>
      <c r="SPS194" s="68"/>
      <c r="SPT194" s="68"/>
      <c r="SPU194" s="68"/>
      <c r="SPV194" s="68"/>
      <c r="SPW194" s="68"/>
      <c r="SPX194" s="68"/>
      <c r="SPY194" s="68"/>
      <c r="SPZ194" s="68"/>
      <c r="SQA194" s="68"/>
      <c r="SQB194" s="68"/>
      <c r="SQC194" s="68"/>
      <c r="SQD194" s="68"/>
      <c r="SQE194" s="68"/>
      <c r="SQF194" s="68"/>
      <c r="SQG194" s="68"/>
      <c r="SQH194" s="68"/>
      <c r="SQI194" s="68"/>
      <c r="SQJ194" s="68"/>
      <c r="SQK194" s="68"/>
      <c r="SQL194" s="68"/>
      <c r="SQM194" s="68"/>
      <c r="SQN194" s="68"/>
      <c r="SQO194" s="68"/>
      <c r="SQP194" s="68"/>
      <c r="SQQ194" s="68"/>
      <c r="SQR194" s="68"/>
      <c r="SQS194" s="68"/>
      <c r="SQT194" s="68"/>
      <c r="SQU194" s="68"/>
      <c r="SQV194" s="68"/>
      <c r="SQW194" s="68"/>
      <c r="SQX194" s="68"/>
      <c r="SQY194" s="68"/>
      <c r="SQZ194" s="68"/>
      <c r="SRA194" s="68"/>
      <c r="SRB194" s="68"/>
      <c r="SRC194" s="68"/>
      <c r="SRD194" s="68"/>
      <c r="SRE194" s="68"/>
      <c r="SRF194" s="68"/>
      <c r="SRG194" s="68"/>
      <c r="SRH194" s="68"/>
      <c r="SRI194" s="68"/>
      <c r="SRJ194" s="68"/>
      <c r="SRK194" s="68"/>
      <c r="SRL194" s="68"/>
      <c r="SRM194" s="68"/>
      <c r="SRN194" s="68"/>
      <c r="SRO194" s="68"/>
      <c r="SRP194" s="68"/>
      <c r="SRQ194" s="68"/>
      <c r="SRR194" s="68"/>
      <c r="SRS194" s="68"/>
      <c r="SRT194" s="68"/>
      <c r="SRU194" s="68"/>
      <c r="SRV194" s="68"/>
      <c r="SRW194" s="68"/>
      <c r="SRX194" s="68"/>
      <c r="SRY194" s="68"/>
      <c r="SRZ194" s="68"/>
      <c r="SSA194" s="68"/>
      <c r="SSB194" s="68"/>
      <c r="SSC194" s="68"/>
      <c r="SSD194" s="68"/>
      <c r="SSE194" s="68"/>
      <c r="SSF194" s="68"/>
      <c r="SSG194" s="68"/>
      <c r="SSH194" s="68"/>
      <c r="SSI194" s="68"/>
      <c r="SSJ194" s="68"/>
      <c r="SSK194" s="68"/>
      <c r="SSL194" s="68"/>
      <c r="SSM194" s="68"/>
      <c r="SSN194" s="68"/>
      <c r="SSO194" s="68"/>
      <c r="SSP194" s="68"/>
      <c r="SSQ194" s="68"/>
      <c r="SSR194" s="68"/>
      <c r="SSS194" s="68"/>
      <c r="SST194" s="68"/>
      <c r="SSU194" s="68"/>
      <c r="SSV194" s="68"/>
      <c r="SSW194" s="68"/>
      <c r="SSX194" s="68"/>
      <c r="SSY194" s="68"/>
      <c r="SSZ194" s="68"/>
      <c r="STA194" s="68"/>
      <c r="STB194" s="68"/>
      <c r="STC194" s="68"/>
      <c r="STD194" s="68"/>
      <c r="STE194" s="68"/>
      <c r="STF194" s="68"/>
      <c r="STG194" s="68"/>
      <c r="STH194" s="68"/>
      <c r="STI194" s="68"/>
      <c r="STJ194" s="68"/>
      <c r="STK194" s="68"/>
      <c r="STL194" s="68"/>
      <c r="STM194" s="68"/>
      <c r="STN194" s="68"/>
      <c r="STO194" s="68"/>
      <c r="STP194" s="68"/>
      <c r="STQ194" s="68"/>
      <c r="STR194" s="68"/>
      <c r="STS194" s="68"/>
      <c r="STT194" s="68"/>
      <c r="STU194" s="68"/>
      <c r="STV194" s="68"/>
      <c r="STW194" s="68"/>
      <c r="STX194" s="68"/>
      <c r="STY194" s="68"/>
      <c r="STZ194" s="68"/>
      <c r="SUA194" s="68"/>
      <c r="SUB194" s="68"/>
      <c r="SUC194" s="68"/>
      <c r="SUD194" s="68"/>
      <c r="SUE194" s="68"/>
      <c r="SUF194" s="68"/>
      <c r="SUG194" s="68"/>
      <c r="SUH194" s="68"/>
      <c r="SUI194" s="68"/>
      <c r="SUJ194" s="68"/>
      <c r="SUK194" s="68"/>
      <c r="SUL194" s="68"/>
      <c r="SUM194" s="68"/>
      <c r="SUN194" s="68"/>
      <c r="SUO194" s="68"/>
      <c r="SUP194" s="68"/>
      <c r="SUQ194" s="68"/>
      <c r="SUR194" s="68"/>
      <c r="SUS194" s="68"/>
      <c r="SUT194" s="68"/>
      <c r="SUU194" s="68"/>
      <c r="SUV194" s="68"/>
      <c r="SUW194" s="68"/>
      <c r="SUX194" s="68"/>
      <c r="SUY194" s="68"/>
      <c r="SUZ194" s="68"/>
      <c r="SVA194" s="68"/>
      <c r="SVB194" s="68"/>
      <c r="SVC194" s="68"/>
      <c r="SVD194" s="68"/>
      <c r="SVE194" s="68"/>
      <c r="SVF194" s="68"/>
      <c r="SVG194" s="68"/>
      <c r="SVH194" s="68"/>
      <c r="SVI194" s="68"/>
      <c r="SVJ194" s="68"/>
      <c r="SVK194" s="68"/>
      <c r="SVL194" s="68"/>
      <c r="SVM194" s="68"/>
      <c r="SVN194" s="68"/>
      <c r="SVO194" s="68"/>
      <c r="SVP194" s="68"/>
      <c r="SVQ194" s="68"/>
      <c r="SVR194" s="68"/>
      <c r="SVS194" s="68"/>
      <c r="SVT194" s="68"/>
      <c r="SVU194" s="68"/>
      <c r="SVV194" s="68"/>
      <c r="SVW194" s="68"/>
      <c r="SVX194" s="68"/>
      <c r="SVY194" s="68"/>
      <c r="SVZ194" s="68"/>
      <c r="SWA194" s="68"/>
      <c r="SWB194" s="68"/>
      <c r="SWC194" s="68"/>
      <c r="SWD194" s="68"/>
      <c r="SWE194" s="68"/>
      <c r="SWF194" s="68"/>
      <c r="SWG194" s="68"/>
      <c r="SWH194" s="68"/>
      <c r="SWI194" s="68"/>
      <c r="SWJ194" s="68"/>
      <c r="SWK194" s="68"/>
      <c r="SWL194" s="68"/>
      <c r="SWM194" s="68"/>
      <c r="SWN194" s="68"/>
      <c r="SWO194" s="68"/>
      <c r="SWP194" s="68"/>
      <c r="SWQ194" s="68"/>
      <c r="SWR194" s="68"/>
      <c r="SWS194" s="68"/>
      <c r="SWT194" s="68"/>
      <c r="SWU194" s="68"/>
      <c r="SWV194" s="68"/>
      <c r="SWW194" s="68"/>
      <c r="SWX194" s="68"/>
      <c r="SWY194" s="68"/>
      <c r="SWZ194" s="68"/>
      <c r="SXA194" s="68"/>
      <c r="SXB194" s="68"/>
      <c r="SXC194" s="68"/>
      <c r="SXD194" s="68"/>
      <c r="SXE194" s="68"/>
      <c r="SXF194" s="68"/>
      <c r="SXG194" s="68"/>
      <c r="SXH194" s="68"/>
      <c r="SXI194" s="68"/>
      <c r="SXJ194" s="68"/>
      <c r="SXK194" s="68"/>
      <c r="SXL194" s="68"/>
      <c r="SXM194" s="68"/>
      <c r="SXN194" s="68"/>
      <c r="SXO194" s="68"/>
      <c r="SXP194" s="68"/>
      <c r="SXQ194" s="68"/>
      <c r="SXR194" s="68"/>
      <c r="SXS194" s="68"/>
      <c r="SXT194" s="68"/>
      <c r="SXU194" s="68"/>
      <c r="SXV194" s="68"/>
      <c r="SXW194" s="68"/>
      <c r="SXX194" s="68"/>
      <c r="SXY194" s="68"/>
      <c r="SXZ194" s="68"/>
      <c r="SYA194" s="68"/>
      <c r="SYB194" s="68"/>
      <c r="SYC194" s="68"/>
      <c r="SYD194" s="68"/>
      <c r="SYE194" s="68"/>
      <c r="SYF194" s="68"/>
      <c r="SYG194" s="68"/>
      <c r="SYH194" s="68"/>
      <c r="SYI194" s="68"/>
      <c r="SYJ194" s="68"/>
      <c r="SYK194" s="68"/>
      <c r="SYL194" s="68"/>
      <c r="SYM194" s="68"/>
      <c r="SYN194" s="68"/>
      <c r="SYO194" s="68"/>
      <c r="SYP194" s="68"/>
      <c r="SYQ194" s="68"/>
      <c r="SYR194" s="68"/>
      <c r="SYS194" s="68"/>
      <c r="SYT194" s="68"/>
      <c r="SYU194" s="68"/>
      <c r="SYV194" s="68"/>
      <c r="SYW194" s="68"/>
      <c r="SYX194" s="68"/>
      <c r="SYY194" s="68"/>
      <c r="SYZ194" s="68"/>
      <c r="SZA194" s="68"/>
      <c r="SZB194" s="68"/>
      <c r="SZC194" s="68"/>
      <c r="SZD194" s="68"/>
      <c r="SZE194" s="68"/>
      <c r="SZF194" s="68"/>
      <c r="SZG194" s="68"/>
      <c r="SZH194" s="68"/>
      <c r="SZI194" s="68"/>
      <c r="SZJ194" s="68"/>
      <c r="SZK194" s="68"/>
      <c r="SZL194" s="68"/>
      <c r="SZM194" s="68"/>
      <c r="SZN194" s="68"/>
      <c r="SZO194" s="68"/>
      <c r="SZP194" s="68"/>
      <c r="SZQ194" s="68"/>
      <c r="SZR194" s="68"/>
      <c r="SZS194" s="68"/>
      <c r="SZT194" s="68"/>
      <c r="SZU194" s="68"/>
      <c r="SZV194" s="68"/>
      <c r="SZW194" s="68"/>
      <c r="SZX194" s="68"/>
      <c r="SZY194" s="68"/>
      <c r="SZZ194" s="68"/>
      <c r="TAA194" s="68"/>
      <c r="TAB194" s="68"/>
      <c r="TAC194" s="68"/>
      <c r="TAD194" s="68"/>
      <c r="TAE194" s="68"/>
      <c r="TAF194" s="68"/>
      <c r="TAG194" s="68"/>
      <c r="TAH194" s="68"/>
      <c r="TAI194" s="68"/>
      <c r="TAJ194" s="68"/>
      <c r="TAK194" s="68"/>
      <c r="TAL194" s="68"/>
      <c r="TAM194" s="68"/>
      <c r="TAN194" s="68"/>
      <c r="TAO194" s="68"/>
      <c r="TAP194" s="68"/>
      <c r="TAQ194" s="68"/>
      <c r="TAR194" s="68"/>
      <c r="TAS194" s="68"/>
      <c r="TAT194" s="68"/>
      <c r="TAU194" s="68"/>
      <c r="TAV194" s="68"/>
      <c r="TAW194" s="68"/>
      <c r="TAX194" s="68"/>
      <c r="TAY194" s="68"/>
      <c r="TAZ194" s="68"/>
      <c r="TBA194" s="68"/>
      <c r="TBB194" s="68"/>
      <c r="TBC194" s="68"/>
      <c r="TBD194" s="68"/>
      <c r="TBE194" s="68"/>
      <c r="TBF194" s="68"/>
      <c r="TBG194" s="68"/>
      <c r="TBH194" s="68"/>
      <c r="TBI194" s="68"/>
      <c r="TBJ194" s="68"/>
      <c r="TBK194" s="68"/>
      <c r="TBL194" s="68"/>
      <c r="TBM194" s="68"/>
      <c r="TBN194" s="68"/>
      <c r="TBO194" s="68"/>
      <c r="TBP194" s="68"/>
      <c r="TBQ194" s="68"/>
      <c r="TBR194" s="68"/>
      <c r="TBS194" s="68"/>
      <c r="TBT194" s="68"/>
      <c r="TBU194" s="68"/>
      <c r="TBV194" s="68"/>
      <c r="TBW194" s="68"/>
      <c r="TBX194" s="68"/>
      <c r="TBY194" s="68"/>
      <c r="TBZ194" s="68"/>
      <c r="TCA194" s="68"/>
      <c r="TCB194" s="68"/>
      <c r="TCC194" s="68"/>
      <c r="TCD194" s="68"/>
      <c r="TCE194" s="68"/>
      <c r="TCF194" s="68"/>
      <c r="TCG194" s="68"/>
      <c r="TCH194" s="68"/>
      <c r="TCI194" s="68"/>
      <c r="TCJ194" s="68"/>
      <c r="TCK194" s="68"/>
      <c r="TCL194" s="68"/>
      <c r="TCM194" s="68"/>
      <c r="TCN194" s="68"/>
      <c r="TCO194" s="68"/>
      <c r="TCP194" s="68"/>
      <c r="TCQ194" s="68"/>
      <c r="TCR194" s="68"/>
      <c r="TCS194" s="68"/>
      <c r="TCT194" s="68"/>
      <c r="TCU194" s="68"/>
      <c r="TCV194" s="68"/>
      <c r="TCW194" s="68"/>
      <c r="TCX194" s="68"/>
      <c r="TCY194" s="68"/>
      <c r="TCZ194" s="68"/>
      <c r="TDA194" s="68"/>
      <c r="TDB194" s="68"/>
      <c r="TDC194" s="68"/>
      <c r="TDD194" s="68"/>
      <c r="TDE194" s="68"/>
      <c r="TDF194" s="68"/>
      <c r="TDG194" s="68"/>
      <c r="TDH194" s="68"/>
      <c r="TDI194" s="68"/>
      <c r="TDJ194" s="68"/>
      <c r="TDK194" s="68"/>
      <c r="TDL194" s="68"/>
      <c r="TDM194" s="68"/>
      <c r="TDN194" s="68"/>
      <c r="TDO194" s="68"/>
      <c r="TDP194" s="68"/>
      <c r="TDQ194" s="68"/>
      <c r="TDR194" s="68"/>
      <c r="TDS194" s="68"/>
      <c r="TDT194" s="68"/>
      <c r="TDU194" s="68"/>
      <c r="TDV194" s="68"/>
      <c r="TDW194" s="68"/>
      <c r="TDX194" s="68"/>
      <c r="TDY194" s="68"/>
      <c r="TDZ194" s="68"/>
      <c r="TEA194" s="68"/>
      <c r="TEB194" s="68"/>
      <c r="TEC194" s="68"/>
      <c r="TED194" s="68"/>
      <c r="TEE194" s="68"/>
      <c r="TEF194" s="68"/>
      <c r="TEG194" s="68"/>
      <c r="TEH194" s="68"/>
      <c r="TEI194" s="68"/>
      <c r="TEJ194" s="68"/>
      <c r="TEK194" s="68"/>
      <c r="TEL194" s="68"/>
      <c r="TEM194" s="68"/>
      <c r="TEN194" s="68"/>
      <c r="TEO194" s="68"/>
      <c r="TEP194" s="68"/>
      <c r="TEQ194" s="68"/>
      <c r="TER194" s="68"/>
      <c r="TES194" s="68"/>
      <c r="TET194" s="68"/>
      <c r="TEU194" s="68"/>
      <c r="TEV194" s="68"/>
      <c r="TEW194" s="68"/>
      <c r="TEX194" s="68"/>
      <c r="TEY194" s="68"/>
      <c r="TEZ194" s="68"/>
      <c r="TFA194" s="68"/>
      <c r="TFB194" s="68"/>
      <c r="TFC194" s="68"/>
      <c r="TFD194" s="68"/>
      <c r="TFE194" s="68"/>
      <c r="TFF194" s="68"/>
      <c r="TFG194" s="68"/>
      <c r="TFH194" s="68"/>
      <c r="TFI194" s="68"/>
      <c r="TFJ194" s="68"/>
      <c r="TFK194" s="68"/>
      <c r="TFL194" s="68"/>
      <c r="TFM194" s="68"/>
      <c r="TFN194" s="68"/>
      <c r="TFO194" s="68"/>
      <c r="TFP194" s="68"/>
      <c r="TFQ194" s="68"/>
      <c r="TFR194" s="68"/>
      <c r="TFS194" s="68"/>
      <c r="TFT194" s="68"/>
      <c r="TFU194" s="68"/>
      <c r="TFV194" s="68"/>
      <c r="TFW194" s="68"/>
      <c r="TFX194" s="68"/>
      <c r="TFY194" s="68"/>
      <c r="TFZ194" s="68"/>
      <c r="TGA194" s="68"/>
      <c r="TGB194" s="68"/>
      <c r="TGC194" s="68"/>
      <c r="TGD194" s="68"/>
      <c r="TGE194" s="68"/>
      <c r="TGF194" s="68"/>
      <c r="TGG194" s="68"/>
      <c r="TGH194" s="68"/>
      <c r="TGI194" s="68"/>
      <c r="TGJ194" s="68"/>
      <c r="TGK194" s="68"/>
      <c r="TGL194" s="68"/>
      <c r="TGM194" s="68"/>
      <c r="TGN194" s="68"/>
      <c r="TGO194" s="68"/>
      <c r="TGP194" s="68"/>
      <c r="TGQ194" s="68"/>
      <c r="TGR194" s="68"/>
      <c r="TGS194" s="68"/>
      <c r="TGT194" s="68"/>
      <c r="TGU194" s="68"/>
      <c r="TGV194" s="68"/>
      <c r="TGW194" s="68"/>
      <c r="TGX194" s="68"/>
      <c r="TGY194" s="68"/>
      <c r="TGZ194" s="68"/>
      <c r="THA194" s="68"/>
      <c r="THB194" s="68"/>
      <c r="THC194" s="68"/>
      <c r="THD194" s="68"/>
      <c r="THE194" s="68"/>
      <c r="THF194" s="68"/>
      <c r="THG194" s="68"/>
      <c r="THH194" s="68"/>
      <c r="THI194" s="68"/>
      <c r="THJ194" s="68"/>
      <c r="THK194" s="68"/>
      <c r="THL194" s="68"/>
      <c r="THM194" s="68"/>
      <c r="THN194" s="68"/>
      <c r="THO194" s="68"/>
      <c r="THP194" s="68"/>
      <c r="THQ194" s="68"/>
      <c r="THR194" s="68"/>
      <c r="THS194" s="68"/>
      <c r="THT194" s="68"/>
      <c r="THU194" s="68"/>
      <c r="THV194" s="68"/>
      <c r="THW194" s="68"/>
      <c r="THX194" s="68"/>
      <c r="THY194" s="68"/>
      <c r="THZ194" s="68"/>
      <c r="TIA194" s="68"/>
      <c r="TIB194" s="68"/>
      <c r="TIC194" s="68"/>
      <c r="TID194" s="68"/>
      <c r="TIE194" s="68"/>
      <c r="TIF194" s="68"/>
      <c r="TIG194" s="68"/>
      <c r="TIH194" s="68"/>
      <c r="TII194" s="68"/>
      <c r="TIJ194" s="68"/>
      <c r="TIK194" s="68"/>
      <c r="TIL194" s="68"/>
      <c r="TIM194" s="68"/>
      <c r="TIN194" s="68"/>
      <c r="TIO194" s="68"/>
      <c r="TIP194" s="68"/>
      <c r="TIQ194" s="68"/>
      <c r="TIR194" s="68"/>
      <c r="TIS194" s="68"/>
      <c r="TIT194" s="68"/>
      <c r="TIU194" s="68"/>
      <c r="TIV194" s="68"/>
      <c r="TIW194" s="68"/>
      <c r="TIX194" s="68"/>
      <c r="TIY194" s="68"/>
      <c r="TIZ194" s="68"/>
      <c r="TJA194" s="68"/>
      <c r="TJB194" s="68"/>
      <c r="TJC194" s="68"/>
      <c r="TJD194" s="68"/>
      <c r="TJE194" s="68"/>
      <c r="TJF194" s="68"/>
      <c r="TJG194" s="68"/>
      <c r="TJH194" s="68"/>
      <c r="TJI194" s="68"/>
      <c r="TJJ194" s="68"/>
      <c r="TJK194" s="68"/>
      <c r="TJL194" s="68"/>
      <c r="TJM194" s="68"/>
      <c r="TJN194" s="68"/>
      <c r="TJO194" s="68"/>
      <c r="TJP194" s="68"/>
      <c r="TJQ194" s="68"/>
      <c r="TJR194" s="68"/>
      <c r="TJS194" s="68"/>
      <c r="TJT194" s="68"/>
      <c r="TJU194" s="68"/>
      <c r="TJV194" s="68"/>
      <c r="TJW194" s="68"/>
      <c r="TJX194" s="68"/>
      <c r="TJY194" s="68"/>
      <c r="TJZ194" s="68"/>
      <c r="TKA194" s="68"/>
      <c r="TKB194" s="68"/>
      <c r="TKC194" s="68"/>
      <c r="TKD194" s="68"/>
      <c r="TKE194" s="68"/>
      <c r="TKF194" s="68"/>
      <c r="TKG194" s="68"/>
      <c r="TKH194" s="68"/>
      <c r="TKI194" s="68"/>
      <c r="TKJ194" s="68"/>
      <c r="TKK194" s="68"/>
      <c r="TKL194" s="68"/>
      <c r="TKM194" s="68"/>
      <c r="TKN194" s="68"/>
      <c r="TKO194" s="68"/>
      <c r="TKP194" s="68"/>
      <c r="TKQ194" s="68"/>
      <c r="TKR194" s="68"/>
      <c r="TKS194" s="68"/>
      <c r="TKT194" s="68"/>
      <c r="TKU194" s="68"/>
      <c r="TKV194" s="68"/>
      <c r="TKW194" s="68"/>
      <c r="TKX194" s="68"/>
      <c r="TKY194" s="68"/>
      <c r="TKZ194" s="68"/>
      <c r="TLA194" s="68"/>
      <c r="TLB194" s="68"/>
      <c r="TLC194" s="68"/>
      <c r="TLD194" s="68"/>
      <c r="TLE194" s="68"/>
      <c r="TLF194" s="68"/>
      <c r="TLG194" s="68"/>
      <c r="TLH194" s="68"/>
      <c r="TLI194" s="68"/>
      <c r="TLJ194" s="68"/>
      <c r="TLK194" s="68"/>
      <c r="TLL194" s="68"/>
      <c r="TLM194" s="68"/>
      <c r="TLN194" s="68"/>
      <c r="TLO194" s="68"/>
      <c r="TLP194" s="68"/>
      <c r="TLQ194" s="68"/>
      <c r="TLR194" s="68"/>
      <c r="TLS194" s="68"/>
      <c r="TLT194" s="68"/>
      <c r="TLU194" s="68"/>
      <c r="TLV194" s="68"/>
      <c r="TLW194" s="68"/>
      <c r="TLX194" s="68"/>
      <c r="TLY194" s="68"/>
      <c r="TLZ194" s="68"/>
      <c r="TMA194" s="68"/>
      <c r="TMB194" s="68"/>
      <c r="TMC194" s="68"/>
      <c r="TMD194" s="68"/>
      <c r="TME194" s="68"/>
      <c r="TMF194" s="68"/>
      <c r="TMG194" s="68"/>
      <c r="TMH194" s="68"/>
      <c r="TMI194" s="68"/>
      <c r="TMJ194" s="68"/>
      <c r="TMK194" s="68"/>
      <c r="TML194" s="68"/>
      <c r="TMM194" s="68"/>
      <c r="TMN194" s="68"/>
      <c r="TMO194" s="68"/>
      <c r="TMP194" s="68"/>
      <c r="TMQ194" s="68"/>
      <c r="TMR194" s="68"/>
      <c r="TMS194" s="68"/>
      <c r="TMT194" s="68"/>
      <c r="TMU194" s="68"/>
      <c r="TMV194" s="68"/>
      <c r="TMW194" s="68"/>
      <c r="TMX194" s="68"/>
      <c r="TMY194" s="68"/>
      <c r="TMZ194" s="68"/>
      <c r="TNA194" s="68"/>
      <c r="TNB194" s="68"/>
      <c r="TNC194" s="68"/>
      <c r="TND194" s="68"/>
      <c r="TNE194" s="68"/>
      <c r="TNF194" s="68"/>
      <c r="TNG194" s="68"/>
      <c r="TNH194" s="68"/>
      <c r="TNI194" s="68"/>
      <c r="TNJ194" s="68"/>
      <c r="TNK194" s="68"/>
      <c r="TNL194" s="68"/>
      <c r="TNM194" s="68"/>
      <c r="TNN194" s="68"/>
      <c r="TNO194" s="68"/>
      <c r="TNP194" s="68"/>
      <c r="TNQ194" s="68"/>
      <c r="TNR194" s="68"/>
      <c r="TNS194" s="68"/>
      <c r="TNT194" s="68"/>
      <c r="TNU194" s="68"/>
      <c r="TNV194" s="68"/>
      <c r="TNW194" s="68"/>
      <c r="TNX194" s="68"/>
      <c r="TNY194" s="68"/>
      <c r="TNZ194" s="68"/>
      <c r="TOA194" s="68"/>
      <c r="TOB194" s="68"/>
      <c r="TOC194" s="68"/>
      <c r="TOD194" s="68"/>
      <c r="TOE194" s="68"/>
      <c r="TOF194" s="68"/>
      <c r="TOG194" s="68"/>
      <c r="TOH194" s="68"/>
      <c r="TOI194" s="68"/>
      <c r="TOJ194" s="68"/>
      <c r="TOK194" s="68"/>
      <c r="TOL194" s="68"/>
      <c r="TOM194" s="68"/>
      <c r="TON194" s="68"/>
      <c r="TOO194" s="68"/>
      <c r="TOP194" s="68"/>
      <c r="TOQ194" s="68"/>
      <c r="TOR194" s="68"/>
      <c r="TOS194" s="68"/>
      <c r="TOT194" s="68"/>
      <c r="TOU194" s="68"/>
      <c r="TOV194" s="68"/>
      <c r="TOW194" s="68"/>
      <c r="TOX194" s="68"/>
      <c r="TOY194" s="68"/>
      <c r="TOZ194" s="68"/>
      <c r="TPA194" s="68"/>
      <c r="TPB194" s="68"/>
      <c r="TPC194" s="68"/>
      <c r="TPD194" s="68"/>
      <c r="TPE194" s="68"/>
      <c r="TPF194" s="68"/>
      <c r="TPG194" s="68"/>
      <c r="TPH194" s="68"/>
      <c r="TPI194" s="68"/>
      <c r="TPJ194" s="68"/>
      <c r="TPK194" s="68"/>
      <c r="TPL194" s="68"/>
      <c r="TPM194" s="68"/>
      <c r="TPN194" s="68"/>
      <c r="TPO194" s="68"/>
      <c r="TPP194" s="68"/>
      <c r="TPQ194" s="68"/>
      <c r="TPR194" s="68"/>
      <c r="TPS194" s="68"/>
      <c r="TPT194" s="68"/>
      <c r="TPU194" s="68"/>
      <c r="TPV194" s="68"/>
      <c r="TPW194" s="68"/>
      <c r="TPX194" s="68"/>
      <c r="TPY194" s="68"/>
      <c r="TPZ194" s="68"/>
      <c r="TQA194" s="68"/>
      <c r="TQB194" s="68"/>
      <c r="TQC194" s="68"/>
      <c r="TQD194" s="68"/>
      <c r="TQE194" s="68"/>
      <c r="TQF194" s="68"/>
      <c r="TQG194" s="68"/>
      <c r="TQH194" s="68"/>
      <c r="TQI194" s="68"/>
      <c r="TQJ194" s="68"/>
      <c r="TQK194" s="68"/>
      <c r="TQL194" s="68"/>
      <c r="TQM194" s="68"/>
      <c r="TQN194" s="68"/>
      <c r="TQO194" s="68"/>
      <c r="TQP194" s="68"/>
      <c r="TQQ194" s="68"/>
      <c r="TQR194" s="68"/>
      <c r="TQS194" s="68"/>
      <c r="TQT194" s="68"/>
      <c r="TQU194" s="68"/>
      <c r="TQV194" s="68"/>
      <c r="TQW194" s="68"/>
      <c r="TQX194" s="68"/>
      <c r="TQY194" s="68"/>
      <c r="TQZ194" s="68"/>
      <c r="TRA194" s="68"/>
      <c r="TRB194" s="68"/>
      <c r="TRC194" s="68"/>
      <c r="TRD194" s="68"/>
      <c r="TRE194" s="68"/>
      <c r="TRF194" s="68"/>
      <c r="TRG194" s="68"/>
      <c r="TRH194" s="68"/>
      <c r="TRI194" s="68"/>
      <c r="TRJ194" s="68"/>
      <c r="TRK194" s="68"/>
      <c r="TRL194" s="68"/>
      <c r="TRM194" s="68"/>
      <c r="TRN194" s="68"/>
      <c r="TRO194" s="68"/>
      <c r="TRP194" s="68"/>
      <c r="TRQ194" s="68"/>
      <c r="TRR194" s="68"/>
      <c r="TRS194" s="68"/>
      <c r="TRT194" s="68"/>
      <c r="TRU194" s="68"/>
      <c r="TRV194" s="68"/>
      <c r="TRW194" s="68"/>
      <c r="TRX194" s="68"/>
      <c r="TRY194" s="68"/>
      <c r="TRZ194" s="68"/>
      <c r="TSA194" s="68"/>
      <c r="TSB194" s="68"/>
      <c r="TSC194" s="68"/>
      <c r="TSD194" s="68"/>
      <c r="TSE194" s="68"/>
      <c r="TSF194" s="68"/>
      <c r="TSG194" s="68"/>
      <c r="TSH194" s="68"/>
      <c r="TSI194" s="68"/>
      <c r="TSJ194" s="68"/>
      <c r="TSK194" s="68"/>
      <c r="TSL194" s="68"/>
      <c r="TSM194" s="68"/>
      <c r="TSN194" s="68"/>
      <c r="TSO194" s="68"/>
      <c r="TSP194" s="68"/>
      <c r="TSQ194" s="68"/>
      <c r="TSR194" s="68"/>
      <c r="TSS194" s="68"/>
      <c r="TST194" s="68"/>
      <c r="TSU194" s="68"/>
      <c r="TSV194" s="68"/>
      <c r="TSW194" s="68"/>
      <c r="TSX194" s="68"/>
      <c r="TSY194" s="68"/>
      <c r="TSZ194" s="68"/>
      <c r="TTA194" s="68"/>
      <c r="TTB194" s="68"/>
      <c r="TTC194" s="68"/>
      <c r="TTD194" s="68"/>
      <c r="TTE194" s="68"/>
      <c r="TTF194" s="68"/>
      <c r="TTG194" s="68"/>
      <c r="TTH194" s="68"/>
      <c r="TTI194" s="68"/>
      <c r="TTJ194" s="68"/>
      <c r="TTK194" s="68"/>
      <c r="TTL194" s="68"/>
      <c r="TTM194" s="68"/>
      <c r="TTN194" s="68"/>
      <c r="TTO194" s="68"/>
      <c r="TTP194" s="68"/>
      <c r="TTQ194" s="68"/>
      <c r="TTR194" s="68"/>
      <c r="TTS194" s="68"/>
      <c r="TTT194" s="68"/>
      <c r="TTU194" s="68"/>
      <c r="TTV194" s="68"/>
      <c r="TTW194" s="68"/>
      <c r="TTX194" s="68"/>
      <c r="TTY194" s="68"/>
      <c r="TTZ194" s="68"/>
      <c r="TUA194" s="68"/>
      <c r="TUB194" s="68"/>
      <c r="TUC194" s="68"/>
      <c r="TUD194" s="68"/>
      <c r="TUE194" s="68"/>
      <c r="TUF194" s="68"/>
      <c r="TUG194" s="68"/>
      <c r="TUH194" s="68"/>
      <c r="TUI194" s="68"/>
      <c r="TUJ194" s="68"/>
      <c r="TUK194" s="68"/>
      <c r="TUL194" s="68"/>
      <c r="TUM194" s="68"/>
      <c r="TUN194" s="68"/>
      <c r="TUO194" s="68"/>
      <c r="TUP194" s="68"/>
      <c r="TUQ194" s="68"/>
      <c r="TUR194" s="68"/>
      <c r="TUS194" s="68"/>
      <c r="TUT194" s="68"/>
      <c r="TUU194" s="68"/>
      <c r="TUV194" s="68"/>
      <c r="TUW194" s="68"/>
      <c r="TUX194" s="68"/>
      <c r="TUY194" s="68"/>
      <c r="TUZ194" s="68"/>
      <c r="TVA194" s="68"/>
      <c r="TVB194" s="68"/>
      <c r="TVC194" s="68"/>
      <c r="TVD194" s="68"/>
      <c r="TVE194" s="68"/>
      <c r="TVF194" s="68"/>
      <c r="TVG194" s="68"/>
      <c r="TVH194" s="68"/>
      <c r="TVI194" s="68"/>
      <c r="TVJ194" s="68"/>
      <c r="TVK194" s="68"/>
      <c r="TVL194" s="68"/>
      <c r="TVM194" s="68"/>
      <c r="TVN194" s="68"/>
      <c r="TVO194" s="68"/>
      <c r="TVP194" s="68"/>
      <c r="TVQ194" s="68"/>
      <c r="TVR194" s="68"/>
      <c r="TVS194" s="68"/>
      <c r="TVT194" s="68"/>
      <c r="TVU194" s="68"/>
      <c r="TVV194" s="68"/>
      <c r="TVW194" s="68"/>
      <c r="TVX194" s="68"/>
      <c r="TVY194" s="68"/>
      <c r="TVZ194" s="68"/>
      <c r="TWA194" s="68"/>
      <c r="TWB194" s="68"/>
      <c r="TWC194" s="68"/>
      <c r="TWD194" s="68"/>
      <c r="TWE194" s="68"/>
      <c r="TWF194" s="68"/>
      <c r="TWG194" s="68"/>
      <c r="TWH194" s="68"/>
      <c r="TWI194" s="68"/>
      <c r="TWJ194" s="68"/>
      <c r="TWK194" s="68"/>
      <c r="TWL194" s="68"/>
      <c r="TWM194" s="68"/>
      <c r="TWN194" s="68"/>
      <c r="TWO194" s="68"/>
      <c r="TWP194" s="68"/>
      <c r="TWQ194" s="68"/>
      <c r="TWR194" s="68"/>
      <c r="TWS194" s="68"/>
      <c r="TWT194" s="68"/>
      <c r="TWU194" s="68"/>
      <c r="TWV194" s="68"/>
      <c r="TWW194" s="68"/>
      <c r="TWX194" s="68"/>
      <c r="TWY194" s="68"/>
      <c r="TWZ194" s="68"/>
      <c r="TXA194" s="68"/>
      <c r="TXB194" s="68"/>
      <c r="TXC194" s="68"/>
      <c r="TXD194" s="68"/>
      <c r="TXE194" s="68"/>
      <c r="TXF194" s="68"/>
      <c r="TXG194" s="68"/>
      <c r="TXH194" s="68"/>
      <c r="TXI194" s="68"/>
      <c r="TXJ194" s="68"/>
      <c r="TXK194" s="68"/>
      <c r="TXL194" s="68"/>
      <c r="TXM194" s="68"/>
      <c r="TXN194" s="68"/>
      <c r="TXO194" s="68"/>
      <c r="TXP194" s="68"/>
      <c r="TXQ194" s="68"/>
      <c r="TXR194" s="68"/>
      <c r="TXS194" s="68"/>
      <c r="TXT194" s="68"/>
      <c r="TXU194" s="68"/>
      <c r="TXV194" s="68"/>
      <c r="TXW194" s="68"/>
      <c r="TXX194" s="68"/>
      <c r="TXY194" s="68"/>
      <c r="TXZ194" s="68"/>
      <c r="TYA194" s="68"/>
      <c r="TYB194" s="68"/>
      <c r="TYC194" s="68"/>
      <c r="TYD194" s="68"/>
      <c r="TYE194" s="68"/>
      <c r="TYF194" s="68"/>
      <c r="TYG194" s="68"/>
      <c r="TYH194" s="68"/>
      <c r="TYI194" s="68"/>
      <c r="TYJ194" s="68"/>
      <c r="TYK194" s="68"/>
      <c r="TYL194" s="68"/>
      <c r="TYM194" s="68"/>
      <c r="TYN194" s="68"/>
      <c r="TYO194" s="68"/>
      <c r="TYP194" s="68"/>
      <c r="TYQ194" s="68"/>
      <c r="TYR194" s="68"/>
      <c r="TYS194" s="68"/>
      <c r="TYT194" s="68"/>
      <c r="TYU194" s="68"/>
      <c r="TYV194" s="68"/>
      <c r="TYW194" s="68"/>
      <c r="TYX194" s="68"/>
      <c r="TYY194" s="68"/>
      <c r="TYZ194" s="68"/>
      <c r="TZA194" s="68"/>
      <c r="TZB194" s="68"/>
      <c r="TZC194" s="68"/>
      <c r="TZD194" s="68"/>
      <c r="TZE194" s="68"/>
      <c r="TZF194" s="68"/>
      <c r="TZG194" s="68"/>
      <c r="TZH194" s="68"/>
      <c r="TZI194" s="68"/>
      <c r="TZJ194" s="68"/>
      <c r="TZK194" s="68"/>
      <c r="TZL194" s="68"/>
      <c r="TZM194" s="68"/>
      <c r="TZN194" s="68"/>
      <c r="TZO194" s="68"/>
      <c r="TZP194" s="68"/>
      <c r="TZQ194" s="68"/>
      <c r="TZR194" s="68"/>
      <c r="TZS194" s="68"/>
      <c r="TZT194" s="68"/>
      <c r="TZU194" s="68"/>
      <c r="TZV194" s="68"/>
      <c r="TZW194" s="68"/>
      <c r="TZX194" s="68"/>
      <c r="TZY194" s="68"/>
      <c r="TZZ194" s="68"/>
      <c r="UAA194" s="68"/>
      <c r="UAB194" s="68"/>
      <c r="UAC194" s="68"/>
      <c r="UAD194" s="68"/>
      <c r="UAE194" s="68"/>
      <c r="UAF194" s="68"/>
      <c r="UAG194" s="68"/>
      <c r="UAH194" s="68"/>
      <c r="UAI194" s="68"/>
      <c r="UAJ194" s="68"/>
      <c r="UAK194" s="68"/>
      <c r="UAL194" s="68"/>
      <c r="UAM194" s="68"/>
      <c r="UAN194" s="68"/>
      <c r="UAO194" s="68"/>
      <c r="UAP194" s="68"/>
      <c r="UAQ194" s="68"/>
      <c r="UAR194" s="68"/>
      <c r="UAS194" s="68"/>
      <c r="UAT194" s="68"/>
      <c r="UAU194" s="68"/>
      <c r="UAV194" s="68"/>
      <c r="UAW194" s="68"/>
      <c r="UAX194" s="68"/>
      <c r="UAY194" s="68"/>
      <c r="UAZ194" s="68"/>
      <c r="UBA194" s="68"/>
      <c r="UBB194" s="68"/>
      <c r="UBC194" s="68"/>
      <c r="UBD194" s="68"/>
      <c r="UBE194" s="68"/>
      <c r="UBF194" s="68"/>
      <c r="UBG194" s="68"/>
      <c r="UBH194" s="68"/>
      <c r="UBI194" s="68"/>
      <c r="UBJ194" s="68"/>
      <c r="UBK194" s="68"/>
      <c r="UBL194" s="68"/>
      <c r="UBM194" s="68"/>
      <c r="UBN194" s="68"/>
      <c r="UBO194" s="68"/>
      <c r="UBP194" s="68"/>
      <c r="UBQ194" s="68"/>
      <c r="UBR194" s="68"/>
      <c r="UBS194" s="68"/>
      <c r="UBT194" s="68"/>
      <c r="UBU194" s="68"/>
      <c r="UBV194" s="68"/>
      <c r="UBW194" s="68"/>
      <c r="UBX194" s="68"/>
      <c r="UBY194" s="68"/>
      <c r="UBZ194" s="68"/>
      <c r="UCA194" s="68"/>
      <c r="UCB194" s="68"/>
      <c r="UCC194" s="68"/>
      <c r="UCD194" s="68"/>
      <c r="UCE194" s="68"/>
      <c r="UCF194" s="68"/>
      <c r="UCG194" s="68"/>
      <c r="UCH194" s="68"/>
      <c r="UCI194" s="68"/>
      <c r="UCJ194" s="68"/>
      <c r="UCK194" s="68"/>
      <c r="UCL194" s="68"/>
      <c r="UCM194" s="68"/>
      <c r="UCN194" s="68"/>
      <c r="UCO194" s="68"/>
      <c r="UCP194" s="68"/>
      <c r="UCQ194" s="68"/>
      <c r="UCR194" s="68"/>
      <c r="UCS194" s="68"/>
      <c r="UCT194" s="68"/>
      <c r="UCU194" s="68"/>
      <c r="UCV194" s="68"/>
      <c r="UCW194" s="68"/>
      <c r="UCX194" s="68"/>
      <c r="UCY194" s="68"/>
      <c r="UCZ194" s="68"/>
      <c r="UDA194" s="68"/>
      <c r="UDB194" s="68"/>
      <c r="UDC194" s="68"/>
      <c r="UDD194" s="68"/>
      <c r="UDE194" s="68"/>
      <c r="UDF194" s="68"/>
      <c r="UDG194" s="68"/>
      <c r="UDH194" s="68"/>
      <c r="UDI194" s="68"/>
      <c r="UDJ194" s="68"/>
      <c r="UDK194" s="68"/>
      <c r="UDL194" s="68"/>
      <c r="UDM194" s="68"/>
      <c r="UDN194" s="68"/>
      <c r="UDO194" s="68"/>
      <c r="UDP194" s="68"/>
      <c r="UDQ194" s="68"/>
      <c r="UDR194" s="68"/>
      <c r="UDS194" s="68"/>
      <c r="UDT194" s="68"/>
      <c r="UDU194" s="68"/>
      <c r="UDV194" s="68"/>
      <c r="UDW194" s="68"/>
      <c r="UDX194" s="68"/>
      <c r="UDY194" s="68"/>
      <c r="UDZ194" s="68"/>
      <c r="UEA194" s="68"/>
      <c r="UEB194" s="68"/>
      <c r="UEC194" s="68"/>
      <c r="UED194" s="68"/>
      <c r="UEE194" s="68"/>
      <c r="UEF194" s="68"/>
      <c r="UEG194" s="68"/>
      <c r="UEH194" s="68"/>
      <c r="UEI194" s="68"/>
      <c r="UEJ194" s="68"/>
      <c r="UEK194" s="68"/>
      <c r="UEL194" s="68"/>
      <c r="UEM194" s="68"/>
      <c r="UEN194" s="68"/>
      <c r="UEO194" s="68"/>
      <c r="UEP194" s="68"/>
      <c r="UEQ194" s="68"/>
      <c r="UER194" s="68"/>
      <c r="UES194" s="68"/>
      <c r="UET194" s="68"/>
      <c r="UEU194" s="68"/>
      <c r="UEV194" s="68"/>
      <c r="UEW194" s="68"/>
      <c r="UEX194" s="68"/>
      <c r="UEY194" s="68"/>
      <c r="UEZ194" s="68"/>
      <c r="UFA194" s="68"/>
      <c r="UFB194" s="68"/>
      <c r="UFC194" s="68"/>
      <c r="UFD194" s="68"/>
      <c r="UFE194" s="68"/>
      <c r="UFF194" s="68"/>
      <c r="UFG194" s="68"/>
      <c r="UFH194" s="68"/>
      <c r="UFI194" s="68"/>
      <c r="UFJ194" s="68"/>
      <c r="UFK194" s="68"/>
      <c r="UFL194" s="68"/>
      <c r="UFM194" s="68"/>
      <c r="UFN194" s="68"/>
      <c r="UFO194" s="68"/>
      <c r="UFP194" s="68"/>
      <c r="UFQ194" s="68"/>
      <c r="UFR194" s="68"/>
      <c r="UFS194" s="68"/>
      <c r="UFT194" s="68"/>
      <c r="UFU194" s="68"/>
      <c r="UFV194" s="68"/>
      <c r="UFW194" s="68"/>
      <c r="UFX194" s="68"/>
      <c r="UFY194" s="68"/>
      <c r="UFZ194" s="68"/>
      <c r="UGA194" s="68"/>
      <c r="UGB194" s="68"/>
      <c r="UGC194" s="68"/>
      <c r="UGD194" s="68"/>
      <c r="UGE194" s="68"/>
      <c r="UGF194" s="68"/>
      <c r="UGG194" s="68"/>
      <c r="UGH194" s="68"/>
      <c r="UGI194" s="68"/>
      <c r="UGJ194" s="68"/>
      <c r="UGK194" s="68"/>
      <c r="UGL194" s="68"/>
      <c r="UGM194" s="68"/>
      <c r="UGN194" s="68"/>
      <c r="UGO194" s="68"/>
      <c r="UGP194" s="68"/>
      <c r="UGQ194" s="68"/>
      <c r="UGR194" s="68"/>
      <c r="UGS194" s="68"/>
      <c r="UGT194" s="68"/>
      <c r="UGU194" s="68"/>
      <c r="UGV194" s="68"/>
      <c r="UGW194" s="68"/>
      <c r="UGX194" s="68"/>
      <c r="UGY194" s="68"/>
      <c r="UGZ194" s="68"/>
      <c r="UHA194" s="68"/>
      <c r="UHB194" s="68"/>
      <c r="UHC194" s="68"/>
      <c r="UHD194" s="68"/>
      <c r="UHE194" s="68"/>
      <c r="UHF194" s="68"/>
      <c r="UHG194" s="68"/>
      <c r="UHH194" s="68"/>
      <c r="UHI194" s="68"/>
      <c r="UHJ194" s="68"/>
      <c r="UHK194" s="68"/>
      <c r="UHL194" s="68"/>
      <c r="UHM194" s="68"/>
      <c r="UHN194" s="68"/>
      <c r="UHO194" s="68"/>
      <c r="UHP194" s="68"/>
      <c r="UHQ194" s="68"/>
      <c r="UHR194" s="68"/>
      <c r="UHS194" s="68"/>
      <c r="UHT194" s="68"/>
      <c r="UHU194" s="68"/>
      <c r="UHV194" s="68"/>
      <c r="UHW194" s="68"/>
      <c r="UHX194" s="68"/>
      <c r="UHY194" s="68"/>
      <c r="UHZ194" s="68"/>
      <c r="UIA194" s="68"/>
      <c r="UIB194" s="68"/>
      <c r="UIC194" s="68"/>
      <c r="UID194" s="68"/>
      <c r="UIE194" s="68"/>
      <c r="UIF194" s="68"/>
      <c r="UIG194" s="68"/>
      <c r="UIH194" s="68"/>
      <c r="UII194" s="68"/>
      <c r="UIJ194" s="68"/>
      <c r="UIK194" s="68"/>
      <c r="UIL194" s="68"/>
      <c r="UIM194" s="68"/>
      <c r="UIN194" s="68"/>
      <c r="UIO194" s="68"/>
      <c r="UIP194" s="68"/>
      <c r="UIQ194" s="68"/>
      <c r="UIR194" s="68"/>
      <c r="UIS194" s="68"/>
      <c r="UIT194" s="68"/>
      <c r="UIU194" s="68"/>
      <c r="UIV194" s="68"/>
      <c r="UIW194" s="68"/>
      <c r="UIX194" s="68"/>
      <c r="UIY194" s="68"/>
      <c r="UIZ194" s="68"/>
      <c r="UJA194" s="68"/>
      <c r="UJB194" s="68"/>
      <c r="UJC194" s="68"/>
      <c r="UJD194" s="68"/>
      <c r="UJE194" s="68"/>
      <c r="UJF194" s="68"/>
      <c r="UJG194" s="68"/>
      <c r="UJH194" s="68"/>
      <c r="UJI194" s="68"/>
      <c r="UJJ194" s="68"/>
      <c r="UJK194" s="68"/>
      <c r="UJL194" s="68"/>
      <c r="UJM194" s="68"/>
      <c r="UJN194" s="68"/>
      <c r="UJO194" s="68"/>
      <c r="UJP194" s="68"/>
      <c r="UJQ194" s="68"/>
      <c r="UJR194" s="68"/>
      <c r="UJS194" s="68"/>
      <c r="UJT194" s="68"/>
      <c r="UJU194" s="68"/>
      <c r="UJV194" s="68"/>
      <c r="UJW194" s="68"/>
      <c r="UJX194" s="68"/>
      <c r="UJY194" s="68"/>
      <c r="UJZ194" s="68"/>
      <c r="UKA194" s="68"/>
      <c r="UKB194" s="68"/>
      <c r="UKC194" s="68"/>
      <c r="UKD194" s="68"/>
      <c r="UKE194" s="68"/>
      <c r="UKF194" s="68"/>
      <c r="UKG194" s="68"/>
      <c r="UKH194" s="68"/>
      <c r="UKI194" s="68"/>
      <c r="UKJ194" s="68"/>
      <c r="UKK194" s="68"/>
      <c r="UKL194" s="68"/>
      <c r="UKM194" s="68"/>
      <c r="UKN194" s="68"/>
      <c r="UKO194" s="68"/>
      <c r="UKP194" s="68"/>
      <c r="UKQ194" s="68"/>
      <c r="UKR194" s="68"/>
      <c r="UKS194" s="68"/>
      <c r="UKT194" s="68"/>
      <c r="UKU194" s="68"/>
      <c r="UKV194" s="68"/>
      <c r="UKW194" s="68"/>
      <c r="UKX194" s="68"/>
      <c r="UKY194" s="68"/>
      <c r="UKZ194" s="68"/>
      <c r="ULA194" s="68"/>
      <c r="ULB194" s="68"/>
      <c r="ULC194" s="68"/>
      <c r="ULD194" s="68"/>
      <c r="ULE194" s="68"/>
      <c r="ULF194" s="68"/>
      <c r="ULG194" s="68"/>
      <c r="ULH194" s="68"/>
      <c r="ULI194" s="68"/>
      <c r="ULJ194" s="68"/>
      <c r="ULK194" s="68"/>
      <c r="ULL194" s="68"/>
      <c r="ULM194" s="68"/>
      <c r="ULN194" s="68"/>
      <c r="ULO194" s="68"/>
      <c r="ULP194" s="68"/>
      <c r="ULQ194" s="68"/>
      <c r="ULR194" s="68"/>
      <c r="ULS194" s="68"/>
      <c r="ULT194" s="68"/>
      <c r="ULU194" s="68"/>
      <c r="ULV194" s="68"/>
      <c r="ULW194" s="68"/>
      <c r="ULX194" s="68"/>
      <c r="ULY194" s="68"/>
      <c r="ULZ194" s="68"/>
      <c r="UMA194" s="68"/>
      <c r="UMB194" s="68"/>
      <c r="UMC194" s="68"/>
      <c r="UMD194" s="68"/>
      <c r="UME194" s="68"/>
      <c r="UMF194" s="68"/>
      <c r="UMG194" s="68"/>
      <c r="UMH194" s="68"/>
      <c r="UMI194" s="68"/>
      <c r="UMJ194" s="68"/>
      <c r="UMK194" s="68"/>
      <c r="UML194" s="68"/>
      <c r="UMM194" s="68"/>
      <c r="UMN194" s="68"/>
      <c r="UMO194" s="68"/>
      <c r="UMP194" s="68"/>
      <c r="UMQ194" s="68"/>
      <c r="UMR194" s="68"/>
      <c r="UMS194" s="68"/>
      <c r="UMT194" s="68"/>
      <c r="UMU194" s="68"/>
      <c r="UMV194" s="68"/>
      <c r="UMW194" s="68"/>
      <c r="UMX194" s="68"/>
      <c r="UMY194" s="68"/>
      <c r="UMZ194" s="68"/>
      <c r="UNA194" s="68"/>
      <c r="UNB194" s="68"/>
      <c r="UNC194" s="68"/>
      <c r="UND194" s="68"/>
      <c r="UNE194" s="68"/>
      <c r="UNF194" s="68"/>
      <c r="UNG194" s="68"/>
      <c r="UNH194" s="68"/>
      <c r="UNI194" s="68"/>
      <c r="UNJ194" s="68"/>
      <c r="UNK194" s="68"/>
      <c r="UNL194" s="68"/>
      <c r="UNM194" s="68"/>
      <c r="UNN194" s="68"/>
      <c r="UNO194" s="68"/>
      <c r="UNP194" s="68"/>
      <c r="UNQ194" s="68"/>
      <c r="UNR194" s="68"/>
      <c r="UNS194" s="68"/>
      <c r="UNT194" s="68"/>
      <c r="UNU194" s="68"/>
      <c r="UNV194" s="68"/>
      <c r="UNW194" s="68"/>
      <c r="UNX194" s="68"/>
      <c r="UNY194" s="68"/>
      <c r="UNZ194" s="68"/>
      <c r="UOA194" s="68"/>
      <c r="UOB194" s="68"/>
      <c r="UOC194" s="68"/>
      <c r="UOD194" s="68"/>
      <c r="UOE194" s="68"/>
      <c r="UOF194" s="68"/>
      <c r="UOG194" s="68"/>
      <c r="UOH194" s="68"/>
      <c r="UOI194" s="68"/>
      <c r="UOJ194" s="68"/>
      <c r="UOK194" s="68"/>
      <c r="UOL194" s="68"/>
      <c r="UOM194" s="68"/>
      <c r="UON194" s="68"/>
      <c r="UOO194" s="68"/>
      <c r="UOP194" s="68"/>
      <c r="UOQ194" s="68"/>
      <c r="UOR194" s="68"/>
      <c r="UOS194" s="68"/>
      <c r="UOT194" s="68"/>
      <c r="UOU194" s="68"/>
      <c r="UOV194" s="68"/>
      <c r="UOW194" s="68"/>
      <c r="UOX194" s="68"/>
      <c r="UOY194" s="68"/>
      <c r="UOZ194" s="68"/>
      <c r="UPA194" s="68"/>
      <c r="UPB194" s="68"/>
      <c r="UPC194" s="68"/>
      <c r="UPD194" s="68"/>
      <c r="UPE194" s="68"/>
      <c r="UPF194" s="68"/>
      <c r="UPG194" s="68"/>
      <c r="UPH194" s="68"/>
      <c r="UPI194" s="68"/>
      <c r="UPJ194" s="68"/>
      <c r="UPK194" s="68"/>
      <c r="UPL194" s="68"/>
      <c r="UPM194" s="68"/>
      <c r="UPN194" s="68"/>
      <c r="UPO194" s="68"/>
      <c r="UPP194" s="68"/>
      <c r="UPQ194" s="68"/>
      <c r="UPR194" s="68"/>
      <c r="UPS194" s="68"/>
      <c r="UPT194" s="68"/>
      <c r="UPU194" s="68"/>
      <c r="UPV194" s="68"/>
      <c r="UPW194" s="68"/>
      <c r="UPX194" s="68"/>
      <c r="UPY194" s="68"/>
      <c r="UPZ194" s="68"/>
      <c r="UQA194" s="68"/>
      <c r="UQB194" s="68"/>
      <c r="UQC194" s="68"/>
      <c r="UQD194" s="68"/>
      <c r="UQE194" s="68"/>
      <c r="UQF194" s="68"/>
      <c r="UQG194" s="68"/>
      <c r="UQH194" s="68"/>
      <c r="UQI194" s="68"/>
      <c r="UQJ194" s="68"/>
      <c r="UQK194" s="68"/>
      <c r="UQL194" s="68"/>
      <c r="UQM194" s="68"/>
      <c r="UQN194" s="68"/>
      <c r="UQO194" s="68"/>
      <c r="UQP194" s="68"/>
      <c r="UQQ194" s="68"/>
      <c r="UQR194" s="68"/>
      <c r="UQS194" s="68"/>
      <c r="UQT194" s="68"/>
      <c r="UQU194" s="68"/>
      <c r="UQV194" s="68"/>
      <c r="UQW194" s="68"/>
      <c r="UQX194" s="68"/>
      <c r="UQY194" s="68"/>
      <c r="UQZ194" s="68"/>
      <c r="URA194" s="68"/>
      <c r="URB194" s="68"/>
      <c r="URC194" s="68"/>
      <c r="URD194" s="68"/>
      <c r="URE194" s="68"/>
      <c r="URF194" s="68"/>
      <c r="URG194" s="68"/>
      <c r="URH194" s="68"/>
      <c r="URI194" s="68"/>
      <c r="URJ194" s="68"/>
      <c r="URK194" s="68"/>
      <c r="URL194" s="68"/>
      <c r="URM194" s="68"/>
      <c r="URN194" s="68"/>
      <c r="URO194" s="68"/>
      <c r="URP194" s="68"/>
      <c r="URQ194" s="68"/>
      <c r="URR194" s="68"/>
      <c r="URS194" s="68"/>
      <c r="URT194" s="68"/>
      <c r="URU194" s="68"/>
      <c r="URV194" s="68"/>
      <c r="URW194" s="68"/>
      <c r="URX194" s="68"/>
      <c r="URY194" s="68"/>
      <c r="URZ194" s="68"/>
      <c r="USA194" s="68"/>
      <c r="USB194" s="68"/>
      <c r="USC194" s="68"/>
      <c r="USD194" s="68"/>
      <c r="USE194" s="68"/>
      <c r="USF194" s="68"/>
      <c r="USG194" s="68"/>
      <c r="USH194" s="68"/>
      <c r="USI194" s="68"/>
      <c r="USJ194" s="68"/>
      <c r="USK194" s="68"/>
      <c r="USL194" s="68"/>
      <c r="USM194" s="68"/>
      <c r="USN194" s="68"/>
      <c r="USO194" s="68"/>
      <c r="USP194" s="68"/>
      <c r="USQ194" s="68"/>
      <c r="USR194" s="68"/>
      <c r="USS194" s="68"/>
      <c r="UST194" s="68"/>
      <c r="USU194" s="68"/>
      <c r="USV194" s="68"/>
      <c r="USW194" s="68"/>
      <c r="USX194" s="68"/>
      <c r="USY194" s="68"/>
      <c r="USZ194" s="68"/>
      <c r="UTA194" s="68"/>
      <c r="UTB194" s="68"/>
      <c r="UTC194" s="68"/>
      <c r="UTD194" s="68"/>
      <c r="UTE194" s="68"/>
      <c r="UTF194" s="68"/>
      <c r="UTG194" s="68"/>
      <c r="UTH194" s="68"/>
      <c r="UTI194" s="68"/>
      <c r="UTJ194" s="68"/>
      <c r="UTK194" s="68"/>
      <c r="UTL194" s="68"/>
      <c r="UTM194" s="68"/>
      <c r="UTN194" s="68"/>
      <c r="UTO194" s="68"/>
      <c r="UTP194" s="68"/>
      <c r="UTQ194" s="68"/>
      <c r="UTR194" s="68"/>
      <c r="UTS194" s="68"/>
      <c r="UTT194" s="68"/>
      <c r="UTU194" s="68"/>
      <c r="UTV194" s="68"/>
      <c r="UTW194" s="68"/>
      <c r="UTX194" s="68"/>
      <c r="UTY194" s="68"/>
      <c r="UTZ194" s="68"/>
      <c r="UUA194" s="68"/>
      <c r="UUB194" s="68"/>
      <c r="UUC194" s="68"/>
      <c r="UUD194" s="68"/>
      <c r="UUE194" s="68"/>
      <c r="UUF194" s="68"/>
      <c r="UUG194" s="68"/>
      <c r="UUH194" s="68"/>
      <c r="UUI194" s="68"/>
      <c r="UUJ194" s="68"/>
      <c r="UUK194" s="68"/>
      <c r="UUL194" s="68"/>
      <c r="UUM194" s="68"/>
      <c r="UUN194" s="68"/>
      <c r="UUO194" s="68"/>
      <c r="UUP194" s="68"/>
      <c r="UUQ194" s="68"/>
      <c r="UUR194" s="68"/>
      <c r="UUS194" s="68"/>
      <c r="UUT194" s="68"/>
      <c r="UUU194" s="68"/>
      <c r="UUV194" s="68"/>
      <c r="UUW194" s="68"/>
      <c r="UUX194" s="68"/>
      <c r="UUY194" s="68"/>
      <c r="UUZ194" s="68"/>
      <c r="UVA194" s="68"/>
      <c r="UVB194" s="68"/>
      <c r="UVC194" s="68"/>
      <c r="UVD194" s="68"/>
      <c r="UVE194" s="68"/>
      <c r="UVF194" s="68"/>
      <c r="UVG194" s="68"/>
      <c r="UVH194" s="68"/>
      <c r="UVI194" s="68"/>
      <c r="UVJ194" s="68"/>
      <c r="UVK194" s="68"/>
      <c r="UVL194" s="68"/>
      <c r="UVM194" s="68"/>
      <c r="UVN194" s="68"/>
      <c r="UVO194" s="68"/>
      <c r="UVP194" s="68"/>
      <c r="UVQ194" s="68"/>
      <c r="UVR194" s="68"/>
      <c r="UVS194" s="68"/>
      <c r="UVT194" s="68"/>
      <c r="UVU194" s="68"/>
      <c r="UVV194" s="68"/>
      <c r="UVW194" s="68"/>
      <c r="UVX194" s="68"/>
      <c r="UVY194" s="68"/>
      <c r="UVZ194" s="68"/>
      <c r="UWA194" s="68"/>
      <c r="UWB194" s="68"/>
      <c r="UWC194" s="68"/>
      <c r="UWD194" s="68"/>
      <c r="UWE194" s="68"/>
      <c r="UWF194" s="68"/>
      <c r="UWG194" s="68"/>
      <c r="UWH194" s="68"/>
      <c r="UWI194" s="68"/>
      <c r="UWJ194" s="68"/>
      <c r="UWK194" s="68"/>
      <c r="UWL194" s="68"/>
      <c r="UWM194" s="68"/>
      <c r="UWN194" s="68"/>
      <c r="UWO194" s="68"/>
      <c r="UWP194" s="68"/>
      <c r="UWQ194" s="68"/>
      <c r="UWR194" s="68"/>
      <c r="UWS194" s="68"/>
      <c r="UWT194" s="68"/>
      <c r="UWU194" s="68"/>
      <c r="UWV194" s="68"/>
      <c r="UWW194" s="68"/>
      <c r="UWX194" s="68"/>
      <c r="UWY194" s="68"/>
      <c r="UWZ194" s="68"/>
      <c r="UXA194" s="68"/>
      <c r="UXB194" s="68"/>
      <c r="UXC194" s="68"/>
      <c r="UXD194" s="68"/>
      <c r="UXE194" s="68"/>
      <c r="UXF194" s="68"/>
      <c r="UXG194" s="68"/>
      <c r="UXH194" s="68"/>
      <c r="UXI194" s="68"/>
      <c r="UXJ194" s="68"/>
      <c r="UXK194" s="68"/>
      <c r="UXL194" s="68"/>
      <c r="UXM194" s="68"/>
      <c r="UXN194" s="68"/>
      <c r="UXO194" s="68"/>
      <c r="UXP194" s="68"/>
      <c r="UXQ194" s="68"/>
      <c r="UXR194" s="68"/>
      <c r="UXS194" s="68"/>
      <c r="UXT194" s="68"/>
      <c r="UXU194" s="68"/>
      <c r="UXV194" s="68"/>
      <c r="UXW194" s="68"/>
      <c r="UXX194" s="68"/>
      <c r="UXY194" s="68"/>
      <c r="UXZ194" s="68"/>
      <c r="UYA194" s="68"/>
      <c r="UYB194" s="68"/>
      <c r="UYC194" s="68"/>
      <c r="UYD194" s="68"/>
      <c r="UYE194" s="68"/>
      <c r="UYF194" s="68"/>
      <c r="UYG194" s="68"/>
      <c r="UYH194" s="68"/>
      <c r="UYI194" s="68"/>
      <c r="UYJ194" s="68"/>
      <c r="UYK194" s="68"/>
      <c r="UYL194" s="68"/>
      <c r="UYM194" s="68"/>
      <c r="UYN194" s="68"/>
      <c r="UYO194" s="68"/>
      <c r="UYP194" s="68"/>
      <c r="UYQ194" s="68"/>
      <c r="UYR194" s="68"/>
      <c r="UYS194" s="68"/>
      <c r="UYT194" s="68"/>
      <c r="UYU194" s="68"/>
      <c r="UYV194" s="68"/>
      <c r="UYW194" s="68"/>
      <c r="UYX194" s="68"/>
      <c r="UYY194" s="68"/>
      <c r="UYZ194" s="68"/>
      <c r="UZA194" s="68"/>
      <c r="UZB194" s="68"/>
      <c r="UZC194" s="68"/>
      <c r="UZD194" s="68"/>
      <c r="UZE194" s="68"/>
      <c r="UZF194" s="68"/>
      <c r="UZG194" s="68"/>
      <c r="UZH194" s="68"/>
      <c r="UZI194" s="68"/>
      <c r="UZJ194" s="68"/>
      <c r="UZK194" s="68"/>
      <c r="UZL194" s="68"/>
      <c r="UZM194" s="68"/>
      <c r="UZN194" s="68"/>
      <c r="UZO194" s="68"/>
      <c r="UZP194" s="68"/>
      <c r="UZQ194" s="68"/>
      <c r="UZR194" s="68"/>
      <c r="UZS194" s="68"/>
      <c r="UZT194" s="68"/>
      <c r="UZU194" s="68"/>
      <c r="UZV194" s="68"/>
      <c r="UZW194" s="68"/>
      <c r="UZX194" s="68"/>
      <c r="UZY194" s="68"/>
      <c r="UZZ194" s="68"/>
      <c r="VAA194" s="68"/>
      <c r="VAB194" s="68"/>
      <c r="VAC194" s="68"/>
      <c r="VAD194" s="68"/>
      <c r="VAE194" s="68"/>
      <c r="VAF194" s="68"/>
      <c r="VAG194" s="68"/>
      <c r="VAH194" s="68"/>
      <c r="VAI194" s="68"/>
      <c r="VAJ194" s="68"/>
      <c r="VAK194" s="68"/>
      <c r="VAL194" s="68"/>
      <c r="VAM194" s="68"/>
      <c r="VAN194" s="68"/>
      <c r="VAO194" s="68"/>
      <c r="VAP194" s="68"/>
      <c r="VAQ194" s="68"/>
      <c r="VAR194" s="68"/>
      <c r="VAS194" s="68"/>
      <c r="VAT194" s="68"/>
      <c r="VAU194" s="68"/>
      <c r="VAV194" s="68"/>
      <c r="VAW194" s="68"/>
      <c r="VAX194" s="68"/>
      <c r="VAY194" s="68"/>
      <c r="VAZ194" s="68"/>
      <c r="VBA194" s="68"/>
      <c r="VBB194" s="68"/>
      <c r="VBC194" s="68"/>
      <c r="VBD194" s="68"/>
      <c r="VBE194" s="68"/>
      <c r="VBF194" s="68"/>
      <c r="VBG194" s="68"/>
      <c r="VBH194" s="68"/>
      <c r="VBI194" s="68"/>
      <c r="VBJ194" s="68"/>
      <c r="VBK194" s="68"/>
      <c r="VBL194" s="68"/>
      <c r="VBM194" s="68"/>
      <c r="VBN194" s="68"/>
      <c r="VBO194" s="68"/>
      <c r="VBP194" s="68"/>
      <c r="VBQ194" s="68"/>
      <c r="VBR194" s="68"/>
      <c r="VBS194" s="68"/>
      <c r="VBT194" s="68"/>
      <c r="VBU194" s="68"/>
      <c r="VBV194" s="68"/>
      <c r="VBW194" s="68"/>
      <c r="VBX194" s="68"/>
      <c r="VBY194" s="68"/>
      <c r="VBZ194" s="68"/>
      <c r="VCA194" s="68"/>
      <c r="VCB194" s="68"/>
      <c r="VCC194" s="68"/>
      <c r="VCD194" s="68"/>
      <c r="VCE194" s="68"/>
      <c r="VCF194" s="68"/>
      <c r="VCG194" s="68"/>
      <c r="VCH194" s="68"/>
      <c r="VCI194" s="68"/>
      <c r="VCJ194" s="68"/>
      <c r="VCK194" s="68"/>
      <c r="VCL194" s="68"/>
      <c r="VCM194" s="68"/>
      <c r="VCN194" s="68"/>
      <c r="VCO194" s="68"/>
      <c r="VCP194" s="68"/>
      <c r="VCQ194" s="68"/>
      <c r="VCR194" s="68"/>
      <c r="VCS194" s="68"/>
      <c r="VCT194" s="68"/>
      <c r="VCU194" s="68"/>
      <c r="VCV194" s="68"/>
      <c r="VCW194" s="68"/>
      <c r="VCX194" s="68"/>
      <c r="VCY194" s="68"/>
      <c r="VCZ194" s="68"/>
      <c r="VDA194" s="68"/>
      <c r="VDB194" s="68"/>
      <c r="VDC194" s="68"/>
      <c r="VDD194" s="68"/>
      <c r="VDE194" s="68"/>
      <c r="VDF194" s="68"/>
      <c r="VDG194" s="68"/>
      <c r="VDH194" s="68"/>
      <c r="VDI194" s="68"/>
      <c r="VDJ194" s="68"/>
      <c r="VDK194" s="68"/>
      <c r="VDL194" s="68"/>
      <c r="VDM194" s="68"/>
      <c r="VDN194" s="68"/>
      <c r="VDO194" s="68"/>
      <c r="VDP194" s="68"/>
      <c r="VDQ194" s="68"/>
      <c r="VDR194" s="68"/>
      <c r="VDS194" s="68"/>
      <c r="VDT194" s="68"/>
      <c r="VDU194" s="68"/>
      <c r="VDV194" s="68"/>
      <c r="VDW194" s="68"/>
      <c r="VDX194" s="68"/>
      <c r="VDY194" s="68"/>
      <c r="VDZ194" s="68"/>
      <c r="VEA194" s="68"/>
      <c r="VEB194" s="68"/>
      <c r="VEC194" s="68"/>
      <c r="VED194" s="68"/>
      <c r="VEE194" s="68"/>
      <c r="VEF194" s="68"/>
      <c r="VEG194" s="68"/>
      <c r="VEH194" s="68"/>
      <c r="VEI194" s="68"/>
      <c r="VEJ194" s="68"/>
      <c r="VEK194" s="68"/>
      <c r="VEL194" s="68"/>
      <c r="VEM194" s="68"/>
      <c r="VEN194" s="68"/>
      <c r="VEO194" s="68"/>
      <c r="VEP194" s="68"/>
      <c r="VEQ194" s="68"/>
      <c r="VER194" s="68"/>
      <c r="VES194" s="68"/>
      <c r="VET194" s="68"/>
      <c r="VEU194" s="68"/>
      <c r="VEV194" s="68"/>
      <c r="VEW194" s="68"/>
      <c r="VEX194" s="68"/>
      <c r="VEY194" s="68"/>
      <c r="VEZ194" s="68"/>
      <c r="VFA194" s="68"/>
      <c r="VFB194" s="68"/>
      <c r="VFC194" s="68"/>
      <c r="VFD194" s="68"/>
      <c r="VFE194" s="68"/>
      <c r="VFF194" s="68"/>
      <c r="VFG194" s="68"/>
      <c r="VFH194" s="68"/>
      <c r="VFI194" s="68"/>
      <c r="VFJ194" s="68"/>
      <c r="VFK194" s="68"/>
      <c r="VFL194" s="68"/>
      <c r="VFM194" s="68"/>
      <c r="VFN194" s="68"/>
      <c r="VFO194" s="68"/>
      <c r="VFP194" s="68"/>
      <c r="VFQ194" s="68"/>
      <c r="VFR194" s="68"/>
      <c r="VFS194" s="68"/>
      <c r="VFT194" s="68"/>
      <c r="VFU194" s="68"/>
      <c r="VFV194" s="68"/>
      <c r="VFW194" s="68"/>
      <c r="VFX194" s="68"/>
      <c r="VFY194" s="68"/>
      <c r="VFZ194" s="68"/>
      <c r="VGA194" s="68"/>
      <c r="VGB194" s="68"/>
      <c r="VGC194" s="68"/>
      <c r="VGD194" s="68"/>
      <c r="VGE194" s="68"/>
      <c r="VGF194" s="68"/>
      <c r="VGG194" s="68"/>
      <c r="VGH194" s="68"/>
      <c r="VGI194" s="68"/>
      <c r="VGJ194" s="68"/>
      <c r="VGK194" s="68"/>
      <c r="VGL194" s="68"/>
      <c r="VGM194" s="68"/>
      <c r="VGN194" s="68"/>
      <c r="VGO194" s="68"/>
      <c r="VGP194" s="68"/>
      <c r="VGQ194" s="68"/>
      <c r="VGR194" s="68"/>
      <c r="VGS194" s="68"/>
      <c r="VGT194" s="68"/>
      <c r="VGU194" s="68"/>
      <c r="VGV194" s="68"/>
      <c r="VGW194" s="68"/>
      <c r="VGX194" s="68"/>
      <c r="VGY194" s="68"/>
      <c r="VGZ194" s="68"/>
      <c r="VHA194" s="68"/>
      <c r="VHB194" s="68"/>
      <c r="VHC194" s="68"/>
      <c r="VHD194" s="68"/>
      <c r="VHE194" s="68"/>
      <c r="VHF194" s="68"/>
      <c r="VHG194" s="68"/>
      <c r="VHH194" s="68"/>
      <c r="VHI194" s="68"/>
      <c r="VHJ194" s="68"/>
      <c r="VHK194" s="68"/>
      <c r="VHL194" s="68"/>
      <c r="VHM194" s="68"/>
      <c r="VHN194" s="68"/>
      <c r="VHO194" s="68"/>
      <c r="VHP194" s="68"/>
      <c r="VHQ194" s="68"/>
      <c r="VHR194" s="68"/>
      <c r="VHS194" s="68"/>
      <c r="VHT194" s="68"/>
      <c r="VHU194" s="68"/>
      <c r="VHV194" s="68"/>
      <c r="VHW194" s="68"/>
      <c r="VHX194" s="68"/>
      <c r="VHY194" s="68"/>
      <c r="VHZ194" s="68"/>
      <c r="VIA194" s="68"/>
      <c r="VIB194" s="68"/>
      <c r="VIC194" s="68"/>
      <c r="VID194" s="68"/>
      <c r="VIE194" s="68"/>
      <c r="VIF194" s="68"/>
      <c r="VIG194" s="68"/>
      <c r="VIH194" s="68"/>
      <c r="VII194" s="68"/>
      <c r="VIJ194" s="68"/>
      <c r="VIK194" s="68"/>
      <c r="VIL194" s="68"/>
      <c r="VIM194" s="68"/>
      <c r="VIN194" s="68"/>
      <c r="VIO194" s="68"/>
      <c r="VIP194" s="68"/>
      <c r="VIQ194" s="68"/>
      <c r="VIR194" s="68"/>
      <c r="VIS194" s="68"/>
      <c r="VIT194" s="68"/>
      <c r="VIU194" s="68"/>
      <c r="VIV194" s="68"/>
      <c r="VIW194" s="68"/>
      <c r="VIX194" s="68"/>
      <c r="VIY194" s="68"/>
      <c r="VIZ194" s="68"/>
      <c r="VJA194" s="68"/>
      <c r="VJB194" s="68"/>
      <c r="VJC194" s="68"/>
      <c r="VJD194" s="68"/>
      <c r="VJE194" s="68"/>
      <c r="VJF194" s="68"/>
      <c r="VJG194" s="68"/>
      <c r="VJH194" s="68"/>
      <c r="VJI194" s="68"/>
      <c r="VJJ194" s="68"/>
      <c r="VJK194" s="68"/>
      <c r="VJL194" s="68"/>
      <c r="VJM194" s="68"/>
      <c r="VJN194" s="68"/>
      <c r="VJO194" s="68"/>
      <c r="VJP194" s="68"/>
      <c r="VJQ194" s="68"/>
      <c r="VJR194" s="68"/>
      <c r="VJS194" s="68"/>
      <c r="VJT194" s="68"/>
      <c r="VJU194" s="68"/>
      <c r="VJV194" s="68"/>
      <c r="VJW194" s="68"/>
      <c r="VJX194" s="68"/>
      <c r="VJY194" s="68"/>
      <c r="VJZ194" s="68"/>
      <c r="VKA194" s="68"/>
      <c r="VKB194" s="68"/>
      <c r="VKC194" s="68"/>
      <c r="VKD194" s="68"/>
      <c r="VKE194" s="68"/>
      <c r="VKF194" s="68"/>
      <c r="VKG194" s="68"/>
      <c r="VKH194" s="68"/>
      <c r="VKI194" s="68"/>
      <c r="VKJ194" s="68"/>
      <c r="VKK194" s="68"/>
      <c r="VKL194" s="68"/>
      <c r="VKM194" s="68"/>
      <c r="VKN194" s="68"/>
      <c r="VKO194" s="68"/>
      <c r="VKP194" s="68"/>
      <c r="VKQ194" s="68"/>
      <c r="VKR194" s="68"/>
      <c r="VKS194" s="68"/>
      <c r="VKT194" s="68"/>
      <c r="VKU194" s="68"/>
      <c r="VKV194" s="68"/>
      <c r="VKW194" s="68"/>
      <c r="VKX194" s="68"/>
      <c r="VKY194" s="68"/>
      <c r="VKZ194" s="68"/>
      <c r="VLA194" s="68"/>
      <c r="VLB194" s="68"/>
      <c r="VLC194" s="68"/>
      <c r="VLD194" s="68"/>
      <c r="VLE194" s="68"/>
      <c r="VLF194" s="68"/>
      <c r="VLG194" s="68"/>
      <c r="VLH194" s="68"/>
      <c r="VLI194" s="68"/>
      <c r="VLJ194" s="68"/>
      <c r="VLK194" s="68"/>
      <c r="VLL194" s="68"/>
      <c r="VLM194" s="68"/>
      <c r="VLN194" s="68"/>
      <c r="VLO194" s="68"/>
      <c r="VLP194" s="68"/>
      <c r="VLQ194" s="68"/>
      <c r="VLR194" s="68"/>
      <c r="VLS194" s="68"/>
      <c r="VLT194" s="68"/>
      <c r="VLU194" s="68"/>
      <c r="VLV194" s="68"/>
      <c r="VLW194" s="68"/>
      <c r="VLX194" s="68"/>
      <c r="VLY194" s="68"/>
      <c r="VLZ194" s="68"/>
      <c r="VMA194" s="68"/>
      <c r="VMB194" s="68"/>
      <c r="VMC194" s="68"/>
      <c r="VMD194" s="68"/>
      <c r="VME194" s="68"/>
      <c r="VMF194" s="68"/>
      <c r="VMG194" s="68"/>
      <c r="VMH194" s="68"/>
      <c r="VMI194" s="68"/>
      <c r="VMJ194" s="68"/>
      <c r="VMK194" s="68"/>
      <c r="VML194" s="68"/>
      <c r="VMM194" s="68"/>
      <c r="VMN194" s="68"/>
      <c r="VMO194" s="68"/>
      <c r="VMP194" s="68"/>
      <c r="VMQ194" s="68"/>
      <c r="VMR194" s="68"/>
      <c r="VMS194" s="68"/>
      <c r="VMT194" s="68"/>
      <c r="VMU194" s="68"/>
      <c r="VMV194" s="68"/>
      <c r="VMW194" s="68"/>
      <c r="VMX194" s="68"/>
      <c r="VMY194" s="68"/>
      <c r="VMZ194" s="68"/>
      <c r="VNA194" s="68"/>
      <c r="VNB194" s="68"/>
      <c r="VNC194" s="68"/>
      <c r="VND194" s="68"/>
      <c r="VNE194" s="68"/>
      <c r="VNF194" s="68"/>
      <c r="VNG194" s="68"/>
      <c r="VNH194" s="68"/>
      <c r="VNI194" s="68"/>
      <c r="VNJ194" s="68"/>
      <c r="VNK194" s="68"/>
      <c r="VNL194" s="68"/>
      <c r="VNM194" s="68"/>
      <c r="VNN194" s="68"/>
      <c r="VNO194" s="68"/>
      <c r="VNP194" s="68"/>
      <c r="VNQ194" s="68"/>
      <c r="VNR194" s="68"/>
      <c r="VNS194" s="68"/>
      <c r="VNT194" s="68"/>
      <c r="VNU194" s="68"/>
      <c r="VNV194" s="68"/>
      <c r="VNW194" s="68"/>
      <c r="VNX194" s="68"/>
      <c r="VNY194" s="68"/>
      <c r="VNZ194" s="68"/>
      <c r="VOA194" s="68"/>
      <c r="VOB194" s="68"/>
      <c r="VOC194" s="68"/>
      <c r="VOD194" s="68"/>
      <c r="VOE194" s="68"/>
      <c r="VOF194" s="68"/>
      <c r="VOG194" s="68"/>
      <c r="VOH194" s="68"/>
      <c r="VOI194" s="68"/>
      <c r="VOJ194" s="68"/>
      <c r="VOK194" s="68"/>
      <c r="VOL194" s="68"/>
      <c r="VOM194" s="68"/>
      <c r="VON194" s="68"/>
      <c r="VOO194" s="68"/>
      <c r="VOP194" s="68"/>
      <c r="VOQ194" s="68"/>
      <c r="VOR194" s="68"/>
      <c r="VOS194" s="68"/>
      <c r="VOT194" s="68"/>
      <c r="VOU194" s="68"/>
      <c r="VOV194" s="68"/>
      <c r="VOW194" s="68"/>
      <c r="VOX194" s="68"/>
      <c r="VOY194" s="68"/>
      <c r="VOZ194" s="68"/>
      <c r="VPA194" s="68"/>
      <c r="VPB194" s="68"/>
      <c r="VPC194" s="68"/>
      <c r="VPD194" s="68"/>
      <c r="VPE194" s="68"/>
      <c r="VPF194" s="68"/>
      <c r="VPG194" s="68"/>
      <c r="VPH194" s="68"/>
      <c r="VPI194" s="68"/>
      <c r="VPJ194" s="68"/>
      <c r="VPK194" s="68"/>
      <c r="VPL194" s="68"/>
      <c r="VPM194" s="68"/>
      <c r="VPN194" s="68"/>
      <c r="VPO194" s="68"/>
      <c r="VPP194" s="68"/>
      <c r="VPQ194" s="68"/>
      <c r="VPR194" s="68"/>
      <c r="VPS194" s="68"/>
      <c r="VPT194" s="68"/>
      <c r="VPU194" s="68"/>
      <c r="VPV194" s="68"/>
      <c r="VPW194" s="68"/>
      <c r="VPX194" s="68"/>
      <c r="VPY194" s="68"/>
      <c r="VPZ194" s="68"/>
      <c r="VQA194" s="68"/>
      <c r="VQB194" s="68"/>
      <c r="VQC194" s="68"/>
      <c r="VQD194" s="68"/>
      <c r="VQE194" s="68"/>
      <c r="VQF194" s="68"/>
      <c r="VQG194" s="68"/>
      <c r="VQH194" s="68"/>
      <c r="VQI194" s="68"/>
      <c r="VQJ194" s="68"/>
      <c r="VQK194" s="68"/>
      <c r="VQL194" s="68"/>
      <c r="VQM194" s="68"/>
      <c r="VQN194" s="68"/>
      <c r="VQO194" s="68"/>
      <c r="VQP194" s="68"/>
      <c r="VQQ194" s="68"/>
      <c r="VQR194" s="68"/>
      <c r="VQS194" s="68"/>
      <c r="VQT194" s="68"/>
      <c r="VQU194" s="68"/>
      <c r="VQV194" s="68"/>
      <c r="VQW194" s="68"/>
      <c r="VQX194" s="68"/>
      <c r="VQY194" s="68"/>
      <c r="VQZ194" s="68"/>
      <c r="VRA194" s="68"/>
      <c r="VRB194" s="68"/>
      <c r="VRC194" s="68"/>
      <c r="VRD194" s="68"/>
      <c r="VRE194" s="68"/>
      <c r="VRF194" s="68"/>
      <c r="VRG194" s="68"/>
      <c r="VRH194" s="68"/>
      <c r="VRI194" s="68"/>
      <c r="VRJ194" s="68"/>
      <c r="VRK194" s="68"/>
      <c r="VRL194" s="68"/>
      <c r="VRM194" s="68"/>
      <c r="VRN194" s="68"/>
      <c r="VRO194" s="68"/>
      <c r="VRP194" s="68"/>
      <c r="VRQ194" s="68"/>
      <c r="VRR194" s="68"/>
      <c r="VRS194" s="68"/>
      <c r="VRT194" s="68"/>
      <c r="VRU194" s="68"/>
      <c r="VRV194" s="68"/>
      <c r="VRW194" s="68"/>
      <c r="VRX194" s="68"/>
      <c r="VRY194" s="68"/>
      <c r="VRZ194" s="68"/>
      <c r="VSA194" s="68"/>
      <c r="VSB194" s="68"/>
      <c r="VSC194" s="68"/>
      <c r="VSD194" s="68"/>
      <c r="VSE194" s="68"/>
      <c r="VSF194" s="68"/>
      <c r="VSG194" s="68"/>
      <c r="VSH194" s="68"/>
      <c r="VSI194" s="68"/>
      <c r="VSJ194" s="68"/>
      <c r="VSK194" s="68"/>
      <c r="VSL194" s="68"/>
      <c r="VSM194" s="68"/>
      <c r="VSN194" s="68"/>
      <c r="VSO194" s="68"/>
      <c r="VSP194" s="68"/>
      <c r="VSQ194" s="68"/>
      <c r="VSR194" s="68"/>
      <c r="VSS194" s="68"/>
      <c r="VST194" s="68"/>
      <c r="VSU194" s="68"/>
      <c r="VSV194" s="68"/>
      <c r="VSW194" s="68"/>
      <c r="VSX194" s="68"/>
      <c r="VSY194" s="68"/>
      <c r="VSZ194" s="68"/>
      <c r="VTA194" s="68"/>
      <c r="VTB194" s="68"/>
      <c r="VTC194" s="68"/>
      <c r="VTD194" s="68"/>
      <c r="VTE194" s="68"/>
      <c r="VTF194" s="68"/>
      <c r="VTG194" s="68"/>
      <c r="VTH194" s="68"/>
      <c r="VTI194" s="68"/>
      <c r="VTJ194" s="68"/>
      <c r="VTK194" s="68"/>
      <c r="VTL194" s="68"/>
      <c r="VTM194" s="68"/>
      <c r="VTN194" s="68"/>
      <c r="VTO194" s="68"/>
      <c r="VTP194" s="68"/>
      <c r="VTQ194" s="68"/>
      <c r="VTR194" s="68"/>
      <c r="VTS194" s="68"/>
      <c r="VTT194" s="68"/>
      <c r="VTU194" s="68"/>
      <c r="VTV194" s="68"/>
      <c r="VTW194" s="68"/>
      <c r="VTX194" s="68"/>
      <c r="VTY194" s="68"/>
      <c r="VTZ194" s="68"/>
      <c r="VUA194" s="68"/>
      <c r="VUB194" s="68"/>
      <c r="VUC194" s="68"/>
      <c r="VUD194" s="68"/>
      <c r="VUE194" s="68"/>
      <c r="VUF194" s="68"/>
      <c r="VUG194" s="68"/>
      <c r="VUH194" s="68"/>
      <c r="VUI194" s="68"/>
      <c r="VUJ194" s="68"/>
      <c r="VUK194" s="68"/>
      <c r="VUL194" s="68"/>
      <c r="VUM194" s="68"/>
      <c r="VUN194" s="68"/>
      <c r="VUO194" s="68"/>
      <c r="VUP194" s="68"/>
      <c r="VUQ194" s="68"/>
      <c r="VUR194" s="68"/>
      <c r="VUS194" s="68"/>
      <c r="VUT194" s="68"/>
      <c r="VUU194" s="68"/>
      <c r="VUV194" s="68"/>
      <c r="VUW194" s="68"/>
      <c r="VUX194" s="68"/>
      <c r="VUY194" s="68"/>
      <c r="VUZ194" s="68"/>
      <c r="VVA194" s="68"/>
      <c r="VVB194" s="68"/>
      <c r="VVC194" s="68"/>
      <c r="VVD194" s="68"/>
      <c r="VVE194" s="68"/>
      <c r="VVF194" s="68"/>
      <c r="VVG194" s="68"/>
      <c r="VVH194" s="68"/>
      <c r="VVI194" s="68"/>
      <c r="VVJ194" s="68"/>
      <c r="VVK194" s="68"/>
      <c r="VVL194" s="68"/>
      <c r="VVM194" s="68"/>
      <c r="VVN194" s="68"/>
      <c r="VVO194" s="68"/>
      <c r="VVP194" s="68"/>
      <c r="VVQ194" s="68"/>
      <c r="VVR194" s="68"/>
      <c r="VVS194" s="68"/>
      <c r="VVT194" s="68"/>
      <c r="VVU194" s="68"/>
      <c r="VVV194" s="68"/>
      <c r="VVW194" s="68"/>
      <c r="VVX194" s="68"/>
      <c r="VVY194" s="68"/>
      <c r="VVZ194" s="68"/>
      <c r="VWA194" s="68"/>
      <c r="VWB194" s="68"/>
      <c r="VWC194" s="68"/>
      <c r="VWD194" s="68"/>
      <c r="VWE194" s="68"/>
      <c r="VWF194" s="68"/>
      <c r="VWG194" s="68"/>
      <c r="VWH194" s="68"/>
      <c r="VWI194" s="68"/>
      <c r="VWJ194" s="68"/>
      <c r="VWK194" s="68"/>
      <c r="VWL194" s="68"/>
      <c r="VWM194" s="68"/>
      <c r="VWN194" s="68"/>
      <c r="VWO194" s="68"/>
      <c r="VWP194" s="68"/>
      <c r="VWQ194" s="68"/>
      <c r="VWR194" s="68"/>
      <c r="VWS194" s="68"/>
      <c r="VWT194" s="68"/>
      <c r="VWU194" s="68"/>
      <c r="VWV194" s="68"/>
      <c r="VWW194" s="68"/>
      <c r="VWX194" s="68"/>
      <c r="VWY194" s="68"/>
      <c r="VWZ194" s="68"/>
      <c r="VXA194" s="68"/>
      <c r="VXB194" s="68"/>
      <c r="VXC194" s="68"/>
      <c r="VXD194" s="68"/>
      <c r="VXE194" s="68"/>
      <c r="VXF194" s="68"/>
      <c r="VXG194" s="68"/>
      <c r="VXH194" s="68"/>
      <c r="VXI194" s="68"/>
      <c r="VXJ194" s="68"/>
      <c r="VXK194" s="68"/>
      <c r="VXL194" s="68"/>
      <c r="VXM194" s="68"/>
      <c r="VXN194" s="68"/>
      <c r="VXO194" s="68"/>
      <c r="VXP194" s="68"/>
      <c r="VXQ194" s="68"/>
      <c r="VXR194" s="68"/>
      <c r="VXS194" s="68"/>
      <c r="VXT194" s="68"/>
      <c r="VXU194" s="68"/>
      <c r="VXV194" s="68"/>
      <c r="VXW194" s="68"/>
      <c r="VXX194" s="68"/>
      <c r="VXY194" s="68"/>
      <c r="VXZ194" s="68"/>
      <c r="VYA194" s="68"/>
      <c r="VYB194" s="68"/>
      <c r="VYC194" s="68"/>
      <c r="VYD194" s="68"/>
      <c r="VYE194" s="68"/>
      <c r="VYF194" s="68"/>
      <c r="VYG194" s="68"/>
      <c r="VYH194" s="68"/>
      <c r="VYI194" s="68"/>
      <c r="VYJ194" s="68"/>
      <c r="VYK194" s="68"/>
      <c r="VYL194" s="68"/>
      <c r="VYM194" s="68"/>
      <c r="VYN194" s="68"/>
      <c r="VYO194" s="68"/>
      <c r="VYP194" s="68"/>
      <c r="VYQ194" s="68"/>
      <c r="VYR194" s="68"/>
      <c r="VYS194" s="68"/>
      <c r="VYT194" s="68"/>
      <c r="VYU194" s="68"/>
      <c r="VYV194" s="68"/>
      <c r="VYW194" s="68"/>
      <c r="VYX194" s="68"/>
      <c r="VYY194" s="68"/>
      <c r="VYZ194" s="68"/>
      <c r="VZA194" s="68"/>
      <c r="VZB194" s="68"/>
      <c r="VZC194" s="68"/>
      <c r="VZD194" s="68"/>
      <c r="VZE194" s="68"/>
      <c r="VZF194" s="68"/>
      <c r="VZG194" s="68"/>
      <c r="VZH194" s="68"/>
      <c r="VZI194" s="68"/>
      <c r="VZJ194" s="68"/>
      <c r="VZK194" s="68"/>
      <c r="VZL194" s="68"/>
      <c r="VZM194" s="68"/>
      <c r="VZN194" s="68"/>
      <c r="VZO194" s="68"/>
      <c r="VZP194" s="68"/>
      <c r="VZQ194" s="68"/>
      <c r="VZR194" s="68"/>
      <c r="VZS194" s="68"/>
      <c r="VZT194" s="68"/>
      <c r="VZU194" s="68"/>
      <c r="VZV194" s="68"/>
      <c r="VZW194" s="68"/>
      <c r="VZX194" s="68"/>
      <c r="VZY194" s="68"/>
      <c r="VZZ194" s="68"/>
      <c r="WAA194" s="68"/>
      <c r="WAB194" s="68"/>
      <c r="WAC194" s="68"/>
      <c r="WAD194" s="68"/>
      <c r="WAE194" s="68"/>
      <c r="WAF194" s="68"/>
      <c r="WAG194" s="68"/>
      <c r="WAH194" s="68"/>
      <c r="WAI194" s="68"/>
      <c r="WAJ194" s="68"/>
      <c r="WAK194" s="68"/>
      <c r="WAL194" s="68"/>
      <c r="WAM194" s="68"/>
      <c r="WAN194" s="68"/>
      <c r="WAO194" s="68"/>
      <c r="WAP194" s="68"/>
      <c r="WAQ194" s="68"/>
      <c r="WAR194" s="68"/>
      <c r="WAS194" s="68"/>
      <c r="WAT194" s="68"/>
      <c r="WAU194" s="68"/>
      <c r="WAV194" s="68"/>
      <c r="WAW194" s="68"/>
      <c r="WAX194" s="68"/>
      <c r="WAY194" s="68"/>
      <c r="WAZ194" s="68"/>
      <c r="WBA194" s="68"/>
      <c r="WBB194" s="68"/>
      <c r="WBC194" s="68"/>
      <c r="WBD194" s="68"/>
      <c r="WBE194" s="68"/>
      <c r="WBF194" s="68"/>
      <c r="WBG194" s="68"/>
      <c r="WBH194" s="68"/>
      <c r="WBI194" s="68"/>
      <c r="WBJ194" s="68"/>
      <c r="WBK194" s="68"/>
      <c r="WBL194" s="68"/>
      <c r="WBM194" s="68"/>
      <c r="WBN194" s="68"/>
      <c r="WBO194" s="68"/>
      <c r="WBP194" s="68"/>
      <c r="WBQ194" s="68"/>
      <c r="WBR194" s="68"/>
      <c r="WBS194" s="68"/>
      <c r="WBT194" s="68"/>
      <c r="WBU194" s="68"/>
      <c r="WBV194" s="68"/>
      <c r="WBW194" s="68"/>
      <c r="WBX194" s="68"/>
      <c r="WBY194" s="68"/>
      <c r="WBZ194" s="68"/>
      <c r="WCA194" s="68"/>
      <c r="WCB194" s="68"/>
      <c r="WCC194" s="68"/>
      <c r="WCD194" s="68"/>
      <c r="WCE194" s="68"/>
      <c r="WCF194" s="68"/>
      <c r="WCG194" s="68"/>
      <c r="WCH194" s="68"/>
      <c r="WCI194" s="68"/>
      <c r="WCJ194" s="68"/>
      <c r="WCK194" s="68"/>
      <c r="WCL194" s="68"/>
      <c r="WCM194" s="68"/>
      <c r="WCN194" s="68"/>
      <c r="WCO194" s="68"/>
      <c r="WCP194" s="68"/>
      <c r="WCQ194" s="68"/>
      <c r="WCR194" s="68"/>
      <c r="WCS194" s="68"/>
      <c r="WCT194" s="68"/>
      <c r="WCU194" s="68"/>
      <c r="WCV194" s="68"/>
      <c r="WCW194" s="68"/>
      <c r="WCX194" s="68"/>
      <c r="WCY194" s="68"/>
      <c r="WCZ194" s="68"/>
      <c r="WDA194" s="68"/>
      <c r="WDB194" s="68"/>
      <c r="WDC194" s="68"/>
      <c r="WDD194" s="68"/>
      <c r="WDE194" s="68"/>
      <c r="WDF194" s="68"/>
      <c r="WDG194" s="68"/>
      <c r="WDH194" s="68"/>
      <c r="WDI194" s="68"/>
      <c r="WDJ194" s="68"/>
      <c r="WDK194" s="68"/>
      <c r="WDL194" s="68"/>
      <c r="WDM194" s="68"/>
      <c r="WDN194" s="68"/>
      <c r="WDO194" s="68"/>
      <c r="WDP194" s="68"/>
      <c r="WDQ194" s="68"/>
      <c r="WDR194" s="68"/>
      <c r="WDS194" s="68"/>
      <c r="WDT194" s="68"/>
      <c r="WDU194" s="68"/>
      <c r="WDV194" s="68"/>
      <c r="WDW194" s="68"/>
      <c r="WDX194" s="68"/>
      <c r="WDY194" s="68"/>
      <c r="WDZ194" s="68"/>
      <c r="WEA194" s="68"/>
      <c r="WEB194" s="68"/>
      <c r="WEC194" s="68"/>
      <c r="WED194" s="68"/>
      <c r="WEE194" s="68"/>
      <c r="WEF194" s="68"/>
      <c r="WEG194" s="68"/>
      <c r="WEH194" s="68"/>
      <c r="WEI194" s="68"/>
      <c r="WEJ194" s="68"/>
      <c r="WEK194" s="68"/>
      <c r="WEL194" s="68"/>
      <c r="WEM194" s="68"/>
      <c r="WEN194" s="68"/>
      <c r="WEO194" s="68"/>
      <c r="WEP194" s="68"/>
      <c r="WEQ194" s="68"/>
      <c r="WER194" s="68"/>
      <c r="WES194" s="68"/>
      <c r="WET194" s="68"/>
      <c r="WEU194" s="68"/>
      <c r="WEV194" s="68"/>
      <c r="WEW194" s="68"/>
      <c r="WEX194" s="68"/>
      <c r="WEY194" s="68"/>
      <c r="WEZ194" s="68"/>
      <c r="WFA194" s="68"/>
      <c r="WFB194" s="68"/>
      <c r="WFC194" s="68"/>
      <c r="WFD194" s="68"/>
      <c r="WFE194" s="68"/>
      <c r="WFF194" s="68"/>
      <c r="WFG194" s="68"/>
      <c r="WFH194" s="68"/>
      <c r="WFI194" s="68"/>
      <c r="WFJ194" s="68"/>
      <c r="WFK194" s="68"/>
      <c r="WFL194" s="68"/>
      <c r="WFM194" s="68"/>
      <c r="WFN194" s="68"/>
      <c r="WFO194" s="68"/>
      <c r="WFP194" s="68"/>
      <c r="WFQ194" s="68"/>
      <c r="WFR194" s="68"/>
      <c r="WFS194" s="68"/>
      <c r="WFT194" s="68"/>
      <c r="WFU194" s="68"/>
      <c r="WFV194" s="68"/>
      <c r="WFW194" s="68"/>
      <c r="WFX194" s="68"/>
      <c r="WFY194" s="68"/>
      <c r="WFZ194" s="68"/>
      <c r="WGA194" s="68"/>
      <c r="WGB194" s="68"/>
      <c r="WGC194" s="68"/>
      <c r="WGD194" s="68"/>
      <c r="WGE194" s="68"/>
      <c r="WGF194" s="68"/>
      <c r="WGG194" s="68"/>
      <c r="WGH194" s="68"/>
      <c r="WGI194" s="68"/>
      <c r="WGJ194" s="68"/>
      <c r="WGK194" s="68"/>
      <c r="WGL194" s="68"/>
      <c r="WGM194" s="68"/>
      <c r="WGN194" s="68"/>
      <c r="WGO194" s="68"/>
      <c r="WGP194" s="68"/>
      <c r="WGQ194" s="68"/>
      <c r="WGR194" s="68"/>
      <c r="WGS194" s="68"/>
      <c r="WGT194" s="68"/>
      <c r="WGU194" s="68"/>
      <c r="WGV194" s="68"/>
      <c r="WGW194" s="68"/>
      <c r="WGX194" s="68"/>
      <c r="WGY194" s="68"/>
      <c r="WGZ194" s="68"/>
      <c r="WHA194" s="68"/>
      <c r="WHB194" s="68"/>
      <c r="WHC194" s="68"/>
      <c r="WHD194" s="68"/>
      <c r="WHE194" s="68"/>
      <c r="WHF194" s="68"/>
      <c r="WHG194" s="68"/>
      <c r="WHH194" s="68"/>
      <c r="WHI194" s="68"/>
      <c r="WHJ194" s="68"/>
      <c r="WHK194" s="68"/>
      <c r="WHL194" s="68"/>
      <c r="WHM194" s="68"/>
      <c r="WHN194" s="68"/>
      <c r="WHO194" s="68"/>
      <c r="WHP194" s="68"/>
      <c r="WHQ194" s="68"/>
      <c r="WHR194" s="68"/>
      <c r="WHS194" s="68"/>
      <c r="WHT194" s="68"/>
      <c r="WHU194" s="68"/>
      <c r="WHV194" s="68"/>
      <c r="WHW194" s="68"/>
      <c r="WHX194" s="68"/>
      <c r="WHY194" s="68"/>
      <c r="WHZ194" s="68"/>
      <c r="WIA194" s="68"/>
      <c r="WIB194" s="68"/>
      <c r="WIC194" s="68"/>
      <c r="WID194" s="68"/>
      <c r="WIE194" s="68"/>
      <c r="WIF194" s="68"/>
      <c r="WIG194" s="68"/>
      <c r="WIH194" s="68"/>
      <c r="WII194" s="68"/>
      <c r="WIJ194" s="68"/>
      <c r="WIK194" s="68"/>
      <c r="WIL194" s="68"/>
      <c r="WIM194" s="68"/>
      <c r="WIN194" s="68"/>
      <c r="WIO194" s="68"/>
      <c r="WIP194" s="68"/>
      <c r="WIQ194" s="68"/>
      <c r="WIR194" s="68"/>
      <c r="WIS194" s="68"/>
      <c r="WIT194" s="68"/>
      <c r="WIU194" s="68"/>
      <c r="WIV194" s="68"/>
      <c r="WIW194" s="68"/>
      <c r="WIX194" s="68"/>
      <c r="WIY194" s="68"/>
      <c r="WIZ194" s="68"/>
      <c r="WJA194" s="68"/>
      <c r="WJB194" s="68"/>
      <c r="WJC194" s="68"/>
      <c r="WJD194" s="68"/>
      <c r="WJE194" s="68"/>
      <c r="WJF194" s="68"/>
      <c r="WJG194" s="68"/>
      <c r="WJH194" s="68"/>
      <c r="WJI194" s="68"/>
      <c r="WJJ194" s="68"/>
      <c r="WJK194" s="68"/>
      <c r="WJL194" s="68"/>
      <c r="WJM194" s="68"/>
      <c r="WJN194" s="68"/>
      <c r="WJO194" s="68"/>
      <c r="WJP194" s="68"/>
      <c r="WJQ194" s="68"/>
      <c r="WJR194" s="68"/>
      <c r="WJS194" s="68"/>
      <c r="WJT194" s="68"/>
      <c r="WJU194" s="68"/>
      <c r="WJV194" s="68"/>
      <c r="WJW194" s="68"/>
      <c r="WJX194" s="68"/>
      <c r="WJY194" s="68"/>
      <c r="WJZ194" s="68"/>
      <c r="WKA194" s="68"/>
      <c r="WKB194" s="68"/>
      <c r="WKC194" s="68"/>
      <c r="WKD194" s="68"/>
      <c r="WKE194" s="68"/>
      <c r="WKF194" s="68"/>
      <c r="WKG194" s="68"/>
      <c r="WKH194" s="68"/>
      <c r="WKI194" s="68"/>
      <c r="WKJ194" s="68"/>
      <c r="WKK194" s="68"/>
      <c r="WKL194" s="68"/>
      <c r="WKM194" s="68"/>
      <c r="WKN194" s="68"/>
      <c r="WKO194" s="68"/>
      <c r="WKP194" s="68"/>
      <c r="WKQ194" s="68"/>
      <c r="WKR194" s="68"/>
      <c r="WKS194" s="68"/>
      <c r="WKT194" s="68"/>
      <c r="WKU194" s="68"/>
      <c r="WKV194" s="68"/>
      <c r="WKW194" s="68"/>
      <c r="WKX194" s="68"/>
      <c r="WKY194" s="68"/>
      <c r="WKZ194" s="68"/>
      <c r="WLA194" s="68"/>
      <c r="WLB194" s="68"/>
      <c r="WLC194" s="68"/>
      <c r="WLD194" s="68"/>
      <c r="WLE194" s="68"/>
      <c r="WLF194" s="68"/>
      <c r="WLG194" s="68"/>
      <c r="WLH194" s="68"/>
      <c r="WLI194" s="68"/>
      <c r="WLJ194" s="68"/>
      <c r="WLK194" s="68"/>
      <c r="WLL194" s="68"/>
      <c r="WLM194" s="68"/>
      <c r="WLN194" s="68"/>
      <c r="WLO194" s="68"/>
      <c r="WLP194" s="68"/>
      <c r="WLQ194" s="68"/>
      <c r="WLR194" s="68"/>
      <c r="WLS194" s="68"/>
      <c r="WLT194" s="68"/>
      <c r="WLU194" s="68"/>
      <c r="WLV194" s="68"/>
      <c r="WLW194" s="68"/>
      <c r="WLX194" s="68"/>
      <c r="WLY194" s="68"/>
      <c r="WLZ194" s="68"/>
      <c r="WMA194" s="68"/>
      <c r="WMB194" s="68"/>
      <c r="WMC194" s="68"/>
      <c r="WMD194" s="68"/>
      <c r="WME194" s="68"/>
      <c r="WMF194" s="68"/>
      <c r="WMG194" s="68"/>
      <c r="WMH194" s="68"/>
      <c r="WMI194" s="68"/>
      <c r="WMJ194" s="68"/>
      <c r="WMK194" s="68"/>
      <c r="WML194" s="68"/>
      <c r="WMM194" s="68"/>
      <c r="WMN194" s="68"/>
      <c r="WMO194" s="68"/>
      <c r="WMP194" s="68"/>
      <c r="WMQ194" s="68"/>
      <c r="WMR194" s="68"/>
      <c r="WMS194" s="68"/>
      <c r="WMT194" s="68"/>
      <c r="WMU194" s="68"/>
      <c r="WMV194" s="68"/>
      <c r="WMW194" s="68"/>
      <c r="WMX194" s="68"/>
      <c r="WMY194" s="68"/>
      <c r="WMZ194" s="68"/>
      <c r="WNA194" s="68"/>
      <c r="WNB194" s="68"/>
      <c r="WNC194" s="68"/>
      <c r="WND194" s="68"/>
      <c r="WNE194" s="68"/>
      <c r="WNF194" s="68"/>
      <c r="WNG194" s="68"/>
      <c r="WNH194" s="68"/>
      <c r="WNI194" s="68"/>
      <c r="WNJ194" s="68"/>
      <c r="WNK194" s="68"/>
      <c r="WNL194" s="68"/>
      <c r="WNM194" s="68"/>
      <c r="WNN194" s="68"/>
      <c r="WNO194" s="68"/>
      <c r="WNP194" s="68"/>
      <c r="WNQ194" s="68"/>
      <c r="WNR194" s="68"/>
      <c r="WNS194" s="68"/>
      <c r="WNT194" s="68"/>
      <c r="WNU194" s="68"/>
      <c r="WNV194" s="68"/>
      <c r="WNW194" s="68"/>
      <c r="WNX194" s="68"/>
      <c r="WNY194" s="68"/>
      <c r="WNZ194" s="68"/>
      <c r="WOA194" s="68"/>
      <c r="WOB194" s="68"/>
      <c r="WOC194" s="68"/>
      <c r="WOD194" s="68"/>
      <c r="WOE194" s="68"/>
      <c r="WOF194" s="68"/>
      <c r="WOG194" s="68"/>
      <c r="WOH194" s="68"/>
      <c r="WOI194" s="68"/>
      <c r="WOJ194" s="68"/>
      <c r="WOK194" s="68"/>
      <c r="WOL194" s="68"/>
      <c r="WOM194" s="68"/>
      <c r="WON194" s="68"/>
      <c r="WOO194" s="68"/>
      <c r="WOP194" s="68"/>
      <c r="WOQ194" s="68"/>
      <c r="WOR194" s="68"/>
      <c r="WOS194" s="68"/>
      <c r="WOT194" s="68"/>
      <c r="WOU194" s="68"/>
      <c r="WOV194" s="68"/>
      <c r="WOW194" s="68"/>
      <c r="WOX194" s="68"/>
      <c r="WOY194" s="68"/>
      <c r="WOZ194" s="68"/>
      <c r="WPA194" s="68"/>
      <c r="WPB194" s="68"/>
      <c r="WPC194" s="68"/>
      <c r="WPD194" s="68"/>
      <c r="WPE194" s="68"/>
      <c r="WPF194" s="68"/>
      <c r="WPG194" s="68"/>
      <c r="WPH194" s="68"/>
      <c r="WPI194" s="68"/>
      <c r="WPJ194" s="68"/>
      <c r="WPK194" s="68"/>
      <c r="WPL194" s="68"/>
      <c r="WPM194" s="68"/>
      <c r="WPN194" s="68"/>
      <c r="WPO194" s="68"/>
      <c r="WPP194" s="68"/>
      <c r="WPQ194" s="68"/>
      <c r="WPR194" s="68"/>
      <c r="WPS194" s="68"/>
      <c r="WPT194" s="68"/>
      <c r="WPU194" s="68"/>
      <c r="WPV194" s="68"/>
      <c r="WPW194" s="68"/>
      <c r="WPX194" s="68"/>
      <c r="WPY194" s="68"/>
      <c r="WPZ194" s="68"/>
      <c r="WQA194" s="68"/>
      <c r="WQB194" s="68"/>
      <c r="WQC194" s="68"/>
      <c r="WQD194" s="68"/>
      <c r="WQE194" s="68"/>
      <c r="WQF194" s="68"/>
      <c r="WQG194" s="68"/>
      <c r="WQH194" s="68"/>
      <c r="WQI194" s="68"/>
      <c r="WQJ194" s="68"/>
      <c r="WQK194" s="68"/>
      <c r="WQL194" s="68"/>
      <c r="WQM194" s="68"/>
      <c r="WQN194" s="68"/>
      <c r="WQO194" s="68"/>
      <c r="WQP194" s="68"/>
      <c r="WQQ194" s="68"/>
      <c r="WQR194" s="68"/>
      <c r="WQS194" s="68"/>
      <c r="WQT194" s="68"/>
      <c r="WQU194" s="68"/>
      <c r="WQV194" s="68"/>
      <c r="WQW194" s="68"/>
      <c r="WQX194" s="68"/>
      <c r="WQY194" s="68"/>
      <c r="WQZ194" s="68"/>
      <c r="WRA194" s="68"/>
      <c r="WRB194" s="68"/>
      <c r="WRC194" s="68"/>
      <c r="WRD194" s="68"/>
      <c r="WRE194" s="68"/>
      <c r="WRF194" s="68"/>
      <c r="WRG194" s="68"/>
      <c r="WRH194" s="68"/>
      <c r="WRI194" s="68"/>
      <c r="WRJ194" s="68"/>
      <c r="WRK194" s="68"/>
      <c r="WRL194" s="68"/>
      <c r="WRM194" s="68"/>
      <c r="WRN194" s="68"/>
      <c r="WRO194" s="68"/>
      <c r="WRP194" s="68"/>
      <c r="WRQ194" s="68"/>
      <c r="WRR194" s="68"/>
      <c r="WRS194" s="68"/>
      <c r="WRT194" s="68"/>
      <c r="WRU194" s="68"/>
      <c r="WRV194" s="68"/>
      <c r="WRW194" s="68"/>
      <c r="WRX194" s="68"/>
      <c r="WRY194" s="68"/>
      <c r="WRZ194" s="68"/>
      <c r="WSA194" s="68"/>
      <c r="WSB194" s="68"/>
      <c r="WSC194" s="68"/>
      <c r="WSD194" s="68"/>
      <c r="WSE194" s="68"/>
      <c r="WSF194" s="68"/>
      <c r="WSG194" s="68"/>
      <c r="WSH194" s="68"/>
      <c r="WSI194" s="68"/>
      <c r="WSJ194" s="68"/>
      <c r="WSK194" s="68"/>
      <c r="WSL194" s="68"/>
      <c r="WSM194" s="68"/>
      <c r="WSN194" s="68"/>
      <c r="WSO194" s="68"/>
      <c r="WSP194" s="68"/>
      <c r="WSQ194" s="68"/>
      <c r="WSR194" s="68"/>
      <c r="WSS194" s="68"/>
      <c r="WST194" s="68"/>
      <c r="WSU194" s="68"/>
      <c r="WSV194" s="68"/>
      <c r="WSW194" s="68"/>
      <c r="WSX194" s="68"/>
      <c r="WSY194" s="68"/>
      <c r="WSZ194" s="68"/>
      <c r="WTA194" s="68"/>
      <c r="WTB194" s="68"/>
      <c r="WTC194" s="68"/>
      <c r="WTD194" s="68"/>
      <c r="WTE194" s="68"/>
      <c r="WTF194" s="68"/>
      <c r="WTG194" s="68"/>
      <c r="WTH194" s="68"/>
      <c r="WTI194" s="68"/>
      <c r="WTJ194" s="68"/>
      <c r="WTK194" s="68"/>
      <c r="WTL194" s="68"/>
      <c r="WTM194" s="68"/>
      <c r="WTN194" s="68"/>
      <c r="WTO194" s="68"/>
      <c r="WTP194" s="68"/>
      <c r="WTQ194" s="68"/>
      <c r="WTR194" s="68"/>
      <c r="WTS194" s="68"/>
      <c r="WTT194" s="68"/>
      <c r="WTU194" s="68"/>
      <c r="WTV194" s="68"/>
      <c r="WTW194" s="68"/>
      <c r="WTX194" s="68"/>
      <c r="WTY194" s="68"/>
      <c r="WTZ194" s="68"/>
      <c r="WUA194" s="68"/>
      <c r="WUB194" s="68"/>
      <c r="WUC194" s="68"/>
      <c r="WUD194" s="68"/>
      <c r="WUE194" s="68"/>
      <c r="WUF194" s="68"/>
      <c r="WUG194" s="68"/>
      <c r="WUH194" s="68"/>
      <c r="WUI194" s="68"/>
      <c r="WUJ194" s="68"/>
      <c r="WUK194" s="68"/>
      <c r="WUL194" s="68"/>
      <c r="WUM194" s="68"/>
      <c r="WUN194" s="68"/>
      <c r="WUO194" s="68"/>
      <c r="WUP194" s="68"/>
      <c r="WUQ194" s="68"/>
      <c r="WUR194" s="68"/>
      <c r="WUS194" s="68"/>
      <c r="WUT194" s="68"/>
      <c r="WUU194" s="68"/>
      <c r="WUV194" s="68"/>
      <c r="WUW194" s="68"/>
      <c r="WUX194" s="68"/>
      <c r="WUY194" s="68"/>
      <c r="WUZ194" s="68"/>
      <c r="WVA194" s="68"/>
      <c r="WVB194" s="68"/>
      <c r="WVC194" s="68"/>
      <c r="WVD194" s="68"/>
      <c r="WVE194" s="68"/>
      <c r="WVF194" s="68"/>
      <c r="WVG194" s="68"/>
      <c r="WVH194" s="68"/>
      <c r="WVI194" s="68"/>
      <c r="WVJ194" s="68"/>
      <c r="WVK194" s="68"/>
      <c r="WVL194" s="68"/>
      <c r="WVM194" s="68"/>
      <c r="WVN194" s="68"/>
      <c r="WVO194" s="68"/>
      <c r="WVP194" s="68"/>
      <c r="WVQ194" s="68"/>
      <c r="WVR194" s="68"/>
      <c r="WVS194" s="68"/>
      <c r="WVT194" s="68"/>
      <c r="WVU194" s="68"/>
      <c r="WVV194" s="68"/>
      <c r="WVW194" s="68"/>
      <c r="WVX194" s="68"/>
      <c r="WVY194" s="68"/>
      <c r="WVZ194" s="68"/>
      <c r="WWA194" s="68"/>
      <c r="WWB194" s="68"/>
      <c r="WWC194" s="68"/>
      <c r="WWD194" s="68"/>
      <c r="WWE194" s="68"/>
      <c r="WWF194" s="68"/>
      <c r="WWG194" s="68"/>
      <c r="WWH194" s="68"/>
      <c r="WWI194" s="68"/>
      <c r="WWJ194" s="68"/>
      <c r="WWK194" s="68"/>
      <c r="WWL194" s="68"/>
      <c r="WWM194" s="68"/>
      <c r="WWN194" s="68"/>
      <c r="WWO194" s="68"/>
      <c r="WWP194" s="68"/>
      <c r="WWQ194" s="68"/>
      <c r="WWR194" s="68"/>
      <c r="WWS194" s="68"/>
      <c r="WWT194" s="68"/>
      <c r="WWU194" s="68"/>
      <c r="WWV194" s="68"/>
      <c r="WWW194" s="68"/>
      <c r="WWX194" s="68"/>
      <c r="WWY194" s="68"/>
      <c r="WWZ194" s="68"/>
      <c r="WXA194" s="68"/>
      <c r="WXB194" s="68"/>
      <c r="WXC194" s="68"/>
      <c r="WXD194" s="68"/>
      <c r="WXE194" s="68"/>
      <c r="WXF194" s="68"/>
      <c r="WXG194" s="68"/>
      <c r="WXH194" s="68"/>
      <c r="WXI194" s="68"/>
      <c r="WXJ194" s="68"/>
      <c r="WXK194" s="68"/>
      <c r="WXL194" s="68"/>
      <c r="WXM194" s="68"/>
      <c r="WXN194" s="68"/>
      <c r="WXO194" s="68"/>
      <c r="WXP194" s="68"/>
      <c r="WXQ194" s="68"/>
      <c r="WXR194" s="68"/>
      <c r="WXS194" s="68"/>
      <c r="WXT194" s="68"/>
      <c r="WXU194" s="68"/>
      <c r="WXV194" s="68"/>
      <c r="WXW194" s="68"/>
      <c r="WXX194" s="68"/>
      <c r="WXY194" s="68"/>
      <c r="WXZ194" s="68"/>
      <c r="WYA194" s="68"/>
      <c r="WYB194" s="68"/>
      <c r="WYC194" s="68"/>
      <c r="WYD194" s="68"/>
      <c r="WYE194" s="68"/>
      <c r="WYF194" s="68"/>
      <c r="WYG194" s="68"/>
      <c r="WYH194" s="68"/>
      <c r="WYI194" s="68"/>
      <c r="WYJ194" s="68"/>
      <c r="WYK194" s="68"/>
      <c r="WYL194" s="68"/>
      <c r="WYM194" s="68"/>
      <c r="WYN194" s="68"/>
      <c r="WYO194" s="68"/>
      <c r="WYP194" s="68"/>
      <c r="WYQ194" s="68"/>
      <c r="WYR194" s="68"/>
      <c r="WYS194" s="68"/>
      <c r="WYT194" s="68"/>
      <c r="WYU194" s="68"/>
      <c r="WYV194" s="68"/>
      <c r="WYW194" s="68"/>
      <c r="WYX194" s="68"/>
      <c r="WYY194" s="68"/>
      <c r="WYZ194" s="68"/>
      <c r="WZA194" s="68"/>
      <c r="WZB194" s="68"/>
      <c r="WZC194" s="68"/>
      <c r="WZD194" s="68"/>
      <c r="WZE194" s="68"/>
      <c r="WZF194" s="68"/>
      <c r="WZG194" s="68"/>
      <c r="WZH194" s="68"/>
      <c r="WZI194" s="68"/>
      <c r="WZJ194" s="68"/>
      <c r="WZK194" s="68"/>
      <c r="WZL194" s="68"/>
      <c r="WZM194" s="68"/>
      <c r="WZN194" s="68"/>
      <c r="WZO194" s="68"/>
      <c r="WZP194" s="68"/>
      <c r="WZQ194" s="68"/>
      <c r="WZR194" s="68"/>
      <c r="WZS194" s="68"/>
      <c r="WZT194" s="68"/>
      <c r="WZU194" s="68"/>
      <c r="WZV194" s="68"/>
      <c r="WZW194" s="68"/>
      <c r="WZX194" s="68"/>
      <c r="WZY194" s="68"/>
      <c r="WZZ194" s="68"/>
      <c r="XAA194" s="68"/>
      <c r="XAB194" s="68"/>
      <c r="XAC194" s="68"/>
      <c r="XAD194" s="68"/>
      <c r="XAE194" s="68"/>
      <c r="XAF194" s="68"/>
      <c r="XAG194" s="68"/>
      <c r="XAH194" s="68"/>
      <c r="XAI194" s="68"/>
      <c r="XAJ194" s="68"/>
      <c r="XAK194" s="68"/>
      <c r="XAL194" s="68"/>
      <c r="XAM194" s="68"/>
      <c r="XAN194" s="68"/>
      <c r="XAO194" s="68"/>
      <c r="XAP194" s="68"/>
      <c r="XAQ194" s="68"/>
      <c r="XAR194" s="68"/>
      <c r="XAS194" s="68"/>
      <c r="XAT194" s="68"/>
      <c r="XAU194" s="68"/>
      <c r="XAV194" s="68"/>
      <c r="XAW194" s="68"/>
      <c r="XAX194" s="68"/>
      <c r="XAY194" s="68"/>
      <c r="XAZ194" s="68"/>
      <c r="XBA194" s="68"/>
      <c r="XBB194" s="68"/>
      <c r="XBC194" s="68"/>
      <c r="XBD194" s="68"/>
      <c r="XBE194" s="68"/>
      <c r="XBF194" s="68"/>
      <c r="XBG194" s="68"/>
      <c r="XBH194" s="68"/>
      <c r="XBI194" s="68"/>
      <c r="XBJ194" s="68"/>
      <c r="XBK194" s="68"/>
      <c r="XBL194" s="68"/>
      <c r="XBM194" s="68"/>
      <c r="XBN194" s="68"/>
      <c r="XBO194" s="68"/>
      <c r="XBP194" s="68"/>
      <c r="XBQ194" s="68"/>
      <c r="XBR194" s="68"/>
      <c r="XBS194" s="68"/>
      <c r="XBT194" s="68"/>
      <c r="XBU194" s="68"/>
      <c r="XBV194" s="68"/>
      <c r="XBW194" s="68"/>
      <c r="XBX194" s="68"/>
      <c r="XBY194" s="68"/>
      <c r="XBZ194" s="68"/>
      <c r="XCA194" s="68"/>
      <c r="XCB194" s="68"/>
      <c r="XCC194" s="68"/>
      <c r="XCD194" s="68"/>
      <c r="XCE194" s="68"/>
      <c r="XCF194" s="68"/>
      <c r="XCG194" s="68"/>
      <c r="XCH194" s="68"/>
      <c r="XCI194" s="68"/>
      <c r="XCJ194" s="68"/>
      <c r="XCK194" s="68"/>
      <c r="XCL194" s="68"/>
      <c r="XCM194" s="68"/>
      <c r="XCN194" s="68"/>
      <c r="XCO194" s="68"/>
      <c r="XCP194" s="68"/>
      <c r="XCQ194" s="68"/>
      <c r="XCR194" s="68"/>
      <c r="XCS194" s="68"/>
      <c r="XCT194" s="68"/>
      <c r="XCU194" s="68"/>
      <c r="XCV194" s="68"/>
      <c r="XCW194" s="68"/>
      <c r="XCX194" s="68"/>
      <c r="XCY194" s="68"/>
      <c r="XCZ194" s="68"/>
      <c r="XDA194" s="68"/>
      <c r="XDB194" s="68"/>
      <c r="XDC194" s="68"/>
      <c r="XDD194" s="68"/>
      <c r="XDE194" s="68"/>
      <c r="XDF194" s="68"/>
      <c r="XDG194" s="68"/>
      <c r="XDH194" s="68"/>
      <c r="XDI194" s="68"/>
      <c r="XDJ194" s="68"/>
      <c r="XDK194" s="68"/>
      <c r="XDL194" s="68"/>
      <c r="XDM194" s="68"/>
      <c r="XDN194" s="68"/>
      <c r="XDO194" s="68"/>
      <c r="XDP194" s="68"/>
      <c r="XDQ194" s="68"/>
      <c r="XDR194" s="68"/>
      <c r="XDS194" s="68"/>
      <c r="XDT194" s="68"/>
      <c r="XDU194" s="68"/>
      <c r="XDV194" s="68"/>
      <c r="XDW194" s="68"/>
      <c r="XDX194" s="68"/>
      <c r="XDY194" s="68"/>
      <c r="XDZ194" s="68"/>
      <c r="XEA194" s="68"/>
      <c r="XEB194" s="68"/>
      <c r="XEC194" s="68"/>
      <c r="XED194" s="68"/>
      <c r="XEE194" s="68"/>
      <c r="XEF194" s="68"/>
      <c r="XEG194" s="68"/>
      <c r="XEH194" s="68"/>
      <c r="XEI194" s="68"/>
      <c r="XEJ194" s="68"/>
      <c r="XEK194" s="68"/>
      <c r="XEL194" s="68"/>
      <c r="XEM194" s="68"/>
      <c r="XEN194" s="68"/>
      <c r="XEO194" s="68"/>
      <c r="XEP194" s="68"/>
      <c r="XEQ194" s="68"/>
      <c r="XER194" s="68"/>
      <c r="XES194" s="68"/>
      <c r="XET194" s="68"/>
    </row>
    <row r="195" s="1" customFormat="1" ht="33" customHeight="1" spans="1:19">
      <c r="A195" s="14">
        <v>395</v>
      </c>
      <c r="B195" s="23" t="s">
        <v>748</v>
      </c>
      <c r="C195" s="23"/>
      <c r="D195" s="23"/>
      <c r="E195" s="23"/>
      <c r="F195" s="23" t="s">
        <v>25</v>
      </c>
      <c r="G195" s="23" t="s">
        <v>25</v>
      </c>
      <c r="H195" s="23" t="s">
        <v>25</v>
      </c>
      <c r="I195" s="23"/>
      <c r="J195" s="23">
        <v>0</v>
      </c>
      <c r="K195" s="23">
        <v>0</v>
      </c>
      <c r="L195" s="23">
        <v>0</v>
      </c>
      <c r="M195" s="23">
        <v>0</v>
      </c>
      <c r="N195" s="23" t="s">
        <v>286</v>
      </c>
      <c r="O195" s="23">
        <v>0</v>
      </c>
      <c r="P195" s="23">
        <v>0</v>
      </c>
      <c r="Q195" s="23"/>
      <c r="R195" s="23"/>
      <c r="S195" s="23" t="s">
        <v>749</v>
      </c>
    </row>
    <row r="196" s="1" customFormat="1" ht="36" spans="1:19">
      <c r="A196" s="14">
        <v>396</v>
      </c>
      <c r="B196" s="24" t="s">
        <v>750</v>
      </c>
      <c r="C196" s="25"/>
      <c r="D196" s="25"/>
      <c r="E196" s="25"/>
      <c r="F196" s="25" t="s">
        <v>29</v>
      </c>
      <c r="G196" s="25" t="s">
        <v>573</v>
      </c>
      <c r="H196" s="25">
        <v>0</v>
      </c>
      <c r="I196" s="24"/>
      <c r="J196" s="25">
        <v>0</v>
      </c>
      <c r="K196" s="25">
        <v>0</v>
      </c>
      <c r="L196" s="25">
        <v>0</v>
      </c>
      <c r="M196" s="25">
        <v>0</v>
      </c>
      <c r="N196" s="25" t="s">
        <v>286</v>
      </c>
      <c r="O196" s="25">
        <v>0</v>
      </c>
      <c r="P196" s="25">
        <v>0</v>
      </c>
      <c r="Q196" s="24"/>
      <c r="R196" s="24"/>
      <c r="S196" s="24" t="s">
        <v>749</v>
      </c>
    </row>
    <row r="197" s="1" customFormat="1" ht="36" spans="1:19">
      <c r="A197" s="14">
        <v>397</v>
      </c>
      <c r="B197" s="24" t="s">
        <v>751</v>
      </c>
      <c r="C197" s="25"/>
      <c r="D197" s="25"/>
      <c r="E197" s="25"/>
      <c r="F197" s="25" t="s">
        <v>29</v>
      </c>
      <c r="G197" s="25" t="s">
        <v>296</v>
      </c>
      <c r="H197" s="25">
        <v>0</v>
      </c>
      <c r="I197" s="24"/>
      <c r="J197" s="25">
        <v>0</v>
      </c>
      <c r="K197" s="25">
        <v>0</v>
      </c>
      <c r="L197" s="25">
        <v>0</v>
      </c>
      <c r="M197" s="25">
        <v>0</v>
      </c>
      <c r="N197" s="25" t="s">
        <v>286</v>
      </c>
      <c r="O197" s="25">
        <v>0</v>
      </c>
      <c r="P197" s="25">
        <v>0</v>
      </c>
      <c r="Q197" s="24"/>
      <c r="R197" s="24"/>
      <c r="S197" s="24" t="s">
        <v>749</v>
      </c>
    </row>
    <row r="198" s="1" customFormat="1" ht="48" spans="1:19">
      <c r="A198" s="14">
        <v>398</v>
      </c>
      <c r="B198" s="24" t="s">
        <v>752</v>
      </c>
      <c r="C198" s="25"/>
      <c r="D198" s="25"/>
      <c r="E198" s="25"/>
      <c r="F198" s="25" t="s">
        <v>29</v>
      </c>
      <c r="G198" s="25" t="s">
        <v>296</v>
      </c>
      <c r="H198" s="25">
        <v>0</v>
      </c>
      <c r="I198" s="24"/>
      <c r="J198" s="25">
        <v>0</v>
      </c>
      <c r="K198" s="25">
        <v>0</v>
      </c>
      <c r="L198" s="25">
        <v>0</v>
      </c>
      <c r="M198" s="25">
        <v>0</v>
      </c>
      <c r="N198" s="25" t="s">
        <v>286</v>
      </c>
      <c r="O198" s="25">
        <v>0</v>
      </c>
      <c r="P198" s="25">
        <v>0</v>
      </c>
      <c r="Q198" s="24"/>
      <c r="R198" s="24"/>
      <c r="S198" s="24" t="s">
        <v>749</v>
      </c>
    </row>
    <row r="199" s="1" customFormat="1" ht="36" spans="1:19">
      <c r="A199" s="14">
        <v>399</v>
      </c>
      <c r="B199" s="24" t="s">
        <v>753</v>
      </c>
      <c r="C199" s="25"/>
      <c r="D199" s="25"/>
      <c r="E199" s="25"/>
      <c r="F199" s="25" t="s">
        <v>29</v>
      </c>
      <c r="G199" s="25" t="s">
        <v>30</v>
      </c>
      <c r="H199" s="25">
        <v>0</v>
      </c>
      <c r="I199" s="25"/>
      <c r="J199" s="25">
        <v>0</v>
      </c>
      <c r="K199" s="25">
        <v>0</v>
      </c>
      <c r="L199" s="25">
        <v>0</v>
      </c>
      <c r="M199" s="25">
        <v>0</v>
      </c>
      <c r="N199" s="25" t="s">
        <v>286</v>
      </c>
      <c r="O199" s="25">
        <v>0</v>
      </c>
      <c r="P199" s="25">
        <v>0</v>
      </c>
      <c r="Q199" s="24"/>
      <c r="R199" s="24"/>
      <c r="S199" s="24" t="s">
        <v>749</v>
      </c>
    </row>
    <row r="200" s="1" customFormat="1" ht="24" spans="1:19">
      <c r="A200" s="14">
        <v>400</v>
      </c>
      <c r="B200" s="30" t="s">
        <v>754</v>
      </c>
      <c r="C200" s="30" t="s">
        <v>25</v>
      </c>
      <c r="D200" s="30"/>
      <c r="E200" s="30"/>
      <c r="F200" s="30" t="s">
        <v>25</v>
      </c>
      <c r="G200" s="30" t="s">
        <v>30</v>
      </c>
      <c r="H200" s="30">
        <v>0</v>
      </c>
      <c r="I200" s="30"/>
      <c r="J200" s="30">
        <v>0</v>
      </c>
      <c r="K200" s="30">
        <v>0</v>
      </c>
      <c r="L200" s="30">
        <v>0</v>
      </c>
      <c r="M200" s="30">
        <v>0</v>
      </c>
      <c r="N200" s="30" t="s">
        <v>286</v>
      </c>
      <c r="O200" s="30">
        <v>0</v>
      </c>
      <c r="P200" s="30">
        <v>0</v>
      </c>
      <c r="Q200" s="30"/>
      <c r="R200" s="30"/>
      <c r="S200" s="30" t="s">
        <v>749</v>
      </c>
    </row>
    <row r="201" s="1" customFormat="1" ht="26" customHeight="1" spans="1:19">
      <c r="A201" s="14">
        <v>403</v>
      </c>
      <c r="B201" s="23" t="s">
        <v>759</v>
      </c>
      <c r="C201" s="23"/>
      <c r="D201" s="23"/>
      <c r="E201" s="23"/>
      <c r="F201" s="23" t="s">
        <v>25</v>
      </c>
      <c r="G201" s="23" t="s">
        <v>25</v>
      </c>
      <c r="H201" s="23" t="s">
        <v>25</v>
      </c>
      <c r="I201" s="23"/>
      <c r="J201" s="23">
        <f>SUM(J202,J203,J204)</f>
        <v>17.076</v>
      </c>
      <c r="K201" s="23">
        <f>SUM(K202,K203,K204)</f>
        <v>5.692</v>
      </c>
      <c r="L201" s="23">
        <f>SUM(L202,L203,L204)</f>
        <v>5.692</v>
      </c>
      <c r="M201" s="23">
        <f>SUM(M202,M203,M204)</f>
        <v>5.692</v>
      </c>
      <c r="N201" s="23" t="s">
        <v>286</v>
      </c>
      <c r="O201" s="23">
        <v>11</v>
      </c>
      <c r="P201" s="23">
        <v>11</v>
      </c>
      <c r="Q201" s="23"/>
      <c r="R201" s="23"/>
      <c r="S201" s="23"/>
    </row>
    <row r="202" s="1" customFormat="1" ht="48" spans="1:19">
      <c r="A202" s="14">
        <v>404</v>
      </c>
      <c r="B202" s="24" t="s">
        <v>760</v>
      </c>
      <c r="C202" s="24"/>
      <c r="D202" s="24"/>
      <c r="E202" s="24"/>
      <c r="F202" s="24" t="s">
        <v>29</v>
      </c>
      <c r="G202" s="24" t="s">
        <v>296</v>
      </c>
      <c r="H202" s="24">
        <v>0</v>
      </c>
      <c r="I202" s="24"/>
      <c r="J202" s="24">
        <v>0</v>
      </c>
      <c r="K202" s="24">
        <v>0</v>
      </c>
      <c r="L202" s="24">
        <v>0</v>
      </c>
      <c r="M202" s="24">
        <v>0</v>
      </c>
      <c r="N202" s="24" t="s">
        <v>286</v>
      </c>
      <c r="O202" s="24">
        <v>0</v>
      </c>
      <c r="P202" s="24">
        <v>0</v>
      </c>
      <c r="Q202" s="24"/>
      <c r="R202" s="24"/>
      <c r="S202" s="24"/>
    </row>
    <row r="203" s="1" customFormat="1" ht="48" spans="1:19">
      <c r="A203" s="14">
        <v>405</v>
      </c>
      <c r="B203" s="24" t="s">
        <v>761</v>
      </c>
      <c r="C203" s="24"/>
      <c r="D203" s="24"/>
      <c r="E203" s="24"/>
      <c r="F203" s="24" t="s">
        <v>29</v>
      </c>
      <c r="G203" s="24" t="s">
        <v>296</v>
      </c>
      <c r="H203" s="24">
        <v>0</v>
      </c>
      <c r="I203" s="24"/>
      <c r="J203" s="24">
        <v>0</v>
      </c>
      <c r="K203" s="24">
        <v>0</v>
      </c>
      <c r="L203" s="24">
        <v>0</v>
      </c>
      <c r="M203" s="24">
        <v>0</v>
      </c>
      <c r="N203" s="24" t="s">
        <v>286</v>
      </c>
      <c r="O203" s="24">
        <v>0</v>
      </c>
      <c r="P203" s="24">
        <v>0</v>
      </c>
      <c r="Q203" s="24"/>
      <c r="R203" s="24"/>
      <c r="S203" s="24"/>
    </row>
    <row r="204" s="1" customFormat="1" ht="36" customHeight="1" spans="1:19">
      <c r="A204" s="14">
        <v>406</v>
      </c>
      <c r="B204" s="24" t="s">
        <v>762</v>
      </c>
      <c r="C204" s="24"/>
      <c r="D204" s="24"/>
      <c r="E204" s="24"/>
      <c r="F204" s="24" t="s">
        <v>25</v>
      </c>
      <c r="G204" s="24" t="s">
        <v>30</v>
      </c>
      <c r="H204" s="24"/>
      <c r="I204" s="24"/>
      <c r="J204" s="24">
        <f>SUM(J205,J210,J212)</f>
        <v>17.076</v>
      </c>
      <c r="K204" s="24">
        <f>SUM(K205,K210,K212)</f>
        <v>5.692</v>
      </c>
      <c r="L204" s="24">
        <f>SUM(L205,L210,L212)</f>
        <v>5.692</v>
      </c>
      <c r="M204" s="24">
        <f>SUM(M205,M210,M212)</f>
        <v>5.692</v>
      </c>
      <c r="N204" s="24" t="s">
        <v>286</v>
      </c>
      <c r="O204" s="24">
        <v>11</v>
      </c>
      <c r="P204" s="24">
        <v>11</v>
      </c>
      <c r="Q204" s="24"/>
      <c r="R204" s="24"/>
      <c r="S204" s="24"/>
    </row>
    <row r="205" s="1" customFormat="1" ht="36" spans="1:19">
      <c r="A205" s="14">
        <v>407</v>
      </c>
      <c r="B205" s="29" t="s">
        <v>763</v>
      </c>
      <c r="C205" s="29"/>
      <c r="D205" s="29"/>
      <c r="E205" s="29"/>
      <c r="F205" s="29" t="s">
        <v>25</v>
      </c>
      <c r="G205" s="29" t="s">
        <v>30</v>
      </c>
      <c r="H205" s="29">
        <v>8</v>
      </c>
      <c r="I205" s="29" t="s">
        <v>764</v>
      </c>
      <c r="J205" s="29">
        <f>SUM(J206,J208)</f>
        <v>16.068</v>
      </c>
      <c r="K205" s="29">
        <f>SUM(K206,K208)</f>
        <v>5.356</v>
      </c>
      <c r="L205" s="29">
        <f>SUM(L206,L208)</f>
        <v>5.356</v>
      </c>
      <c r="M205" s="29">
        <f>SUM(M206,M208)</f>
        <v>5.356</v>
      </c>
      <c r="N205" s="29" t="s">
        <v>286</v>
      </c>
      <c r="O205" s="29">
        <v>4</v>
      </c>
      <c r="P205" s="29">
        <v>4</v>
      </c>
      <c r="Q205" s="29"/>
      <c r="R205" s="29"/>
      <c r="S205" s="29"/>
    </row>
    <row r="206" s="1" customFormat="1" ht="36" spans="1:19">
      <c r="A206" s="14">
        <v>408</v>
      </c>
      <c r="B206" s="30" t="s">
        <v>765</v>
      </c>
      <c r="C206" s="30"/>
      <c r="D206" s="30"/>
      <c r="E206" s="30"/>
      <c r="F206" s="30" t="s">
        <v>25</v>
      </c>
      <c r="G206" s="30" t="s">
        <v>30</v>
      </c>
      <c r="H206" s="30">
        <v>1</v>
      </c>
      <c r="I206" s="30" t="s">
        <v>766</v>
      </c>
      <c r="J206" s="30">
        <f>SUM(J207)</f>
        <v>4.512</v>
      </c>
      <c r="K206" s="30">
        <f>SUM(K207)</f>
        <v>1.504</v>
      </c>
      <c r="L206" s="30">
        <f>SUM(L207)</f>
        <v>1.504</v>
      </c>
      <c r="M206" s="30">
        <f>SUM(M207)</f>
        <v>1.504</v>
      </c>
      <c r="N206" s="30" t="s">
        <v>286</v>
      </c>
      <c r="O206" s="30">
        <v>1</v>
      </c>
      <c r="P206" s="30">
        <v>1</v>
      </c>
      <c r="Q206" s="30"/>
      <c r="R206" s="30"/>
      <c r="S206" s="30" t="s">
        <v>769</v>
      </c>
    </row>
    <row r="207" s="6" customFormat="1" ht="90" customHeight="1" spans="1:19">
      <c r="A207" s="14">
        <v>409</v>
      </c>
      <c r="B207" s="35"/>
      <c r="C207" s="54" t="s">
        <v>47</v>
      </c>
      <c r="D207" s="54" t="s">
        <v>63</v>
      </c>
      <c r="E207" s="54"/>
      <c r="F207" s="54" t="s">
        <v>25</v>
      </c>
      <c r="G207" s="54" t="s">
        <v>30</v>
      </c>
      <c r="H207" s="35">
        <v>2</v>
      </c>
      <c r="I207" s="35" t="s">
        <v>770</v>
      </c>
      <c r="J207" s="35">
        <v>4.512</v>
      </c>
      <c r="K207" s="35">
        <v>1.504</v>
      </c>
      <c r="L207" s="35">
        <v>1.504</v>
      </c>
      <c r="M207" s="35">
        <v>1.504</v>
      </c>
      <c r="N207" s="35" t="s">
        <v>286</v>
      </c>
      <c r="O207" s="35">
        <v>1</v>
      </c>
      <c r="P207" s="35">
        <v>1</v>
      </c>
      <c r="Q207" s="35" t="s">
        <v>767</v>
      </c>
      <c r="R207" s="35" t="s">
        <v>768</v>
      </c>
      <c r="S207" s="35" t="s">
        <v>769</v>
      </c>
    </row>
    <row r="208" s="1" customFormat="1" ht="24" spans="1:19">
      <c r="A208" s="14">
        <v>410</v>
      </c>
      <c r="B208" s="30" t="s">
        <v>772</v>
      </c>
      <c r="C208" s="30"/>
      <c r="D208" s="30"/>
      <c r="E208" s="30"/>
      <c r="F208" s="30" t="s">
        <v>25</v>
      </c>
      <c r="G208" s="30" t="s">
        <v>30</v>
      </c>
      <c r="H208" s="30">
        <v>3</v>
      </c>
      <c r="I208" s="30" t="s">
        <v>773</v>
      </c>
      <c r="J208" s="30">
        <v>11.556</v>
      </c>
      <c r="K208" s="30">
        <v>3.852</v>
      </c>
      <c r="L208" s="30">
        <v>3.852</v>
      </c>
      <c r="M208" s="30">
        <v>3.852</v>
      </c>
      <c r="N208" s="30" t="s">
        <v>286</v>
      </c>
      <c r="O208" s="30">
        <v>3</v>
      </c>
      <c r="P208" s="30">
        <v>3</v>
      </c>
      <c r="Q208" s="30"/>
      <c r="R208" s="30"/>
      <c r="S208" s="30" t="s">
        <v>769</v>
      </c>
    </row>
    <row r="209" s="6" customFormat="1" ht="90" customHeight="1" spans="1:19">
      <c r="A209" s="14">
        <v>411</v>
      </c>
      <c r="B209" s="35"/>
      <c r="C209" s="54" t="s">
        <v>47</v>
      </c>
      <c r="D209" s="54" t="s">
        <v>63</v>
      </c>
      <c r="E209" s="54"/>
      <c r="F209" s="54" t="s">
        <v>25</v>
      </c>
      <c r="G209" s="54" t="s">
        <v>30</v>
      </c>
      <c r="H209" s="54">
        <v>3</v>
      </c>
      <c r="I209" s="54" t="s">
        <v>775</v>
      </c>
      <c r="J209" s="54">
        <v>11.556</v>
      </c>
      <c r="K209" s="54">
        <v>3.852</v>
      </c>
      <c r="L209" s="54">
        <v>3.852</v>
      </c>
      <c r="M209" s="54">
        <v>3.852</v>
      </c>
      <c r="N209" s="35" t="s">
        <v>286</v>
      </c>
      <c r="O209" s="35">
        <v>3</v>
      </c>
      <c r="P209" s="35">
        <v>3</v>
      </c>
      <c r="Q209" s="35" t="s">
        <v>774</v>
      </c>
      <c r="R209" s="35" t="s">
        <v>505</v>
      </c>
      <c r="S209" s="35" t="s">
        <v>769</v>
      </c>
    </row>
    <row r="210" s="1" customFormat="1" ht="50" customHeight="1" spans="1:19">
      <c r="A210" s="14">
        <v>413</v>
      </c>
      <c r="B210" s="29" t="s">
        <v>780</v>
      </c>
      <c r="C210" s="29"/>
      <c r="D210" s="29"/>
      <c r="E210" s="29"/>
      <c r="F210" s="29" t="s">
        <v>25</v>
      </c>
      <c r="G210" s="29" t="s">
        <v>30</v>
      </c>
      <c r="H210" s="29">
        <v>7</v>
      </c>
      <c r="I210" s="29" t="s">
        <v>781</v>
      </c>
      <c r="J210" s="29">
        <v>1.008</v>
      </c>
      <c r="K210" s="29">
        <v>0.336</v>
      </c>
      <c r="L210" s="29">
        <v>0.336</v>
      </c>
      <c r="M210" s="29">
        <v>0.336</v>
      </c>
      <c r="N210" s="29" t="s">
        <v>286</v>
      </c>
      <c r="O210" s="29">
        <v>7</v>
      </c>
      <c r="P210" s="29">
        <v>7</v>
      </c>
      <c r="Q210" s="29"/>
      <c r="R210" s="29"/>
      <c r="S210" s="29" t="s">
        <v>783</v>
      </c>
    </row>
    <row r="211" s="6" customFormat="1" ht="90" customHeight="1" spans="1:19">
      <c r="A211" s="14">
        <v>414</v>
      </c>
      <c r="B211" s="35"/>
      <c r="C211" s="54" t="s">
        <v>47</v>
      </c>
      <c r="D211" s="54" t="s">
        <v>63</v>
      </c>
      <c r="E211" s="54"/>
      <c r="F211" s="54" t="s">
        <v>25</v>
      </c>
      <c r="G211" s="54" t="s">
        <v>30</v>
      </c>
      <c r="H211" s="54">
        <v>7</v>
      </c>
      <c r="I211" s="35" t="s">
        <v>784</v>
      </c>
      <c r="J211" s="35">
        <v>1.008</v>
      </c>
      <c r="K211" s="35">
        <v>0.336</v>
      </c>
      <c r="L211" s="35">
        <v>0.336</v>
      </c>
      <c r="M211" s="35">
        <v>0.336</v>
      </c>
      <c r="N211" s="35" t="s">
        <v>286</v>
      </c>
      <c r="O211" s="35">
        <v>7</v>
      </c>
      <c r="P211" s="35">
        <v>7</v>
      </c>
      <c r="Q211" s="35" t="s">
        <v>782</v>
      </c>
      <c r="R211" s="35" t="s">
        <v>502</v>
      </c>
      <c r="S211" s="35" t="s">
        <v>783</v>
      </c>
    </row>
    <row r="212" s="1" customFormat="1" ht="24" spans="1:19">
      <c r="A212" s="14">
        <v>418</v>
      </c>
      <c r="B212" s="29" t="s">
        <v>792</v>
      </c>
      <c r="C212" s="29"/>
      <c r="D212" s="29"/>
      <c r="E212" s="29"/>
      <c r="F212" s="29" t="s">
        <v>25</v>
      </c>
      <c r="G212" s="29" t="s">
        <v>30</v>
      </c>
      <c r="H212" s="29">
        <v>0</v>
      </c>
      <c r="I212" s="29"/>
      <c r="J212" s="29">
        <v>0</v>
      </c>
      <c r="K212" s="29">
        <v>0</v>
      </c>
      <c r="L212" s="29">
        <v>0</v>
      </c>
      <c r="M212" s="29">
        <v>0</v>
      </c>
      <c r="N212" s="29" t="s">
        <v>286</v>
      </c>
      <c r="O212" s="29">
        <v>0</v>
      </c>
      <c r="P212" s="29">
        <v>0</v>
      </c>
      <c r="Q212" s="29"/>
      <c r="R212" s="29"/>
      <c r="S212" s="29"/>
    </row>
    <row r="213" s="1" customFormat="1" ht="24" spans="1:19">
      <c r="A213" s="14">
        <v>419</v>
      </c>
      <c r="B213" s="23" t="s">
        <v>793</v>
      </c>
      <c r="C213" s="23"/>
      <c r="D213" s="23"/>
      <c r="E213" s="23"/>
      <c r="F213" s="23"/>
      <c r="G213" s="23"/>
      <c r="H213" s="23"/>
      <c r="I213" s="23"/>
      <c r="J213" s="23">
        <f>SUM(J214,J216,J217,J218,J219)</f>
        <v>22.3725</v>
      </c>
      <c r="K213" s="23">
        <f>SUM(K214,K216,K217,K218,K219)</f>
        <v>7.4575</v>
      </c>
      <c r="L213" s="23">
        <f>SUM(L214,L216,L217,L218,L219)</f>
        <v>7.4575</v>
      </c>
      <c r="M213" s="23">
        <f>SUM(M214,M216,M217,M218,M219)</f>
        <v>7.4575</v>
      </c>
      <c r="N213" s="23" t="s">
        <v>27</v>
      </c>
      <c r="O213" s="23">
        <v>200</v>
      </c>
      <c r="P213" s="23">
        <v>623</v>
      </c>
      <c r="Q213" s="23"/>
      <c r="R213" s="23"/>
      <c r="S213" s="23"/>
    </row>
    <row r="214" s="1" customFormat="1" ht="65" customHeight="1" spans="1:19">
      <c r="A214" s="14">
        <v>420</v>
      </c>
      <c r="B214" s="24" t="s">
        <v>794</v>
      </c>
      <c r="C214" s="25"/>
      <c r="D214" s="25"/>
      <c r="E214" s="25"/>
      <c r="F214" s="25" t="s">
        <v>25</v>
      </c>
      <c r="G214" s="25" t="s">
        <v>34</v>
      </c>
      <c r="H214" s="25">
        <v>44</v>
      </c>
      <c r="I214" s="24" t="s">
        <v>795</v>
      </c>
      <c r="J214" s="24">
        <v>22.3725</v>
      </c>
      <c r="K214" s="24">
        <v>7.4575</v>
      </c>
      <c r="L214" s="24">
        <v>7.4575</v>
      </c>
      <c r="M214" s="24">
        <v>7.4575</v>
      </c>
      <c r="N214" s="24" t="s">
        <v>27</v>
      </c>
      <c r="O214" s="24">
        <v>44</v>
      </c>
      <c r="P214" s="24">
        <v>155</v>
      </c>
      <c r="Q214" s="24"/>
      <c r="R214" s="24"/>
      <c r="S214" s="24" t="s">
        <v>480</v>
      </c>
    </row>
    <row r="215" s="6" customFormat="1" ht="135" customHeight="1" spans="1:19">
      <c r="A215" s="14">
        <v>421</v>
      </c>
      <c r="B215" s="35"/>
      <c r="C215" s="54" t="s">
        <v>47</v>
      </c>
      <c r="D215" s="54" t="s">
        <v>63</v>
      </c>
      <c r="E215" s="54"/>
      <c r="F215" s="54" t="s">
        <v>25</v>
      </c>
      <c r="G215" s="54" t="s">
        <v>34</v>
      </c>
      <c r="H215" s="54">
        <v>44</v>
      </c>
      <c r="I215" s="35" t="s">
        <v>798</v>
      </c>
      <c r="J215" s="35">
        <v>22.3725</v>
      </c>
      <c r="K215" s="35">
        <v>7.4575</v>
      </c>
      <c r="L215" s="35">
        <v>7.4575</v>
      </c>
      <c r="M215" s="35">
        <v>7.4575</v>
      </c>
      <c r="N215" s="35" t="s">
        <v>27</v>
      </c>
      <c r="O215" s="35">
        <v>44</v>
      </c>
      <c r="P215" s="35">
        <v>155</v>
      </c>
      <c r="Q215" s="35" t="s">
        <v>796</v>
      </c>
      <c r="R215" s="35" t="s">
        <v>835</v>
      </c>
      <c r="S215" s="35" t="s">
        <v>480</v>
      </c>
    </row>
    <row r="216" s="1" customFormat="1" ht="36" spans="1:19">
      <c r="A216" s="14">
        <v>425</v>
      </c>
      <c r="B216" s="24" t="s">
        <v>807</v>
      </c>
      <c r="C216" s="25"/>
      <c r="D216" s="25"/>
      <c r="E216" s="25"/>
      <c r="F216" s="25" t="s">
        <v>25</v>
      </c>
      <c r="G216" s="25" t="s">
        <v>25</v>
      </c>
      <c r="H216" s="25">
        <v>0</v>
      </c>
      <c r="I216" s="24"/>
      <c r="J216" s="24">
        <v>0</v>
      </c>
      <c r="K216" s="24">
        <v>0</v>
      </c>
      <c r="L216" s="24">
        <v>0</v>
      </c>
      <c r="M216" s="24">
        <v>0</v>
      </c>
      <c r="N216" s="24" t="s">
        <v>27</v>
      </c>
      <c r="O216" s="24">
        <v>0</v>
      </c>
      <c r="P216" s="24">
        <v>0</v>
      </c>
      <c r="Q216" s="24"/>
      <c r="R216" s="24"/>
      <c r="S216" s="24"/>
    </row>
    <row r="217" s="1" customFormat="1" ht="48" spans="1:19">
      <c r="A217" s="14">
        <v>426</v>
      </c>
      <c r="B217" s="24" t="s">
        <v>808</v>
      </c>
      <c r="C217" s="25"/>
      <c r="D217" s="25"/>
      <c r="E217" s="25"/>
      <c r="F217" s="25" t="s">
        <v>25</v>
      </c>
      <c r="G217" s="25" t="s">
        <v>25</v>
      </c>
      <c r="H217" s="25">
        <v>0</v>
      </c>
      <c r="I217" s="24"/>
      <c r="J217" s="24">
        <v>0</v>
      </c>
      <c r="K217" s="24">
        <v>0</v>
      </c>
      <c r="L217" s="24">
        <v>0</v>
      </c>
      <c r="M217" s="24">
        <v>0</v>
      </c>
      <c r="N217" s="24" t="s">
        <v>27</v>
      </c>
      <c r="O217" s="24">
        <v>0</v>
      </c>
      <c r="P217" s="24">
        <v>0</v>
      </c>
      <c r="Q217" s="24"/>
      <c r="R217" s="24"/>
      <c r="S217" s="24"/>
    </row>
    <row r="218" s="1" customFormat="1" ht="24" spans="1:19">
      <c r="A218" s="14">
        <v>427</v>
      </c>
      <c r="B218" s="24" t="s">
        <v>809</v>
      </c>
      <c r="C218" s="25"/>
      <c r="D218" s="25"/>
      <c r="E218" s="25"/>
      <c r="F218" s="25" t="s">
        <v>25</v>
      </c>
      <c r="G218" s="25" t="s">
        <v>25</v>
      </c>
      <c r="H218" s="25">
        <v>0</v>
      </c>
      <c r="I218" s="24"/>
      <c r="J218" s="24">
        <v>0</v>
      </c>
      <c r="K218" s="24">
        <v>0</v>
      </c>
      <c r="L218" s="24">
        <v>0</v>
      </c>
      <c r="M218" s="24">
        <v>0</v>
      </c>
      <c r="N218" s="24" t="s">
        <v>27</v>
      </c>
      <c r="O218" s="24">
        <v>0</v>
      </c>
      <c r="P218" s="24">
        <v>0</v>
      </c>
      <c r="Q218" s="24"/>
      <c r="R218" s="24"/>
      <c r="S218" s="24"/>
    </row>
    <row r="219" s="1" customFormat="1" ht="26" customHeight="1" spans="1:19">
      <c r="A219" s="14">
        <v>428</v>
      </c>
      <c r="B219" s="24" t="s">
        <v>810</v>
      </c>
      <c r="C219" s="25"/>
      <c r="D219" s="25"/>
      <c r="E219" s="25"/>
      <c r="F219" s="25" t="s">
        <v>25</v>
      </c>
      <c r="G219" s="25" t="s">
        <v>25</v>
      </c>
      <c r="H219" s="25">
        <v>4</v>
      </c>
      <c r="I219" s="24"/>
      <c r="J219" s="24">
        <v>0</v>
      </c>
      <c r="K219" s="24">
        <v>0</v>
      </c>
      <c r="L219" s="24">
        <v>0</v>
      </c>
      <c r="M219" s="24">
        <v>0</v>
      </c>
      <c r="N219" s="24" t="s">
        <v>27</v>
      </c>
      <c r="O219" s="24">
        <v>0</v>
      </c>
      <c r="P219" s="24">
        <v>0</v>
      </c>
      <c r="Q219" s="24"/>
      <c r="R219" s="24"/>
      <c r="S219" s="24"/>
    </row>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row r="1048522" customFormat="1"/>
    <row r="1048523" customFormat="1"/>
    <row r="1048524" customFormat="1"/>
    <row r="1048525" customFormat="1"/>
    <row r="1048526" customFormat="1"/>
    <row r="1048527" customFormat="1"/>
    <row r="1048528" customFormat="1"/>
    <row r="1048529" customFormat="1"/>
    <row r="1048530" customFormat="1"/>
    <row r="1048531" customFormat="1"/>
    <row r="1048532" customFormat="1"/>
    <row r="1048533" customFormat="1"/>
  </sheetData>
  <mergeCells count="19">
    <mergeCell ref="A1:B1"/>
    <mergeCell ref="A2:S2"/>
    <mergeCell ref="J3:M3"/>
    <mergeCell ref="O3:P3"/>
    <mergeCell ref="K4:M4"/>
    <mergeCell ref="A3:A5"/>
    <mergeCell ref="B3:B5"/>
    <mergeCell ref="F3:F5"/>
    <mergeCell ref="G3:G5"/>
    <mergeCell ref="H3:H5"/>
    <mergeCell ref="I3:I5"/>
    <mergeCell ref="J4:J5"/>
    <mergeCell ref="N3:N5"/>
    <mergeCell ref="O4:O5"/>
    <mergeCell ref="P4:P5"/>
    <mergeCell ref="Q3:Q5"/>
    <mergeCell ref="R3:R5"/>
    <mergeCell ref="S3:S5"/>
    <mergeCell ref="C3:E4"/>
  </mergeCells>
  <dataValidations count="2">
    <dataValidation allowBlank="1" showInputMessage="1" showErrorMessage="1" sqref="N7 N8 N9 N10 N11 N12 N13 N14 N15 N16 N17 N18 N19 N20 N21 N22 N23 N24 N25 N26 N27 N28 N29 N30 N37 N38 N39 N40 N41 N42 N43 N44 N45 N46 N47 N48 N49 N50 N51 N52 N53 N54 N55 N56 N57 N60 N61 N62 N63 N64 N65 N69 N72 N73 N74 N75 N76 N77 N78 N79 N80 N81 N82 N83 N84 N85 N86 N87 N88 N89 N90 N91 N92 N96 N97 N98 N99 N100 N101 N106 N107 N108 N109 N110 N111 N112 N117 N118 N119 N122 N123 N124 N125 N126 N127 N128 N129 N130 N131 N139 N140 N141 N142 N143 N144 N145 N148 N149 N152 N153 N154 N158 N163 N164 N167 N170 N171 N172 N173 N174 N175 N178 N179 N183 N186 N187 N188 N189 N190 N191 N192 N200 N201 N202 N207 N208 N209 N210 N211 N212 N213 N214 N215 N216 N217 N218 N219 N31:N34 N35:N36 N58:N59 N70:N71 N93:N95 N102:N103 N104:N105 N113:N116 N120:N121 N132:N133 N134:N138 N146:N147 N150:N151 N155:N156 N159:N162 N165:N166 N168:N169 N176:N177 N180:N181 N184:N185 N193:N194 N203:N204 N205:N206"/>
    <dataValidation type="list" allowBlank="1" showInputMessage="1" showErrorMessage="1" sqref="N66 N67:N68">
      <formula1>"入户项目,公益共享,"</formula1>
    </dataValidation>
  </dataValidation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48544"/>
  <sheetViews>
    <sheetView topLeftCell="A90" workbookViewId="0">
      <selection activeCell="B90" sqref="B90"/>
    </sheetView>
  </sheetViews>
  <sheetFormatPr defaultColWidth="9" defaultRowHeight="13.5"/>
  <cols>
    <col min="1" max="8" width="9" style="1"/>
    <col min="9" max="9" width="33.5" style="1" customWidth="1"/>
    <col min="10" max="10" width="12.6333333333333" style="1"/>
    <col min="11" max="13" width="11.5" style="1"/>
    <col min="14" max="16383" width="9" style="1"/>
    <col min="16384" max="16384" width="12.6333333333333" style="1"/>
  </cols>
  <sheetData>
    <row r="1" s="1" customFormat="1" ht="17.25" customHeight="1" spans="1:19">
      <c r="A1" s="12"/>
      <c r="B1" s="12"/>
      <c r="C1" s="12"/>
      <c r="D1" s="12"/>
      <c r="E1" s="12"/>
      <c r="F1" s="12"/>
      <c r="G1" s="12"/>
      <c r="H1" s="12"/>
      <c r="I1" s="12"/>
      <c r="J1" s="12"/>
      <c r="K1" s="12"/>
      <c r="L1" s="12"/>
      <c r="M1" s="12"/>
      <c r="N1" s="12"/>
      <c r="O1" s="12"/>
      <c r="P1" s="12"/>
      <c r="Q1" s="12"/>
      <c r="R1" s="12"/>
      <c r="S1" s="12"/>
    </row>
    <row r="2" s="2" customFormat="1" ht="35" customHeight="1" spans="1:19">
      <c r="A2" s="13" t="s">
        <v>836</v>
      </c>
      <c r="B2" s="13"/>
      <c r="C2" s="13"/>
      <c r="D2" s="13"/>
      <c r="E2" s="13"/>
      <c r="F2" s="13"/>
      <c r="G2" s="13"/>
      <c r="H2" s="13"/>
      <c r="I2" s="13"/>
      <c r="J2" s="13"/>
      <c r="K2" s="13"/>
      <c r="L2" s="13"/>
      <c r="M2" s="13"/>
      <c r="N2" s="13"/>
      <c r="O2" s="13"/>
      <c r="P2" s="13"/>
      <c r="Q2" s="13"/>
      <c r="R2" s="13"/>
      <c r="S2" s="13"/>
    </row>
    <row r="3" s="3" customFormat="1" ht="33" customHeight="1" spans="1:19">
      <c r="A3" s="14" t="s">
        <v>1</v>
      </c>
      <c r="B3" s="14" t="s">
        <v>2</v>
      </c>
      <c r="C3" s="15" t="s">
        <v>3</v>
      </c>
      <c r="D3" s="16"/>
      <c r="E3" s="17"/>
      <c r="F3" s="14" t="s">
        <v>4</v>
      </c>
      <c r="G3" s="14" t="s">
        <v>5</v>
      </c>
      <c r="H3" s="14" t="s">
        <v>6</v>
      </c>
      <c r="I3" s="14" t="s">
        <v>7</v>
      </c>
      <c r="J3" s="39" t="s">
        <v>8</v>
      </c>
      <c r="K3" s="39"/>
      <c r="L3" s="39"/>
      <c r="M3" s="39"/>
      <c r="N3" s="14" t="s">
        <v>9</v>
      </c>
      <c r="O3" s="14" t="s">
        <v>10</v>
      </c>
      <c r="P3" s="14"/>
      <c r="Q3" s="40" t="s">
        <v>11</v>
      </c>
      <c r="R3" s="40" t="s">
        <v>12</v>
      </c>
      <c r="S3" s="14" t="s">
        <v>13</v>
      </c>
    </row>
    <row r="4" s="3" customFormat="1" ht="22.5" customHeight="1" spans="1:19">
      <c r="A4" s="14"/>
      <c r="B4" s="14"/>
      <c r="C4" s="18"/>
      <c r="D4" s="19"/>
      <c r="E4" s="20"/>
      <c r="F4" s="14"/>
      <c r="G4" s="14"/>
      <c r="H4" s="14"/>
      <c r="I4" s="14"/>
      <c r="J4" s="14" t="s">
        <v>14</v>
      </c>
      <c r="K4" s="14" t="s">
        <v>15</v>
      </c>
      <c r="L4" s="14"/>
      <c r="M4" s="14"/>
      <c r="N4" s="14"/>
      <c r="O4" s="14" t="s">
        <v>16</v>
      </c>
      <c r="P4" s="40" t="s">
        <v>17</v>
      </c>
      <c r="Q4" s="47"/>
      <c r="R4" s="47"/>
      <c r="S4" s="14"/>
    </row>
    <row r="5" s="3" customFormat="1" ht="30" customHeight="1" spans="1:19">
      <c r="A5" s="14"/>
      <c r="B5" s="14"/>
      <c r="C5" s="14" t="s">
        <v>18</v>
      </c>
      <c r="D5" s="14" t="s">
        <v>19</v>
      </c>
      <c r="E5" s="14" t="s">
        <v>20</v>
      </c>
      <c r="F5" s="14"/>
      <c r="G5" s="14"/>
      <c r="H5" s="14"/>
      <c r="I5" s="14"/>
      <c r="J5" s="14"/>
      <c r="K5" s="14" t="s">
        <v>21</v>
      </c>
      <c r="L5" s="14" t="s">
        <v>22</v>
      </c>
      <c r="M5" s="14" t="s">
        <v>23</v>
      </c>
      <c r="N5" s="14"/>
      <c r="O5" s="14"/>
      <c r="P5" s="41"/>
      <c r="Q5" s="41"/>
      <c r="R5" s="41"/>
      <c r="S5" s="14"/>
    </row>
    <row r="6" s="3" customFormat="1" ht="30" customHeight="1" spans="1:16384">
      <c r="A6" s="14"/>
      <c r="B6" s="21" t="s">
        <v>24</v>
      </c>
      <c r="C6" s="21"/>
      <c r="D6" s="21"/>
      <c r="E6" s="21"/>
      <c r="F6" s="21" t="s">
        <v>25</v>
      </c>
      <c r="G6" s="21" t="s">
        <v>25</v>
      </c>
      <c r="H6" s="21" t="s">
        <v>25</v>
      </c>
      <c r="I6" s="42" t="s">
        <v>25</v>
      </c>
      <c r="J6" s="21">
        <f>SUBTOTAL(9,J7,J13,J98,J118,J133,J143,J155,J163,J191,J197,J207)</f>
        <v>1011.2551391</v>
      </c>
      <c r="K6" s="21">
        <f>SUBTOTAL(9,K7,K13,K98,K118,K133,K143,K155,K163,K191,K197,K207)</f>
        <v>637.728364</v>
      </c>
      <c r="L6" s="21">
        <f>SUBTOTAL(9,L7,L13,L98,L118,L133,L143,L155,L163,L191,L197,L207)</f>
        <v>208.463393</v>
      </c>
      <c r="M6" s="21">
        <f>SUBTOTAL(9,M7,M13,M98,M118,M133,M143,M155,M163,M191,M197,M207)</f>
        <v>165.0633821</v>
      </c>
      <c r="N6" s="21" t="s">
        <v>25</v>
      </c>
      <c r="O6" s="21" t="s">
        <v>25</v>
      </c>
      <c r="P6" s="21" t="s">
        <v>25</v>
      </c>
      <c r="Q6" s="42"/>
      <c r="R6" s="42"/>
      <c r="S6" s="21" t="s">
        <v>25</v>
      </c>
      <c r="XFD6" s="3">
        <f>SUBTOTAL(9,A6:XFC6)</f>
        <v>0</v>
      </c>
    </row>
    <row r="7" s="4" customFormat="1" ht="59" customHeight="1" spans="1:19">
      <c r="A7" s="14">
        <v>1</v>
      </c>
      <c r="B7" s="22" t="s">
        <v>26</v>
      </c>
      <c r="C7" s="22"/>
      <c r="D7" s="22"/>
      <c r="E7" s="22"/>
      <c r="F7" s="23" t="s">
        <v>25</v>
      </c>
      <c r="G7" s="23" t="s">
        <v>25</v>
      </c>
      <c r="H7" s="23" t="s">
        <v>25</v>
      </c>
      <c r="I7" s="43"/>
      <c r="J7" s="23">
        <f>SUM(J8,J9,J12)</f>
        <v>0</v>
      </c>
      <c r="K7" s="23">
        <f>SUM(K8,K9,K12)</f>
        <v>0</v>
      </c>
      <c r="L7" s="23">
        <f>SUM(L8,L9,L12)</f>
        <v>0</v>
      </c>
      <c r="M7" s="23">
        <f>SUM(M8,M9,M12)</f>
        <v>0</v>
      </c>
      <c r="N7" s="23" t="s">
        <v>27</v>
      </c>
      <c r="O7" s="23">
        <v>0</v>
      </c>
      <c r="P7" s="23">
        <v>0</v>
      </c>
      <c r="Q7" s="43"/>
      <c r="R7" s="43"/>
      <c r="S7" s="23"/>
    </row>
    <row r="8" s="5" customFormat="1" ht="39" customHeight="1" spans="1:19">
      <c r="A8" s="14">
        <v>2</v>
      </c>
      <c r="B8" s="24" t="s">
        <v>28</v>
      </c>
      <c r="C8" s="24"/>
      <c r="D8" s="24"/>
      <c r="E8" s="24"/>
      <c r="F8" s="25" t="s">
        <v>29</v>
      </c>
      <c r="G8" s="26" t="s">
        <v>30</v>
      </c>
      <c r="H8" s="25">
        <v>0</v>
      </c>
      <c r="I8" s="26"/>
      <c r="J8" s="25">
        <v>0</v>
      </c>
      <c r="K8" s="25">
        <v>0</v>
      </c>
      <c r="L8" s="25">
        <v>0</v>
      </c>
      <c r="M8" s="25">
        <v>0</v>
      </c>
      <c r="N8" s="25" t="s">
        <v>27</v>
      </c>
      <c r="O8" s="25">
        <v>0</v>
      </c>
      <c r="P8" s="25">
        <v>0</v>
      </c>
      <c r="Q8" s="26"/>
      <c r="R8" s="26"/>
      <c r="S8" s="48"/>
    </row>
    <row r="9" s="5" customFormat="1" ht="43.9" customHeight="1" spans="1:19">
      <c r="A9" s="14">
        <v>3</v>
      </c>
      <c r="B9" s="24" t="s">
        <v>31</v>
      </c>
      <c r="C9" s="24"/>
      <c r="D9" s="24"/>
      <c r="E9" s="24"/>
      <c r="F9" s="25" t="s">
        <v>29</v>
      </c>
      <c r="G9" s="25" t="s">
        <v>30</v>
      </c>
      <c r="H9" s="25">
        <v>0</v>
      </c>
      <c r="I9" s="26"/>
      <c r="J9" s="25">
        <v>0</v>
      </c>
      <c r="K9" s="25">
        <v>0</v>
      </c>
      <c r="L9" s="25">
        <v>0</v>
      </c>
      <c r="M9" s="25">
        <v>0</v>
      </c>
      <c r="N9" s="25" t="s">
        <v>27</v>
      </c>
      <c r="O9" s="25">
        <v>0</v>
      </c>
      <c r="P9" s="25">
        <v>0</v>
      </c>
      <c r="Q9" s="26"/>
      <c r="R9" s="26"/>
      <c r="S9" s="48"/>
    </row>
    <row r="10" s="5" customFormat="1" ht="43.9" customHeight="1" spans="1:19">
      <c r="A10" s="14"/>
      <c r="B10" s="27" t="s">
        <v>32</v>
      </c>
      <c r="C10" s="27" t="s">
        <v>25</v>
      </c>
      <c r="D10" s="27"/>
      <c r="E10" s="27"/>
      <c r="F10" s="28" t="s">
        <v>29</v>
      </c>
      <c r="G10" s="28" t="s">
        <v>30</v>
      </c>
      <c r="H10" s="28">
        <v>0</v>
      </c>
      <c r="I10" s="28"/>
      <c r="J10" s="28">
        <v>0</v>
      </c>
      <c r="K10" s="28">
        <v>0</v>
      </c>
      <c r="L10" s="28">
        <v>0</v>
      </c>
      <c r="M10" s="28">
        <v>0</v>
      </c>
      <c r="N10" s="14" t="s">
        <v>27</v>
      </c>
      <c r="O10" s="28">
        <v>0</v>
      </c>
      <c r="P10" s="28">
        <v>0</v>
      </c>
      <c r="Q10" s="28"/>
      <c r="R10" s="28"/>
      <c r="S10" s="49"/>
    </row>
    <row r="11" s="5" customFormat="1" ht="43.9" customHeight="1" spans="1:19">
      <c r="A11" s="14"/>
      <c r="B11" s="27" t="s">
        <v>33</v>
      </c>
      <c r="C11" s="27" t="s">
        <v>25</v>
      </c>
      <c r="D11" s="27"/>
      <c r="E11" s="27"/>
      <c r="F11" s="28" t="s">
        <v>29</v>
      </c>
      <c r="G11" s="28" t="s">
        <v>34</v>
      </c>
      <c r="H11" s="28">
        <v>0</v>
      </c>
      <c r="I11" s="28"/>
      <c r="J11" s="28">
        <v>0</v>
      </c>
      <c r="K11" s="28">
        <v>0</v>
      </c>
      <c r="L11" s="28">
        <v>0</v>
      </c>
      <c r="M11" s="28">
        <v>0</v>
      </c>
      <c r="N11" s="14" t="s">
        <v>27</v>
      </c>
      <c r="O11" s="28">
        <v>0</v>
      </c>
      <c r="P11" s="28">
        <v>0</v>
      </c>
      <c r="Q11" s="28"/>
      <c r="R11" s="28"/>
      <c r="S11" s="49"/>
    </row>
    <row r="12" s="5" customFormat="1" ht="35" customHeight="1" spans="1:19">
      <c r="A12" s="14">
        <v>4</v>
      </c>
      <c r="B12" s="24" t="s">
        <v>35</v>
      </c>
      <c r="C12" s="24"/>
      <c r="D12" s="24"/>
      <c r="E12" s="24"/>
      <c r="F12" s="25" t="s">
        <v>29</v>
      </c>
      <c r="G12" s="25" t="s">
        <v>30</v>
      </c>
      <c r="H12" s="25">
        <v>0</v>
      </c>
      <c r="I12" s="26"/>
      <c r="J12" s="25">
        <v>0</v>
      </c>
      <c r="K12" s="25">
        <v>0</v>
      </c>
      <c r="L12" s="25">
        <v>0</v>
      </c>
      <c r="M12" s="25">
        <v>0</v>
      </c>
      <c r="N12" s="25" t="s">
        <v>27</v>
      </c>
      <c r="O12" s="25">
        <v>0</v>
      </c>
      <c r="P12" s="25">
        <v>0</v>
      </c>
      <c r="Q12" s="26"/>
      <c r="R12" s="26"/>
      <c r="S12" s="48"/>
    </row>
    <row r="13" s="4" customFormat="1" ht="49.9" customHeight="1" spans="1:19">
      <c r="A13" s="14">
        <v>7</v>
      </c>
      <c r="B13" s="22" t="s">
        <v>36</v>
      </c>
      <c r="C13" s="22"/>
      <c r="D13" s="22"/>
      <c r="E13" s="22"/>
      <c r="F13" s="23" t="s">
        <v>25</v>
      </c>
      <c r="G13" s="23" t="s">
        <v>25</v>
      </c>
      <c r="H13" s="23" t="s">
        <v>25</v>
      </c>
      <c r="I13" s="43"/>
      <c r="J13" s="23">
        <f>SUM(J14,J36,J63,J75,J82,J94)</f>
        <v>466.8305</v>
      </c>
      <c r="K13" s="23">
        <f>SUM(K14,K36,K63,K75,K82,K94)</f>
        <v>300.9075</v>
      </c>
      <c r="L13" s="23">
        <f>SUM(L14,L36,L63,L75,L82,L94)</f>
        <v>30.423</v>
      </c>
      <c r="M13" s="23">
        <f>SUM(M14,M36,M63,M75,M82,M94)</f>
        <v>135.5</v>
      </c>
      <c r="N13" s="23" t="s">
        <v>27</v>
      </c>
      <c r="O13" s="23">
        <v>2631</v>
      </c>
      <c r="P13" s="23">
        <v>8748</v>
      </c>
      <c r="Q13" s="43"/>
      <c r="R13" s="43"/>
      <c r="S13" s="43" t="s">
        <v>37</v>
      </c>
    </row>
    <row r="14" s="4" customFormat="1" ht="49.9" customHeight="1" spans="1:19">
      <c r="A14" s="14">
        <v>8</v>
      </c>
      <c r="B14" s="24" t="s">
        <v>38</v>
      </c>
      <c r="C14" s="24"/>
      <c r="D14" s="24"/>
      <c r="E14" s="24"/>
      <c r="F14" s="24" t="s">
        <v>29</v>
      </c>
      <c r="G14" s="26" t="s">
        <v>39</v>
      </c>
      <c r="H14" s="25" t="s">
        <v>25</v>
      </c>
      <c r="I14" s="25" t="s">
        <v>40</v>
      </c>
      <c r="J14" s="25">
        <f>SUM(J15,J21,J34,J35)</f>
        <v>22.558</v>
      </c>
      <c r="K14" s="25">
        <f>SUM(K15,K21,K34,K35)</f>
        <v>4.73</v>
      </c>
      <c r="L14" s="25">
        <f>SUM(L15,L21,L34,L35)</f>
        <v>17.828</v>
      </c>
      <c r="M14" s="25">
        <f>SUM(M15,M21,M34,M35)</f>
        <v>0</v>
      </c>
      <c r="N14" s="26" t="s">
        <v>27</v>
      </c>
      <c r="O14" s="25">
        <v>101</v>
      </c>
      <c r="P14" s="25">
        <v>240</v>
      </c>
      <c r="Q14" s="26"/>
      <c r="R14" s="26"/>
      <c r="S14" s="26" t="s">
        <v>37</v>
      </c>
    </row>
    <row r="15" s="4" customFormat="1" ht="49.9" customHeight="1" spans="1:19">
      <c r="A15" s="14">
        <v>9</v>
      </c>
      <c r="B15" s="29" t="s">
        <v>41</v>
      </c>
      <c r="C15" s="29"/>
      <c r="D15" s="29"/>
      <c r="E15" s="29"/>
      <c r="F15" s="29" t="s">
        <v>29</v>
      </c>
      <c r="G15" s="29" t="s">
        <v>39</v>
      </c>
      <c r="H15" s="29" t="s">
        <v>25</v>
      </c>
      <c r="I15" s="29" t="s">
        <v>42</v>
      </c>
      <c r="J15" s="29">
        <f>SUM(J16,J18,J20)</f>
        <v>17.828</v>
      </c>
      <c r="K15" s="29">
        <f>SUM(K16,K18,K20)</f>
        <v>0</v>
      </c>
      <c r="L15" s="29">
        <f>SUM(L16,L18,L20)</f>
        <v>17.828</v>
      </c>
      <c r="M15" s="29">
        <f>SUM(M16,M18,M20)</f>
        <v>0</v>
      </c>
      <c r="N15" s="29" t="s">
        <v>27</v>
      </c>
      <c r="O15" s="29">
        <v>66</v>
      </c>
      <c r="P15" s="29">
        <v>120</v>
      </c>
      <c r="Q15" s="29"/>
      <c r="R15" s="45"/>
      <c r="S15" s="45" t="s">
        <v>37</v>
      </c>
    </row>
    <row r="16" s="4" customFormat="1" ht="49.9" customHeight="1" spans="1:19">
      <c r="A16" s="14">
        <v>10</v>
      </c>
      <c r="B16" s="30" t="s">
        <v>43</v>
      </c>
      <c r="C16" s="30" t="s">
        <v>25</v>
      </c>
      <c r="D16" s="30"/>
      <c r="E16" s="30"/>
      <c r="F16" s="30" t="s">
        <v>29</v>
      </c>
      <c r="G16" s="30" t="s">
        <v>39</v>
      </c>
      <c r="H16" s="30">
        <f>SUM(H17)</f>
        <v>192.1</v>
      </c>
      <c r="I16" s="30" t="s">
        <v>44</v>
      </c>
      <c r="J16" s="30">
        <f>SUM(J17)</f>
        <v>9.605</v>
      </c>
      <c r="K16" s="30">
        <f>SUM(K17)</f>
        <v>0</v>
      </c>
      <c r="L16" s="30">
        <f>SUM(L17)</f>
        <v>9.605</v>
      </c>
      <c r="M16" s="30">
        <f>SUM(M17)</f>
        <v>0</v>
      </c>
      <c r="N16" s="30" t="s">
        <v>27</v>
      </c>
      <c r="O16" s="30">
        <v>29</v>
      </c>
      <c r="P16" s="30">
        <v>36</v>
      </c>
      <c r="Q16" s="30"/>
      <c r="R16" s="30"/>
      <c r="S16" s="50" t="s">
        <v>37</v>
      </c>
    </row>
    <row r="17" s="4" customFormat="1" ht="76" customHeight="1" spans="1:19">
      <c r="A17" s="14">
        <v>11</v>
      </c>
      <c r="B17" s="32"/>
      <c r="C17" s="32" t="s">
        <v>47</v>
      </c>
      <c r="D17" s="32" t="s">
        <v>48</v>
      </c>
      <c r="E17" s="32"/>
      <c r="F17" s="32" t="s">
        <v>29</v>
      </c>
      <c r="G17" s="32" t="s">
        <v>39</v>
      </c>
      <c r="H17" s="32">
        <v>192.1</v>
      </c>
      <c r="I17" s="32" t="s">
        <v>837</v>
      </c>
      <c r="J17" s="32">
        <v>9.605</v>
      </c>
      <c r="K17" s="32">
        <v>0</v>
      </c>
      <c r="L17" s="32">
        <v>9.605</v>
      </c>
      <c r="M17" s="32">
        <v>0</v>
      </c>
      <c r="N17" s="32" t="s">
        <v>27</v>
      </c>
      <c r="O17" s="32">
        <v>45</v>
      </c>
      <c r="P17" s="32">
        <v>166</v>
      </c>
      <c r="Q17" s="32" t="s">
        <v>50</v>
      </c>
      <c r="R17" s="32" t="s">
        <v>51</v>
      </c>
      <c r="S17" s="32" t="s">
        <v>37</v>
      </c>
    </row>
    <row r="18" s="6" customFormat="1" ht="67" customHeight="1" spans="1:19">
      <c r="A18" s="14">
        <v>14</v>
      </c>
      <c r="B18" s="30" t="s">
        <v>58</v>
      </c>
      <c r="C18" s="30" t="s">
        <v>25</v>
      </c>
      <c r="D18" s="30"/>
      <c r="E18" s="30"/>
      <c r="F18" s="30" t="s">
        <v>29</v>
      </c>
      <c r="G18" s="30" t="s">
        <v>39</v>
      </c>
      <c r="H18" s="30">
        <f>SUM(H19)</f>
        <v>247.1</v>
      </c>
      <c r="I18" s="30" t="s">
        <v>59</v>
      </c>
      <c r="J18" s="30">
        <f>SUM(J19)</f>
        <v>8.223</v>
      </c>
      <c r="K18" s="30">
        <f>SUM(K19)</f>
        <v>0</v>
      </c>
      <c r="L18" s="30">
        <f>SUM(L19)</f>
        <v>8.223</v>
      </c>
      <c r="M18" s="30">
        <f>SUM(M19)</f>
        <v>0</v>
      </c>
      <c r="N18" s="30" t="s">
        <v>27</v>
      </c>
      <c r="O18" s="30">
        <v>37</v>
      </c>
      <c r="P18" s="30">
        <v>84</v>
      </c>
      <c r="Q18" s="30"/>
      <c r="R18" s="30"/>
      <c r="S18" s="50" t="s">
        <v>37</v>
      </c>
    </row>
    <row r="19" s="4" customFormat="1" ht="87" customHeight="1" spans="1:19">
      <c r="A19" s="14">
        <v>15</v>
      </c>
      <c r="B19" s="32"/>
      <c r="C19" s="32" t="s">
        <v>47</v>
      </c>
      <c r="D19" s="32" t="s">
        <v>48</v>
      </c>
      <c r="E19" s="32"/>
      <c r="F19" s="32" t="s">
        <v>29</v>
      </c>
      <c r="G19" s="32" t="s">
        <v>39</v>
      </c>
      <c r="H19" s="32">
        <v>247.1</v>
      </c>
      <c r="I19" s="32" t="s">
        <v>61</v>
      </c>
      <c r="J19" s="32">
        <f>K19+L19+M19</f>
        <v>8.223</v>
      </c>
      <c r="K19" s="32">
        <v>0</v>
      </c>
      <c r="L19" s="32">
        <v>8.223</v>
      </c>
      <c r="M19" s="32">
        <v>0</v>
      </c>
      <c r="N19" s="32" t="s">
        <v>27</v>
      </c>
      <c r="O19" s="32">
        <v>46</v>
      </c>
      <c r="P19" s="32">
        <v>169</v>
      </c>
      <c r="Q19" s="32" t="s">
        <v>45</v>
      </c>
      <c r="R19" s="32" t="s">
        <v>62</v>
      </c>
      <c r="S19" s="32" t="s">
        <v>37</v>
      </c>
    </row>
    <row r="20" s="6" customFormat="1" ht="67" customHeight="1" spans="1:19">
      <c r="A20" s="14">
        <v>19</v>
      </c>
      <c r="B20" s="30" t="s">
        <v>72</v>
      </c>
      <c r="C20" s="30" t="s">
        <v>25</v>
      </c>
      <c r="D20" s="30"/>
      <c r="E20" s="30"/>
      <c r="F20" s="30" t="s">
        <v>29</v>
      </c>
      <c r="G20" s="30" t="s">
        <v>39</v>
      </c>
      <c r="H20" s="30">
        <v>0</v>
      </c>
      <c r="I20" s="30" t="s">
        <v>73</v>
      </c>
      <c r="J20" s="30">
        <v>0</v>
      </c>
      <c r="K20" s="30">
        <v>0</v>
      </c>
      <c r="L20" s="30">
        <v>0</v>
      </c>
      <c r="M20" s="30">
        <v>0</v>
      </c>
      <c r="N20" s="30" t="s">
        <v>27</v>
      </c>
      <c r="O20" s="30">
        <v>0</v>
      </c>
      <c r="P20" s="30">
        <v>0</v>
      </c>
      <c r="Q20" s="30"/>
      <c r="R20" s="30"/>
      <c r="S20" s="50" t="s">
        <v>37</v>
      </c>
    </row>
    <row r="21" s="6" customFormat="1" ht="67" customHeight="1" spans="1:19">
      <c r="A21" s="14">
        <v>22</v>
      </c>
      <c r="B21" s="29" t="s">
        <v>79</v>
      </c>
      <c r="C21" s="29"/>
      <c r="D21" s="29"/>
      <c r="E21" s="29"/>
      <c r="F21" s="29" t="s">
        <v>29</v>
      </c>
      <c r="G21" s="29" t="s">
        <v>39</v>
      </c>
      <c r="H21" s="29">
        <v>72</v>
      </c>
      <c r="I21" s="29" t="s">
        <v>80</v>
      </c>
      <c r="J21" s="29">
        <f>SUM(J22,J24,J26,J27,J28,J30,J31,J32,J33)</f>
        <v>4.73</v>
      </c>
      <c r="K21" s="29">
        <f>SUM(K22,K24,K26,K27,K28,K30,K31,K32,K33)</f>
        <v>4.73</v>
      </c>
      <c r="L21" s="29">
        <f>SUM(L22,L24,L26,L27,L28,L30,L31,L32,L33)</f>
        <v>0</v>
      </c>
      <c r="M21" s="29">
        <f>SUM(M22,M24,M26,M27,M28,M30,M31,M32,M33)</f>
        <v>0</v>
      </c>
      <c r="N21" s="29" t="s">
        <v>27</v>
      </c>
      <c r="O21" s="29">
        <v>35</v>
      </c>
      <c r="P21" s="29">
        <v>120</v>
      </c>
      <c r="Q21" s="45"/>
      <c r="R21" s="45"/>
      <c r="S21" s="29" t="s">
        <v>37</v>
      </c>
    </row>
    <row r="22" s="6" customFormat="1" ht="67" customHeight="1" spans="1:19">
      <c r="A22" s="14">
        <v>23</v>
      </c>
      <c r="B22" s="30" t="s">
        <v>81</v>
      </c>
      <c r="C22" s="30" t="s">
        <v>25</v>
      </c>
      <c r="D22" s="30"/>
      <c r="E22" s="30"/>
      <c r="F22" s="30" t="s">
        <v>29</v>
      </c>
      <c r="G22" s="30" t="s">
        <v>39</v>
      </c>
      <c r="H22" s="30">
        <v>42</v>
      </c>
      <c r="I22" s="30" t="s">
        <v>82</v>
      </c>
      <c r="J22" s="30">
        <f>SUM(J23)</f>
        <v>2.23</v>
      </c>
      <c r="K22" s="30">
        <f>SUM(K23)</f>
        <v>2.23</v>
      </c>
      <c r="L22" s="30">
        <f>SUM(L23)</f>
        <v>0</v>
      </c>
      <c r="M22" s="30">
        <f>SUM(M23)</f>
        <v>0</v>
      </c>
      <c r="N22" s="30" t="s">
        <v>27</v>
      </c>
      <c r="O22" s="30">
        <v>26</v>
      </c>
      <c r="P22" s="30">
        <v>81</v>
      </c>
      <c r="Q22" s="30"/>
      <c r="R22" s="30"/>
      <c r="S22" s="50" t="s">
        <v>37</v>
      </c>
    </row>
    <row r="23" s="4" customFormat="1" ht="87" customHeight="1" spans="1:19">
      <c r="A23" s="14">
        <v>25</v>
      </c>
      <c r="B23" s="65"/>
      <c r="C23" s="65" t="s">
        <v>47</v>
      </c>
      <c r="D23" s="65" t="s">
        <v>48</v>
      </c>
      <c r="E23" s="65"/>
      <c r="F23" s="65" t="s">
        <v>29</v>
      </c>
      <c r="G23" s="65" t="s">
        <v>39</v>
      </c>
      <c r="H23" s="65">
        <v>22.3</v>
      </c>
      <c r="I23" s="65" t="s">
        <v>86</v>
      </c>
      <c r="J23" s="65">
        <f>K23+L23+M23</f>
        <v>2.23</v>
      </c>
      <c r="K23" s="65">
        <v>2.23</v>
      </c>
      <c r="L23" s="65">
        <v>0</v>
      </c>
      <c r="M23" s="65">
        <v>0</v>
      </c>
      <c r="N23" s="65" t="s">
        <v>27</v>
      </c>
      <c r="O23" s="65">
        <v>25</v>
      </c>
      <c r="P23" s="65">
        <v>76</v>
      </c>
      <c r="Q23" s="65" t="s">
        <v>45</v>
      </c>
      <c r="R23" s="65" t="s">
        <v>87</v>
      </c>
      <c r="S23" s="65" t="s">
        <v>37</v>
      </c>
    </row>
    <row r="24" s="6" customFormat="1" ht="67" customHeight="1" spans="1:19">
      <c r="A24" s="14">
        <v>28</v>
      </c>
      <c r="B24" s="30" t="s">
        <v>94</v>
      </c>
      <c r="C24" s="30" t="s">
        <v>25</v>
      </c>
      <c r="D24" s="30"/>
      <c r="E24" s="30"/>
      <c r="F24" s="30" t="s">
        <v>29</v>
      </c>
      <c r="G24" s="30" t="s">
        <v>39</v>
      </c>
      <c r="H24" s="30">
        <v>18</v>
      </c>
      <c r="I24" s="30" t="s">
        <v>95</v>
      </c>
      <c r="J24" s="30">
        <v>1.8</v>
      </c>
      <c r="K24" s="30">
        <v>1.8</v>
      </c>
      <c r="L24" s="30">
        <v>0</v>
      </c>
      <c r="M24" s="30">
        <v>0</v>
      </c>
      <c r="N24" s="30" t="s">
        <v>27</v>
      </c>
      <c r="O24" s="30">
        <v>8</v>
      </c>
      <c r="P24" s="30">
        <v>34</v>
      </c>
      <c r="Q24" s="30"/>
      <c r="R24" s="30"/>
      <c r="S24" s="50" t="s">
        <v>37</v>
      </c>
    </row>
    <row r="25" s="4" customFormat="1" ht="87" customHeight="1" spans="1:19">
      <c r="A25" s="14">
        <v>30</v>
      </c>
      <c r="B25" s="65"/>
      <c r="C25" s="65" t="s">
        <v>47</v>
      </c>
      <c r="D25" s="65" t="s">
        <v>48</v>
      </c>
      <c r="E25" s="65"/>
      <c r="F25" s="65" t="s">
        <v>29</v>
      </c>
      <c r="G25" s="65" t="s">
        <v>39</v>
      </c>
      <c r="H25" s="65">
        <v>18</v>
      </c>
      <c r="I25" s="65" t="s">
        <v>98</v>
      </c>
      <c r="J25" s="65">
        <f>K25+L25+M25</f>
        <v>1.8</v>
      </c>
      <c r="K25" s="65">
        <v>1.8</v>
      </c>
      <c r="L25" s="65">
        <v>0</v>
      </c>
      <c r="M25" s="65">
        <v>0</v>
      </c>
      <c r="N25" s="65" t="s">
        <v>27</v>
      </c>
      <c r="O25" s="65">
        <v>8</v>
      </c>
      <c r="P25" s="65">
        <v>34</v>
      </c>
      <c r="Q25" s="65" t="s">
        <v>45</v>
      </c>
      <c r="R25" s="65" t="s">
        <v>99</v>
      </c>
      <c r="S25" s="65" t="s">
        <v>37</v>
      </c>
    </row>
    <row r="26" s="6" customFormat="1" ht="67" customHeight="1" spans="1:19">
      <c r="A26" s="14">
        <v>33</v>
      </c>
      <c r="B26" s="30" t="s">
        <v>106</v>
      </c>
      <c r="C26" s="30" t="s">
        <v>25</v>
      </c>
      <c r="D26" s="30"/>
      <c r="E26" s="30"/>
      <c r="F26" s="30" t="s">
        <v>29</v>
      </c>
      <c r="G26" s="30" t="s">
        <v>39</v>
      </c>
      <c r="H26" s="30">
        <v>0</v>
      </c>
      <c r="I26" s="30" t="s">
        <v>107</v>
      </c>
      <c r="J26" s="30">
        <v>0</v>
      </c>
      <c r="K26" s="30">
        <v>0</v>
      </c>
      <c r="L26" s="30">
        <v>0</v>
      </c>
      <c r="M26" s="30">
        <v>0</v>
      </c>
      <c r="N26" s="30" t="s">
        <v>27</v>
      </c>
      <c r="O26" s="30">
        <v>0</v>
      </c>
      <c r="P26" s="30">
        <v>0</v>
      </c>
      <c r="Q26" s="30"/>
      <c r="R26" s="30"/>
      <c r="S26" s="30" t="s">
        <v>37</v>
      </c>
    </row>
    <row r="27" s="6" customFormat="1" ht="67" customHeight="1" spans="1:19">
      <c r="A27" s="14">
        <v>35</v>
      </c>
      <c r="B27" s="30" t="s">
        <v>112</v>
      </c>
      <c r="C27" s="30" t="s">
        <v>25</v>
      </c>
      <c r="D27" s="30"/>
      <c r="E27" s="30"/>
      <c r="F27" s="30" t="s">
        <v>29</v>
      </c>
      <c r="G27" s="30" t="s">
        <v>39</v>
      </c>
      <c r="H27" s="30">
        <v>0</v>
      </c>
      <c r="I27" s="30" t="s">
        <v>113</v>
      </c>
      <c r="J27" s="30">
        <v>0</v>
      </c>
      <c r="K27" s="30">
        <v>0</v>
      </c>
      <c r="L27" s="30">
        <v>0</v>
      </c>
      <c r="M27" s="30">
        <v>0</v>
      </c>
      <c r="N27" s="30" t="s">
        <v>27</v>
      </c>
      <c r="O27" s="30">
        <v>1</v>
      </c>
      <c r="P27" s="30">
        <v>5</v>
      </c>
      <c r="Q27" s="30"/>
      <c r="R27" s="30"/>
      <c r="S27" s="30" t="s">
        <v>37</v>
      </c>
    </row>
    <row r="28" s="6" customFormat="1" ht="67" customHeight="1" spans="1:19">
      <c r="A28" s="14">
        <v>38</v>
      </c>
      <c r="B28" s="30" t="s">
        <v>117</v>
      </c>
      <c r="C28" s="30" t="s">
        <v>25</v>
      </c>
      <c r="D28" s="30"/>
      <c r="E28" s="30"/>
      <c r="F28" s="30" t="s">
        <v>29</v>
      </c>
      <c r="G28" s="30" t="s">
        <v>39</v>
      </c>
      <c r="H28" s="30">
        <v>7</v>
      </c>
      <c r="I28" s="30" t="s">
        <v>118</v>
      </c>
      <c r="J28" s="30">
        <v>0.7</v>
      </c>
      <c r="K28" s="30">
        <v>0.7</v>
      </c>
      <c r="L28" s="30">
        <v>0</v>
      </c>
      <c r="M28" s="30">
        <v>0</v>
      </c>
      <c r="N28" s="30" t="s">
        <v>27</v>
      </c>
      <c r="O28" s="30">
        <v>0</v>
      </c>
      <c r="P28" s="30">
        <v>0</v>
      </c>
      <c r="Q28" s="30"/>
      <c r="R28" s="30"/>
      <c r="S28" s="30" t="s">
        <v>37</v>
      </c>
    </row>
    <row r="29" s="4" customFormat="1" ht="87" customHeight="1" spans="1:19">
      <c r="A29" s="14">
        <v>40</v>
      </c>
      <c r="B29" s="65"/>
      <c r="C29" s="65" t="s">
        <v>47</v>
      </c>
      <c r="D29" s="65" t="s">
        <v>48</v>
      </c>
      <c r="E29" s="65"/>
      <c r="F29" s="65" t="s">
        <v>29</v>
      </c>
      <c r="G29" s="65" t="s">
        <v>39</v>
      </c>
      <c r="H29" s="65">
        <v>7</v>
      </c>
      <c r="I29" s="65" t="s">
        <v>122</v>
      </c>
      <c r="J29" s="65">
        <f>K29+L29+M29</f>
        <v>0.7</v>
      </c>
      <c r="K29" s="65">
        <v>0.7</v>
      </c>
      <c r="L29" s="65">
        <v>0</v>
      </c>
      <c r="M29" s="65">
        <v>0</v>
      </c>
      <c r="N29" s="65" t="s">
        <v>27</v>
      </c>
      <c r="O29" s="65">
        <v>2</v>
      </c>
      <c r="P29" s="65">
        <v>8</v>
      </c>
      <c r="Q29" s="65" t="s">
        <v>45</v>
      </c>
      <c r="R29" s="65" t="s">
        <v>123</v>
      </c>
      <c r="S29" s="65" t="s">
        <v>37</v>
      </c>
    </row>
    <row r="30" s="6" customFormat="1" ht="67" customHeight="1" spans="1:19">
      <c r="A30" s="14">
        <v>42</v>
      </c>
      <c r="B30" s="30" t="s">
        <v>127</v>
      </c>
      <c r="C30" s="30" t="s">
        <v>25</v>
      </c>
      <c r="D30" s="30"/>
      <c r="E30" s="30"/>
      <c r="F30" s="30" t="s">
        <v>29</v>
      </c>
      <c r="G30" s="30" t="s">
        <v>39</v>
      </c>
      <c r="H30" s="30">
        <v>0</v>
      </c>
      <c r="I30" s="30" t="s">
        <v>128</v>
      </c>
      <c r="J30" s="30">
        <v>0</v>
      </c>
      <c r="K30" s="30">
        <v>0</v>
      </c>
      <c r="L30" s="30">
        <v>0</v>
      </c>
      <c r="M30" s="30">
        <v>0</v>
      </c>
      <c r="N30" s="30" t="s">
        <v>27</v>
      </c>
      <c r="O30" s="30">
        <v>0</v>
      </c>
      <c r="P30" s="30">
        <v>0</v>
      </c>
      <c r="Q30" s="30"/>
      <c r="R30" s="30"/>
      <c r="S30" s="30" t="s">
        <v>37</v>
      </c>
    </row>
    <row r="31" s="6" customFormat="1" ht="67" customHeight="1" spans="1:19">
      <c r="A31" s="14">
        <v>43</v>
      </c>
      <c r="B31" s="30" t="s">
        <v>129</v>
      </c>
      <c r="C31" s="30" t="s">
        <v>25</v>
      </c>
      <c r="D31" s="30"/>
      <c r="E31" s="30"/>
      <c r="F31" s="30" t="s">
        <v>29</v>
      </c>
      <c r="G31" s="30" t="s">
        <v>39</v>
      </c>
      <c r="H31" s="30">
        <v>0</v>
      </c>
      <c r="I31" s="30" t="s">
        <v>130</v>
      </c>
      <c r="J31" s="30">
        <v>0</v>
      </c>
      <c r="K31" s="30">
        <v>0</v>
      </c>
      <c r="L31" s="30">
        <v>0</v>
      </c>
      <c r="M31" s="30">
        <v>0</v>
      </c>
      <c r="N31" s="30" t="s">
        <v>27</v>
      </c>
      <c r="O31" s="30">
        <v>0</v>
      </c>
      <c r="P31" s="30">
        <v>0</v>
      </c>
      <c r="Q31" s="30"/>
      <c r="R31" s="30"/>
      <c r="S31" s="30" t="s">
        <v>37</v>
      </c>
    </row>
    <row r="32" s="6" customFormat="1" ht="67" customHeight="1" spans="1:19">
      <c r="A32" s="14">
        <v>44</v>
      </c>
      <c r="B32" s="30" t="s">
        <v>131</v>
      </c>
      <c r="C32" s="30" t="s">
        <v>25</v>
      </c>
      <c r="D32" s="30"/>
      <c r="E32" s="30"/>
      <c r="F32" s="30" t="s">
        <v>29</v>
      </c>
      <c r="G32" s="30" t="s">
        <v>39</v>
      </c>
      <c r="H32" s="30">
        <v>0</v>
      </c>
      <c r="I32" s="30" t="s">
        <v>132</v>
      </c>
      <c r="J32" s="30">
        <v>0</v>
      </c>
      <c r="K32" s="30">
        <v>0</v>
      </c>
      <c r="L32" s="30">
        <v>0</v>
      </c>
      <c r="M32" s="30">
        <v>0</v>
      </c>
      <c r="N32" s="30" t="s">
        <v>27</v>
      </c>
      <c r="O32" s="30">
        <v>0</v>
      </c>
      <c r="P32" s="30">
        <v>0</v>
      </c>
      <c r="Q32" s="30"/>
      <c r="R32" s="30"/>
      <c r="S32" s="30" t="s">
        <v>37</v>
      </c>
    </row>
    <row r="33" s="6" customFormat="1" ht="67" customHeight="1" spans="1:19">
      <c r="A33" s="14">
        <v>45</v>
      </c>
      <c r="B33" s="30" t="s">
        <v>133</v>
      </c>
      <c r="C33" s="30" t="s">
        <v>25</v>
      </c>
      <c r="D33" s="30"/>
      <c r="E33" s="30"/>
      <c r="F33" s="30" t="s">
        <v>29</v>
      </c>
      <c r="G33" s="30" t="s">
        <v>39</v>
      </c>
      <c r="H33" s="30">
        <v>0</v>
      </c>
      <c r="I33" s="30" t="s">
        <v>134</v>
      </c>
      <c r="J33" s="30">
        <v>0</v>
      </c>
      <c r="K33" s="30">
        <v>0</v>
      </c>
      <c r="L33" s="30">
        <v>0</v>
      </c>
      <c r="M33" s="30">
        <v>0</v>
      </c>
      <c r="N33" s="30" t="s">
        <v>27</v>
      </c>
      <c r="O33" s="30">
        <v>0</v>
      </c>
      <c r="P33" s="30">
        <v>0</v>
      </c>
      <c r="Q33" s="30"/>
      <c r="R33" s="30"/>
      <c r="S33" s="30" t="s">
        <v>37</v>
      </c>
    </row>
    <row r="34" s="6" customFormat="1" ht="67" customHeight="1" spans="1:19">
      <c r="A34" s="14">
        <v>46</v>
      </c>
      <c r="B34" s="29" t="s">
        <v>135</v>
      </c>
      <c r="C34" s="29"/>
      <c r="D34" s="29"/>
      <c r="E34" s="29"/>
      <c r="F34" s="29" t="s">
        <v>136</v>
      </c>
      <c r="G34" s="29" t="s">
        <v>39</v>
      </c>
      <c r="H34" s="29">
        <v>0</v>
      </c>
      <c r="I34" s="29"/>
      <c r="J34" s="29">
        <v>0</v>
      </c>
      <c r="K34" s="29">
        <v>0</v>
      </c>
      <c r="L34" s="29">
        <v>0</v>
      </c>
      <c r="M34" s="29">
        <v>0</v>
      </c>
      <c r="N34" s="29" t="s">
        <v>27</v>
      </c>
      <c r="O34" s="29">
        <v>0</v>
      </c>
      <c r="P34" s="29">
        <v>0</v>
      </c>
      <c r="Q34" s="45"/>
      <c r="R34" s="45"/>
      <c r="S34" s="45" t="s">
        <v>37</v>
      </c>
    </row>
    <row r="35" s="6" customFormat="1" ht="67" customHeight="1" spans="1:19">
      <c r="A35" s="14">
        <v>47</v>
      </c>
      <c r="B35" s="29" t="s">
        <v>137</v>
      </c>
      <c r="C35" s="29"/>
      <c r="D35" s="29"/>
      <c r="E35" s="29"/>
      <c r="F35" s="29" t="s">
        <v>136</v>
      </c>
      <c r="G35" s="29" t="s">
        <v>39</v>
      </c>
      <c r="H35" s="29">
        <v>0</v>
      </c>
      <c r="I35" s="29"/>
      <c r="J35" s="29">
        <v>0</v>
      </c>
      <c r="K35" s="29">
        <v>0</v>
      </c>
      <c r="L35" s="29">
        <v>0</v>
      </c>
      <c r="M35" s="29">
        <v>0</v>
      </c>
      <c r="N35" s="29" t="s">
        <v>27</v>
      </c>
      <c r="O35" s="29">
        <v>0</v>
      </c>
      <c r="P35" s="29">
        <v>0</v>
      </c>
      <c r="Q35" s="45"/>
      <c r="R35" s="45"/>
      <c r="S35" s="45" t="s">
        <v>37</v>
      </c>
    </row>
    <row r="36" s="6" customFormat="1" ht="67" customHeight="1" spans="1:19">
      <c r="A36" s="14">
        <v>48</v>
      </c>
      <c r="B36" s="24" t="s">
        <v>138</v>
      </c>
      <c r="C36" s="24"/>
      <c r="D36" s="24"/>
      <c r="E36" s="24"/>
      <c r="F36" s="25" t="s">
        <v>29</v>
      </c>
      <c r="G36" s="26" t="s">
        <v>25</v>
      </c>
      <c r="H36" s="25" t="s">
        <v>25</v>
      </c>
      <c r="I36" s="25" t="s">
        <v>139</v>
      </c>
      <c r="J36" s="25">
        <f>SUM(J37,J44,J47,J49,J55,J57)</f>
        <v>21.1225</v>
      </c>
      <c r="K36" s="25">
        <f>SUM(K37,K44,K47,K49,K55,K57)</f>
        <v>12.3275</v>
      </c>
      <c r="L36" s="25">
        <f>SUM(L37,L44,L47,L49,L55,L57)</f>
        <v>8.795</v>
      </c>
      <c r="M36" s="25">
        <f>SUM(M37,M44,M47,M49,M55,M57)</f>
        <v>0</v>
      </c>
      <c r="N36" s="25" t="s">
        <v>27</v>
      </c>
      <c r="O36" s="25">
        <v>76</v>
      </c>
      <c r="P36" s="25">
        <v>292</v>
      </c>
      <c r="Q36" s="26"/>
      <c r="R36" s="26"/>
      <c r="S36" s="26" t="s">
        <v>37</v>
      </c>
    </row>
    <row r="37" s="6" customFormat="1" ht="67" customHeight="1" spans="1:19">
      <c r="A37" s="14">
        <v>49</v>
      </c>
      <c r="B37" s="29" t="s">
        <v>140</v>
      </c>
      <c r="C37" s="29" t="s">
        <v>25</v>
      </c>
      <c r="D37" s="29"/>
      <c r="E37" s="29"/>
      <c r="F37" s="29" t="s">
        <v>29</v>
      </c>
      <c r="G37" s="29" t="s">
        <v>141</v>
      </c>
      <c r="H37" s="29">
        <v>353</v>
      </c>
      <c r="I37" s="29" t="s">
        <v>142</v>
      </c>
      <c r="J37" s="29">
        <f>SUM(J38,J40,J42)</f>
        <v>6.59</v>
      </c>
      <c r="K37" s="29">
        <f>SUM(K38,K40,K42)</f>
        <v>5.22</v>
      </c>
      <c r="L37" s="29">
        <f>SUM(L38,L40,L42)</f>
        <v>1.37</v>
      </c>
      <c r="M37" s="29">
        <f>SUM(M38,M40,M42)</f>
        <v>0</v>
      </c>
      <c r="N37" s="45" t="s">
        <v>27</v>
      </c>
      <c r="O37" s="29">
        <v>41</v>
      </c>
      <c r="P37" s="29">
        <v>160</v>
      </c>
      <c r="Q37" s="45"/>
      <c r="R37" s="45"/>
      <c r="S37" s="45" t="s">
        <v>37</v>
      </c>
    </row>
    <row r="38" s="6" customFormat="1" ht="67" customHeight="1" spans="1:19">
      <c r="A38" s="14">
        <v>50</v>
      </c>
      <c r="B38" s="30" t="s">
        <v>143</v>
      </c>
      <c r="C38" s="30" t="s">
        <v>25</v>
      </c>
      <c r="D38" s="30"/>
      <c r="E38" s="30"/>
      <c r="F38" s="30" t="s">
        <v>29</v>
      </c>
      <c r="G38" s="30" t="s">
        <v>141</v>
      </c>
      <c r="H38" s="30">
        <v>3</v>
      </c>
      <c r="I38" s="30" t="s">
        <v>144</v>
      </c>
      <c r="J38" s="30">
        <f>SUM(J39)</f>
        <v>0.15</v>
      </c>
      <c r="K38" s="30">
        <f>SUM(K39)</f>
        <v>0</v>
      </c>
      <c r="L38" s="30">
        <f>SUM(L39)</f>
        <v>0.15</v>
      </c>
      <c r="M38" s="30">
        <f>SUM(M39)</f>
        <v>0</v>
      </c>
      <c r="N38" s="30" t="s">
        <v>27</v>
      </c>
      <c r="O38" s="30">
        <v>2</v>
      </c>
      <c r="P38" s="30">
        <v>8</v>
      </c>
      <c r="Q38" s="30"/>
      <c r="R38" s="30"/>
      <c r="S38" s="30" t="s">
        <v>37</v>
      </c>
    </row>
    <row r="39" s="4" customFormat="1" ht="87" customHeight="1" spans="1:19">
      <c r="A39" s="14">
        <v>52</v>
      </c>
      <c r="B39" s="65"/>
      <c r="C39" s="65" t="s">
        <v>47</v>
      </c>
      <c r="D39" s="65" t="s">
        <v>48</v>
      </c>
      <c r="E39" s="65"/>
      <c r="F39" s="65" t="s">
        <v>29</v>
      </c>
      <c r="G39" s="65" t="s">
        <v>141</v>
      </c>
      <c r="H39" s="65">
        <v>3</v>
      </c>
      <c r="I39" s="65" t="s">
        <v>148</v>
      </c>
      <c r="J39" s="65">
        <f>K39+L39+M39</f>
        <v>0.15</v>
      </c>
      <c r="K39" s="65">
        <v>0</v>
      </c>
      <c r="L39" s="65">
        <v>0.15</v>
      </c>
      <c r="M39" s="65">
        <v>0</v>
      </c>
      <c r="N39" s="65" t="s">
        <v>27</v>
      </c>
      <c r="O39" s="65">
        <v>2</v>
      </c>
      <c r="P39" s="65">
        <v>8</v>
      </c>
      <c r="Q39" s="65" t="s">
        <v>45</v>
      </c>
      <c r="R39" s="65" t="s">
        <v>149</v>
      </c>
      <c r="S39" s="65" t="s">
        <v>37</v>
      </c>
    </row>
    <row r="40" s="6" customFormat="1" ht="67" customHeight="1" spans="1:19">
      <c r="A40" s="14">
        <v>55</v>
      </c>
      <c r="B40" s="30" t="s">
        <v>156</v>
      </c>
      <c r="C40" s="30" t="s">
        <v>25</v>
      </c>
      <c r="D40" s="30"/>
      <c r="E40" s="30"/>
      <c r="F40" s="30" t="s">
        <v>29</v>
      </c>
      <c r="G40" s="30" t="s">
        <v>141</v>
      </c>
      <c r="H40" s="30">
        <v>320</v>
      </c>
      <c r="I40" s="30" t="s">
        <v>157</v>
      </c>
      <c r="J40" s="30">
        <f>SUM(J41)</f>
        <v>6.4</v>
      </c>
      <c r="K40" s="30">
        <f>SUM(K41)</f>
        <v>5.18</v>
      </c>
      <c r="L40" s="30">
        <f>SUM(L41)</f>
        <v>1.22</v>
      </c>
      <c r="M40" s="30">
        <f>SUM(M41)</f>
        <v>0</v>
      </c>
      <c r="N40" s="30" t="s">
        <v>27</v>
      </c>
      <c r="O40" s="30">
        <v>38</v>
      </c>
      <c r="P40" s="30">
        <v>148</v>
      </c>
      <c r="Q40" s="30"/>
      <c r="R40" s="30"/>
      <c r="S40" s="30" t="s">
        <v>37</v>
      </c>
    </row>
    <row r="41" s="4" customFormat="1" ht="87" customHeight="1" spans="1:19">
      <c r="A41" s="14">
        <v>57</v>
      </c>
      <c r="B41" s="65"/>
      <c r="C41" s="65" t="s">
        <v>47</v>
      </c>
      <c r="D41" s="65" t="s">
        <v>48</v>
      </c>
      <c r="E41" s="65"/>
      <c r="F41" s="65" t="s">
        <v>29</v>
      </c>
      <c r="G41" s="65" t="s">
        <v>141</v>
      </c>
      <c r="H41" s="65">
        <v>320</v>
      </c>
      <c r="I41" s="65" t="s">
        <v>838</v>
      </c>
      <c r="J41" s="65">
        <f>K41+L41+M41</f>
        <v>6.4</v>
      </c>
      <c r="K41" s="65">
        <v>5.18</v>
      </c>
      <c r="L41" s="65">
        <v>1.22</v>
      </c>
      <c r="M41" s="65">
        <v>0</v>
      </c>
      <c r="N41" s="65" t="s">
        <v>27</v>
      </c>
      <c r="O41" s="65">
        <v>38</v>
      </c>
      <c r="P41" s="65">
        <v>148</v>
      </c>
      <c r="Q41" s="65" t="s">
        <v>45</v>
      </c>
      <c r="R41" s="65" t="s">
        <v>162</v>
      </c>
      <c r="S41" s="65" t="s">
        <v>37</v>
      </c>
    </row>
    <row r="42" s="6" customFormat="1" ht="67" customHeight="1" spans="1:19">
      <c r="A42" s="14">
        <v>60</v>
      </c>
      <c r="B42" s="30" t="s">
        <v>169</v>
      </c>
      <c r="C42" s="30" t="s">
        <v>25</v>
      </c>
      <c r="D42" s="30"/>
      <c r="E42" s="30"/>
      <c r="F42" s="30" t="s">
        <v>29</v>
      </c>
      <c r="G42" s="30" t="s">
        <v>141</v>
      </c>
      <c r="H42" s="30">
        <v>11</v>
      </c>
      <c r="I42" s="30" t="s">
        <v>170</v>
      </c>
      <c r="J42" s="30">
        <f>SUM(J43)</f>
        <v>0.04</v>
      </c>
      <c r="K42" s="30">
        <f>SUM(K43)</f>
        <v>0.04</v>
      </c>
      <c r="L42" s="30">
        <f>SUM(L43)</f>
        <v>0</v>
      </c>
      <c r="M42" s="30">
        <f>SUM(M43)</f>
        <v>0</v>
      </c>
      <c r="N42" s="30" t="s">
        <v>27</v>
      </c>
      <c r="O42" s="30">
        <v>1</v>
      </c>
      <c r="P42" s="30">
        <v>4</v>
      </c>
      <c r="Q42" s="30"/>
      <c r="R42" s="30"/>
      <c r="S42" s="30" t="s">
        <v>37</v>
      </c>
    </row>
    <row r="43" s="4" customFormat="1" ht="87" customHeight="1" spans="1:19">
      <c r="A43" s="14">
        <v>61</v>
      </c>
      <c r="B43" s="65"/>
      <c r="C43" s="65" t="s">
        <v>47</v>
      </c>
      <c r="D43" s="65" t="s">
        <v>48</v>
      </c>
      <c r="E43" s="65"/>
      <c r="F43" s="65" t="s">
        <v>29</v>
      </c>
      <c r="G43" s="65" t="s">
        <v>141</v>
      </c>
      <c r="H43" s="65">
        <v>2</v>
      </c>
      <c r="I43" s="65" t="s">
        <v>172</v>
      </c>
      <c r="J43" s="65">
        <v>0.04</v>
      </c>
      <c r="K43" s="65">
        <v>0.04</v>
      </c>
      <c r="L43" s="65">
        <v>0</v>
      </c>
      <c r="M43" s="65">
        <v>0</v>
      </c>
      <c r="N43" s="65" t="s">
        <v>27</v>
      </c>
      <c r="O43" s="65">
        <v>1</v>
      </c>
      <c r="P43" s="65">
        <v>4</v>
      </c>
      <c r="Q43" s="65" t="s">
        <v>173</v>
      </c>
      <c r="R43" s="65" t="s">
        <v>174</v>
      </c>
      <c r="S43" s="65" t="s">
        <v>37</v>
      </c>
    </row>
    <row r="44" s="6" customFormat="1" ht="67" customHeight="1" spans="1:19">
      <c r="A44" s="14">
        <v>63</v>
      </c>
      <c r="B44" s="29" t="s">
        <v>177</v>
      </c>
      <c r="C44" s="29" t="s">
        <v>25</v>
      </c>
      <c r="D44" s="29"/>
      <c r="E44" s="29"/>
      <c r="F44" s="29" t="s">
        <v>29</v>
      </c>
      <c r="G44" s="29" t="s">
        <v>141</v>
      </c>
      <c r="H44" s="29">
        <v>39</v>
      </c>
      <c r="I44" s="29" t="s">
        <v>178</v>
      </c>
      <c r="J44" s="29">
        <f>SUM(J45)</f>
        <v>12.5</v>
      </c>
      <c r="K44" s="29">
        <f>SUM(K45)</f>
        <v>6</v>
      </c>
      <c r="L44" s="29">
        <f>SUM(L45)</f>
        <v>6.5</v>
      </c>
      <c r="M44" s="29">
        <f>SUM(M45)</f>
        <v>0</v>
      </c>
      <c r="N44" s="45" t="s">
        <v>27</v>
      </c>
      <c r="O44" s="29">
        <v>19</v>
      </c>
      <c r="P44" s="29">
        <v>71</v>
      </c>
      <c r="Q44" s="45"/>
      <c r="R44" s="45"/>
      <c r="S44" s="45" t="s">
        <v>37</v>
      </c>
    </row>
    <row r="45" s="6" customFormat="1" ht="67" customHeight="1" spans="1:19">
      <c r="A45" s="14">
        <v>64</v>
      </c>
      <c r="B45" s="30" t="s">
        <v>179</v>
      </c>
      <c r="C45" s="30" t="s">
        <v>25</v>
      </c>
      <c r="D45" s="30"/>
      <c r="E45" s="30"/>
      <c r="F45" s="30" t="s">
        <v>29</v>
      </c>
      <c r="G45" s="30" t="s">
        <v>141</v>
      </c>
      <c r="H45" s="30">
        <v>39</v>
      </c>
      <c r="I45" s="30" t="s">
        <v>180</v>
      </c>
      <c r="J45" s="30">
        <f>SUM(J46)</f>
        <v>12.5</v>
      </c>
      <c r="K45" s="30">
        <f>SUM(K46)</f>
        <v>6</v>
      </c>
      <c r="L45" s="30">
        <f>SUM(L46)</f>
        <v>6.5</v>
      </c>
      <c r="M45" s="30">
        <f>SUM(M46)</f>
        <v>0</v>
      </c>
      <c r="N45" s="30" t="s">
        <v>27</v>
      </c>
      <c r="O45" s="30">
        <v>19</v>
      </c>
      <c r="P45" s="30">
        <v>71</v>
      </c>
      <c r="Q45" s="30"/>
      <c r="R45" s="30"/>
      <c r="S45" s="30" t="s">
        <v>37</v>
      </c>
    </row>
    <row r="46" s="4" customFormat="1" ht="114" customHeight="1" spans="1:19">
      <c r="A46" s="14">
        <v>66</v>
      </c>
      <c r="B46" s="65"/>
      <c r="C46" s="65" t="s">
        <v>47</v>
      </c>
      <c r="D46" s="65" t="s">
        <v>48</v>
      </c>
      <c r="E46" s="65"/>
      <c r="F46" s="65" t="s">
        <v>29</v>
      </c>
      <c r="G46" s="65" t="s">
        <v>141</v>
      </c>
      <c r="H46" s="65">
        <v>125</v>
      </c>
      <c r="I46" s="65" t="s">
        <v>839</v>
      </c>
      <c r="J46" s="65">
        <f>K46+L46+M46</f>
        <v>12.5</v>
      </c>
      <c r="K46" s="65">
        <v>6</v>
      </c>
      <c r="L46" s="65">
        <v>6.5</v>
      </c>
      <c r="M46" s="65">
        <v>0</v>
      </c>
      <c r="N46" s="65" t="s">
        <v>27</v>
      </c>
      <c r="O46" s="65">
        <v>19</v>
      </c>
      <c r="P46" s="65">
        <v>71</v>
      </c>
      <c r="Q46" s="65" t="s">
        <v>50</v>
      </c>
      <c r="R46" s="65" t="s">
        <v>185</v>
      </c>
      <c r="S46" s="65" t="s">
        <v>37</v>
      </c>
    </row>
    <row r="47" s="6" customFormat="1" ht="67" customHeight="1" spans="1:19">
      <c r="A47" s="14">
        <v>69</v>
      </c>
      <c r="B47" s="29" t="s">
        <v>192</v>
      </c>
      <c r="C47" s="29"/>
      <c r="D47" s="29"/>
      <c r="E47" s="29"/>
      <c r="F47" s="29" t="s">
        <v>29</v>
      </c>
      <c r="G47" s="29" t="s">
        <v>141</v>
      </c>
      <c r="H47" s="29">
        <v>0</v>
      </c>
      <c r="I47" s="29" t="s">
        <v>193</v>
      </c>
      <c r="J47" s="29">
        <v>0</v>
      </c>
      <c r="K47" s="29">
        <v>0</v>
      </c>
      <c r="L47" s="29">
        <v>0</v>
      </c>
      <c r="M47" s="29">
        <v>0</v>
      </c>
      <c r="N47" s="45" t="s">
        <v>27</v>
      </c>
      <c r="O47" s="29">
        <v>0</v>
      </c>
      <c r="P47" s="29">
        <v>0</v>
      </c>
      <c r="Q47" s="45"/>
      <c r="R47" s="45"/>
      <c r="S47" s="45" t="s">
        <v>37</v>
      </c>
    </row>
    <row r="48" s="4" customFormat="1" ht="67" customHeight="1" spans="1:19">
      <c r="A48" s="14">
        <v>70</v>
      </c>
      <c r="B48" s="30" t="s">
        <v>194</v>
      </c>
      <c r="C48" s="30" t="s">
        <v>25</v>
      </c>
      <c r="D48" s="30"/>
      <c r="E48" s="30"/>
      <c r="F48" s="30" t="s">
        <v>29</v>
      </c>
      <c r="G48" s="30" t="s">
        <v>141</v>
      </c>
      <c r="H48" s="30">
        <v>0</v>
      </c>
      <c r="I48" s="30"/>
      <c r="J48" s="30">
        <v>0</v>
      </c>
      <c r="K48" s="30">
        <v>0</v>
      </c>
      <c r="L48" s="30">
        <v>0</v>
      </c>
      <c r="M48" s="30">
        <v>0</v>
      </c>
      <c r="N48" s="30" t="s">
        <v>27</v>
      </c>
      <c r="O48" s="30">
        <v>0</v>
      </c>
      <c r="P48" s="30">
        <v>0</v>
      </c>
      <c r="Q48" s="30"/>
      <c r="R48" s="30"/>
      <c r="S48" s="30" t="s">
        <v>37</v>
      </c>
    </row>
    <row r="49" s="4" customFormat="1" ht="67" customHeight="1" spans="1:19">
      <c r="A49" s="14">
        <v>71</v>
      </c>
      <c r="B49" s="29" t="s">
        <v>195</v>
      </c>
      <c r="C49" s="29" t="s">
        <v>25</v>
      </c>
      <c r="D49" s="29"/>
      <c r="E49" s="29"/>
      <c r="F49" s="29" t="s">
        <v>29</v>
      </c>
      <c r="G49" s="29" t="s">
        <v>196</v>
      </c>
      <c r="H49" s="29">
        <v>1690</v>
      </c>
      <c r="I49" s="29" t="s">
        <v>197</v>
      </c>
      <c r="J49" s="29">
        <f>SUM(J50,J52,J53)</f>
        <v>1.5325</v>
      </c>
      <c r="K49" s="29">
        <f>SUM(K50,K52,K53)</f>
        <v>0.6075</v>
      </c>
      <c r="L49" s="29">
        <f>SUM(L50,L52,L53)</f>
        <v>0.925</v>
      </c>
      <c r="M49" s="29">
        <f>SUM(M50,M52,M53)</f>
        <v>0</v>
      </c>
      <c r="N49" s="45" t="s">
        <v>27</v>
      </c>
      <c r="O49" s="29">
        <v>13</v>
      </c>
      <c r="P49" s="29">
        <v>49</v>
      </c>
      <c r="Q49" s="45"/>
      <c r="R49" s="45"/>
      <c r="S49" s="45" t="s">
        <v>37</v>
      </c>
    </row>
    <row r="50" s="4" customFormat="1" ht="67" customHeight="1" spans="1:19">
      <c r="A50" s="14">
        <v>72</v>
      </c>
      <c r="B50" s="30" t="s">
        <v>198</v>
      </c>
      <c r="C50" s="30" t="s">
        <v>25</v>
      </c>
      <c r="D50" s="30"/>
      <c r="E50" s="30"/>
      <c r="F50" s="30" t="s">
        <v>29</v>
      </c>
      <c r="G50" s="30" t="s">
        <v>196</v>
      </c>
      <c r="H50" s="30">
        <v>1000</v>
      </c>
      <c r="I50" s="30" t="s">
        <v>199</v>
      </c>
      <c r="J50" s="30">
        <f>SUM(J51)</f>
        <v>0.8025</v>
      </c>
      <c r="K50" s="30">
        <f>SUM(K51)</f>
        <v>0.0875</v>
      </c>
      <c r="L50" s="30">
        <f>SUM(L51)</f>
        <v>0.715</v>
      </c>
      <c r="M50" s="30">
        <f>SUM(M51)</f>
        <v>0</v>
      </c>
      <c r="N50" s="30" t="s">
        <v>27</v>
      </c>
      <c r="O50" s="30">
        <v>7</v>
      </c>
      <c r="P50" s="30">
        <v>28</v>
      </c>
      <c r="Q50" s="30"/>
      <c r="R50" s="30"/>
      <c r="S50" s="30" t="s">
        <v>37</v>
      </c>
    </row>
    <row r="51" s="4" customFormat="1" ht="87" customHeight="1" spans="1:19">
      <c r="A51" s="14">
        <v>74</v>
      </c>
      <c r="B51" s="65"/>
      <c r="C51" s="65" t="s">
        <v>47</v>
      </c>
      <c r="D51" s="65" t="s">
        <v>48</v>
      </c>
      <c r="E51" s="65"/>
      <c r="F51" s="65" t="s">
        <v>29</v>
      </c>
      <c r="G51" s="65" t="s">
        <v>196</v>
      </c>
      <c r="H51" s="65">
        <v>1590</v>
      </c>
      <c r="I51" s="65" t="s">
        <v>203</v>
      </c>
      <c r="J51" s="65">
        <f>K51+L51+M51</f>
        <v>0.8025</v>
      </c>
      <c r="K51" s="65">
        <v>0.0875</v>
      </c>
      <c r="L51" s="65">
        <v>0.715</v>
      </c>
      <c r="M51" s="65">
        <v>0</v>
      </c>
      <c r="N51" s="65" t="s">
        <v>27</v>
      </c>
      <c r="O51" s="65">
        <v>7</v>
      </c>
      <c r="P51" s="65">
        <v>28</v>
      </c>
      <c r="Q51" s="65" t="s">
        <v>50</v>
      </c>
      <c r="R51" s="65" t="s">
        <v>204</v>
      </c>
      <c r="S51" s="65" t="s">
        <v>37</v>
      </c>
    </row>
    <row r="52" s="4" customFormat="1" ht="58" customHeight="1" spans="1:19">
      <c r="A52" s="14">
        <v>77</v>
      </c>
      <c r="B52" s="30" t="s">
        <v>211</v>
      </c>
      <c r="C52" s="30" t="s">
        <v>25</v>
      </c>
      <c r="D52" s="30"/>
      <c r="E52" s="30"/>
      <c r="F52" s="30" t="s">
        <v>29</v>
      </c>
      <c r="G52" s="30" t="s">
        <v>196</v>
      </c>
      <c r="H52" s="30">
        <v>0</v>
      </c>
      <c r="I52" s="30" t="s">
        <v>212</v>
      </c>
      <c r="J52" s="30">
        <v>0</v>
      </c>
      <c r="K52" s="30">
        <v>0</v>
      </c>
      <c r="L52" s="30">
        <v>0</v>
      </c>
      <c r="M52" s="30">
        <v>0</v>
      </c>
      <c r="N52" s="30" t="s">
        <v>27</v>
      </c>
      <c r="O52" s="30">
        <v>0</v>
      </c>
      <c r="P52" s="30">
        <v>0</v>
      </c>
      <c r="Q52" s="30"/>
      <c r="R52" s="30"/>
      <c r="S52" s="30" t="s">
        <v>37</v>
      </c>
    </row>
    <row r="53" s="4" customFormat="1" ht="56" customHeight="1" spans="1:19">
      <c r="A53" s="14">
        <v>80</v>
      </c>
      <c r="B53" s="30" t="s">
        <v>220</v>
      </c>
      <c r="C53" s="30" t="s">
        <v>25</v>
      </c>
      <c r="D53" s="30"/>
      <c r="E53" s="30"/>
      <c r="F53" s="30" t="s">
        <v>29</v>
      </c>
      <c r="G53" s="30" t="s">
        <v>196</v>
      </c>
      <c r="H53" s="30">
        <v>690</v>
      </c>
      <c r="I53" s="30" t="s">
        <v>221</v>
      </c>
      <c r="J53" s="30">
        <f>SUM(J54)</f>
        <v>0.73</v>
      </c>
      <c r="K53" s="30">
        <f>SUM(K54)</f>
        <v>0.52</v>
      </c>
      <c r="L53" s="30">
        <f>SUM(L54)</f>
        <v>0.21</v>
      </c>
      <c r="M53" s="30">
        <f>SUM(M54)</f>
        <v>0</v>
      </c>
      <c r="N53" s="30" t="s">
        <v>27</v>
      </c>
      <c r="O53" s="30">
        <v>6</v>
      </c>
      <c r="P53" s="30">
        <v>21</v>
      </c>
      <c r="Q53" s="30"/>
      <c r="R53" s="30"/>
      <c r="S53" s="30" t="s">
        <v>37</v>
      </c>
    </row>
    <row r="54" s="4" customFormat="1" ht="87" customHeight="1" spans="1:19">
      <c r="A54" s="14">
        <v>81</v>
      </c>
      <c r="B54" s="65"/>
      <c r="C54" s="65" t="s">
        <v>47</v>
      </c>
      <c r="D54" s="65" t="s">
        <v>48</v>
      </c>
      <c r="E54" s="65"/>
      <c r="F54" s="65" t="s">
        <v>29</v>
      </c>
      <c r="G54" s="65" t="s">
        <v>196</v>
      </c>
      <c r="H54" s="65">
        <v>730</v>
      </c>
      <c r="I54" s="65" t="s">
        <v>223</v>
      </c>
      <c r="J54" s="65">
        <f>K54+L54+M54</f>
        <v>0.73</v>
      </c>
      <c r="K54" s="65">
        <v>0.52</v>
      </c>
      <c r="L54" s="65">
        <v>0.21</v>
      </c>
      <c r="M54" s="65">
        <v>0</v>
      </c>
      <c r="N54" s="65" t="s">
        <v>27</v>
      </c>
      <c r="O54" s="65">
        <v>6</v>
      </c>
      <c r="P54" s="65">
        <v>21</v>
      </c>
      <c r="Q54" s="65" t="s">
        <v>50</v>
      </c>
      <c r="R54" s="65" t="s">
        <v>224</v>
      </c>
      <c r="S54" s="65" t="s">
        <v>37</v>
      </c>
    </row>
    <row r="55" s="4" customFormat="1" ht="49.9" customHeight="1" spans="1:19">
      <c r="A55" s="14">
        <v>84</v>
      </c>
      <c r="B55" s="29" t="s">
        <v>231</v>
      </c>
      <c r="C55" s="29" t="s">
        <v>25</v>
      </c>
      <c r="D55" s="29"/>
      <c r="E55" s="29"/>
      <c r="F55" s="29" t="s">
        <v>29</v>
      </c>
      <c r="G55" s="29" t="s">
        <v>39</v>
      </c>
      <c r="H55" s="29">
        <v>8</v>
      </c>
      <c r="I55" s="29" t="s">
        <v>232</v>
      </c>
      <c r="J55" s="29">
        <f>SUM(J56)</f>
        <v>0</v>
      </c>
      <c r="K55" s="29">
        <f>SUM(K56)</f>
        <v>0</v>
      </c>
      <c r="L55" s="29">
        <f>SUM(L56)</f>
        <v>0</v>
      </c>
      <c r="M55" s="29">
        <v>0</v>
      </c>
      <c r="N55" s="45" t="s">
        <v>27</v>
      </c>
      <c r="O55" s="29">
        <v>1</v>
      </c>
      <c r="P55" s="29">
        <v>3</v>
      </c>
      <c r="Q55" s="45"/>
      <c r="R55" s="45"/>
      <c r="S55" s="45" t="s">
        <v>37</v>
      </c>
    </row>
    <row r="56" s="6" customFormat="1" ht="56" customHeight="1" spans="1:19">
      <c r="A56" s="14">
        <v>85</v>
      </c>
      <c r="B56" s="30" t="s">
        <v>233</v>
      </c>
      <c r="C56" s="30" t="s">
        <v>25</v>
      </c>
      <c r="D56" s="30"/>
      <c r="E56" s="30"/>
      <c r="F56" s="30" t="s">
        <v>29</v>
      </c>
      <c r="G56" s="30" t="s">
        <v>39</v>
      </c>
      <c r="H56" s="30">
        <v>8</v>
      </c>
      <c r="I56" s="30" t="s">
        <v>234</v>
      </c>
      <c r="J56" s="30">
        <v>0</v>
      </c>
      <c r="K56" s="30">
        <v>0</v>
      </c>
      <c r="L56" s="30">
        <v>0</v>
      </c>
      <c r="M56" s="30">
        <v>0</v>
      </c>
      <c r="N56" s="30" t="s">
        <v>27</v>
      </c>
      <c r="O56" s="30">
        <v>1</v>
      </c>
      <c r="P56" s="30">
        <v>3</v>
      </c>
      <c r="Q56" s="30"/>
      <c r="R56" s="30"/>
      <c r="S56" s="30" t="s">
        <v>37</v>
      </c>
    </row>
    <row r="57" s="4" customFormat="1" ht="61" customHeight="1" spans="1:19">
      <c r="A57" s="14">
        <v>87</v>
      </c>
      <c r="B57" s="29" t="s">
        <v>235</v>
      </c>
      <c r="C57" s="29" t="s">
        <v>25</v>
      </c>
      <c r="D57" s="29"/>
      <c r="E57" s="29"/>
      <c r="F57" s="29" t="s">
        <v>29</v>
      </c>
      <c r="G57" s="29" t="s">
        <v>25</v>
      </c>
      <c r="H57" s="29">
        <v>50</v>
      </c>
      <c r="I57" s="29" t="s">
        <v>236</v>
      </c>
      <c r="J57" s="29">
        <f>SUM(J58,J59,J61,J62)</f>
        <v>0.5</v>
      </c>
      <c r="K57" s="29">
        <f>SUM(K58,K59,K61,K62)</f>
        <v>0.5</v>
      </c>
      <c r="L57" s="29">
        <f>SUM(L58,L59,L61,L62)</f>
        <v>0</v>
      </c>
      <c r="M57" s="29">
        <f>SUM(M58,M59,M61,M62)</f>
        <v>0</v>
      </c>
      <c r="N57" s="45" t="s">
        <v>27</v>
      </c>
      <c r="O57" s="29">
        <v>2</v>
      </c>
      <c r="P57" s="29">
        <v>9</v>
      </c>
      <c r="Q57" s="45"/>
      <c r="R57" s="45"/>
      <c r="S57" s="45" t="s">
        <v>37</v>
      </c>
    </row>
    <row r="58" s="4" customFormat="1" ht="47" customHeight="1" spans="1:19">
      <c r="A58" s="14">
        <v>88</v>
      </c>
      <c r="B58" s="30" t="s">
        <v>237</v>
      </c>
      <c r="C58" s="30" t="s">
        <v>25</v>
      </c>
      <c r="D58" s="30"/>
      <c r="E58" s="30"/>
      <c r="F58" s="30" t="s">
        <v>29</v>
      </c>
      <c r="G58" s="30" t="s">
        <v>238</v>
      </c>
      <c r="H58" s="30">
        <v>0</v>
      </c>
      <c r="I58" s="30"/>
      <c r="J58" s="30">
        <v>0</v>
      </c>
      <c r="K58" s="30">
        <v>0</v>
      </c>
      <c r="L58" s="30">
        <v>0</v>
      </c>
      <c r="M58" s="30">
        <v>0</v>
      </c>
      <c r="N58" s="30" t="s">
        <v>27</v>
      </c>
      <c r="O58" s="30">
        <v>0</v>
      </c>
      <c r="P58" s="30">
        <v>0</v>
      </c>
      <c r="Q58" s="30"/>
      <c r="R58" s="30"/>
      <c r="S58" s="30" t="s">
        <v>37</v>
      </c>
    </row>
    <row r="59" s="4" customFormat="1" ht="64" customHeight="1" spans="1:19">
      <c r="A59" s="14">
        <v>89</v>
      </c>
      <c r="B59" s="30" t="s">
        <v>239</v>
      </c>
      <c r="C59" s="30" t="s">
        <v>25</v>
      </c>
      <c r="D59" s="30"/>
      <c r="E59" s="30"/>
      <c r="F59" s="30" t="s">
        <v>29</v>
      </c>
      <c r="G59" s="30" t="s">
        <v>240</v>
      </c>
      <c r="H59" s="30">
        <v>50</v>
      </c>
      <c r="I59" s="30" t="s">
        <v>241</v>
      </c>
      <c r="J59" s="30">
        <v>0.5</v>
      </c>
      <c r="K59" s="30">
        <v>0.5</v>
      </c>
      <c r="L59" s="30">
        <v>0</v>
      </c>
      <c r="M59" s="30">
        <v>0</v>
      </c>
      <c r="N59" s="30" t="s">
        <v>27</v>
      </c>
      <c r="O59" s="30">
        <v>2</v>
      </c>
      <c r="P59" s="30">
        <v>9</v>
      </c>
      <c r="Q59" s="30"/>
      <c r="R59" s="30"/>
      <c r="S59" s="30" t="s">
        <v>37</v>
      </c>
    </row>
    <row r="60" s="4" customFormat="1" ht="87" customHeight="1" spans="1:19">
      <c r="A60" s="14">
        <v>91</v>
      </c>
      <c r="B60" s="56"/>
      <c r="C60" s="56" t="s">
        <v>47</v>
      </c>
      <c r="D60" s="56" t="s">
        <v>48</v>
      </c>
      <c r="E60" s="56"/>
      <c r="F60" s="56" t="s">
        <v>29</v>
      </c>
      <c r="G60" s="56" t="s">
        <v>240</v>
      </c>
      <c r="H60" s="56">
        <v>50</v>
      </c>
      <c r="I60" s="56" t="s">
        <v>245</v>
      </c>
      <c r="J60" s="56">
        <v>0.5</v>
      </c>
      <c r="K60" s="56">
        <v>0.5</v>
      </c>
      <c r="L60" s="56">
        <v>0</v>
      </c>
      <c r="M60" s="56">
        <v>0</v>
      </c>
      <c r="N60" s="56" t="s">
        <v>27</v>
      </c>
      <c r="O60" s="56">
        <v>2</v>
      </c>
      <c r="P60" s="56">
        <v>9</v>
      </c>
      <c r="Q60" s="56" t="s">
        <v>45</v>
      </c>
      <c r="R60" s="56" t="s">
        <v>246</v>
      </c>
      <c r="S60" s="56" t="s">
        <v>37</v>
      </c>
    </row>
    <row r="61" s="4" customFormat="1" ht="49" customHeight="1" spans="1:19">
      <c r="A61" s="14">
        <v>93</v>
      </c>
      <c r="B61" s="30" t="s">
        <v>250</v>
      </c>
      <c r="C61" s="30" t="s">
        <v>25</v>
      </c>
      <c r="D61" s="30"/>
      <c r="E61" s="30"/>
      <c r="F61" s="30" t="s">
        <v>29</v>
      </c>
      <c r="G61" s="30" t="s">
        <v>238</v>
      </c>
      <c r="H61" s="30">
        <v>0</v>
      </c>
      <c r="I61" s="30" t="s">
        <v>251</v>
      </c>
      <c r="J61" s="30">
        <v>0</v>
      </c>
      <c r="K61" s="30">
        <v>0</v>
      </c>
      <c r="L61" s="30">
        <v>0</v>
      </c>
      <c r="M61" s="30">
        <v>0</v>
      </c>
      <c r="N61" s="30" t="s">
        <v>27</v>
      </c>
      <c r="O61" s="30">
        <v>0</v>
      </c>
      <c r="P61" s="30">
        <v>0</v>
      </c>
      <c r="Q61" s="30"/>
      <c r="R61" s="30"/>
      <c r="S61" s="30" t="s">
        <v>37</v>
      </c>
    </row>
    <row r="62" s="4" customFormat="1" ht="60" customHeight="1" spans="1:19">
      <c r="A62" s="14">
        <v>95</v>
      </c>
      <c r="B62" s="30" t="s">
        <v>254</v>
      </c>
      <c r="C62" s="30" t="s">
        <v>25</v>
      </c>
      <c r="D62" s="30"/>
      <c r="E62" s="30"/>
      <c r="F62" s="30" t="s">
        <v>29</v>
      </c>
      <c r="G62" s="30" t="s">
        <v>255</v>
      </c>
      <c r="H62" s="30">
        <v>0</v>
      </c>
      <c r="I62" s="30"/>
      <c r="J62" s="30">
        <v>0</v>
      </c>
      <c r="K62" s="30">
        <v>0</v>
      </c>
      <c r="L62" s="30">
        <v>0</v>
      </c>
      <c r="M62" s="30">
        <v>0</v>
      </c>
      <c r="N62" s="30" t="s">
        <v>27</v>
      </c>
      <c r="O62" s="30">
        <v>0</v>
      </c>
      <c r="P62" s="30">
        <v>0</v>
      </c>
      <c r="Q62" s="30"/>
      <c r="R62" s="30"/>
      <c r="S62" s="30" t="s">
        <v>37</v>
      </c>
    </row>
    <row r="63" s="4" customFormat="1" ht="66" customHeight="1" spans="1:19">
      <c r="A63" s="14">
        <v>96</v>
      </c>
      <c r="B63" s="24" t="s">
        <v>256</v>
      </c>
      <c r="C63" s="24"/>
      <c r="D63" s="24"/>
      <c r="E63" s="24"/>
      <c r="F63" s="25" t="s">
        <v>25</v>
      </c>
      <c r="G63" s="26" t="s">
        <v>25</v>
      </c>
      <c r="H63" s="25">
        <v>6</v>
      </c>
      <c r="I63" s="25"/>
      <c r="J63" s="25">
        <f>SUM(J64,J65,J67,J68,J70,J71,J72)</f>
        <v>285</v>
      </c>
      <c r="K63" s="25">
        <f>SUM(K64,K65,K67,K68,K70,K71,K72)</f>
        <v>280</v>
      </c>
      <c r="L63" s="25">
        <f>SUM(L64,L65,L67,L68,L70,L71,L72)</f>
        <v>0</v>
      </c>
      <c r="M63" s="25">
        <f>SUM(M64,M65,M67,M68,M70,M71,M72)</f>
        <v>5</v>
      </c>
      <c r="N63" s="25" t="s">
        <v>257</v>
      </c>
      <c r="O63" s="25">
        <v>1445</v>
      </c>
      <c r="P63" s="25">
        <v>5030</v>
      </c>
      <c r="Q63" s="26"/>
      <c r="R63" s="26"/>
      <c r="S63" s="26"/>
    </row>
    <row r="64" s="6" customFormat="1" ht="66" customHeight="1" spans="1:19">
      <c r="A64" s="14">
        <v>97</v>
      </c>
      <c r="B64" s="29" t="s">
        <v>258</v>
      </c>
      <c r="C64" s="29"/>
      <c r="D64" s="29"/>
      <c r="E64" s="29"/>
      <c r="F64" s="29" t="s">
        <v>29</v>
      </c>
      <c r="G64" s="29" t="s">
        <v>259</v>
      </c>
      <c r="H64" s="29">
        <v>0</v>
      </c>
      <c r="I64" s="45"/>
      <c r="J64" s="29">
        <v>0</v>
      </c>
      <c r="K64" s="29">
        <v>0</v>
      </c>
      <c r="L64" s="29">
        <v>0</v>
      </c>
      <c r="M64" s="29">
        <v>0</v>
      </c>
      <c r="N64" s="29" t="s">
        <v>257</v>
      </c>
      <c r="O64" s="29">
        <v>0</v>
      </c>
      <c r="P64" s="29">
        <v>0</v>
      </c>
      <c r="Q64" s="45"/>
      <c r="R64" s="45"/>
      <c r="S64" s="45"/>
    </row>
    <row r="65" s="6" customFormat="1" ht="60" customHeight="1" spans="1:19">
      <c r="A65" s="14">
        <v>98</v>
      </c>
      <c r="B65" s="29" t="s">
        <v>260</v>
      </c>
      <c r="C65" s="29"/>
      <c r="D65" s="29"/>
      <c r="E65" s="29"/>
      <c r="F65" s="29" t="s">
        <v>29</v>
      </c>
      <c r="G65" s="29" t="s">
        <v>259</v>
      </c>
      <c r="H65" s="29">
        <v>1</v>
      </c>
      <c r="I65" s="45"/>
      <c r="J65" s="29">
        <v>50</v>
      </c>
      <c r="K65" s="29">
        <v>50</v>
      </c>
      <c r="L65" s="29">
        <v>0</v>
      </c>
      <c r="M65" s="29">
        <v>0</v>
      </c>
      <c r="N65" s="29" t="s">
        <v>27</v>
      </c>
      <c r="O65" s="29">
        <v>289</v>
      </c>
      <c r="P65" s="29">
        <v>1006</v>
      </c>
      <c r="Q65" s="45"/>
      <c r="R65" s="45"/>
      <c r="S65" s="45" t="s">
        <v>263</v>
      </c>
    </row>
    <row r="66" s="4" customFormat="1" ht="63" customHeight="1" spans="1:19">
      <c r="A66" s="14">
        <v>102</v>
      </c>
      <c r="B66" s="34" t="s">
        <v>271</v>
      </c>
      <c r="C66" s="34" t="s">
        <v>47</v>
      </c>
      <c r="D66" s="34" t="s">
        <v>48</v>
      </c>
      <c r="E66" s="34"/>
      <c r="F66" s="34" t="s">
        <v>29</v>
      </c>
      <c r="G66" s="34" t="s">
        <v>259</v>
      </c>
      <c r="H66" s="34">
        <v>1</v>
      </c>
      <c r="I66" s="34" t="s">
        <v>265</v>
      </c>
      <c r="J66" s="34">
        <v>50</v>
      </c>
      <c r="K66" s="34">
        <v>50</v>
      </c>
      <c r="L66" s="34">
        <v>0</v>
      </c>
      <c r="M66" s="34">
        <v>0</v>
      </c>
      <c r="N66" s="34" t="s">
        <v>27</v>
      </c>
      <c r="O66" s="34">
        <v>289</v>
      </c>
      <c r="P66" s="34">
        <v>1006</v>
      </c>
      <c r="Q66" s="34" t="s">
        <v>261</v>
      </c>
      <c r="R66" s="34" t="s">
        <v>272</v>
      </c>
      <c r="S66" s="34" t="s">
        <v>263</v>
      </c>
    </row>
    <row r="67" s="6" customFormat="1" ht="37.15" customHeight="1" spans="1:19">
      <c r="A67" s="14">
        <v>105</v>
      </c>
      <c r="B67" s="29" t="s">
        <v>273</v>
      </c>
      <c r="C67" s="29"/>
      <c r="D67" s="29"/>
      <c r="E67" s="29"/>
      <c r="F67" s="29" t="s">
        <v>29</v>
      </c>
      <c r="G67" s="29" t="s">
        <v>259</v>
      </c>
      <c r="H67" s="29">
        <v>0</v>
      </c>
      <c r="I67" s="45"/>
      <c r="J67" s="29">
        <v>0</v>
      </c>
      <c r="K67" s="29">
        <v>0</v>
      </c>
      <c r="L67" s="29">
        <v>0</v>
      </c>
      <c r="M67" s="29">
        <v>0</v>
      </c>
      <c r="N67" s="29" t="s">
        <v>27</v>
      </c>
      <c r="O67" s="29">
        <v>0</v>
      </c>
      <c r="P67" s="29">
        <v>0</v>
      </c>
      <c r="Q67" s="45"/>
      <c r="R67" s="45"/>
      <c r="S67" s="45"/>
    </row>
    <row r="68" s="6" customFormat="1" ht="37.15" customHeight="1" spans="1:19">
      <c r="A68" s="14">
        <v>106</v>
      </c>
      <c r="B68" s="29" t="s">
        <v>274</v>
      </c>
      <c r="C68" s="29"/>
      <c r="D68" s="29"/>
      <c r="E68" s="29"/>
      <c r="F68" s="29" t="s">
        <v>29</v>
      </c>
      <c r="G68" s="29" t="s">
        <v>259</v>
      </c>
      <c r="H68" s="29">
        <v>2</v>
      </c>
      <c r="I68" s="29" t="s">
        <v>275</v>
      </c>
      <c r="J68" s="29">
        <v>5</v>
      </c>
      <c r="K68" s="29">
        <v>0</v>
      </c>
      <c r="L68" s="29">
        <v>0</v>
      </c>
      <c r="M68" s="29">
        <v>5</v>
      </c>
      <c r="N68" s="29" t="s">
        <v>27</v>
      </c>
      <c r="O68" s="29">
        <v>289</v>
      </c>
      <c r="P68" s="29">
        <v>1006</v>
      </c>
      <c r="Q68" s="29"/>
      <c r="R68" s="29"/>
      <c r="S68" s="45" t="s">
        <v>277</v>
      </c>
    </row>
    <row r="69" s="6" customFormat="1" ht="119" customHeight="1" spans="1:19">
      <c r="A69" s="14">
        <v>108</v>
      </c>
      <c r="B69" s="34" t="s">
        <v>281</v>
      </c>
      <c r="C69" s="34" t="s">
        <v>47</v>
      </c>
      <c r="D69" s="34" t="s">
        <v>48</v>
      </c>
      <c r="E69" s="34"/>
      <c r="F69" s="34" t="s">
        <v>29</v>
      </c>
      <c r="G69" s="34" t="s">
        <v>259</v>
      </c>
      <c r="H69" s="34">
        <v>1</v>
      </c>
      <c r="I69" s="34" t="s">
        <v>275</v>
      </c>
      <c r="J69" s="34">
        <v>5</v>
      </c>
      <c r="K69" s="34">
        <v>0</v>
      </c>
      <c r="L69" s="34">
        <v>0</v>
      </c>
      <c r="M69" s="34">
        <v>5</v>
      </c>
      <c r="N69" s="34" t="s">
        <v>27</v>
      </c>
      <c r="O69" s="34">
        <v>289</v>
      </c>
      <c r="P69" s="34">
        <v>1006</v>
      </c>
      <c r="Q69" s="34" t="s">
        <v>279</v>
      </c>
      <c r="R69" s="34" t="s">
        <v>282</v>
      </c>
      <c r="S69" s="34" t="s">
        <v>277</v>
      </c>
    </row>
    <row r="70" s="6" customFormat="1" ht="43" customHeight="1" spans="1:19">
      <c r="A70" s="14">
        <v>109</v>
      </c>
      <c r="B70" s="29" t="s">
        <v>285</v>
      </c>
      <c r="C70" s="29"/>
      <c r="D70" s="29"/>
      <c r="E70" s="29"/>
      <c r="F70" s="29" t="s">
        <v>29</v>
      </c>
      <c r="G70" s="29" t="s">
        <v>259</v>
      </c>
      <c r="H70" s="29">
        <v>0</v>
      </c>
      <c r="I70" s="45"/>
      <c r="J70" s="29">
        <v>0</v>
      </c>
      <c r="K70" s="29">
        <v>0</v>
      </c>
      <c r="L70" s="29">
        <v>0</v>
      </c>
      <c r="M70" s="29">
        <v>0</v>
      </c>
      <c r="N70" s="29" t="s">
        <v>286</v>
      </c>
      <c r="O70" s="29">
        <v>0</v>
      </c>
      <c r="P70" s="29">
        <v>0</v>
      </c>
      <c r="Q70" s="45"/>
      <c r="R70" s="45"/>
      <c r="S70" s="45"/>
    </row>
    <row r="71" s="6" customFormat="1" ht="60" customHeight="1" spans="1:19">
      <c r="A71" s="14">
        <v>110</v>
      </c>
      <c r="B71" s="29" t="s">
        <v>287</v>
      </c>
      <c r="C71" s="29"/>
      <c r="D71" s="29"/>
      <c r="E71" s="29"/>
      <c r="F71" s="29" t="s">
        <v>29</v>
      </c>
      <c r="G71" s="29" t="s">
        <v>259</v>
      </c>
      <c r="H71" s="29">
        <v>0</v>
      </c>
      <c r="I71" s="29" t="s">
        <v>529</v>
      </c>
      <c r="J71" s="29">
        <v>0</v>
      </c>
      <c r="K71" s="29">
        <v>0</v>
      </c>
      <c r="L71" s="29">
        <v>0</v>
      </c>
      <c r="M71" s="29">
        <v>0</v>
      </c>
      <c r="N71" s="29" t="s">
        <v>286</v>
      </c>
      <c r="O71" s="29" t="s">
        <v>529</v>
      </c>
      <c r="P71" s="29" t="s">
        <v>529</v>
      </c>
      <c r="Q71" s="29"/>
      <c r="R71" s="29"/>
      <c r="S71" s="29" t="s">
        <v>529</v>
      </c>
    </row>
    <row r="72" s="6" customFormat="1" ht="43" customHeight="1" spans="1:19">
      <c r="A72" s="14">
        <v>115</v>
      </c>
      <c r="B72" s="29" t="s">
        <v>295</v>
      </c>
      <c r="C72" s="29"/>
      <c r="D72" s="29"/>
      <c r="E72" s="29"/>
      <c r="F72" s="29" t="s">
        <v>29</v>
      </c>
      <c r="G72" s="29" t="s">
        <v>296</v>
      </c>
      <c r="H72" s="29">
        <v>2</v>
      </c>
      <c r="I72" s="45"/>
      <c r="J72" s="29">
        <f>SUM(J73:J74)</f>
        <v>230</v>
      </c>
      <c r="K72" s="29">
        <f>SUM(K73:K74)</f>
        <v>230</v>
      </c>
      <c r="L72" s="29">
        <f>SUM(L73:L74)</f>
        <v>0</v>
      </c>
      <c r="M72" s="29">
        <f>SUM(M73:M74)</f>
        <v>0</v>
      </c>
      <c r="N72" s="29" t="s">
        <v>286</v>
      </c>
      <c r="O72" s="29">
        <f>SUM(O73:O74)</f>
        <v>578</v>
      </c>
      <c r="P72" s="29">
        <f>SUM(P73:P74)</f>
        <v>2012</v>
      </c>
      <c r="Q72" s="45"/>
      <c r="R72" s="45"/>
      <c r="S72" s="45" t="s">
        <v>263</v>
      </c>
    </row>
    <row r="73" s="4" customFormat="1" ht="82" customHeight="1" spans="1:19">
      <c r="A73" s="14">
        <v>117</v>
      </c>
      <c r="B73" s="34" t="s">
        <v>307</v>
      </c>
      <c r="C73" s="34" t="s">
        <v>47</v>
      </c>
      <c r="D73" s="34" t="s">
        <v>48</v>
      </c>
      <c r="E73" s="34"/>
      <c r="F73" s="34" t="s">
        <v>29</v>
      </c>
      <c r="G73" s="34" t="s">
        <v>296</v>
      </c>
      <c r="H73" s="34">
        <v>1</v>
      </c>
      <c r="I73" s="34" t="s">
        <v>308</v>
      </c>
      <c r="J73" s="34">
        <v>150</v>
      </c>
      <c r="K73" s="34">
        <v>150</v>
      </c>
      <c r="L73" s="34">
        <v>0</v>
      </c>
      <c r="M73" s="34">
        <v>0</v>
      </c>
      <c r="N73" s="34" t="s">
        <v>286</v>
      </c>
      <c r="O73" s="34">
        <v>289</v>
      </c>
      <c r="P73" s="34">
        <v>1006</v>
      </c>
      <c r="Q73" s="34" t="s">
        <v>299</v>
      </c>
      <c r="R73" s="34" t="s">
        <v>309</v>
      </c>
      <c r="S73" s="34" t="s">
        <v>263</v>
      </c>
    </row>
    <row r="74" s="4" customFormat="1" ht="51" customHeight="1" spans="1:19">
      <c r="A74" s="14">
        <v>118</v>
      </c>
      <c r="B74" s="34" t="s">
        <v>310</v>
      </c>
      <c r="C74" s="34" t="s">
        <v>47</v>
      </c>
      <c r="D74" s="34" t="s">
        <v>48</v>
      </c>
      <c r="E74" s="34"/>
      <c r="F74" s="34" t="s">
        <v>29</v>
      </c>
      <c r="G74" s="34" t="s">
        <v>296</v>
      </c>
      <c r="H74" s="34">
        <v>1</v>
      </c>
      <c r="I74" s="34" t="s">
        <v>311</v>
      </c>
      <c r="J74" s="34">
        <v>80</v>
      </c>
      <c r="K74" s="34">
        <v>80</v>
      </c>
      <c r="L74" s="34">
        <v>0</v>
      </c>
      <c r="M74" s="34">
        <v>0</v>
      </c>
      <c r="N74" s="34" t="s">
        <v>286</v>
      </c>
      <c r="O74" s="34">
        <v>289</v>
      </c>
      <c r="P74" s="34">
        <v>1006</v>
      </c>
      <c r="Q74" s="34" t="s">
        <v>299</v>
      </c>
      <c r="R74" s="34" t="s">
        <v>312</v>
      </c>
      <c r="S74" s="34" t="s">
        <v>263</v>
      </c>
    </row>
    <row r="75" s="6" customFormat="1" ht="60" customHeight="1" spans="1:19">
      <c r="A75" s="14">
        <v>121</v>
      </c>
      <c r="B75" s="24" t="s">
        <v>313</v>
      </c>
      <c r="C75" s="24"/>
      <c r="D75" s="24"/>
      <c r="E75" s="24"/>
      <c r="F75" s="24" t="s">
        <v>29</v>
      </c>
      <c r="G75" s="24" t="s">
        <v>296</v>
      </c>
      <c r="H75" s="25">
        <v>3</v>
      </c>
      <c r="I75" s="25"/>
      <c r="J75" s="25">
        <f>SUM(J76,J78,J81)</f>
        <v>126.7</v>
      </c>
      <c r="K75" s="25">
        <f>SUM(K76,K78,K81)</f>
        <v>0</v>
      </c>
      <c r="L75" s="25">
        <f>SUM(L76,L78,L81)</f>
        <v>0</v>
      </c>
      <c r="M75" s="25">
        <f>SUM(M76,M78,M81)</f>
        <v>126.7</v>
      </c>
      <c r="N75" s="25" t="s">
        <v>314</v>
      </c>
      <c r="O75" s="25">
        <v>867</v>
      </c>
      <c r="P75" s="25">
        <v>3018</v>
      </c>
      <c r="Q75" s="26"/>
      <c r="R75" s="26"/>
      <c r="S75" s="26" t="s">
        <v>315</v>
      </c>
    </row>
    <row r="76" s="6" customFormat="1" ht="40.9" customHeight="1" spans="1:19">
      <c r="A76" s="14">
        <v>122</v>
      </c>
      <c r="B76" s="29" t="s">
        <v>316</v>
      </c>
      <c r="C76" s="29"/>
      <c r="D76" s="29"/>
      <c r="E76" s="29"/>
      <c r="F76" s="29" t="s">
        <v>29</v>
      </c>
      <c r="G76" s="29" t="s">
        <v>296</v>
      </c>
      <c r="H76" s="29">
        <v>1</v>
      </c>
      <c r="I76" s="45"/>
      <c r="J76" s="29">
        <f>SUM(J77)</f>
        <v>86.7</v>
      </c>
      <c r="K76" s="29">
        <f>SUM(K77)</f>
        <v>0</v>
      </c>
      <c r="L76" s="29">
        <f>SUM(L77)</f>
        <v>0</v>
      </c>
      <c r="M76" s="29">
        <f>SUM(M77)</f>
        <v>86.7</v>
      </c>
      <c r="N76" s="29" t="s">
        <v>314</v>
      </c>
      <c r="O76" s="29">
        <v>289</v>
      </c>
      <c r="P76" s="29">
        <v>1006</v>
      </c>
      <c r="Q76" s="29"/>
      <c r="R76" s="29"/>
      <c r="S76" s="29" t="s">
        <v>315</v>
      </c>
    </row>
    <row r="77" s="4" customFormat="1" ht="56" customHeight="1" spans="1:19">
      <c r="A77" s="14">
        <v>121</v>
      </c>
      <c r="B77" s="34" t="s">
        <v>319</v>
      </c>
      <c r="C77" s="34" t="s">
        <v>47</v>
      </c>
      <c r="D77" s="34" t="s">
        <v>48</v>
      </c>
      <c r="E77" s="34"/>
      <c r="F77" s="34" t="s">
        <v>29</v>
      </c>
      <c r="G77" s="34" t="s">
        <v>296</v>
      </c>
      <c r="H77" s="34">
        <v>1</v>
      </c>
      <c r="I77" s="34" t="s">
        <v>320</v>
      </c>
      <c r="J77" s="34">
        <v>86.7</v>
      </c>
      <c r="K77" s="34">
        <v>0</v>
      </c>
      <c r="L77" s="4">
        <v>0</v>
      </c>
      <c r="M77" s="34">
        <v>86.7</v>
      </c>
      <c r="N77" s="34" t="s">
        <v>314</v>
      </c>
      <c r="O77" s="34">
        <v>289</v>
      </c>
      <c r="P77" s="34">
        <v>1006</v>
      </c>
      <c r="Q77" s="34" t="s">
        <v>317</v>
      </c>
      <c r="R77" s="34" t="s">
        <v>321</v>
      </c>
      <c r="S77" s="34" t="s">
        <v>315</v>
      </c>
    </row>
    <row r="78" s="4" customFormat="1" ht="57" customHeight="1" spans="1:19">
      <c r="A78" s="14">
        <v>126</v>
      </c>
      <c r="B78" s="29" t="s">
        <v>325</v>
      </c>
      <c r="C78" s="29"/>
      <c r="D78" s="29"/>
      <c r="E78" s="29"/>
      <c r="F78" s="29" t="s">
        <v>29</v>
      </c>
      <c r="G78" s="29" t="s">
        <v>296</v>
      </c>
      <c r="H78" s="29">
        <v>2</v>
      </c>
      <c r="I78" s="45"/>
      <c r="J78" s="29">
        <f>SUM(J79:J80)</f>
        <v>40</v>
      </c>
      <c r="K78" s="29">
        <f>SUM(K79:K80)</f>
        <v>0</v>
      </c>
      <c r="L78" s="29">
        <f>SUM(L79:L80)</f>
        <v>0</v>
      </c>
      <c r="M78" s="29">
        <f>SUM(M79:M80)</f>
        <v>40</v>
      </c>
      <c r="N78" s="29" t="s">
        <v>314</v>
      </c>
      <c r="O78" s="29">
        <v>578</v>
      </c>
      <c r="P78" s="29">
        <v>2012</v>
      </c>
      <c r="Q78" s="29"/>
      <c r="R78" s="29"/>
      <c r="S78" s="29" t="s">
        <v>315</v>
      </c>
    </row>
    <row r="79" s="4" customFormat="1" ht="62" customHeight="1" spans="1:19">
      <c r="A79" s="14">
        <v>125</v>
      </c>
      <c r="B79" s="34" t="s">
        <v>328</v>
      </c>
      <c r="C79" s="34" t="s">
        <v>47</v>
      </c>
      <c r="D79" s="34" t="s">
        <v>48</v>
      </c>
      <c r="E79" s="34"/>
      <c r="F79" s="34" t="s">
        <v>29</v>
      </c>
      <c r="G79" s="34" t="s">
        <v>296</v>
      </c>
      <c r="H79" s="34">
        <v>1</v>
      </c>
      <c r="I79" s="34" t="s">
        <v>329</v>
      </c>
      <c r="J79" s="34">
        <v>20</v>
      </c>
      <c r="K79" s="34">
        <v>0</v>
      </c>
      <c r="L79" s="34">
        <v>0</v>
      </c>
      <c r="M79" s="34">
        <v>20</v>
      </c>
      <c r="N79" s="34" t="s">
        <v>314</v>
      </c>
      <c r="O79" s="34">
        <v>289</v>
      </c>
      <c r="P79" s="34">
        <v>1006</v>
      </c>
      <c r="Q79" s="34" t="s">
        <v>326</v>
      </c>
      <c r="R79" s="34" t="s">
        <v>330</v>
      </c>
      <c r="S79" s="34" t="s">
        <v>315</v>
      </c>
    </row>
    <row r="80" s="8" customFormat="1" ht="52" customHeight="1" spans="1:19">
      <c r="A80" s="14">
        <v>126</v>
      </c>
      <c r="B80" s="34" t="s">
        <v>331</v>
      </c>
      <c r="C80" s="34" t="s">
        <v>47</v>
      </c>
      <c r="D80" s="34" t="s">
        <v>48</v>
      </c>
      <c r="E80" s="34"/>
      <c r="F80" s="34" t="s">
        <v>29</v>
      </c>
      <c r="G80" s="34" t="s">
        <v>296</v>
      </c>
      <c r="H80" s="34">
        <v>1</v>
      </c>
      <c r="I80" s="34" t="s">
        <v>329</v>
      </c>
      <c r="J80" s="34">
        <v>20</v>
      </c>
      <c r="K80" s="34">
        <v>0</v>
      </c>
      <c r="L80" s="34">
        <v>0</v>
      </c>
      <c r="M80" s="34">
        <v>20</v>
      </c>
      <c r="N80" s="34" t="s">
        <v>314</v>
      </c>
      <c r="O80" s="34">
        <v>289</v>
      </c>
      <c r="P80" s="34">
        <v>1006</v>
      </c>
      <c r="Q80" s="34" t="s">
        <v>326</v>
      </c>
      <c r="R80" s="34" t="s">
        <v>330</v>
      </c>
      <c r="S80" s="34" t="s">
        <v>315</v>
      </c>
    </row>
    <row r="81" s="8" customFormat="1" ht="52" customHeight="1" spans="1:19">
      <c r="A81" s="14">
        <v>129</v>
      </c>
      <c r="B81" s="29" t="s">
        <v>332</v>
      </c>
      <c r="C81" s="29"/>
      <c r="D81" s="29"/>
      <c r="E81" s="29"/>
      <c r="F81" s="29" t="s">
        <v>29</v>
      </c>
      <c r="G81" s="29" t="s">
        <v>296</v>
      </c>
      <c r="H81" s="29">
        <v>0</v>
      </c>
      <c r="I81" s="45"/>
      <c r="J81" s="29">
        <v>0</v>
      </c>
      <c r="K81" s="29">
        <v>0</v>
      </c>
      <c r="L81" s="29">
        <v>0</v>
      </c>
      <c r="M81" s="29">
        <v>0</v>
      </c>
      <c r="N81" s="29" t="s">
        <v>314</v>
      </c>
      <c r="O81" s="29">
        <v>0</v>
      </c>
      <c r="P81" s="29">
        <v>0</v>
      </c>
      <c r="Q81" s="45"/>
      <c r="R81" s="45"/>
      <c r="S81" s="29" t="s">
        <v>315</v>
      </c>
    </row>
    <row r="82" s="8" customFormat="1" ht="52" customHeight="1" spans="1:19">
      <c r="A82" s="14">
        <v>130</v>
      </c>
      <c r="B82" s="24" t="s">
        <v>333</v>
      </c>
      <c r="C82" s="24"/>
      <c r="D82" s="24"/>
      <c r="E82" s="24"/>
      <c r="F82" s="25" t="s">
        <v>29</v>
      </c>
      <c r="G82" s="26" t="s">
        <v>30</v>
      </c>
      <c r="H82" s="25">
        <v>168</v>
      </c>
      <c r="I82" s="25"/>
      <c r="J82" s="25">
        <f>SUM(J83,J86,J88,J90)</f>
        <v>11.45</v>
      </c>
      <c r="K82" s="25">
        <f>SUM(K83,K86,K88,K90)</f>
        <v>3.85</v>
      </c>
      <c r="L82" s="25">
        <f>SUM(L83,L86,L88,L90)</f>
        <v>3.8</v>
      </c>
      <c r="M82" s="25">
        <f>SUM(M83,M86,M88,M90)</f>
        <v>3.8</v>
      </c>
      <c r="N82" s="25" t="s">
        <v>314</v>
      </c>
      <c r="O82" s="25">
        <v>142</v>
      </c>
      <c r="P82" s="25">
        <v>168</v>
      </c>
      <c r="Q82" s="26"/>
      <c r="R82" s="26"/>
      <c r="S82" s="26"/>
    </row>
    <row r="83" s="8" customFormat="1" ht="52" customHeight="1" spans="1:19">
      <c r="A83" s="14">
        <v>131</v>
      </c>
      <c r="B83" s="29" t="s">
        <v>334</v>
      </c>
      <c r="C83" s="29"/>
      <c r="D83" s="29"/>
      <c r="E83" s="29"/>
      <c r="F83" s="29" t="s">
        <v>29</v>
      </c>
      <c r="G83" s="29" t="s">
        <v>30</v>
      </c>
      <c r="H83" s="29">
        <v>67</v>
      </c>
      <c r="I83" s="29" t="s">
        <v>335</v>
      </c>
      <c r="J83" s="29">
        <v>9.95</v>
      </c>
      <c r="K83" s="29">
        <v>3.35</v>
      </c>
      <c r="L83" s="29">
        <v>3.3</v>
      </c>
      <c r="M83" s="29">
        <v>3.3</v>
      </c>
      <c r="N83" s="29" t="s">
        <v>286</v>
      </c>
      <c r="O83" s="29">
        <v>59</v>
      </c>
      <c r="P83" s="29">
        <v>67</v>
      </c>
      <c r="Q83" s="29"/>
      <c r="R83" s="29"/>
      <c r="S83" s="29" t="s">
        <v>338</v>
      </c>
    </row>
    <row r="84" s="8" customFormat="1" ht="73" customHeight="1" spans="1:19">
      <c r="A84" s="14">
        <v>132</v>
      </c>
      <c r="B84" s="30" t="s">
        <v>339</v>
      </c>
      <c r="C84" s="30" t="s">
        <v>25</v>
      </c>
      <c r="D84" s="30"/>
      <c r="E84" s="30"/>
      <c r="F84" s="30" t="s">
        <v>25</v>
      </c>
      <c r="G84" s="30" t="s">
        <v>30</v>
      </c>
      <c r="H84" s="30">
        <v>67</v>
      </c>
      <c r="I84" s="30" t="s">
        <v>335</v>
      </c>
      <c r="J84" s="30">
        <v>9.95</v>
      </c>
      <c r="K84" s="30">
        <v>3.35</v>
      </c>
      <c r="L84" s="30">
        <v>3.3</v>
      </c>
      <c r="M84" s="30">
        <v>3.3</v>
      </c>
      <c r="N84" s="30" t="s">
        <v>286</v>
      </c>
      <c r="O84" s="30">
        <v>59</v>
      </c>
      <c r="P84" s="30">
        <v>67</v>
      </c>
      <c r="Q84" s="30"/>
      <c r="R84" s="30"/>
      <c r="S84" s="30" t="s">
        <v>338</v>
      </c>
    </row>
    <row r="85" s="8" customFormat="1" ht="65" customHeight="1" spans="1:19">
      <c r="A85" s="14">
        <v>134</v>
      </c>
      <c r="B85" s="54"/>
      <c r="C85" s="54" t="s">
        <v>47</v>
      </c>
      <c r="D85" s="54" t="s">
        <v>48</v>
      </c>
      <c r="E85" s="54"/>
      <c r="F85" s="54" t="s">
        <v>25</v>
      </c>
      <c r="G85" s="54" t="s">
        <v>30</v>
      </c>
      <c r="H85" s="54">
        <v>67</v>
      </c>
      <c r="I85" s="54" t="s">
        <v>344</v>
      </c>
      <c r="J85" s="54">
        <v>9.95</v>
      </c>
      <c r="K85" s="54">
        <v>3.35</v>
      </c>
      <c r="L85" s="54">
        <v>3.3</v>
      </c>
      <c r="M85" s="54">
        <v>3.3</v>
      </c>
      <c r="N85" s="54" t="s">
        <v>286</v>
      </c>
      <c r="O85" s="54">
        <v>59</v>
      </c>
      <c r="P85" s="54">
        <v>67</v>
      </c>
      <c r="Q85" s="54" t="s">
        <v>336</v>
      </c>
      <c r="R85" s="54" t="s">
        <v>840</v>
      </c>
      <c r="S85" s="54" t="s">
        <v>338</v>
      </c>
    </row>
    <row r="86" s="9" customFormat="1" ht="39" customHeight="1" spans="1:19">
      <c r="A86" s="14">
        <v>137</v>
      </c>
      <c r="B86" s="29" t="s">
        <v>350</v>
      </c>
      <c r="C86" s="29"/>
      <c r="D86" s="29"/>
      <c r="E86" s="29"/>
      <c r="F86" s="29" t="s">
        <v>29</v>
      </c>
      <c r="G86" s="29" t="s">
        <v>30</v>
      </c>
      <c r="H86" s="29">
        <v>10</v>
      </c>
      <c r="I86" s="29" t="s">
        <v>351</v>
      </c>
      <c r="J86" s="29">
        <v>0</v>
      </c>
      <c r="K86" s="29">
        <v>0</v>
      </c>
      <c r="L86" s="29">
        <v>0</v>
      </c>
      <c r="M86" s="29">
        <v>0</v>
      </c>
      <c r="N86" s="29" t="s">
        <v>286</v>
      </c>
      <c r="O86" s="29">
        <v>10</v>
      </c>
      <c r="P86" s="29">
        <v>10</v>
      </c>
      <c r="Q86" s="45"/>
      <c r="R86" s="45"/>
      <c r="S86" s="45" t="s">
        <v>338</v>
      </c>
    </row>
    <row r="87" s="4" customFormat="1" ht="54" customHeight="1" spans="1:19">
      <c r="A87" s="14">
        <v>139</v>
      </c>
      <c r="B87" s="54"/>
      <c r="C87" s="54" t="s">
        <v>47</v>
      </c>
      <c r="D87" s="54" t="s">
        <v>48</v>
      </c>
      <c r="E87" s="54"/>
      <c r="F87" s="54" t="s">
        <v>29</v>
      </c>
      <c r="G87" s="54" t="s">
        <v>30</v>
      </c>
      <c r="H87" s="54">
        <v>10</v>
      </c>
      <c r="I87" s="54" t="s">
        <v>351</v>
      </c>
      <c r="J87" s="54">
        <v>0</v>
      </c>
      <c r="K87" s="54">
        <v>0</v>
      </c>
      <c r="L87" s="54">
        <v>0</v>
      </c>
      <c r="M87" s="54">
        <v>0</v>
      </c>
      <c r="N87" s="35" t="s">
        <v>286</v>
      </c>
      <c r="O87" s="54">
        <v>10</v>
      </c>
      <c r="P87" s="54">
        <v>10</v>
      </c>
      <c r="Q87" s="35" t="s">
        <v>352</v>
      </c>
      <c r="R87" s="35"/>
      <c r="S87" s="54" t="s">
        <v>338</v>
      </c>
    </row>
    <row r="88" s="9" customFormat="1" ht="39" customHeight="1" spans="1:19">
      <c r="A88" s="14">
        <v>142</v>
      </c>
      <c r="B88" s="29" t="s">
        <v>358</v>
      </c>
      <c r="C88" s="29"/>
      <c r="D88" s="29"/>
      <c r="E88" s="29"/>
      <c r="F88" s="29" t="s">
        <v>29</v>
      </c>
      <c r="G88" s="29" t="s">
        <v>30</v>
      </c>
      <c r="H88" s="29">
        <v>90</v>
      </c>
      <c r="I88" s="29" t="s">
        <v>359</v>
      </c>
      <c r="J88" s="29">
        <v>0</v>
      </c>
      <c r="K88" s="29">
        <v>0</v>
      </c>
      <c r="L88" s="29">
        <v>0</v>
      </c>
      <c r="M88" s="29">
        <v>0</v>
      </c>
      <c r="N88" s="29" t="s">
        <v>286</v>
      </c>
      <c r="O88" s="29">
        <v>72</v>
      </c>
      <c r="P88" s="29">
        <v>90</v>
      </c>
      <c r="Q88" s="45"/>
      <c r="R88" s="45"/>
      <c r="S88" s="45"/>
    </row>
    <row r="89" s="4" customFormat="1" ht="54" customHeight="1" spans="1:19">
      <c r="A89" s="14">
        <v>144</v>
      </c>
      <c r="B89" s="54"/>
      <c r="C89" s="54" t="s">
        <v>47</v>
      </c>
      <c r="D89" s="54" t="s">
        <v>48</v>
      </c>
      <c r="E89" s="54"/>
      <c r="F89" s="54" t="s">
        <v>29</v>
      </c>
      <c r="G89" s="54" t="s">
        <v>30</v>
      </c>
      <c r="H89" s="54">
        <v>90</v>
      </c>
      <c r="I89" s="54" t="s">
        <v>359</v>
      </c>
      <c r="J89" s="54">
        <v>0</v>
      </c>
      <c r="K89" s="54">
        <v>0</v>
      </c>
      <c r="L89" s="54">
        <v>0</v>
      </c>
      <c r="M89" s="54">
        <v>0</v>
      </c>
      <c r="N89" s="35" t="s">
        <v>286</v>
      </c>
      <c r="O89" s="54">
        <v>72</v>
      </c>
      <c r="P89" s="54">
        <v>90</v>
      </c>
      <c r="Q89" s="35" t="s">
        <v>352</v>
      </c>
      <c r="R89" s="35"/>
      <c r="S89" s="54" t="s">
        <v>338</v>
      </c>
    </row>
    <row r="90" s="6" customFormat="1" ht="35.45" customHeight="1" spans="1:19">
      <c r="A90" s="14">
        <v>147</v>
      </c>
      <c r="B90" s="29" t="s">
        <v>364</v>
      </c>
      <c r="C90" s="29"/>
      <c r="D90" s="29"/>
      <c r="E90" s="29"/>
      <c r="F90" s="29" t="s">
        <v>29</v>
      </c>
      <c r="G90" s="29" t="s">
        <v>30</v>
      </c>
      <c r="H90" s="29">
        <v>1</v>
      </c>
      <c r="I90" s="45"/>
      <c r="J90" s="29">
        <v>1.5</v>
      </c>
      <c r="K90" s="29">
        <v>0.5</v>
      </c>
      <c r="L90" s="29">
        <v>0.5</v>
      </c>
      <c r="M90" s="29">
        <v>0.5</v>
      </c>
      <c r="N90" s="29" t="s">
        <v>286</v>
      </c>
      <c r="O90" s="29">
        <v>1</v>
      </c>
      <c r="P90" s="29">
        <v>1</v>
      </c>
      <c r="Q90" s="45"/>
      <c r="R90" s="45"/>
      <c r="S90" s="45"/>
    </row>
    <row r="91" s="6" customFormat="1" ht="61.9" customHeight="1" spans="1:19">
      <c r="A91" s="14">
        <v>148</v>
      </c>
      <c r="B91" s="30" t="s">
        <v>365</v>
      </c>
      <c r="C91" s="30" t="s">
        <v>25</v>
      </c>
      <c r="D91" s="30"/>
      <c r="E91" s="30"/>
      <c r="F91" s="30" t="s">
        <v>25</v>
      </c>
      <c r="G91" s="30" t="s">
        <v>30</v>
      </c>
      <c r="H91" s="30">
        <v>1</v>
      </c>
      <c r="I91" s="30"/>
      <c r="J91" s="30">
        <v>1.5</v>
      </c>
      <c r="K91" s="30">
        <v>0.5</v>
      </c>
      <c r="L91" s="30">
        <v>0.5</v>
      </c>
      <c r="M91" s="30">
        <v>0.5</v>
      </c>
      <c r="N91" s="30" t="s">
        <v>286</v>
      </c>
      <c r="O91" s="30">
        <v>1</v>
      </c>
      <c r="P91" s="30">
        <v>1</v>
      </c>
      <c r="Q91" s="30"/>
      <c r="R91" s="30"/>
      <c r="S91" s="30" t="s">
        <v>368</v>
      </c>
    </row>
    <row r="92" s="4" customFormat="1" ht="61.9" customHeight="1" spans="1:19">
      <c r="A92" s="14">
        <v>149</v>
      </c>
      <c r="B92" s="54"/>
      <c r="C92" s="54" t="s">
        <v>47</v>
      </c>
      <c r="D92" s="54" t="s">
        <v>48</v>
      </c>
      <c r="E92" s="54"/>
      <c r="F92" s="54" t="s">
        <v>25</v>
      </c>
      <c r="G92" s="54" t="s">
        <v>30</v>
      </c>
      <c r="H92" s="54">
        <v>1</v>
      </c>
      <c r="I92" s="54" t="s">
        <v>369</v>
      </c>
      <c r="J92" s="54">
        <v>1.5</v>
      </c>
      <c r="K92" s="54">
        <v>0.5</v>
      </c>
      <c r="L92" s="54">
        <v>0.5</v>
      </c>
      <c r="M92" s="54">
        <v>0.5</v>
      </c>
      <c r="N92" s="54" t="s">
        <v>286</v>
      </c>
      <c r="O92" s="54">
        <v>1</v>
      </c>
      <c r="P92" s="54">
        <v>1</v>
      </c>
      <c r="Q92" s="35" t="s">
        <v>366</v>
      </c>
      <c r="R92" s="35" t="s">
        <v>367</v>
      </c>
      <c r="S92" s="54" t="s">
        <v>368</v>
      </c>
    </row>
    <row r="93" s="4" customFormat="1" ht="61.9" customHeight="1" spans="1:19">
      <c r="A93" s="14">
        <v>150</v>
      </c>
      <c r="B93" s="30" t="s">
        <v>371</v>
      </c>
      <c r="C93" s="30" t="s">
        <v>25</v>
      </c>
      <c r="D93" s="30"/>
      <c r="E93" s="30"/>
      <c r="F93" s="30" t="s">
        <v>25</v>
      </c>
      <c r="G93" s="30" t="s">
        <v>30</v>
      </c>
      <c r="H93" s="30">
        <v>0</v>
      </c>
      <c r="I93" s="30"/>
      <c r="J93" s="30">
        <v>0</v>
      </c>
      <c r="K93" s="30">
        <v>0</v>
      </c>
      <c r="L93" s="30">
        <v>0</v>
      </c>
      <c r="M93" s="30">
        <v>0</v>
      </c>
      <c r="N93" s="30" t="s">
        <v>286</v>
      </c>
      <c r="O93" s="30">
        <v>0</v>
      </c>
      <c r="P93" s="30">
        <v>0</v>
      </c>
      <c r="Q93" s="30"/>
      <c r="R93" s="30"/>
      <c r="S93" s="30" t="s">
        <v>374</v>
      </c>
    </row>
    <row r="94" s="4" customFormat="1" ht="74" customHeight="1" spans="1:19">
      <c r="A94" s="14">
        <v>152</v>
      </c>
      <c r="B94" s="24" t="s">
        <v>377</v>
      </c>
      <c r="C94" s="24"/>
      <c r="D94" s="24"/>
      <c r="E94" s="24"/>
      <c r="F94" s="24" t="s">
        <v>29</v>
      </c>
      <c r="G94" s="24" t="s">
        <v>296</v>
      </c>
      <c r="H94" s="25">
        <v>0</v>
      </c>
      <c r="I94" s="25"/>
      <c r="J94" s="25">
        <v>0</v>
      </c>
      <c r="K94" s="25">
        <v>0</v>
      </c>
      <c r="L94" s="25">
        <v>0</v>
      </c>
      <c r="M94" s="25">
        <v>0</v>
      </c>
      <c r="N94" s="25" t="s">
        <v>378</v>
      </c>
      <c r="O94" s="25">
        <v>0</v>
      </c>
      <c r="P94" s="25">
        <v>0</v>
      </c>
      <c r="Q94" s="26"/>
      <c r="R94" s="26"/>
      <c r="S94" s="26"/>
    </row>
    <row r="95" s="6" customFormat="1" ht="74" customHeight="1" spans="1:19">
      <c r="A95" s="14">
        <v>153</v>
      </c>
      <c r="B95" s="29" t="s">
        <v>379</v>
      </c>
      <c r="C95" s="29"/>
      <c r="D95" s="29"/>
      <c r="E95" s="29"/>
      <c r="F95" s="29" t="s">
        <v>29</v>
      </c>
      <c r="G95" s="29" t="s">
        <v>296</v>
      </c>
      <c r="H95" s="29">
        <v>0</v>
      </c>
      <c r="I95" s="45"/>
      <c r="J95" s="29">
        <v>0</v>
      </c>
      <c r="K95" s="29">
        <v>0</v>
      </c>
      <c r="L95" s="29">
        <v>0</v>
      </c>
      <c r="M95" s="29">
        <v>0</v>
      </c>
      <c r="N95" s="29" t="s">
        <v>378</v>
      </c>
      <c r="O95" s="29">
        <v>0</v>
      </c>
      <c r="P95" s="29">
        <v>0</v>
      </c>
      <c r="Q95" s="45"/>
      <c r="R95" s="45"/>
      <c r="S95" s="45"/>
    </row>
    <row r="96" s="6" customFormat="1" ht="74" customHeight="1" spans="1:19">
      <c r="A96" s="14">
        <v>154</v>
      </c>
      <c r="B96" s="29" t="s">
        <v>380</v>
      </c>
      <c r="C96" s="29"/>
      <c r="D96" s="29"/>
      <c r="E96" s="29"/>
      <c r="F96" s="29" t="s">
        <v>29</v>
      </c>
      <c r="G96" s="29" t="s">
        <v>296</v>
      </c>
      <c r="H96" s="29">
        <v>0</v>
      </c>
      <c r="I96" s="45"/>
      <c r="J96" s="29">
        <v>0</v>
      </c>
      <c r="K96" s="29">
        <v>0</v>
      </c>
      <c r="L96" s="29">
        <v>0</v>
      </c>
      <c r="M96" s="29">
        <v>0</v>
      </c>
      <c r="N96" s="29" t="s">
        <v>378</v>
      </c>
      <c r="O96" s="29">
        <v>0</v>
      </c>
      <c r="P96" s="29">
        <v>0</v>
      </c>
      <c r="Q96" s="45"/>
      <c r="R96" s="45"/>
      <c r="S96" s="45"/>
    </row>
    <row r="97" s="6" customFormat="1" ht="74" customHeight="1" spans="1:19">
      <c r="A97" s="14">
        <v>155</v>
      </c>
      <c r="B97" s="29" t="s">
        <v>381</v>
      </c>
      <c r="C97" s="29"/>
      <c r="D97" s="29"/>
      <c r="E97" s="29"/>
      <c r="F97" s="29" t="s">
        <v>29</v>
      </c>
      <c r="G97" s="29" t="s">
        <v>296</v>
      </c>
      <c r="H97" s="29">
        <v>0</v>
      </c>
      <c r="I97" s="45"/>
      <c r="J97" s="29">
        <v>0</v>
      </c>
      <c r="K97" s="29">
        <v>0</v>
      </c>
      <c r="L97" s="29">
        <v>0</v>
      </c>
      <c r="M97" s="29">
        <v>0</v>
      </c>
      <c r="N97" s="29" t="s">
        <v>378</v>
      </c>
      <c r="O97" s="29">
        <v>0</v>
      </c>
      <c r="P97" s="29">
        <v>0</v>
      </c>
      <c r="Q97" s="45"/>
      <c r="R97" s="45"/>
      <c r="S97" s="45"/>
    </row>
    <row r="98" s="6" customFormat="1" ht="73" customHeight="1" spans="1:19">
      <c r="A98" s="14">
        <v>156</v>
      </c>
      <c r="B98" s="23" t="s">
        <v>382</v>
      </c>
      <c r="C98" s="23"/>
      <c r="D98" s="23"/>
      <c r="E98" s="23"/>
      <c r="F98" s="23" t="s">
        <v>383</v>
      </c>
      <c r="G98" s="23" t="s">
        <v>34</v>
      </c>
      <c r="H98" s="23">
        <v>49</v>
      </c>
      <c r="I98" s="43"/>
      <c r="J98" s="23">
        <f>SUM(J99,J106,J113,J114,J115,J116,J117)</f>
        <v>125.5</v>
      </c>
      <c r="K98" s="23">
        <f>SUM(K99,K106,K113,K114,K115,K116,K117)</f>
        <v>106</v>
      </c>
      <c r="L98" s="23">
        <f>SUM(L99,L106,L113,L114,L115,L116,L117)</f>
        <v>19.5</v>
      </c>
      <c r="M98" s="23">
        <f>SUM(M99,M106,M113,M114,M115,M116,M117)</f>
        <v>0</v>
      </c>
      <c r="N98" s="23" t="s">
        <v>286</v>
      </c>
      <c r="O98" s="23">
        <v>49</v>
      </c>
      <c r="P98" s="23">
        <v>162</v>
      </c>
      <c r="Q98" s="43"/>
      <c r="R98" s="43"/>
      <c r="S98" s="23" t="s">
        <v>384</v>
      </c>
    </row>
    <row r="99" s="3" customFormat="1" ht="58" customHeight="1" spans="1:19">
      <c r="A99" s="14">
        <v>157</v>
      </c>
      <c r="B99" s="24" t="s">
        <v>385</v>
      </c>
      <c r="C99" s="24" t="s">
        <v>25</v>
      </c>
      <c r="D99" s="24"/>
      <c r="E99" s="24"/>
      <c r="F99" s="25" t="s">
        <v>29</v>
      </c>
      <c r="G99" s="26" t="s">
        <v>34</v>
      </c>
      <c r="H99" s="25">
        <v>11</v>
      </c>
      <c r="I99" s="25" t="s">
        <v>386</v>
      </c>
      <c r="J99" s="25">
        <v>49.5</v>
      </c>
      <c r="K99" s="25">
        <v>36</v>
      </c>
      <c r="L99" s="25">
        <v>13.5</v>
      </c>
      <c r="M99" s="25">
        <v>0</v>
      </c>
      <c r="N99" s="25" t="s">
        <v>286</v>
      </c>
      <c r="O99" s="25">
        <v>11</v>
      </c>
      <c r="P99" s="25">
        <v>36</v>
      </c>
      <c r="Q99" s="26"/>
      <c r="R99" s="26"/>
      <c r="S99" s="26" t="s">
        <v>384</v>
      </c>
    </row>
    <row r="100" s="10" customFormat="1" ht="38.45" customHeight="1" spans="1:19">
      <c r="A100" s="14">
        <v>158</v>
      </c>
      <c r="B100" s="30" t="s">
        <v>389</v>
      </c>
      <c r="C100" s="30" t="s">
        <v>25</v>
      </c>
      <c r="D100" s="30"/>
      <c r="E100" s="30"/>
      <c r="F100" s="30" t="s">
        <v>29</v>
      </c>
      <c r="G100" s="30" t="s">
        <v>34</v>
      </c>
      <c r="H100" s="30">
        <v>10</v>
      </c>
      <c r="I100" s="30" t="s">
        <v>390</v>
      </c>
      <c r="J100" s="30">
        <v>45</v>
      </c>
      <c r="K100" s="30">
        <v>36</v>
      </c>
      <c r="L100" s="30">
        <v>9</v>
      </c>
      <c r="M100" s="30">
        <v>0</v>
      </c>
      <c r="N100" s="30" t="s">
        <v>286</v>
      </c>
      <c r="O100" s="30">
        <v>10</v>
      </c>
      <c r="P100" s="30">
        <v>32</v>
      </c>
      <c r="Q100" s="30"/>
      <c r="R100" s="30"/>
      <c r="S100" s="30" t="s">
        <v>384</v>
      </c>
    </row>
    <row r="101" s="10" customFormat="1" ht="38.45" customHeight="1" spans="1:19">
      <c r="A101" s="14">
        <v>160</v>
      </c>
      <c r="B101" s="35"/>
      <c r="C101" s="54" t="s">
        <v>47</v>
      </c>
      <c r="D101" s="54" t="s">
        <v>48</v>
      </c>
      <c r="E101" s="54"/>
      <c r="F101" s="54" t="s">
        <v>29</v>
      </c>
      <c r="G101" s="54" t="s">
        <v>34</v>
      </c>
      <c r="H101" s="54">
        <v>10</v>
      </c>
      <c r="I101" s="54" t="s">
        <v>395</v>
      </c>
      <c r="J101" s="54">
        <v>45</v>
      </c>
      <c r="K101" s="54">
        <v>36</v>
      </c>
      <c r="L101" s="54">
        <v>9</v>
      </c>
      <c r="M101" s="54">
        <v>0</v>
      </c>
      <c r="N101" s="54" t="s">
        <v>286</v>
      </c>
      <c r="O101" s="54">
        <v>10</v>
      </c>
      <c r="P101" s="54">
        <v>32</v>
      </c>
      <c r="Q101" s="54" t="s">
        <v>436</v>
      </c>
      <c r="R101" s="54" t="s">
        <v>841</v>
      </c>
      <c r="S101" s="54" t="s">
        <v>384</v>
      </c>
    </row>
    <row r="102" s="10" customFormat="1" ht="38.45" customHeight="1" spans="1:19">
      <c r="A102" s="14">
        <v>163</v>
      </c>
      <c r="B102" s="30" t="s">
        <v>401</v>
      </c>
      <c r="C102" s="30" t="s">
        <v>25</v>
      </c>
      <c r="D102" s="30"/>
      <c r="E102" s="30"/>
      <c r="F102" s="30" t="s">
        <v>29</v>
      </c>
      <c r="G102" s="30" t="s">
        <v>34</v>
      </c>
      <c r="H102" s="30">
        <v>0</v>
      </c>
      <c r="I102" s="30" t="s">
        <v>402</v>
      </c>
      <c r="J102" s="30">
        <v>0</v>
      </c>
      <c r="K102" s="30">
        <v>0</v>
      </c>
      <c r="L102" s="30">
        <v>0</v>
      </c>
      <c r="M102" s="30">
        <v>0</v>
      </c>
      <c r="N102" s="30" t="s">
        <v>286</v>
      </c>
      <c r="O102" s="30">
        <v>0</v>
      </c>
      <c r="P102" s="30">
        <v>0</v>
      </c>
      <c r="Q102" s="30"/>
      <c r="R102" s="30"/>
      <c r="S102" s="30" t="s">
        <v>384</v>
      </c>
    </row>
    <row r="103" s="10" customFormat="1" ht="38.45" customHeight="1" spans="1:19">
      <c r="A103" s="14">
        <v>168</v>
      </c>
      <c r="B103" s="30" t="s">
        <v>411</v>
      </c>
      <c r="C103" s="30" t="s">
        <v>25</v>
      </c>
      <c r="D103" s="30"/>
      <c r="E103" s="30"/>
      <c r="F103" s="30" t="s">
        <v>29</v>
      </c>
      <c r="G103" s="30" t="s">
        <v>34</v>
      </c>
      <c r="H103" s="30">
        <v>0</v>
      </c>
      <c r="I103" s="30" t="s">
        <v>412</v>
      </c>
      <c r="J103" s="30">
        <v>0</v>
      </c>
      <c r="K103" s="30">
        <v>0</v>
      </c>
      <c r="L103" s="30">
        <v>0</v>
      </c>
      <c r="M103" s="30">
        <v>0</v>
      </c>
      <c r="N103" s="30" t="s">
        <v>286</v>
      </c>
      <c r="O103" s="30">
        <v>0</v>
      </c>
      <c r="P103" s="30">
        <v>0</v>
      </c>
      <c r="Q103" s="30"/>
      <c r="R103" s="30"/>
      <c r="S103" s="30" t="s">
        <v>384</v>
      </c>
    </row>
    <row r="104" s="10" customFormat="1" ht="38.45" customHeight="1" spans="1:19">
      <c r="A104" s="14">
        <v>169</v>
      </c>
      <c r="B104" s="30" t="s">
        <v>413</v>
      </c>
      <c r="C104" s="30" t="s">
        <v>25</v>
      </c>
      <c r="D104" s="30"/>
      <c r="E104" s="30"/>
      <c r="F104" s="30" t="s">
        <v>29</v>
      </c>
      <c r="G104" s="30" t="s">
        <v>34</v>
      </c>
      <c r="H104" s="30">
        <v>1</v>
      </c>
      <c r="I104" s="30" t="s">
        <v>414</v>
      </c>
      <c r="J104" s="30">
        <v>4.5</v>
      </c>
      <c r="K104" s="30">
        <v>0</v>
      </c>
      <c r="L104" s="30">
        <v>4.5</v>
      </c>
      <c r="M104" s="30">
        <v>0</v>
      </c>
      <c r="N104" s="30" t="s">
        <v>286</v>
      </c>
      <c r="O104" s="30">
        <v>1</v>
      </c>
      <c r="P104" s="30">
        <v>4</v>
      </c>
      <c r="Q104" s="30"/>
      <c r="R104" s="30"/>
      <c r="S104" s="30" t="s">
        <v>384</v>
      </c>
    </row>
    <row r="105" s="10" customFormat="1" ht="38.45" customHeight="1" spans="1:19">
      <c r="A105" s="14"/>
      <c r="B105" s="61"/>
      <c r="C105" s="54" t="s">
        <v>47</v>
      </c>
      <c r="D105" s="54" t="s">
        <v>48</v>
      </c>
      <c r="E105" s="54"/>
      <c r="F105" s="54" t="s">
        <v>29</v>
      </c>
      <c r="G105" s="54" t="s">
        <v>34</v>
      </c>
      <c r="H105" s="54">
        <v>1</v>
      </c>
      <c r="I105" s="54" t="s">
        <v>842</v>
      </c>
      <c r="J105" s="54">
        <v>4.5</v>
      </c>
      <c r="K105" s="54">
        <v>0</v>
      </c>
      <c r="L105" s="54">
        <v>4.5</v>
      </c>
      <c r="M105" s="54">
        <v>0</v>
      </c>
      <c r="N105" s="54" t="s">
        <v>286</v>
      </c>
      <c r="O105" s="54">
        <v>1</v>
      </c>
      <c r="P105" s="54">
        <v>4</v>
      </c>
      <c r="Q105" s="54" t="s">
        <v>415</v>
      </c>
      <c r="R105" s="54" t="s">
        <v>843</v>
      </c>
      <c r="S105" s="54" t="s">
        <v>384</v>
      </c>
    </row>
    <row r="106" s="10" customFormat="1" ht="38.45" customHeight="1" spans="1:19">
      <c r="A106" s="14">
        <v>171</v>
      </c>
      <c r="B106" s="24" t="s">
        <v>422</v>
      </c>
      <c r="C106" s="24" t="s">
        <v>25</v>
      </c>
      <c r="D106" s="24"/>
      <c r="E106" s="24"/>
      <c r="F106" s="25" t="s">
        <v>423</v>
      </c>
      <c r="G106" s="26" t="s">
        <v>34</v>
      </c>
      <c r="H106" s="25">
        <v>38</v>
      </c>
      <c r="I106" s="25" t="s">
        <v>424</v>
      </c>
      <c r="J106" s="25">
        <v>76</v>
      </c>
      <c r="K106" s="25">
        <v>70</v>
      </c>
      <c r="L106" s="25">
        <v>6</v>
      </c>
      <c r="M106" s="25">
        <v>0</v>
      </c>
      <c r="N106" s="26" t="s">
        <v>286</v>
      </c>
      <c r="O106" s="25">
        <v>38</v>
      </c>
      <c r="P106" s="25">
        <v>126</v>
      </c>
      <c r="Q106" s="26"/>
      <c r="R106" s="26"/>
      <c r="S106" s="26" t="s">
        <v>384</v>
      </c>
    </row>
    <row r="107" s="10" customFormat="1" ht="38.45" customHeight="1" spans="1:19">
      <c r="A107" s="14">
        <v>172</v>
      </c>
      <c r="B107" s="30" t="s">
        <v>389</v>
      </c>
      <c r="C107" s="30" t="s">
        <v>25</v>
      </c>
      <c r="D107" s="30"/>
      <c r="E107" s="30"/>
      <c r="F107" s="30" t="s">
        <v>423</v>
      </c>
      <c r="G107" s="30" t="s">
        <v>34</v>
      </c>
      <c r="H107" s="30">
        <v>35</v>
      </c>
      <c r="I107" s="30" t="s">
        <v>426</v>
      </c>
      <c r="J107" s="30">
        <v>70</v>
      </c>
      <c r="K107" s="30">
        <v>70</v>
      </c>
      <c r="L107" s="30">
        <v>0</v>
      </c>
      <c r="M107" s="30">
        <v>0</v>
      </c>
      <c r="N107" s="30" t="s">
        <v>286</v>
      </c>
      <c r="O107" s="30">
        <v>35</v>
      </c>
      <c r="P107" s="30">
        <v>119</v>
      </c>
      <c r="Q107" s="30"/>
      <c r="R107" s="30"/>
      <c r="S107" s="30" t="s">
        <v>384</v>
      </c>
    </row>
    <row r="108" s="10" customFormat="1" ht="38.45" customHeight="1" spans="1:19">
      <c r="A108" s="14">
        <v>174</v>
      </c>
      <c r="B108" s="35"/>
      <c r="C108" s="54" t="s">
        <v>47</v>
      </c>
      <c r="D108" s="54" t="s">
        <v>48</v>
      </c>
      <c r="E108" s="54"/>
      <c r="F108" s="54" t="s">
        <v>423</v>
      </c>
      <c r="G108" s="54" t="s">
        <v>34</v>
      </c>
      <c r="H108" s="54">
        <v>35</v>
      </c>
      <c r="I108" s="54" t="s">
        <v>430</v>
      </c>
      <c r="J108" s="54">
        <v>70</v>
      </c>
      <c r="K108" s="54">
        <v>70</v>
      </c>
      <c r="L108" s="54">
        <v>0</v>
      </c>
      <c r="M108" s="54">
        <v>0</v>
      </c>
      <c r="N108" s="54" t="s">
        <v>286</v>
      </c>
      <c r="O108" s="54">
        <v>35</v>
      </c>
      <c r="P108" s="54">
        <v>119</v>
      </c>
      <c r="Q108" s="54" t="s">
        <v>391</v>
      </c>
      <c r="R108" s="54" t="s">
        <v>844</v>
      </c>
      <c r="S108" s="54" t="s">
        <v>384</v>
      </c>
    </row>
    <row r="109" s="10" customFormat="1" ht="38.45" customHeight="1" spans="1:19">
      <c r="A109" s="14">
        <v>177</v>
      </c>
      <c r="B109" s="30" t="s">
        <v>401</v>
      </c>
      <c r="C109" s="30" t="s">
        <v>25</v>
      </c>
      <c r="D109" s="30"/>
      <c r="E109" s="30"/>
      <c r="F109" s="30" t="s">
        <v>423</v>
      </c>
      <c r="G109" s="30" t="s">
        <v>34</v>
      </c>
      <c r="H109" s="30">
        <v>3</v>
      </c>
      <c r="I109" s="30" t="s">
        <v>438</v>
      </c>
      <c r="J109" s="30">
        <v>6</v>
      </c>
      <c r="K109" s="30">
        <v>0</v>
      </c>
      <c r="L109" s="30">
        <v>6</v>
      </c>
      <c r="M109" s="30">
        <v>0</v>
      </c>
      <c r="N109" s="30" t="s">
        <v>286</v>
      </c>
      <c r="O109" s="30">
        <v>3</v>
      </c>
      <c r="P109" s="30">
        <v>7</v>
      </c>
      <c r="Q109" s="30"/>
      <c r="R109" s="30"/>
      <c r="S109" s="30" t="s">
        <v>384</v>
      </c>
    </row>
    <row r="110" s="10" customFormat="1" ht="38.45" customHeight="1" spans="1:19">
      <c r="A110" s="14">
        <v>179</v>
      </c>
      <c r="B110" s="35"/>
      <c r="C110" s="54" t="s">
        <v>47</v>
      </c>
      <c r="D110" s="54" t="s">
        <v>48</v>
      </c>
      <c r="E110" s="54"/>
      <c r="F110" s="54" t="s">
        <v>423</v>
      </c>
      <c r="G110" s="54" t="s">
        <v>34</v>
      </c>
      <c r="H110" s="54">
        <v>3</v>
      </c>
      <c r="I110" s="54" t="s">
        <v>442</v>
      </c>
      <c r="J110" s="54">
        <v>6</v>
      </c>
      <c r="K110" s="54">
        <v>0</v>
      </c>
      <c r="L110" s="54">
        <v>6</v>
      </c>
      <c r="M110" s="54">
        <v>0</v>
      </c>
      <c r="N110" s="54" t="s">
        <v>286</v>
      </c>
      <c r="O110" s="54">
        <v>3</v>
      </c>
      <c r="P110" s="54">
        <v>7</v>
      </c>
      <c r="Q110" s="54" t="s">
        <v>403</v>
      </c>
      <c r="R110" s="54" t="s">
        <v>845</v>
      </c>
      <c r="S110" s="54" t="s">
        <v>384</v>
      </c>
    </row>
    <row r="111" s="10" customFormat="1" ht="38.45" customHeight="1" spans="1:19">
      <c r="A111" s="14">
        <v>182</v>
      </c>
      <c r="B111" s="30" t="s">
        <v>411</v>
      </c>
      <c r="C111" s="30" t="s">
        <v>25</v>
      </c>
      <c r="D111" s="30"/>
      <c r="E111" s="30"/>
      <c r="F111" s="30" t="s">
        <v>423</v>
      </c>
      <c r="G111" s="30" t="s">
        <v>34</v>
      </c>
      <c r="H111" s="30">
        <v>0</v>
      </c>
      <c r="I111" s="30" t="s">
        <v>449</v>
      </c>
      <c r="J111" s="30">
        <v>0</v>
      </c>
      <c r="K111" s="30">
        <v>0</v>
      </c>
      <c r="L111" s="30">
        <v>0</v>
      </c>
      <c r="M111" s="30">
        <v>0</v>
      </c>
      <c r="N111" s="30" t="s">
        <v>286</v>
      </c>
      <c r="O111" s="30">
        <v>0</v>
      </c>
      <c r="P111" s="30">
        <v>0</v>
      </c>
      <c r="Q111" s="30"/>
      <c r="R111" s="30"/>
      <c r="S111" s="30" t="s">
        <v>384</v>
      </c>
    </row>
    <row r="112" s="10" customFormat="1" ht="38.45" customHeight="1" spans="1:19">
      <c r="A112" s="14">
        <v>185</v>
      </c>
      <c r="B112" s="30" t="s">
        <v>413</v>
      </c>
      <c r="C112" s="30" t="s">
        <v>25</v>
      </c>
      <c r="D112" s="30"/>
      <c r="E112" s="30"/>
      <c r="F112" s="30" t="s">
        <v>423</v>
      </c>
      <c r="G112" s="30" t="s">
        <v>34</v>
      </c>
      <c r="H112" s="30">
        <v>0</v>
      </c>
      <c r="I112" s="30" t="s">
        <v>455</v>
      </c>
      <c r="J112" s="30">
        <v>0</v>
      </c>
      <c r="K112" s="30">
        <v>0</v>
      </c>
      <c r="L112" s="30">
        <v>0</v>
      </c>
      <c r="M112" s="30">
        <v>0</v>
      </c>
      <c r="N112" s="30" t="s">
        <v>286</v>
      </c>
      <c r="O112" s="30">
        <v>0</v>
      </c>
      <c r="P112" s="30">
        <v>0</v>
      </c>
      <c r="Q112" s="30"/>
      <c r="R112" s="30"/>
      <c r="S112" s="30" t="s">
        <v>384</v>
      </c>
    </row>
    <row r="113" s="10" customFormat="1" ht="38.45" customHeight="1" spans="1:19">
      <c r="A113" s="14">
        <v>188</v>
      </c>
      <c r="B113" s="24" t="s">
        <v>462</v>
      </c>
      <c r="C113" s="24"/>
      <c r="D113" s="24"/>
      <c r="E113" s="24"/>
      <c r="F113" s="24" t="s">
        <v>29</v>
      </c>
      <c r="G113" s="24" t="s">
        <v>34</v>
      </c>
      <c r="H113" s="25">
        <v>0</v>
      </c>
      <c r="I113" s="25" t="s">
        <v>463</v>
      </c>
      <c r="J113" s="25">
        <v>0</v>
      </c>
      <c r="K113" s="25">
        <v>0</v>
      </c>
      <c r="L113" s="25">
        <v>0</v>
      </c>
      <c r="M113" s="25">
        <v>0</v>
      </c>
      <c r="N113" s="25" t="s">
        <v>286</v>
      </c>
      <c r="O113" s="25">
        <v>0</v>
      </c>
      <c r="P113" s="25">
        <v>0</v>
      </c>
      <c r="Q113" s="25"/>
      <c r="R113" s="25"/>
      <c r="S113" s="26" t="s">
        <v>384</v>
      </c>
    </row>
    <row r="114" s="10" customFormat="1" ht="38.45" customHeight="1" spans="1:19">
      <c r="A114" s="14">
        <v>190</v>
      </c>
      <c r="B114" s="24" t="s">
        <v>466</v>
      </c>
      <c r="C114" s="24"/>
      <c r="D114" s="24"/>
      <c r="E114" s="24"/>
      <c r="F114" s="24" t="s">
        <v>423</v>
      </c>
      <c r="G114" s="24" t="s">
        <v>34</v>
      </c>
      <c r="H114" s="25">
        <v>0</v>
      </c>
      <c r="I114" s="25"/>
      <c r="J114" s="25">
        <v>0</v>
      </c>
      <c r="K114" s="25">
        <v>0</v>
      </c>
      <c r="L114" s="25">
        <v>0</v>
      </c>
      <c r="M114" s="25">
        <v>0</v>
      </c>
      <c r="N114" s="25" t="s">
        <v>286</v>
      </c>
      <c r="O114" s="25">
        <v>0</v>
      </c>
      <c r="P114" s="25">
        <v>0</v>
      </c>
      <c r="Q114" s="26"/>
      <c r="R114" s="26"/>
      <c r="S114" s="26" t="s">
        <v>384</v>
      </c>
    </row>
    <row r="115" s="10" customFormat="1" ht="38.45" customHeight="1" spans="1:19">
      <c r="A115" s="14">
        <v>191</v>
      </c>
      <c r="B115" s="24" t="s">
        <v>467</v>
      </c>
      <c r="C115" s="24"/>
      <c r="D115" s="24"/>
      <c r="E115" s="24"/>
      <c r="F115" s="24" t="s">
        <v>29</v>
      </c>
      <c r="G115" s="24" t="s">
        <v>34</v>
      </c>
      <c r="H115" s="25">
        <v>0</v>
      </c>
      <c r="I115" s="25"/>
      <c r="J115" s="25">
        <v>0</v>
      </c>
      <c r="K115" s="25">
        <v>0</v>
      </c>
      <c r="L115" s="25">
        <v>0</v>
      </c>
      <c r="M115" s="25">
        <v>0</v>
      </c>
      <c r="N115" s="25" t="s">
        <v>286</v>
      </c>
      <c r="O115" s="25">
        <v>0</v>
      </c>
      <c r="P115" s="25">
        <v>0</v>
      </c>
      <c r="Q115" s="26"/>
      <c r="R115" s="26"/>
      <c r="S115" s="26" t="s">
        <v>384</v>
      </c>
    </row>
    <row r="116" s="10" customFormat="1" ht="38.45" customHeight="1" spans="1:19">
      <c r="A116" s="14">
        <v>192</v>
      </c>
      <c r="B116" s="24" t="s">
        <v>468</v>
      </c>
      <c r="C116" s="24"/>
      <c r="D116" s="24"/>
      <c r="E116" s="24"/>
      <c r="F116" s="25" t="s">
        <v>29</v>
      </c>
      <c r="G116" s="26" t="s">
        <v>34</v>
      </c>
      <c r="H116" s="25">
        <v>0</v>
      </c>
      <c r="I116" s="25"/>
      <c r="J116" s="25">
        <v>0</v>
      </c>
      <c r="K116" s="25">
        <v>0</v>
      </c>
      <c r="L116" s="25">
        <v>0</v>
      </c>
      <c r="M116" s="25">
        <v>0</v>
      </c>
      <c r="N116" s="25" t="s">
        <v>286</v>
      </c>
      <c r="O116" s="25">
        <v>0</v>
      </c>
      <c r="P116" s="25">
        <v>0</v>
      </c>
      <c r="Q116" s="26"/>
      <c r="R116" s="26"/>
      <c r="S116" s="26" t="s">
        <v>384</v>
      </c>
    </row>
    <row r="117" s="10" customFormat="1" ht="38.45" customHeight="1" spans="1:19">
      <c r="A117" s="14">
        <v>193</v>
      </c>
      <c r="B117" s="24" t="s">
        <v>469</v>
      </c>
      <c r="C117" s="24"/>
      <c r="D117" s="24"/>
      <c r="E117" s="24"/>
      <c r="F117" s="24" t="s">
        <v>29</v>
      </c>
      <c r="G117" s="24" t="s">
        <v>34</v>
      </c>
      <c r="H117" s="25">
        <v>0</v>
      </c>
      <c r="I117" s="25"/>
      <c r="J117" s="25">
        <v>0</v>
      </c>
      <c r="K117" s="25">
        <v>0</v>
      </c>
      <c r="L117" s="25">
        <v>0</v>
      </c>
      <c r="M117" s="25">
        <v>0</v>
      </c>
      <c r="N117" s="25" t="s">
        <v>286</v>
      </c>
      <c r="O117" s="25">
        <v>0</v>
      </c>
      <c r="P117" s="25">
        <v>0</v>
      </c>
      <c r="Q117" s="26"/>
      <c r="R117" s="26"/>
      <c r="S117" s="26" t="s">
        <v>384</v>
      </c>
    </row>
    <row r="118" s="10" customFormat="1" ht="63" customHeight="1" spans="1:19">
      <c r="A118" s="14">
        <v>194</v>
      </c>
      <c r="B118" s="23" t="s">
        <v>470</v>
      </c>
      <c r="C118" s="23"/>
      <c r="D118" s="23"/>
      <c r="E118" s="23"/>
      <c r="F118" s="23" t="s">
        <v>25</v>
      </c>
      <c r="G118" s="23" t="s">
        <v>25</v>
      </c>
      <c r="H118" s="23" t="s">
        <v>25</v>
      </c>
      <c r="I118" s="43" t="s">
        <v>471</v>
      </c>
      <c r="J118" s="23">
        <f>SUM(J119,J120,J121,J122,J130,J131,J132)</f>
        <v>8.4</v>
      </c>
      <c r="K118" s="23">
        <f>SUM(K119,K120,K121,K122,K130,K131,K132)</f>
        <v>2.6</v>
      </c>
      <c r="L118" s="23">
        <f>SUM(L119,L120,L121,L122,L130,L131,L132)</f>
        <v>4.1</v>
      </c>
      <c r="M118" s="23">
        <f>SUM(M119,M120,M121,M122,M130,M131,M132)</f>
        <v>1.7</v>
      </c>
      <c r="N118" s="23" t="s">
        <v>472</v>
      </c>
      <c r="O118" s="23">
        <v>107</v>
      </c>
      <c r="P118" s="23">
        <v>107</v>
      </c>
      <c r="Q118" s="43"/>
      <c r="R118" s="43"/>
      <c r="S118" s="23" t="s">
        <v>473</v>
      </c>
    </row>
    <row r="119" s="6" customFormat="1" ht="31.15" customHeight="1" spans="1:19">
      <c r="A119" s="14">
        <v>195</v>
      </c>
      <c r="B119" s="24" t="s">
        <v>474</v>
      </c>
      <c r="C119" s="24"/>
      <c r="D119" s="24"/>
      <c r="E119" s="24"/>
      <c r="F119" s="25" t="s">
        <v>29</v>
      </c>
      <c r="G119" s="26" t="s">
        <v>296</v>
      </c>
      <c r="H119" s="25">
        <v>0</v>
      </c>
      <c r="I119" s="25"/>
      <c r="J119" s="25">
        <v>0</v>
      </c>
      <c r="K119" s="25">
        <v>0</v>
      </c>
      <c r="L119" s="25">
        <v>0</v>
      </c>
      <c r="M119" s="25">
        <v>0</v>
      </c>
      <c r="N119" s="26" t="s">
        <v>286</v>
      </c>
      <c r="O119" s="25">
        <v>0</v>
      </c>
      <c r="P119" s="25">
        <v>0</v>
      </c>
      <c r="Q119" s="26"/>
      <c r="R119" s="26"/>
      <c r="S119" s="26" t="s">
        <v>473</v>
      </c>
    </row>
    <row r="120" s="6" customFormat="1" ht="46" customHeight="1" spans="1:19">
      <c r="A120" s="14">
        <v>196</v>
      </c>
      <c r="B120" s="24" t="s">
        <v>475</v>
      </c>
      <c r="C120" s="24"/>
      <c r="D120" s="24"/>
      <c r="E120" s="24"/>
      <c r="F120" s="25" t="s">
        <v>29</v>
      </c>
      <c r="G120" s="26" t="s">
        <v>296</v>
      </c>
      <c r="H120" s="25">
        <v>0</v>
      </c>
      <c r="I120" s="25" t="s">
        <v>476</v>
      </c>
      <c r="J120" s="25">
        <v>0</v>
      </c>
      <c r="K120" s="25">
        <v>0</v>
      </c>
      <c r="L120" s="25">
        <v>0</v>
      </c>
      <c r="M120" s="25">
        <v>0</v>
      </c>
      <c r="N120" s="26" t="s">
        <v>286</v>
      </c>
      <c r="O120" s="25">
        <v>0</v>
      </c>
      <c r="P120" s="25">
        <v>0</v>
      </c>
      <c r="Q120" s="26"/>
      <c r="R120" s="26"/>
      <c r="S120" s="26" t="s">
        <v>473</v>
      </c>
    </row>
    <row r="121" s="6" customFormat="1" ht="46" customHeight="1" spans="1:19">
      <c r="A121" s="14">
        <v>200</v>
      </c>
      <c r="B121" s="24" t="s">
        <v>477</v>
      </c>
      <c r="C121" s="25"/>
      <c r="D121" s="25"/>
      <c r="E121" s="25"/>
      <c r="F121" s="25"/>
      <c r="G121" s="25"/>
      <c r="H121" s="25">
        <v>0</v>
      </c>
      <c r="I121" s="25"/>
      <c r="J121" s="25">
        <v>0</v>
      </c>
      <c r="K121" s="25">
        <v>0</v>
      </c>
      <c r="L121" s="25">
        <v>0</v>
      </c>
      <c r="M121" s="25">
        <v>0</v>
      </c>
      <c r="N121" s="26"/>
      <c r="O121" s="25">
        <v>0</v>
      </c>
      <c r="P121" s="25">
        <v>0</v>
      </c>
      <c r="Q121" s="26"/>
      <c r="R121" s="26"/>
      <c r="S121" s="26" t="s">
        <v>473</v>
      </c>
    </row>
    <row r="122" s="6" customFormat="1" ht="46" customHeight="1" spans="1:19">
      <c r="A122" s="14">
        <v>201</v>
      </c>
      <c r="B122" s="24" t="s">
        <v>478</v>
      </c>
      <c r="C122" s="25"/>
      <c r="D122" s="25"/>
      <c r="E122" s="25"/>
      <c r="F122" s="25" t="s">
        <v>29</v>
      </c>
      <c r="G122" s="25" t="s">
        <v>30</v>
      </c>
      <c r="H122" s="25">
        <v>2</v>
      </c>
      <c r="I122" s="25" t="s">
        <v>479</v>
      </c>
      <c r="J122" s="25">
        <f>SUM(J123,J128)</f>
        <v>8.4</v>
      </c>
      <c r="K122" s="25">
        <f>SUM(K123,K128)</f>
        <v>2.6</v>
      </c>
      <c r="L122" s="25">
        <f>SUM(L123,L128)</f>
        <v>4.1</v>
      </c>
      <c r="M122" s="25">
        <f>SUM(M123,M128)</f>
        <v>1.7</v>
      </c>
      <c r="N122" s="26" t="s">
        <v>27</v>
      </c>
      <c r="O122" s="25">
        <v>2</v>
      </c>
      <c r="P122" s="25">
        <v>2</v>
      </c>
      <c r="Q122" s="26"/>
      <c r="R122" s="26"/>
      <c r="S122" s="26" t="s">
        <v>480</v>
      </c>
    </row>
    <row r="123" s="6" customFormat="1" ht="46" customHeight="1" spans="1:19">
      <c r="A123" s="14">
        <v>202</v>
      </c>
      <c r="B123" s="29" t="s">
        <v>481</v>
      </c>
      <c r="C123" s="29"/>
      <c r="D123" s="29"/>
      <c r="E123" s="29"/>
      <c r="F123" s="29"/>
      <c r="G123" s="29"/>
      <c r="H123" s="29">
        <v>2</v>
      </c>
      <c r="I123" s="29" t="s">
        <v>482</v>
      </c>
      <c r="J123" s="29">
        <f>SUM(J124,J126)</f>
        <v>6.9</v>
      </c>
      <c r="K123" s="29">
        <f>SUM(K124,K126)</f>
        <v>2.1</v>
      </c>
      <c r="L123" s="29">
        <f>SUM(L124,L126)</f>
        <v>3.6</v>
      </c>
      <c r="M123" s="29">
        <f>SUM(M124,M126)</f>
        <v>1.2</v>
      </c>
      <c r="N123" s="29" t="s">
        <v>27</v>
      </c>
      <c r="O123" s="29">
        <v>2</v>
      </c>
      <c r="P123" s="29">
        <v>2</v>
      </c>
      <c r="Q123" s="29"/>
      <c r="R123" s="29"/>
      <c r="S123" s="45" t="s">
        <v>480</v>
      </c>
    </row>
    <row r="124" s="6" customFormat="1" ht="60" customHeight="1" spans="1:19">
      <c r="A124" s="14">
        <v>203</v>
      </c>
      <c r="B124" s="30" t="s">
        <v>826</v>
      </c>
      <c r="C124" s="30" t="s">
        <v>25</v>
      </c>
      <c r="D124" s="30"/>
      <c r="E124" s="30"/>
      <c r="F124" s="30" t="s">
        <v>25</v>
      </c>
      <c r="G124" s="30" t="s">
        <v>486</v>
      </c>
      <c r="H124" s="30">
        <v>16</v>
      </c>
      <c r="I124" s="30" t="s">
        <v>487</v>
      </c>
      <c r="J124" s="30">
        <f>SUM(J125)</f>
        <v>2.4</v>
      </c>
      <c r="K124" s="30">
        <f>SUM(K125)</f>
        <v>0.6</v>
      </c>
      <c r="L124" s="30">
        <f>SUM(L125)</f>
        <v>1.5</v>
      </c>
      <c r="M124" s="30">
        <f>SUM(M125)</f>
        <v>0.3</v>
      </c>
      <c r="N124" s="30" t="s">
        <v>27</v>
      </c>
      <c r="O124" s="30">
        <v>5</v>
      </c>
      <c r="P124" s="30">
        <v>5</v>
      </c>
      <c r="Q124" s="30"/>
      <c r="R124" s="30"/>
      <c r="S124" s="30" t="s">
        <v>480</v>
      </c>
    </row>
    <row r="125" s="4" customFormat="1" ht="73" customHeight="1" spans="1:19">
      <c r="A125" s="14">
        <v>203</v>
      </c>
      <c r="B125" s="34"/>
      <c r="C125" s="34" t="s">
        <v>47</v>
      </c>
      <c r="D125" s="34" t="s">
        <v>48</v>
      </c>
      <c r="E125" s="34"/>
      <c r="F125" s="34" t="s">
        <v>25</v>
      </c>
      <c r="G125" s="34" t="s">
        <v>486</v>
      </c>
      <c r="H125" s="34">
        <v>16</v>
      </c>
      <c r="I125" s="34" t="s">
        <v>491</v>
      </c>
      <c r="J125" s="34">
        <f t="shared" ref="J125:J129" si="0">SUM(K125+L125+M125)</f>
        <v>2.4</v>
      </c>
      <c r="K125" s="34">
        <v>0.6</v>
      </c>
      <c r="L125" s="34">
        <v>1.5</v>
      </c>
      <c r="M125" s="34">
        <v>0.3</v>
      </c>
      <c r="N125" s="34" t="s">
        <v>27</v>
      </c>
      <c r="O125" s="34">
        <v>5</v>
      </c>
      <c r="P125" s="34">
        <v>5</v>
      </c>
      <c r="Q125" s="34" t="s">
        <v>483</v>
      </c>
      <c r="R125" s="34" t="s">
        <v>492</v>
      </c>
      <c r="S125" s="34" t="s">
        <v>480</v>
      </c>
    </row>
    <row r="126" s="6" customFormat="1" ht="60" customHeight="1" spans="1:19">
      <c r="A126" s="14">
        <v>208</v>
      </c>
      <c r="B126" s="30" t="s">
        <v>827</v>
      </c>
      <c r="C126" s="30" t="s">
        <v>25</v>
      </c>
      <c r="D126" s="30"/>
      <c r="E126" s="30"/>
      <c r="F126" s="30" t="s">
        <v>25</v>
      </c>
      <c r="G126" s="30" t="s">
        <v>486</v>
      </c>
      <c r="H126" s="30">
        <v>30</v>
      </c>
      <c r="I126" s="30" t="s">
        <v>500</v>
      </c>
      <c r="J126" s="30">
        <f>SUM(J127)</f>
        <v>4.5</v>
      </c>
      <c r="K126" s="30">
        <f>SUM(K127)</f>
        <v>1.5</v>
      </c>
      <c r="L126" s="30">
        <f>SUM(L127)</f>
        <v>2.1</v>
      </c>
      <c r="M126" s="30">
        <f>SUM(M127)</f>
        <v>0.9</v>
      </c>
      <c r="N126" s="30" t="s">
        <v>27</v>
      </c>
      <c r="O126" s="30">
        <v>7</v>
      </c>
      <c r="P126" s="30">
        <v>7</v>
      </c>
      <c r="Q126" s="30"/>
      <c r="R126" s="30"/>
      <c r="S126" s="30" t="s">
        <v>480</v>
      </c>
    </row>
    <row r="127" s="4" customFormat="1" ht="78" customHeight="1" spans="1:19">
      <c r="A127" s="14"/>
      <c r="B127" s="34"/>
      <c r="C127" s="34" t="s">
        <v>47</v>
      </c>
      <c r="D127" s="34" t="s">
        <v>48</v>
      </c>
      <c r="E127" s="34"/>
      <c r="F127" s="34" t="s">
        <v>25</v>
      </c>
      <c r="G127" s="34" t="s">
        <v>486</v>
      </c>
      <c r="H127" s="34">
        <v>30</v>
      </c>
      <c r="I127" s="34" t="s">
        <v>503</v>
      </c>
      <c r="J127" s="34">
        <f t="shared" si="0"/>
        <v>4.5</v>
      </c>
      <c r="K127" s="34">
        <v>1.5</v>
      </c>
      <c r="L127" s="34">
        <v>2.1</v>
      </c>
      <c r="M127" s="34">
        <v>0.9</v>
      </c>
      <c r="N127" s="34" t="s">
        <v>27</v>
      </c>
      <c r="O127" s="34">
        <v>7</v>
      </c>
      <c r="P127" s="34">
        <v>7</v>
      </c>
      <c r="Q127" s="34" t="s">
        <v>483</v>
      </c>
      <c r="R127" s="34" t="s">
        <v>502</v>
      </c>
      <c r="S127" s="34" t="s">
        <v>480</v>
      </c>
    </row>
    <row r="128" s="6" customFormat="1" ht="46" customHeight="1" spans="1:19">
      <c r="A128" s="14">
        <v>211</v>
      </c>
      <c r="B128" s="29" t="s">
        <v>508</v>
      </c>
      <c r="C128" s="29"/>
      <c r="D128" s="29"/>
      <c r="E128" s="29"/>
      <c r="F128" s="29"/>
      <c r="G128" s="29"/>
      <c r="H128" s="29">
        <v>6</v>
      </c>
      <c r="I128" s="29"/>
      <c r="J128" s="29">
        <f>SUM(J129)</f>
        <v>1.5</v>
      </c>
      <c r="K128" s="29">
        <f>SUM(K129)</f>
        <v>0.5</v>
      </c>
      <c r="L128" s="29">
        <f>SUM(L129)</f>
        <v>0.5</v>
      </c>
      <c r="M128" s="29">
        <f>SUM(M129)</f>
        <v>0.5</v>
      </c>
      <c r="N128" s="29" t="s">
        <v>27</v>
      </c>
      <c r="O128" s="29">
        <v>0</v>
      </c>
      <c r="P128" s="29">
        <v>0</v>
      </c>
      <c r="Q128" s="45"/>
      <c r="R128" s="45"/>
      <c r="S128" s="45" t="s">
        <v>480</v>
      </c>
    </row>
    <row r="129" s="4" customFormat="1" ht="46" customHeight="1" spans="1:19">
      <c r="A129" s="14"/>
      <c r="B129" s="34"/>
      <c r="C129" s="34" t="s">
        <v>47</v>
      </c>
      <c r="D129" s="34" t="s">
        <v>48</v>
      </c>
      <c r="E129" s="34"/>
      <c r="F129" s="34" t="s">
        <v>25</v>
      </c>
      <c r="G129" s="34" t="s">
        <v>486</v>
      </c>
      <c r="H129" s="34">
        <v>6</v>
      </c>
      <c r="I129" s="34" t="s">
        <v>510</v>
      </c>
      <c r="J129" s="34">
        <f t="shared" si="0"/>
        <v>1.5</v>
      </c>
      <c r="K129" s="34">
        <v>0.5</v>
      </c>
      <c r="L129" s="34">
        <v>0.5</v>
      </c>
      <c r="M129" s="34">
        <v>0.5</v>
      </c>
      <c r="N129" s="34" t="s">
        <v>27</v>
      </c>
      <c r="O129" s="34">
        <v>1</v>
      </c>
      <c r="P129" s="34">
        <v>1</v>
      </c>
      <c r="Q129" s="34" t="s">
        <v>511</v>
      </c>
      <c r="R129" s="34" t="s">
        <v>512</v>
      </c>
      <c r="S129" s="34" t="s">
        <v>480</v>
      </c>
    </row>
    <row r="130" s="6" customFormat="1" ht="46" customHeight="1" spans="1:19">
      <c r="A130" s="14">
        <v>212</v>
      </c>
      <c r="B130" s="24" t="s">
        <v>515</v>
      </c>
      <c r="C130" s="25"/>
      <c r="D130" s="25"/>
      <c r="E130" s="25"/>
      <c r="F130" s="25" t="s">
        <v>29</v>
      </c>
      <c r="G130" s="25" t="s">
        <v>30</v>
      </c>
      <c r="H130" s="25">
        <v>0</v>
      </c>
      <c r="I130" s="25"/>
      <c r="J130" s="25">
        <v>0</v>
      </c>
      <c r="K130" s="25">
        <v>0</v>
      </c>
      <c r="L130" s="25">
        <v>0</v>
      </c>
      <c r="M130" s="25">
        <v>0</v>
      </c>
      <c r="N130" s="26" t="s">
        <v>286</v>
      </c>
      <c r="O130" s="25">
        <v>0</v>
      </c>
      <c r="P130" s="25">
        <v>0</v>
      </c>
      <c r="Q130" s="26"/>
      <c r="R130" s="26"/>
      <c r="S130" s="26"/>
    </row>
    <row r="131" s="6" customFormat="1" ht="46" customHeight="1" spans="1:19">
      <c r="A131" s="14">
        <v>213</v>
      </c>
      <c r="B131" s="24" t="s">
        <v>516</v>
      </c>
      <c r="C131" s="25"/>
      <c r="D131" s="25"/>
      <c r="E131" s="25"/>
      <c r="F131" s="25" t="s">
        <v>29</v>
      </c>
      <c r="G131" s="25" t="s">
        <v>30</v>
      </c>
      <c r="H131" s="25">
        <v>0</v>
      </c>
      <c r="I131" s="25"/>
      <c r="J131" s="25">
        <v>0</v>
      </c>
      <c r="K131" s="25">
        <v>0</v>
      </c>
      <c r="L131" s="25">
        <v>0</v>
      </c>
      <c r="M131" s="25">
        <v>0</v>
      </c>
      <c r="N131" s="26" t="s">
        <v>286</v>
      </c>
      <c r="O131" s="25">
        <v>0</v>
      </c>
      <c r="P131" s="25">
        <v>0</v>
      </c>
      <c r="Q131" s="26"/>
      <c r="R131" s="26"/>
      <c r="S131" s="26"/>
    </row>
    <row r="132" s="6" customFormat="1" ht="46" customHeight="1" spans="1:19">
      <c r="A132" s="14">
        <v>214</v>
      </c>
      <c r="B132" s="24" t="s">
        <v>517</v>
      </c>
      <c r="C132" s="25"/>
      <c r="D132" s="25"/>
      <c r="E132" s="25"/>
      <c r="F132" s="25" t="s">
        <v>29</v>
      </c>
      <c r="G132" s="25" t="s">
        <v>30</v>
      </c>
      <c r="H132" s="25">
        <v>990</v>
      </c>
      <c r="I132" s="25" t="s">
        <v>518</v>
      </c>
      <c r="J132" s="25">
        <v>0</v>
      </c>
      <c r="K132" s="25">
        <v>0</v>
      </c>
      <c r="L132" s="25">
        <v>0</v>
      </c>
      <c r="M132" s="25">
        <v>0</v>
      </c>
      <c r="N132" s="26" t="s">
        <v>286</v>
      </c>
      <c r="O132" s="25">
        <v>105</v>
      </c>
      <c r="P132" s="25">
        <v>105</v>
      </c>
      <c r="Q132" s="26"/>
      <c r="R132" s="26"/>
      <c r="S132" s="26"/>
    </row>
    <row r="133" s="1" customFormat="1" ht="36" customHeight="1" spans="1:19">
      <c r="A133" s="14">
        <v>276</v>
      </c>
      <c r="B133" s="23" t="s">
        <v>519</v>
      </c>
      <c r="C133" s="23"/>
      <c r="D133" s="23"/>
      <c r="E133" s="23"/>
      <c r="F133" s="23" t="s">
        <v>25</v>
      </c>
      <c r="G133" s="23" t="s">
        <v>25</v>
      </c>
      <c r="H133" s="23" t="s">
        <v>25</v>
      </c>
      <c r="I133" s="43"/>
      <c r="J133" s="23">
        <f>SUM(J134,J135,J137,J136,J138,J139)</f>
        <v>0</v>
      </c>
      <c r="K133" s="23">
        <f>SUM(K134,K135,K137,K136,K138,K139)</f>
        <v>0</v>
      </c>
      <c r="L133" s="23">
        <f>SUM(L134,L135,L137,L136,L138,L139)</f>
        <v>0</v>
      </c>
      <c r="M133" s="23">
        <f>SUM(M134,M135,M137,M136,M138,M139)</f>
        <v>0</v>
      </c>
      <c r="N133" s="23" t="s">
        <v>286</v>
      </c>
      <c r="O133" s="23">
        <v>810</v>
      </c>
      <c r="P133" s="23">
        <v>2676</v>
      </c>
      <c r="Q133" s="43"/>
      <c r="R133" s="43"/>
      <c r="S133" s="23"/>
    </row>
    <row r="134" s="1" customFormat="1" ht="44" customHeight="1" spans="1:19">
      <c r="A134" s="14">
        <v>277</v>
      </c>
      <c r="B134" s="24" t="s">
        <v>520</v>
      </c>
      <c r="C134" s="25"/>
      <c r="D134" s="25"/>
      <c r="E134" s="25"/>
      <c r="F134" s="25" t="s">
        <v>136</v>
      </c>
      <c r="G134" s="25" t="s">
        <v>296</v>
      </c>
      <c r="H134" s="25">
        <v>0</v>
      </c>
      <c r="I134" s="25"/>
      <c r="J134" s="25">
        <v>0</v>
      </c>
      <c r="K134" s="25">
        <v>0</v>
      </c>
      <c r="L134" s="25">
        <v>0</v>
      </c>
      <c r="M134" s="25">
        <v>0</v>
      </c>
      <c r="N134" s="26" t="s">
        <v>286</v>
      </c>
      <c r="O134" s="25">
        <v>0</v>
      </c>
      <c r="P134" s="25">
        <v>0</v>
      </c>
      <c r="Q134" s="26"/>
      <c r="R134" s="26"/>
      <c r="S134" s="26" t="s">
        <v>521</v>
      </c>
    </row>
    <row r="135" s="1" customFormat="1" ht="44" customHeight="1" spans="1:19">
      <c r="A135" s="14">
        <v>278</v>
      </c>
      <c r="B135" s="24" t="s">
        <v>522</v>
      </c>
      <c r="C135" s="25"/>
      <c r="D135" s="25"/>
      <c r="E135" s="25"/>
      <c r="F135" s="25" t="s">
        <v>29</v>
      </c>
      <c r="G135" s="25" t="s">
        <v>523</v>
      </c>
      <c r="H135" s="25">
        <v>0</v>
      </c>
      <c r="I135" s="25"/>
      <c r="J135" s="25">
        <v>0</v>
      </c>
      <c r="K135" s="25">
        <v>0</v>
      </c>
      <c r="L135" s="25">
        <v>0</v>
      </c>
      <c r="M135" s="25">
        <v>0</v>
      </c>
      <c r="N135" s="26" t="s">
        <v>286</v>
      </c>
      <c r="O135" s="25">
        <v>0</v>
      </c>
      <c r="P135" s="25">
        <v>0</v>
      </c>
      <c r="Q135" s="26"/>
      <c r="R135" s="26"/>
      <c r="S135" s="26" t="s">
        <v>521</v>
      </c>
    </row>
    <row r="136" s="1" customFormat="1" ht="44" customHeight="1" spans="1:19">
      <c r="A136" s="14">
        <v>279</v>
      </c>
      <c r="B136" s="24" t="s">
        <v>524</v>
      </c>
      <c r="C136" s="25"/>
      <c r="D136" s="25"/>
      <c r="E136" s="25"/>
      <c r="F136" s="25" t="s">
        <v>29</v>
      </c>
      <c r="G136" s="25" t="s">
        <v>259</v>
      </c>
      <c r="H136" s="25">
        <v>0</v>
      </c>
      <c r="I136" s="25"/>
      <c r="J136" s="25">
        <v>0</v>
      </c>
      <c r="K136" s="25">
        <v>0</v>
      </c>
      <c r="L136" s="25">
        <v>0</v>
      </c>
      <c r="M136" s="25">
        <v>0</v>
      </c>
      <c r="N136" s="26" t="s">
        <v>286</v>
      </c>
      <c r="O136" s="25">
        <v>0</v>
      </c>
      <c r="P136" s="25">
        <v>0</v>
      </c>
      <c r="Q136" s="26"/>
      <c r="R136" s="26"/>
      <c r="S136" s="26" t="s">
        <v>521</v>
      </c>
    </row>
    <row r="137" s="1" customFormat="1" ht="44" customHeight="1" spans="1:19">
      <c r="A137" s="14">
        <v>280</v>
      </c>
      <c r="B137" s="24" t="s">
        <v>525</v>
      </c>
      <c r="C137" s="25"/>
      <c r="D137" s="25"/>
      <c r="E137" s="25"/>
      <c r="F137" s="25" t="s">
        <v>29</v>
      </c>
      <c r="G137" s="25" t="s">
        <v>486</v>
      </c>
      <c r="H137" s="25">
        <v>0</v>
      </c>
      <c r="I137" s="25"/>
      <c r="J137" s="25">
        <v>0</v>
      </c>
      <c r="K137" s="25">
        <v>0</v>
      </c>
      <c r="L137" s="25">
        <v>0</v>
      </c>
      <c r="M137" s="25">
        <v>0</v>
      </c>
      <c r="N137" s="26" t="s">
        <v>286</v>
      </c>
      <c r="O137" s="25">
        <v>0</v>
      </c>
      <c r="P137" s="25">
        <v>0</v>
      </c>
      <c r="Q137" s="26"/>
      <c r="R137" s="26"/>
      <c r="S137" s="26" t="s">
        <v>521</v>
      </c>
    </row>
    <row r="138" s="1" customFormat="1" ht="44" customHeight="1" spans="1:19">
      <c r="A138" s="14">
        <v>281</v>
      </c>
      <c r="B138" s="24" t="s">
        <v>526</v>
      </c>
      <c r="C138" s="25"/>
      <c r="D138" s="25"/>
      <c r="E138" s="25"/>
      <c r="F138" s="25" t="s">
        <v>29</v>
      </c>
      <c r="G138" s="25" t="s">
        <v>30</v>
      </c>
      <c r="H138" s="25">
        <v>2676</v>
      </c>
      <c r="I138" s="25"/>
      <c r="J138" s="25">
        <v>0</v>
      </c>
      <c r="K138" s="25">
        <v>0</v>
      </c>
      <c r="L138" s="25">
        <v>0</v>
      </c>
      <c r="M138" s="25">
        <v>0</v>
      </c>
      <c r="N138" s="26" t="s">
        <v>286</v>
      </c>
      <c r="O138" s="25">
        <v>810</v>
      </c>
      <c r="P138" s="25">
        <v>2676</v>
      </c>
      <c r="Q138" s="26"/>
      <c r="R138" s="26"/>
      <c r="S138" s="26" t="s">
        <v>521</v>
      </c>
    </row>
    <row r="139" s="1" customFormat="1" ht="44" customHeight="1" spans="1:19">
      <c r="A139" s="14">
        <v>282</v>
      </c>
      <c r="B139" s="24" t="s">
        <v>527</v>
      </c>
      <c r="C139" s="25"/>
      <c r="D139" s="25"/>
      <c r="E139" s="25"/>
      <c r="F139" s="25" t="s">
        <v>29</v>
      </c>
      <c r="G139" s="25" t="s">
        <v>486</v>
      </c>
      <c r="H139" s="25">
        <v>0</v>
      </c>
      <c r="I139" s="25"/>
      <c r="J139" s="25">
        <v>0</v>
      </c>
      <c r="K139" s="25">
        <v>0</v>
      </c>
      <c r="L139" s="25">
        <v>0</v>
      </c>
      <c r="M139" s="25">
        <v>0</v>
      </c>
      <c r="N139" s="26" t="s">
        <v>286</v>
      </c>
      <c r="O139" s="25">
        <v>0</v>
      </c>
      <c r="P139" s="25">
        <v>0</v>
      </c>
      <c r="Q139" s="26"/>
      <c r="R139" s="26"/>
      <c r="S139" s="26" t="s">
        <v>521</v>
      </c>
    </row>
    <row r="140" s="1" customFormat="1" ht="48" spans="1:19">
      <c r="A140" s="14">
        <v>283</v>
      </c>
      <c r="B140" s="29" t="s">
        <v>528</v>
      </c>
      <c r="C140" s="29"/>
      <c r="D140" s="29"/>
      <c r="E140" s="29"/>
      <c r="F140" s="29" t="s">
        <v>25</v>
      </c>
      <c r="G140" s="29" t="s">
        <v>30</v>
      </c>
      <c r="H140" s="29">
        <v>0</v>
      </c>
      <c r="I140" s="45" t="s">
        <v>828</v>
      </c>
      <c r="J140" s="29">
        <v>0</v>
      </c>
      <c r="K140" s="29">
        <v>0</v>
      </c>
      <c r="L140" s="29">
        <v>0</v>
      </c>
      <c r="M140" s="29">
        <v>0</v>
      </c>
      <c r="N140" s="29" t="s">
        <v>286</v>
      </c>
      <c r="O140" s="29">
        <v>0</v>
      </c>
      <c r="P140" s="29">
        <v>0</v>
      </c>
      <c r="Q140" s="29"/>
      <c r="R140" s="29"/>
      <c r="S140" s="45" t="s">
        <v>521</v>
      </c>
    </row>
    <row r="141" s="1" customFormat="1" ht="36" spans="1:256">
      <c r="A141" s="14">
        <v>288</v>
      </c>
      <c r="B141" s="29" t="s">
        <v>532</v>
      </c>
      <c r="C141" s="29"/>
      <c r="D141" s="29"/>
      <c r="E141" s="29"/>
      <c r="F141" s="29" t="s">
        <v>29</v>
      </c>
      <c r="G141" s="29" t="s">
        <v>486</v>
      </c>
      <c r="H141" s="29">
        <v>0</v>
      </c>
      <c r="I141" s="45"/>
      <c r="J141" s="29">
        <v>0</v>
      </c>
      <c r="K141" s="29">
        <v>0</v>
      </c>
      <c r="L141" s="29">
        <v>0</v>
      </c>
      <c r="M141" s="29">
        <v>0</v>
      </c>
      <c r="N141" s="29" t="s">
        <v>286</v>
      </c>
      <c r="O141" s="29">
        <v>0</v>
      </c>
      <c r="P141" s="29">
        <v>0</v>
      </c>
      <c r="Q141" s="45"/>
      <c r="R141" s="45"/>
      <c r="S141" s="45"/>
      <c r="T141" s="60"/>
      <c r="U141" s="60"/>
      <c r="V141" s="60"/>
      <c r="W141" s="60"/>
      <c r="X141" s="60"/>
      <c r="Y141" s="60"/>
      <c r="Z141" s="60"/>
      <c r="AA141" s="60"/>
      <c r="AB141" s="60"/>
      <c r="AC141" s="60"/>
      <c r="AD141" s="60"/>
      <c r="AE141" s="60"/>
      <c r="AF141" s="60"/>
      <c r="AG141" s="60"/>
      <c r="AH141" s="60"/>
      <c r="AI141" s="60"/>
      <c r="AJ141" s="60"/>
      <c r="AK141" s="60"/>
      <c r="AL141" s="60"/>
      <c r="AM141" s="60"/>
      <c r="AN141" s="60"/>
      <c r="AO141" s="60"/>
      <c r="AP141" s="60"/>
      <c r="AQ141" s="60"/>
      <c r="AR141" s="60"/>
      <c r="AS141" s="60"/>
      <c r="AT141" s="60"/>
      <c r="AU141" s="60"/>
      <c r="AV141" s="60"/>
      <c r="AW141" s="60"/>
      <c r="AX141" s="60"/>
      <c r="AY141" s="60"/>
      <c r="AZ141" s="60"/>
      <c r="BA141" s="60"/>
      <c r="BB141" s="60"/>
      <c r="BC141" s="60"/>
      <c r="BD141" s="60"/>
      <c r="BE141" s="60"/>
      <c r="BF141" s="60"/>
      <c r="BG141" s="60"/>
      <c r="BH141" s="60"/>
      <c r="BI141" s="60"/>
      <c r="BJ141" s="60"/>
      <c r="BK141" s="60"/>
      <c r="BL141" s="60"/>
      <c r="BM141" s="60"/>
      <c r="BN141" s="60"/>
      <c r="BO141" s="60"/>
      <c r="BP141" s="60"/>
      <c r="BQ141" s="60"/>
      <c r="BR141" s="60"/>
      <c r="BS141" s="60"/>
      <c r="BT141" s="60"/>
      <c r="BU141" s="60"/>
      <c r="BV141" s="60"/>
      <c r="BW141" s="60"/>
      <c r="BX141" s="60"/>
      <c r="BY141" s="60"/>
      <c r="BZ141" s="60"/>
      <c r="CA141" s="60"/>
      <c r="CB141" s="60"/>
      <c r="CC141" s="60"/>
      <c r="CD141" s="60"/>
      <c r="CE141" s="60"/>
      <c r="CF141" s="60"/>
      <c r="CG141" s="60"/>
      <c r="CH141" s="60"/>
      <c r="CI141" s="60"/>
      <c r="CJ141" s="60"/>
      <c r="CK141" s="60"/>
      <c r="CL141" s="60"/>
      <c r="CM141" s="60"/>
      <c r="CN141" s="60"/>
      <c r="CO141" s="60"/>
      <c r="CP141" s="60"/>
      <c r="CQ141" s="60"/>
      <c r="CR141" s="60"/>
      <c r="CS141" s="60"/>
      <c r="CT141" s="60"/>
      <c r="CU141" s="60"/>
      <c r="CV141" s="60"/>
      <c r="CW141" s="60"/>
      <c r="CX141" s="60"/>
      <c r="CY141" s="60"/>
      <c r="CZ141" s="60"/>
      <c r="DA141" s="60"/>
      <c r="DB141" s="60"/>
      <c r="DC141" s="60"/>
      <c r="DD141" s="60"/>
      <c r="DE141" s="60"/>
      <c r="DF141" s="60"/>
      <c r="DG141" s="60"/>
      <c r="DH141" s="60"/>
      <c r="DI141" s="60"/>
      <c r="DJ141" s="60"/>
      <c r="DK141" s="60"/>
      <c r="DL141" s="60"/>
      <c r="DM141" s="60"/>
      <c r="DN141" s="60"/>
      <c r="DO141" s="60"/>
      <c r="DP141" s="60"/>
      <c r="DQ141" s="60"/>
      <c r="DR141" s="60"/>
      <c r="DS141" s="60"/>
      <c r="DT141" s="60"/>
      <c r="DU141" s="60"/>
      <c r="DV141" s="60"/>
      <c r="DW141" s="60"/>
      <c r="DX141" s="60"/>
      <c r="DY141" s="60"/>
      <c r="DZ141" s="60"/>
      <c r="EA141" s="60"/>
      <c r="EB141" s="60"/>
      <c r="EC141" s="60"/>
      <c r="ED141" s="60"/>
      <c r="EE141" s="60"/>
      <c r="EF141" s="60"/>
      <c r="EG141" s="60"/>
      <c r="EH141" s="60"/>
      <c r="EI141" s="60"/>
      <c r="EJ141" s="60"/>
      <c r="EK141" s="60"/>
      <c r="EL141" s="60"/>
      <c r="EM141" s="60"/>
      <c r="EN141" s="60"/>
      <c r="EO141" s="60"/>
      <c r="EP141" s="60"/>
      <c r="EQ141" s="60"/>
      <c r="ER141" s="60"/>
      <c r="ES141" s="60"/>
      <c r="ET141" s="60"/>
      <c r="EU141" s="60"/>
      <c r="EV141" s="60"/>
      <c r="EW141" s="60"/>
      <c r="EX141" s="60"/>
      <c r="EY141" s="60"/>
      <c r="EZ141" s="60"/>
      <c r="FA141" s="60"/>
      <c r="FB141" s="60"/>
      <c r="FC141" s="60"/>
      <c r="FD141" s="60"/>
      <c r="FE141" s="60"/>
      <c r="FF141" s="60"/>
      <c r="FG141" s="60"/>
      <c r="FH141" s="60"/>
      <c r="FI141" s="60"/>
      <c r="FJ141" s="60"/>
      <c r="FK141" s="60"/>
      <c r="FL141" s="60"/>
      <c r="FM141" s="60"/>
      <c r="FN141" s="60"/>
      <c r="FO141" s="60"/>
      <c r="FP141" s="60"/>
      <c r="FQ141" s="60"/>
      <c r="FR141" s="60"/>
      <c r="FS141" s="60"/>
      <c r="FT141" s="60"/>
      <c r="FU141" s="60"/>
      <c r="FV141" s="60"/>
      <c r="FW141" s="60"/>
      <c r="FX141" s="60"/>
      <c r="FY141" s="60"/>
      <c r="FZ141" s="60"/>
      <c r="GA141" s="60"/>
      <c r="GB141" s="60"/>
      <c r="GC141" s="60"/>
      <c r="GD141" s="60"/>
      <c r="GE141" s="60"/>
      <c r="GF141" s="60"/>
      <c r="GG141" s="60"/>
      <c r="GH141" s="60"/>
      <c r="GI141" s="60"/>
      <c r="GJ141" s="60"/>
      <c r="GK141" s="60"/>
      <c r="GL141" s="60"/>
      <c r="GM141" s="60"/>
      <c r="GN141" s="60"/>
      <c r="GO141" s="60"/>
      <c r="GP141" s="60"/>
      <c r="GQ141" s="60"/>
      <c r="GR141" s="60"/>
      <c r="GS141" s="60"/>
      <c r="GT141" s="60"/>
      <c r="GU141" s="60"/>
      <c r="GV141" s="60"/>
      <c r="GW141" s="60"/>
      <c r="GX141" s="60"/>
      <c r="GY141" s="60"/>
      <c r="GZ141" s="60"/>
      <c r="HA141" s="60"/>
      <c r="HB141" s="60"/>
      <c r="HC141" s="60"/>
      <c r="HD141" s="60"/>
      <c r="HE141" s="60"/>
      <c r="HF141" s="60"/>
      <c r="HG141" s="60"/>
      <c r="HH141" s="60"/>
      <c r="HI141" s="60"/>
      <c r="HJ141" s="60"/>
      <c r="HK141" s="60"/>
      <c r="HL141" s="60"/>
      <c r="HM141" s="60"/>
      <c r="HN141" s="60"/>
      <c r="HO141" s="60"/>
      <c r="HP141" s="60"/>
      <c r="HQ141" s="60"/>
      <c r="HR141" s="60"/>
      <c r="HS141" s="60"/>
      <c r="HT141" s="60"/>
      <c r="HU141" s="60"/>
      <c r="HV141" s="60"/>
      <c r="HW141" s="60"/>
      <c r="HX141" s="60"/>
      <c r="HY141" s="60"/>
      <c r="HZ141" s="60"/>
      <c r="IA141" s="60"/>
      <c r="IB141" s="60"/>
      <c r="IC141" s="60"/>
      <c r="ID141" s="60"/>
      <c r="IE141" s="60"/>
      <c r="IF141" s="60"/>
      <c r="IG141" s="60"/>
      <c r="IH141" s="60"/>
      <c r="II141" s="60"/>
      <c r="IJ141" s="60"/>
      <c r="IK141" s="60"/>
      <c r="IL141" s="60"/>
      <c r="IM141" s="60"/>
      <c r="IN141" s="60"/>
      <c r="IO141" s="60"/>
      <c r="IP141" s="60"/>
      <c r="IQ141" s="60"/>
      <c r="IR141" s="60"/>
      <c r="IS141" s="60"/>
      <c r="IT141" s="60"/>
      <c r="IU141" s="60"/>
      <c r="IV141" s="60"/>
    </row>
    <row r="142" s="1" customFormat="1" ht="36" spans="1:256">
      <c r="A142" s="14">
        <v>289</v>
      </c>
      <c r="B142" s="29" t="s">
        <v>533</v>
      </c>
      <c r="C142" s="29"/>
      <c r="D142" s="29"/>
      <c r="E142" s="29"/>
      <c r="F142" s="29" t="s">
        <v>25</v>
      </c>
      <c r="G142" s="29" t="s">
        <v>30</v>
      </c>
      <c r="H142" s="29">
        <v>271</v>
      </c>
      <c r="I142" s="45"/>
      <c r="J142" s="29">
        <v>0</v>
      </c>
      <c r="K142" s="29">
        <v>0</v>
      </c>
      <c r="L142" s="29">
        <v>0</v>
      </c>
      <c r="M142" s="29">
        <v>0</v>
      </c>
      <c r="N142" s="29" t="s">
        <v>286</v>
      </c>
      <c r="O142" s="29">
        <v>0</v>
      </c>
      <c r="P142" s="29">
        <v>0</v>
      </c>
      <c r="Q142" s="29"/>
      <c r="R142" s="29"/>
      <c r="S142" s="45" t="s">
        <v>535</v>
      </c>
      <c r="T142" s="60"/>
      <c r="U142" s="60"/>
      <c r="V142" s="60"/>
      <c r="W142" s="60"/>
      <c r="X142" s="60"/>
      <c r="Y142" s="60"/>
      <c r="Z142" s="60"/>
      <c r="AA142" s="60"/>
      <c r="AB142" s="60"/>
      <c r="AC142" s="60"/>
      <c r="AD142" s="60"/>
      <c r="AE142" s="60"/>
      <c r="AF142" s="60"/>
      <c r="AG142" s="60"/>
      <c r="AH142" s="60"/>
      <c r="AI142" s="60"/>
      <c r="AJ142" s="60"/>
      <c r="AK142" s="60"/>
      <c r="AL142" s="60"/>
      <c r="AM142" s="60"/>
      <c r="AN142" s="60"/>
      <c r="AO142" s="60"/>
      <c r="AP142" s="60"/>
      <c r="AQ142" s="60"/>
      <c r="AR142" s="60"/>
      <c r="AS142" s="60"/>
      <c r="AT142" s="60"/>
      <c r="AU142" s="60"/>
      <c r="AV142" s="60"/>
      <c r="AW142" s="60"/>
      <c r="AX142" s="60"/>
      <c r="AY142" s="60"/>
      <c r="AZ142" s="60"/>
      <c r="BA142" s="60"/>
      <c r="BB142" s="60"/>
      <c r="BC142" s="60"/>
      <c r="BD142" s="60"/>
      <c r="BE142" s="60"/>
      <c r="BF142" s="60"/>
      <c r="BG142" s="60"/>
      <c r="BH142" s="60"/>
      <c r="BI142" s="60"/>
      <c r="BJ142" s="60"/>
      <c r="BK142" s="60"/>
      <c r="BL142" s="60"/>
      <c r="BM142" s="60"/>
      <c r="BN142" s="60"/>
      <c r="BO142" s="60"/>
      <c r="BP142" s="60"/>
      <c r="BQ142" s="60"/>
      <c r="BR142" s="60"/>
      <c r="BS142" s="60"/>
      <c r="BT142" s="60"/>
      <c r="BU142" s="60"/>
      <c r="BV142" s="60"/>
      <c r="BW142" s="60"/>
      <c r="BX142" s="60"/>
      <c r="BY142" s="60"/>
      <c r="BZ142" s="60"/>
      <c r="CA142" s="60"/>
      <c r="CB142" s="60"/>
      <c r="CC142" s="60"/>
      <c r="CD142" s="60"/>
      <c r="CE142" s="60"/>
      <c r="CF142" s="60"/>
      <c r="CG142" s="60"/>
      <c r="CH142" s="60"/>
      <c r="CI142" s="60"/>
      <c r="CJ142" s="60"/>
      <c r="CK142" s="60"/>
      <c r="CL142" s="60"/>
      <c r="CM142" s="60"/>
      <c r="CN142" s="60"/>
      <c r="CO142" s="60"/>
      <c r="CP142" s="60"/>
      <c r="CQ142" s="60"/>
      <c r="CR142" s="60"/>
      <c r="CS142" s="60"/>
      <c r="CT142" s="60"/>
      <c r="CU142" s="60"/>
      <c r="CV142" s="60"/>
      <c r="CW142" s="60"/>
      <c r="CX142" s="60"/>
      <c r="CY142" s="60"/>
      <c r="CZ142" s="60"/>
      <c r="DA142" s="60"/>
      <c r="DB142" s="60"/>
      <c r="DC142" s="60"/>
      <c r="DD142" s="60"/>
      <c r="DE142" s="60"/>
      <c r="DF142" s="60"/>
      <c r="DG142" s="60"/>
      <c r="DH142" s="60"/>
      <c r="DI142" s="60"/>
      <c r="DJ142" s="60"/>
      <c r="DK142" s="60"/>
      <c r="DL142" s="60"/>
      <c r="DM142" s="60"/>
      <c r="DN142" s="60"/>
      <c r="DO142" s="60"/>
      <c r="DP142" s="60"/>
      <c r="DQ142" s="60"/>
      <c r="DR142" s="60"/>
      <c r="DS142" s="60"/>
      <c r="DT142" s="60"/>
      <c r="DU142" s="60"/>
      <c r="DV142" s="60"/>
      <c r="DW142" s="60"/>
      <c r="DX142" s="60"/>
      <c r="DY142" s="60"/>
      <c r="DZ142" s="60"/>
      <c r="EA142" s="60"/>
      <c r="EB142" s="60"/>
      <c r="EC142" s="60"/>
      <c r="ED142" s="60"/>
      <c r="EE142" s="60"/>
      <c r="EF142" s="60"/>
      <c r="EG142" s="60"/>
      <c r="EH142" s="60"/>
      <c r="EI142" s="60"/>
      <c r="EJ142" s="60"/>
      <c r="EK142" s="60"/>
      <c r="EL142" s="60"/>
      <c r="EM142" s="60"/>
      <c r="EN142" s="60"/>
      <c r="EO142" s="60"/>
      <c r="EP142" s="60"/>
      <c r="EQ142" s="60"/>
      <c r="ER142" s="60"/>
      <c r="ES142" s="60"/>
      <c r="ET142" s="60"/>
      <c r="EU142" s="60"/>
      <c r="EV142" s="60"/>
      <c r="EW142" s="60"/>
      <c r="EX142" s="60"/>
      <c r="EY142" s="60"/>
      <c r="EZ142" s="60"/>
      <c r="FA142" s="60"/>
      <c r="FB142" s="60"/>
      <c r="FC142" s="60"/>
      <c r="FD142" s="60"/>
      <c r="FE142" s="60"/>
      <c r="FF142" s="60"/>
      <c r="FG142" s="60"/>
      <c r="FH142" s="60"/>
      <c r="FI142" s="60"/>
      <c r="FJ142" s="60"/>
      <c r="FK142" s="60"/>
      <c r="FL142" s="60"/>
      <c r="FM142" s="60"/>
      <c r="FN142" s="60"/>
      <c r="FO142" s="60"/>
      <c r="FP142" s="60"/>
      <c r="FQ142" s="60"/>
      <c r="FR142" s="60"/>
      <c r="FS142" s="60"/>
      <c r="FT142" s="60"/>
      <c r="FU142" s="60"/>
      <c r="FV142" s="60"/>
      <c r="FW142" s="60"/>
      <c r="FX142" s="60"/>
      <c r="FY142" s="60"/>
      <c r="FZ142" s="60"/>
      <c r="GA142" s="60"/>
      <c r="GB142" s="60"/>
      <c r="GC142" s="60"/>
      <c r="GD142" s="60"/>
      <c r="GE142" s="60"/>
      <c r="GF142" s="60"/>
      <c r="GG142" s="60"/>
      <c r="GH142" s="60"/>
      <c r="GI142" s="60"/>
      <c r="GJ142" s="60"/>
      <c r="GK142" s="60"/>
      <c r="GL142" s="60"/>
      <c r="GM142" s="60"/>
      <c r="GN142" s="60"/>
      <c r="GO142" s="60"/>
      <c r="GP142" s="60"/>
      <c r="GQ142" s="60"/>
      <c r="GR142" s="60"/>
      <c r="GS142" s="60"/>
      <c r="GT142" s="60"/>
      <c r="GU142" s="60"/>
      <c r="GV142" s="60"/>
      <c r="GW142" s="60"/>
      <c r="GX142" s="60"/>
      <c r="GY142" s="60"/>
      <c r="GZ142" s="60"/>
      <c r="HA142" s="60"/>
      <c r="HB142" s="60"/>
      <c r="HC142" s="60"/>
      <c r="HD142" s="60"/>
      <c r="HE142" s="60"/>
      <c r="HF142" s="60"/>
      <c r="HG142" s="60"/>
      <c r="HH142" s="60"/>
      <c r="HI142" s="60"/>
      <c r="HJ142" s="60"/>
      <c r="HK142" s="60"/>
      <c r="HL142" s="60"/>
      <c r="HM142" s="60"/>
      <c r="HN142" s="60"/>
      <c r="HO142" s="60"/>
      <c r="HP142" s="60"/>
      <c r="HQ142" s="60"/>
      <c r="HR142" s="60"/>
      <c r="HS142" s="60"/>
      <c r="HT142" s="60"/>
      <c r="HU142" s="60"/>
      <c r="HV142" s="60"/>
      <c r="HW142" s="60"/>
      <c r="HX142" s="60"/>
      <c r="HY142" s="60"/>
      <c r="HZ142" s="60"/>
      <c r="IA142" s="60"/>
      <c r="IB142" s="60"/>
      <c r="IC142" s="60"/>
      <c r="ID142" s="60"/>
      <c r="IE142" s="60"/>
      <c r="IF142" s="60"/>
      <c r="IG142" s="60"/>
      <c r="IH142" s="60"/>
      <c r="II142" s="60"/>
      <c r="IJ142" s="60"/>
      <c r="IK142" s="60"/>
      <c r="IL142" s="60"/>
      <c r="IM142" s="60"/>
      <c r="IN142" s="60"/>
      <c r="IO142" s="60"/>
      <c r="IP142" s="60"/>
      <c r="IQ142" s="60"/>
      <c r="IR142" s="60"/>
      <c r="IS142" s="60"/>
      <c r="IT142" s="60"/>
      <c r="IU142" s="60"/>
      <c r="IV142" s="60"/>
    </row>
    <row r="143" s="1" customFormat="1" ht="27" customHeight="1" spans="1:19">
      <c r="A143" s="14">
        <v>294</v>
      </c>
      <c r="B143" s="23" t="s">
        <v>536</v>
      </c>
      <c r="C143" s="23"/>
      <c r="D143" s="23"/>
      <c r="E143" s="23"/>
      <c r="F143" s="23" t="s">
        <v>25</v>
      </c>
      <c r="G143" s="23" t="s">
        <v>25</v>
      </c>
      <c r="H143" s="23" t="s">
        <v>25</v>
      </c>
      <c r="I143" s="43"/>
      <c r="J143" s="23">
        <f>SUM(J144,J147,J151)</f>
        <v>0</v>
      </c>
      <c r="K143" s="23">
        <f>SUM(K144,K147,K151)</f>
        <v>0</v>
      </c>
      <c r="L143" s="23">
        <f>SUM(L144,L147,L151)</f>
        <v>0</v>
      </c>
      <c r="M143" s="23">
        <f>SUM(M144,M147,M151)</f>
        <v>0</v>
      </c>
      <c r="N143" s="43" t="s">
        <v>286</v>
      </c>
      <c r="O143" s="23">
        <v>1</v>
      </c>
      <c r="P143" s="23">
        <v>2</v>
      </c>
      <c r="Q143" s="43"/>
      <c r="R143" s="43"/>
      <c r="S143" s="23"/>
    </row>
    <row r="144" s="1" customFormat="1" ht="31" customHeight="1" spans="1:19">
      <c r="A144" s="14">
        <v>295</v>
      </c>
      <c r="B144" s="24" t="s">
        <v>537</v>
      </c>
      <c r="C144" s="25"/>
      <c r="D144" s="25"/>
      <c r="E144" s="25"/>
      <c r="F144" s="25" t="s">
        <v>25</v>
      </c>
      <c r="G144" s="25" t="s">
        <v>25</v>
      </c>
      <c r="H144" s="25"/>
      <c r="I144" s="25"/>
      <c r="J144" s="25">
        <v>0</v>
      </c>
      <c r="K144" s="25">
        <v>0</v>
      </c>
      <c r="L144" s="25">
        <v>0</v>
      </c>
      <c r="M144" s="25">
        <v>0</v>
      </c>
      <c r="N144" s="26" t="s">
        <v>286</v>
      </c>
      <c r="O144" s="25">
        <v>0</v>
      </c>
      <c r="P144" s="25">
        <v>0</v>
      </c>
      <c r="Q144" s="26"/>
      <c r="R144" s="26"/>
      <c r="S144" s="26"/>
    </row>
    <row r="145" s="1" customFormat="1" ht="24" spans="1:19">
      <c r="A145" s="14">
        <v>296</v>
      </c>
      <c r="B145" s="29" t="s">
        <v>538</v>
      </c>
      <c r="C145" s="29"/>
      <c r="D145" s="29"/>
      <c r="E145" s="29"/>
      <c r="F145" s="29" t="s">
        <v>25</v>
      </c>
      <c r="G145" s="29" t="s">
        <v>39</v>
      </c>
      <c r="H145" s="29"/>
      <c r="I145" s="45"/>
      <c r="J145" s="29">
        <v>0</v>
      </c>
      <c r="K145" s="29">
        <v>0</v>
      </c>
      <c r="L145" s="29">
        <v>0</v>
      </c>
      <c r="M145" s="29">
        <v>0</v>
      </c>
      <c r="N145" s="45" t="s">
        <v>286</v>
      </c>
      <c r="O145" s="29">
        <v>0</v>
      </c>
      <c r="P145" s="29">
        <v>0</v>
      </c>
      <c r="Q145" s="45"/>
      <c r="R145" s="45"/>
      <c r="S145" s="45"/>
    </row>
    <row r="146" s="1" customFormat="1" ht="24" spans="1:19">
      <c r="A146" s="14">
        <v>297</v>
      </c>
      <c r="B146" s="29" t="s">
        <v>539</v>
      </c>
      <c r="C146" s="29"/>
      <c r="D146" s="29"/>
      <c r="E146" s="29"/>
      <c r="F146" s="29" t="s">
        <v>25</v>
      </c>
      <c r="G146" s="29" t="s">
        <v>39</v>
      </c>
      <c r="H146" s="29"/>
      <c r="I146" s="45"/>
      <c r="J146" s="29">
        <v>0</v>
      </c>
      <c r="K146" s="29">
        <v>0</v>
      </c>
      <c r="L146" s="29">
        <v>0</v>
      </c>
      <c r="M146" s="29">
        <v>0</v>
      </c>
      <c r="N146" s="45" t="s">
        <v>286</v>
      </c>
      <c r="O146" s="29">
        <v>0</v>
      </c>
      <c r="P146" s="29">
        <v>0</v>
      </c>
      <c r="Q146" s="45"/>
      <c r="R146" s="45"/>
      <c r="S146" s="45" t="s">
        <v>540</v>
      </c>
    </row>
    <row r="147" s="1" customFormat="1" ht="36" spans="1:19">
      <c r="A147" s="14">
        <v>300</v>
      </c>
      <c r="B147" s="24" t="s">
        <v>541</v>
      </c>
      <c r="C147" s="25"/>
      <c r="D147" s="25"/>
      <c r="E147" s="25"/>
      <c r="F147" s="25" t="s">
        <v>25</v>
      </c>
      <c r="G147" s="25" t="s">
        <v>25</v>
      </c>
      <c r="H147" s="25">
        <v>2</v>
      </c>
      <c r="I147" s="25"/>
      <c r="J147" s="25">
        <v>0</v>
      </c>
      <c r="K147" s="25">
        <v>0</v>
      </c>
      <c r="L147" s="25">
        <v>0</v>
      </c>
      <c r="M147" s="25">
        <v>0</v>
      </c>
      <c r="N147" s="26" t="s">
        <v>286</v>
      </c>
      <c r="O147" s="25">
        <v>0</v>
      </c>
      <c r="P147" s="25">
        <v>0</v>
      </c>
      <c r="Q147" s="26"/>
      <c r="R147" s="26"/>
      <c r="S147" s="26"/>
    </row>
    <row r="148" s="1" customFormat="1" ht="24" spans="1:19">
      <c r="A148" s="14">
        <v>301</v>
      </c>
      <c r="B148" s="29" t="s">
        <v>542</v>
      </c>
      <c r="C148" s="29"/>
      <c r="D148" s="29"/>
      <c r="E148" s="29"/>
      <c r="F148" s="29" t="s">
        <v>25</v>
      </c>
      <c r="G148" s="29" t="s">
        <v>39</v>
      </c>
      <c r="H148" s="29">
        <v>2</v>
      </c>
      <c r="I148" s="45">
        <v>0</v>
      </c>
      <c r="J148" s="29">
        <v>0</v>
      </c>
      <c r="K148" s="29">
        <v>0</v>
      </c>
      <c r="L148" s="29">
        <v>0</v>
      </c>
      <c r="M148" s="29">
        <v>0</v>
      </c>
      <c r="N148" s="45" t="s">
        <v>286</v>
      </c>
      <c r="O148" s="29">
        <v>1</v>
      </c>
      <c r="P148" s="29">
        <v>2</v>
      </c>
      <c r="Q148" s="29"/>
      <c r="R148" s="29"/>
      <c r="S148" s="45" t="s">
        <v>540</v>
      </c>
    </row>
    <row r="149" s="1" customFormat="1" ht="24" spans="1:19">
      <c r="A149" s="14">
        <v>305</v>
      </c>
      <c r="B149" s="29" t="s">
        <v>543</v>
      </c>
      <c r="C149" s="29"/>
      <c r="D149" s="29"/>
      <c r="E149" s="29"/>
      <c r="F149" s="29" t="s">
        <v>29</v>
      </c>
      <c r="G149" s="29" t="s">
        <v>296</v>
      </c>
      <c r="H149" s="29">
        <v>0</v>
      </c>
      <c r="I149" s="45"/>
      <c r="J149" s="29">
        <v>0</v>
      </c>
      <c r="K149" s="29">
        <v>0</v>
      </c>
      <c r="L149" s="29">
        <v>0</v>
      </c>
      <c r="M149" s="29">
        <v>0</v>
      </c>
      <c r="N149" s="29"/>
      <c r="O149" s="29">
        <v>0</v>
      </c>
      <c r="P149" s="29">
        <v>0</v>
      </c>
      <c r="Q149" s="45"/>
      <c r="R149" s="45"/>
      <c r="S149" s="45"/>
    </row>
    <row r="150" s="1" customFormat="1" ht="36" spans="1:19">
      <c r="A150" s="14">
        <v>306</v>
      </c>
      <c r="B150" s="29" t="s">
        <v>544</v>
      </c>
      <c r="C150" s="29"/>
      <c r="D150" s="29"/>
      <c r="E150" s="29"/>
      <c r="F150" s="29" t="s">
        <v>29</v>
      </c>
      <c r="G150" s="29" t="s">
        <v>259</v>
      </c>
      <c r="H150" s="29">
        <v>0</v>
      </c>
      <c r="I150" s="45"/>
      <c r="J150" s="29">
        <v>0</v>
      </c>
      <c r="K150" s="29">
        <v>0</v>
      </c>
      <c r="L150" s="29">
        <v>0</v>
      </c>
      <c r="M150" s="29">
        <v>0</v>
      </c>
      <c r="N150" s="29"/>
      <c r="O150" s="29">
        <v>0</v>
      </c>
      <c r="P150" s="29">
        <v>0</v>
      </c>
      <c r="Q150" s="45"/>
      <c r="R150" s="45"/>
      <c r="S150" s="45"/>
    </row>
    <row r="151" s="1" customFormat="1" ht="36" spans="1:19">
      <c r="A151" s="14">
        <v>307</v>
      </c>
      <c r="B151" s="24" t="s">
        <v>545</v>
      </c>
      <c r="C151" s="25"/>
      <c r="D151" s="25"/>
      <c r="E151" s="25"/>
      <c r="F151" s="25" t="s">
        <v>25</v>
      </c>
      <c r="G151" s="25" t="s">
        <v>30</v>
      </c>
      <c r="H151" s="25">
        <v>0</v>
      </c>
      <c r="I151" s="25"/>
      <c r="J151" s="25">
        <v>0</v>
      </c>
      <c r="K151" s="25">
        <v>0</v>
      </c>
      <c r="L151" s="25">
        <v>0</v>
      </c>
      <c r="M151" s="25">
        <v>0</v>
      </c>
      <c r="N151" s="26" t="s">
        <v>286</v>
      </c>
      <c r="O151" s="25">
        <v>0</v>
      </c>
      <c r="P151" s="25">
        <v>0</v>
      </c>
      <c r="Q151" s="26"/>
      <c r="R151" s="26"/>
      <c r="S151" s="26"/>
    </row>
    <row r="152" s="1" customFormat="1" ht="24" spans="1:19">
      <c r="A152" s="14">
        <v>308</v>
      </c>
      <c r="B152" s="29" t="s">
        <v>546</v>
      </c>
      <c r="C152" s="29"/>
      <c r="D152" s="29"/>
      <c r="E152" s="29"/>
      <c r="F152" s="29" t="s">
        <v>25</v>
      </c>
      <c r="G152" s="29" t="s">
        <v>30</v>
      </c>
      <c r="H152" s="29">
        <v>0</v>
      </c>
      <c r="I152" s="45"/>
      <c r="J152" s="29">
        <v>0</v>
      </c>
      <c r="K152" s="29">
        <v>0</v>
      </c>
      <c r="L152" s="29">
        <v>0</v>
      </c>
      <c r="M152" s="29">
        <v>0</v>
      </c>
      <c r="N152" s="45" t="s">
        <v>286</v>
      </c>
      <c r="O152" s="29">
        <v>0</v>
      </c>
      <c r="P152" s="29">
        <v>0</v>
      </c>
      <c r="Q152" s="45"/>
      <c r="R152" s="45"/>
      <c r="S152" s="45"/>
    </row>
    <row r="153" s="1" customFormat="1" ht="24" spans="1:19">
      <c r="A153" s="14">
        <v>309</v>
      </c>
      <c r="B153" s="30" t="s">
        <v>547</v>
      </c>
      <c r="C153" s="30"/>
      <c r="D153" s="30"/>
      <c r="E153" s="30"/>
      <c r="F153" s="30" t="s">
        <v>25</v>
      </c>
      <c r="G153" s="30" t="s">
        <v>30</v>
      </c>
      <c r="H153" s="30">
        <v>0</v>
      </c>
      <c r="I153" s="30" t="s">
        <v>846</v>
      </c>
      <c r="J153" s="30">
        <v>0</v>
      </c>
      <c r="K153" s="30">
        <v>0</v>
      </c>
      <c r="L153" s="30">
        <v>0</v>
      </c>
      <c r="M153" s="30">
        <v>0</v>
      </c>
      <c r="N153" s="30" t="s">
        <v>286</v>
      </c>
      <c r="O153" s="30">
        <v>0</v>
      </c>
      <c r="P153" s="30">
        <v>0</v>
      </c>
      <c r="Q153" s="30"/>
      <c r="R153" s="30"/>
      <c r="S153" s="30" t="s">
        <v>540</v>
      </c>
    </row>
    <row r="154" s="1" customFormat="1" ht="24" spans="1:19">
      <c r="A154" s="14">
        <v>312</v>
      </c>
      <c r="B154" s="30" t="s">
        <v>831</v>
      </c>
      <c r="C154" s="30"/>
      <c r="D154" s="30"/>
      <c r="E154" s="30"/>
      <c r="F154" s="30" t="s">
        <v>25</v>
      </c>
      <c r="G154" s="30" t="s">
        <v>30</v>
      </c>
      <c r="H154" s="30">
        <v>0</v>
      </c>
      <c r="I154" s="30" t="s">
        <v>847</v>
      </c>
      <c r="J154" s="30">
        <v>0</v>
      </c>
      <c r="K154" s="30">
        <v>0</v>
      </c>
      <c r="L154" s="30">
        <v>0</v>
      </c>
      <c r="M154" s="30">
        <v>0</v>
      </c>
      <c r="N154" s="30" t="s">
        <v>286</v>
      </c>
      <c r="O154" s="30">
        <v>0</v>
      </c>
      <c r="P154" s="30">
        <v>0</v>
      </c>
      <c r="Q154" s="30"/>
      <c r="R154" s="30"/>
      <c r="S154" s="30" t="s">
        <v>540</v>
      </c>
    </row>
    <row r="155" s="1" customFormat="1" ht="24" spans="1:19">
      <c r="A155" s="14">
        <v>314</v>
      </c>
      <c r="B155" s="23" t="s">
        <v>553</v>
      </c>
      <c r="C155" s="23"/>
      <c r="D155" s="23"/>
      <c r="E155" s="23"/>
      <c r="F155" s="23" t="s">
        <v>25</v>
      </c>
      <c r="G155" s="23" t="s">
        <v>25</v>
      </c>
      <c r="H155" s="23" t="s">
        <v>25</v>
      </c>
      <c r="I155" s="43"/>
      <c r="J155" s="23">
        <v>9</v>
      </c>
      <c r="K155" s="23">
        <v>3</v>
      </c>
      <c r="L155" s="23">
        <v>3</v>
      </c>
      <c r="M155" s="23">
        <v>3</v>
      </c>
      <c r="N155" s="23" t="s">
        <v>286</v>
      </c>
      <c r="O155" s="23">
        <v>0</v>
      </c>
      <c r="P155" s="23">
        <v>300</v>
      </c>
      <c r="Q155" s="43"/>
      <c r="R155" s="43"/>
      <c r="S155" s="23"/>
    </row>
    <row r="156" s="1" customFormat="1" ht="36" spans="1:19">
      <c r="A156" s="14">
        <v>315</v>
      </c>
      <c r="B156" s="24" t="s">
        <v>554</v>
      </c>
      <c r="C156" s="25"/>
      <c r="D156" s="25"/>
      <c r="E156" s="25"/>
      <c r="F156" s="25" t="s">
        <v>29</v>
      </c>
      <c r="G156" s="25" t="s">
        <v>555</v>
      </c>
      <c r="H156" s="25">
        <v>0</v>
      </c>
      <c r="I156" s="25"/>
      <c r="J156" s="25">
        <v>0</v>
      </c>
      <c r="K156" s="25">
        <v>0</v>
      </c>
      <c r="L156" s="25">
        <v>0</v>
      </c>
      <c r="M156" s="25">
        <v>0</v>
      </c>
      <c r="N156" s="26"/>
      <c r="O156" s="25">
        <v>0</v>
      </c>
      <c r="P156" s="25">
        <v>0</v>
      </c>
      <c r="Q156" s="26"/>
      <c r="R156" s="26"/>
      <c r="S156" s="26"/>
    </row>
    <row r="157" s="1" customFormat="1" ht="36" spans="1:19">
      <c r="A157" s="14">
        <v>316</v>
      </c>
      <c r="B157" s="24" t="s">
        <v>556</v>
      </c>
      <c r="C157" s="25"/>
      <c r="D157" s="25"/>
      <c r="E157" s="25"/>
      <c r="F157" s="25" t="s">
        <v>25</v>
      </c>
      <c r="G157" s="25" t="s">
        <v>30</v>
      </c>
      <c r="H157" s="25">
        <v>300</v>
      </c>
      <c r="I157" s="25" t="s">
        <v>557</v>
      </c>
      <c r="J157" s="25">
        <v>9</v>
      </c>
      <c r="K157" s="25">
        <v>3</v>
      </c>
      <c r="L157" s="25">
        <v>3</v>
      </c>
      <c r="M157" s="25">
        <v>3</v>
      </c>
      <c r="N157" s="25">
        <v>0</v>
      </c>
      <c r="O157" s="25">
        <v>0</v>
      </c>
      <c r="P157" s="25">
        <v>300</v>
      </c>
      <c r="Q157" s="25"/>
      <c r="R157" s="25"/>
      <c r="S157" s="26" t="s">
        <v>338</v>
      </c>
    </row>
    <row r="158" s="6" customFormat="1" ht="90" customHeight="1" spans="1:19">
      <c r="A158" s="14">
        <v>318</v>
      </c>
      <c r="B158" s="61"/>
      <c r="C158" s="54" t="s">
        <v>47</v>
      </c>
      <c r="D158" s="54" t="s">
        <v>48</v>
      </c>
      <c r="E158" s="54"/>
      <c r="F158" s="54" t="s">
        <v>25</v>
      </c>
      <c r="G158" s="54" t="s">
        <v>30</v>
      </c>
      <c r="H158" s="54">
        <v>300</v>
      </c>
      <c r="I158" s="54" t="s">
        <v>562</v>
      </c>
      <c r="J158" s="35">
        <v>9</v>
      </c>
      <c r="K158" s="35">
        <v>3</v>
      </c>
      <c r="L158" s="35">
        <v>3</v>
      </c>
      <c r="M158" s="35">
        <v>3</v>
      </c>
      <c r="N158" s="54" t="s">
        <v>286</v>
      </c>
      <c r="O158" s="54" t="s">
        <v>25</v>
      </c>
      <c r="P158" s="54">
        <v>300</v>
      </c>
      <c r="Q158" s="54" t="s">
        <v>557</v>
      </c>
      <c r="R158" s="54" t="s">
        <v>832</v>
      </c>
      <c r="S158" s="54" t="s">
        <v>338</v>
      </c>
    </row>
    <row r="159" s="1" customFormat="1" ht="36" spans="1:19">
      <c r="A159" s="14">
        <v>321</v>
      </c>
      <c r="B159" s="24" t="s">
        <v>567</v>
      </c>
      <c r="C159" s="25"/>
      <c r="D159" s="25"/>
      <c r="E159" s="25"/>
      <c r="F159" s="25" t="s">
        <v>25</v>
      </c>
      <c r="G159" s="25" t="s">
        <v>25</v>
      </c>
      <c r="H159" s="25">
        <v>0</v>
      </c>
      <c r="I159" s="25"/>
      <c r="J159" s="25">
        <v>0</v>
      </c>
      <c r="K159" s="25">
        <v>0</v>
      </c>
      <c r="L159" s="25">
        <v>0</v>
      </c>
      <c r="M159" s="25">
        <v>0</v>
      </c>
      <c r="N159" s="26"/>
      <c r="O159" s="25">
        <v>0</v>
      </c>
      <c r="P159" s="25">
        <v>0</v>
      </c>
      <c r="Q159" s="26"/>
      <c r="R159" s="26"/>
      <c r="S159" s="26"/>
    </row>
    <row r="160" s="1" customFormat="1" ht="36" spans="1:19">
      <c r="A160" s="14">
        <v>322</v>
      </c>
      <c r="B160" s="24" t="s">
        <v>568</v>
      </c>
      <c r="C160" s="25"/>
      <c r="D160" s="25"/>
      <c r="E160" s="25"/>
      <c r="F160" s="25" t="s">
        <v>25</v>
      </c>
      <c r="G160" s="25" t="s">
        <v>25</v>
      </c>
      <c r="H160" s="25">
        <v>0</v>
      </c>
      <c r="I160" s="25"/>
      <c r="J160" s="25">
        <v>0</v>
      </c>
      <c r="K160" s="25">
        <v>0</v>
      </c>
      <c r="L160" s="25">
        <v>0</v>
      </c>
      <c r="M160" s="25">
        <v>0</v>
      </c>
      <c r="N160" s="26"/>
      <c r="O160" s="25">
        <v>0</v>
      </c>
      <c r="P160" s="25">
        <v>0</v>
      </c>
      <c r="Q160" s="26"/>
      <c r="R160" s="26"/>
      <c r="S160" s="26"/>
    </row>
    <row r="161" s="1" customFormat="1" ht="36" spans="1:19">
      <c r="A161" s="14">
        <v>323</v>
      </c>
      <c r="B161" s="24" t="s">
        <v>569</v>
      </c>
      <c r="C161" s="25"/>
      <c r="D161" s="25"/>
      <c r="E161" s="25"/>
      <c r="F161" s="25" t="s">
        <v>29</v>
      </c>
      <c r="G161" s="25" t="s">
        <v>555</v>
      </c>
      <c r="H161" s="25">
        <v>0</v>
      </c>
      <c r="I161" s="25"/>
      <c r="J161" s="25">
        <v>0</v>
      </c>
      <c r="K161" s="25">
        <v>0</v>
      </c>
      <c r="L161" s="25">
        <v>0</v>
      </c>
      <c r="M161" s="25">
        <v>0</v>
      </c>
      <c r="N161" s="26"/>
      <c r="O161" s="25">
        <v>0</v>
      </c>
      <c r="P161" s="25">
        <v>0</v>
      </c>
      <c r="Q161" s="26"/>
      <c r="R161" s="26"/>
      <c r="S161" s="26"/>
    </row>
    <row r="162" s="1" customFormat="1" ht="36" spans="1:19">
      <c r="A162" s="14">
        <v>324</v>
      </c>
      <c r="B162" s="24" t="s">
        <v>570</v>
      </c>
      <c r="C162" s="25"/>
      <c r="D162" s="25"/>
      <c r="E162" s="25"/>
      <c r="F162" s="25" t="s">
        <v>29</v>
      </c>
      <c r="G162" s="25" t="s">
        <v>555</v>
      </c>
      <c r="H162" s="25">
        <v>0</v>
      </c>
      <c r="I162" s="25"/>
      <c r="J162" s="25">
        <v>0</v>
      </c>
      <c r="K162" s="25">
        <v>0</v>
      </c>
      <c r="L162" s="25">
        <v>0</v>
      </c>
      <c r="M162" s="25">
        <v>0</v>
      </c>
      <c r="N162" s="26"/>
      <c r="O162" s="25">
        <v>0</v>
      </c>
      <c r="P162" s="25">
        <v>0</v>
      </c>
      <c r="Q162" s="26"/>
      <c r="R162" s="26"/>
      <c r="S162" s="26"/>
    </row>
    <row r="163" s="1" customFormat="1" ht="35" customHeight="1" spans="1:19">
      <c r="A163" s="14">
        <v>325</v>
      </c>
      <c r="B163" s="23" t="s">
        <v>571</v>
      </c>
      <c r="C163" s="23"/>
      <c r="D163" s="23"/>
      <c r="E163" s="23"/>
      <c r="F163" s="23" t="s">
        <v>25</v>
      </c>
      <c r="G163" s="23" t="s">
        <v>25</v>
      </c>
      <c r="H163" s="23" t="s">
        <v>25</v>
      </c>
      <c r="I163" s="43"/>
      <c r="J163" s="23">
        <f>SUM(J168,J164,J167,J169,J172,J173,J182,J183,J186)</f>
        <v>321.079002</v>
      </c>
      <c r="K163" s="23">
        <f>SUM(K168,K164,K167,K169,K172,K173,K182,K183,K186)</f>
        <v>197.779002</v>
      </c>
      <c r="L163" s="23">
        <f>SUM(L168,L164,L167,L169,L172,L173,L182,L183,L186)</f>
        <v>123.3</v>
      </c>
      <c r="M163" s="23">
        <f>SUM(M168,M164,M167,M169,M172,M173,M182,M183,M186)</f>
        <v>0</v>
      </c>
      <c r="N163" s="23" t="s">
        <v>286</v>
      </c>
      <c r="O163" s="23">
        <v>810</v>
      </c>
      <c r="P163" s="23">
        <v>2767</v>
      </c>
      <c r="Q163" s="43"/>
      <c r="R163" s="43"/>
      <c r="S163" s="23"/>
    </row>
    <row r="164" s="1" customFormat="1" ht="35" customHeight="1" spans="1:19">
      <c r="A164" s="14">
        <v>326</v>
      </c>
      <c r="B164" s="24" t="s">
        <v>572</v>
      </c>
      <c r="C164" s="25"/>
      <c r="D164" s="25"/>
      <c r="E164" s="25"/>
      <c r="F164" s="25" t="s">
        <v>136</v>
      </c>
      <c r="G164" s="25" t="s">
        <v>573</v>
      </c>
      <c r="H164" s="25">
        <v>2.21</v>
      </c>
      <c r="I164" s="25"/>
      <c r="J164" s="25">
        <f>SUM(J165:J166)</f>
        <v>197.779002</v>
      </c>
      <c r="K164" s="25">
        <f>SUM(K165:K166)</f>
        <v>197.779002</v>
      </c>
      <c r="L164" s="25">
        <f>SUM(L165:L166)</f>
        <v>0</v>
      </c>
      <c r="M164" s="25">
        <f>SUM(M165:M166)</f>
        <v>0</v>
      </c>
      <c r="N164" s="25" t="s">
        <v>286</v>
      </c>
      <c r="O164" s="25">
        <v>810</v>
      </c>
      <c r="P164" s="25">
        <v>2767</v>
      </c>
      <c r="Q164" s="26"/>
      <c r="R164" s="26"/>
      <c r="S164" s="26"/>
    </row>
    <row r="165" s="4" customFormat="1" ht="90" customHeight="1" spans="1:19">
      <c r="A165" s="14">
        <v>327</v>
      </c>
      <c r="B165" s="34" t="s">
        <v>584</v>
      </c>
      <c r="C165" s="34" t="s">
        <v>47</v>
      </c>
      <c r="D165" s="34" t="s">
        <v>48</v>
      </c>
      <c r="E165" s="34" t="s">
        <v>585</v>
      </c>
      <c r="F165" s="34" t="s">
        <v>423</v>
      </c>
      <c r="G165" s="34" t="s">
        <v>573</v>
      </c>
      <c r="H165" s="34">
        <v>2.21</v>
      </c>
      <c r="I165" s="34" t="s">
        <v>586</v>
      </c>
      <c r="J165" s="34">
        <v>117.8</v>
      </c>
      <c r="K165" s="34">
        <v>117.8</v>
      </c>
      <c r="L165" s="34">
        <v>0</v>
      </c>
      <c r="M165" s="34">
        <v>0</v>
      </c>
      <c r="N165" s="34" t="s">
        <v>286</v>
      </c>
      <c r="O165" s="34">
        <v>120</v>
      </c>
      <c r="P165" s="34">
        <v>416</v>
      </c>
      <c r="Q165" s="34" t="s">
        <v>587</v>
      </c>
      <c r="R165" s="34" t="s">
        <v>588</v>
      </c>
      <c r="S165" s="34" t="s">
        <v>579</v>
      </c>
    </row>
    <row r="166" s="4" customFormat="1" ht="90" customHeight="1" spans="1:19">
      <c r="A166" s="14">
        <v>332</v>
      </c>
      <c r="B166" s="34" t="s">
        <v>609</v>
      </c>
      <c r="C166" s="34" t="s">
        <v>47</v>
      </c>
      <c r="D166" s="34" t="s">
        <v>48</v>
      </c>
      <c r="E166" s="34" t="s">
        <v>610</v>
      </c>
      <c r="F166" s="34" t="s">
        <v>29</v>
      </c>
      <c r="G166" s="34" t="s">
        <v>573</v>
      </c>
      <c r="H166" s="34">
        <v>0.33973</v>
      </c>
      <c r="I166" s="34" t="s">
        <v>611</v>
      </c>
      <c r="J166" s="34">
        <f>K166+L166+M166</f>
        <v>79.979002</v>
      </c>
      <c r="K166" s="34">
        <v>79.979002</v>
      </c>
      <c r="L166" s="34">
        <v>0</v>
      </c>
      <c r="M166" s="34">
        <v>0</v>
      </c>
      <c r="N166" s="34" t="s">
        <v>286</v>
      </c>
      <c r="O166" s="34">
        <v>42</v>
      </c>
      <c r="P166" s="34">
        <v>185</v>
      </c>
      <c r="Q166" s="34" t="s">
        <v>587</v>
      </c>
      <c r="R166" s="34" t="s">
        <v>612</v>
      </c>
      <c r="S166" s="34" t="s">
        <v>579</v>
      </c>
    </row>
    <row r="167" s="1" customFormat="1" ht="61" customHeight="1" spans="1:19">
      <c r="A167" s="14">
        <v>345</v>
      </c>
      <c r="B167" s="24" t="s">
        <v>640</v>
      </c>
      <c r="C167" s="25"/>
      <c r="D167" s="25"/>
      <c r="E167" s="25"/>
      <c r="F167" s="25"/>
      <c r="G167" s="25"/>
      <c r="H167" s="25">
        <v>0</v>
      </c>
      <c r="I167" s="25"/>
      <c r="J167" s="25">
        <v>0</v>
      </c>
      <c r="K167" s="25">
        <v>0</v>
      </c>
      <c r="L167" s="25">
        <v>0</v>
      </c>
      <c r="M167" s="25">
        <v>0</v>
      </c>
      <c r="N167" s="26"/>
      <c r="O167" s="25">
        <v>0</v>
      </c>
      <c r="P167" s="25">
        <v>0</v>
      </c>
      <c r="Q167" s="26"/>
      <c r="R167" s="26"/>
      <c r="S167" s="26"/>
    </row>
    <row r="168" s="1" customFormat="1" ht="47" customHeight="1" spans="1:19">
      <c r="A168" s="14">
        <v>346</v>
      </c>
      <c r="B168" s="24" t="s">
        <v>641</v>
      </c>
      <c r="C168" s="25"/>
      <c r="D168" s="25"/>
      <c r="E168" s="25"/>
      <c r="F168" s="25" t="s">
        <v>29</v>
      </c>
      <c r="G168" s="25" t="s">
        <v>296</v>
      </c>
      <c r="H168" s="25">
        <v>0</v>
      </c>
      <c r="I168" s="25"/>
      <c r="J168" s="25">
        <v>0</v>
      </c>
      <c r="K168" s="25">
        <v>0</v>
      </c>
      <c r="L168" s="25">
        <v>0</v>
      </c>
      <c r="M168" s="25">
        <v>0</v>
      </c>
      <c r="N168" s="25" t="s">
        <v>286</v>
      </c>
      <c r="O168" s="25">
        <v>0</v>
      </c>
      <c r="P168" s="25">
        <v>0</v>
      </c>
      <c r="Q168" s="26"/>
      <c r="R168" s="26"/>
      <c r="S168" s="26" t="s">
        <v>368</v>
      </c>
    </row>
    <row r="169" s="1" customFormat="1" ht="43" customHeight="1" spans="1:19">
      <c r="A169" s="14">
        <v>354</v>
      </c>
      <c r="B169" s="24" t="s">
        <v>646</v>
      </c>
      <c r="C169" s="25"/>
      <c r="D169" s="25"/>
      <c r="E169" s="25"/>
      <c r="F169" s="25" t="s">
        <v>25</v>
      </c>
      <c r="G169" s="25" t="s">
        <v>25</v>
      </c>
      <c r="H169" s="25" t="s">
        <v>25</v>
      </c>
      <c r="I169" s="25"/>
      <c r="J169" s="25">
        <v>0</v>
      </c>
      <c r="K169" s="25">
        <v>0</v>
      </c>
      <c r="L169" s="25">
        <v>0</v>
      </c>
      <c r="M169" s="25">
        <v>0</v>
      </c>
      <c r="N169" s="25" t="s">
        <v>286</v>
      </c>
      <c r="O169" s="25">
        <v>810</v>
      </c>
      <c r="P169" s="25">
        <v>2676</v>
      </c>
      <c r="Q169" s="26"/>
      <c r="R169" s="26"/>
      <c r="S169" s="26" t="s">
        <v>368</v>
      </c>
    </row>
    <row r="170" s="1" customFormat="1" ht="43" customHeight="1" spans="1:19">
      <c r="A170" s="14">
        <v>355</v>
      </c>
      <c r="B170" s="29" t="s">
        <v>647</v>
      </c>
      <c r="C170" s="29"/>
      <c r="D170" s="29"/>
      <c r="E170" s="29"/>
      <c r="F170" s="29" t="s">
        <v>648</v>
      </c>
      <c r="G170" s="29" t="s">
        <v>649</v>
      </c>
      <c r="H170" s="29">
        <v>0</v>
      </c>
      <c r="I170" s="45"/>
      <c r="J170" s="29">
        <v>0</v>
      </c>
      <c r="K170" s="29">
        <v>0</v>
      </c>
      <c r="L170" s="29">
        <v>0</v>
      </c>
      <c r="M170" s="29">
        <v>0</v>
      </c>
      <c r="N170" s="45" t="s">
        <v>286</v>
      </c>
      <c r="O170" s="29">
        <v>0</v>
      </c>
      <c r="P170" s="29">
        <v>0</v>
      </c>
      <c r="Q170" s="45"/>
      <c r="R170" s="45"/>
      <c r="S170" s="45" t="s">
        <v>368</v>
      </c>
    </row>
    <row r="171" s="1" customFormat="1" ht="37" customHeight="1" spans="1:19">
      <c r="A171" s="14">
        <v>356</v>
      </c>
      <c r="B171" s="29" t="s">
        <v>650</v>
      </c>
      <c r="C171" s="29"/>
      <c r="D171" s="29"/>
      <c r="E171" s="29"/>
      <c r="F171" s="29" t="s">
        <v>29</v>
      </c>
      <c r="G171" s="29" t="s">
        <v>296</v>
      </c>
      <c r="H171" s="29">
        <v>6</v>
      </c>
      <c r="I171" s="45"/>
      <c r="J171" s="29">
        <v>0</v>
      </c>
      <c r="K171" s="29">
        <v>0</v>
      </c>
      <c r="L171" s="29">
        <v>0</v>
      </c>
      <c r="M171" s="29">
        <v>0</v>
      </c>
      <c r="N171" s="45" t="s">
        <v>286</v>
      </c>
      <c r="O171" s="45">
        <v>810</v>
      </c>
      <c r="P171" s="45">
        <v>2676</v>
      </c>
      <c r="Q171" s="45"/>
      <c r="R171" s="45"/>
      <c r="S171" s="45" t="s">
        <v>368</v>
      </c>
    </row>
    <row r="172" s="1" customFormat="1" ht="36" spans="1:19">
      <c r="A172" s="14">
        <v>359</v>
      </c>
      <c r="B172" s="24" t="s">
        <v>655</v>
      </c>
      <c r="C172" s="25"/>
      <c r="D172" s="25"/>
      <c r="E172" s="25"/>
      <c r="F172" s="25" t="s">
        <v>25</v>
      </c>
      <c r="G172" s="25" t="s">
        <v>25</v>
      </c>
      <c r="H172" s="25" t="s">
        <v>25</v>
      </c>
      <c r="I172" s="25"/>
      <c r="J172" s="25">
        <v>0</v>
      </c>
      <c r="K172" s="25">
        <v>0</v>
      </c>
      <c r="L172" s="25">
        <v>0</v>
      </c>
      <c r="M172" s="25">
        <v>0</v>
      </c>
      <c r="N172" s="25" t="s">
        <v>286</v>
      </c>
      <c r="O172" s="25">
        <v>0</v>
      </c>
      <c r="P172" s="25">
        <v>0</v>
      </c>
      <c r="Q172" s="26"/>
      <c r="R172" s="26"/>
      <c r="S172" s="26"/>
    </row>
    <row r="173" s="1" customFormat="1" ht="36" spans="1:19">
      <c r="A173" s="14">
        <v>360</v>
      </c>
      <c r="B173" s="24" t="s">
        <v>656</v>
      </c>
      <c r="C173" s="25"/>
      <c r="D173" s="25"/>
      <c r="E173" s="25"/>
      <c r="F173" s="25" t="s">
        <v>25</v>
      </c>
      <c r="G173" s="25" t="s">
        <v>25</v>
      </c>
      <c r="H173" s="25" t="s">
        <v>25</v>
      </c>
      <c r="I173" s="25"/>
      <c r="J173" s="25">
        <v>0</v>
      </c>
      <c r="K173" s="25">
        <v>0</v>
      </c>
      <c r="L173" s="25">
        <v>0</v>
      </c>
      <c r="M173" s="25">
        <v>0</v>
      </c>
      <c r="N173" s="25" t="s">
        <v>286</v>
      </c>
      <c r="O173" s="25">
        <v>0</v>
      </c>
      <c r="P173" s="25">
        <v>0</v>
      </c>
      <c r="Q173" s="26"/>
      <c r="R173" s="26"/>
      <c r="S173" s="26"/>
    </row>
    <row r="174" s="1" customFormat="1" ht="24" spans="1:19">
      <c r="A174" s="14">
        <v>361</v>
      </c>
      <c r="B174" s="29" t="s">
        <v>657</v>
      </c>
      <c r="C174" s="29"/>
      <c r="D174" s="29"/>
      <c r="E174" s="29"/>
      <c r="F174" s="29"/>
      <c r="G174" s="29"/>
      <c r="H174" s="29"/>
      <c r="I174" s="45"/>
      <c r="J174" s="29">
        <v>0</v>
      </c>
      <c r="K174" s="29">
        <v>0</v>
      </c>
      <c r="L174" s="29">
        <v>0</v>
      </c>
      <c r="M174" s="29">
        <v>0</v>
      </c>
      <c r="N174" s="45"/>
      <c r="O174" s="29"/>
      <c r="P174" s="29"/>
      <c r="Q174" s="45"/>
      <c r="R174" s="45"/>
      <c r="S174" s="45"/>
    </row>
    <row r="175" s="1" customFormat="1" ht="24" spans="1:19">
      <c r="A175" s="14">
        <v>362</v>
      </c>
      <c r="B175" s="29" t="s">
        <v>658</v>
      </c>
      <c r="C175" s="29"/>
      <c r="D175" s="29"/>
      <c r="E175" s="29"/>
      <c r="F175" s="29"/>
      <c r="G175" s="29"/>
      <c r="H175" s="29"/>
      <c r="I175" s="45"/>
      <c r="J175" s="29">
        <v>0</v>
      </c>
      <c r="K175" s="29">
        <v>0</v>
      </c>
      <c r="L175" s="29">
        <v>0</v>
      </c>
      <c r="M175" s="29">
        <v>0</v>
      </c>
      <c r="N175" s="45"/>
      <c r="O175" s="29"/>
      <c r="P175" s="29"/>
      <c r="Q175" s="45"/>
      <c r="R175" s="45"/>
      <c r="S175" s="45"/>
    </row>
    <row r="176" s="1" customFormat="1" ht="24" spans="1:19">
      <c r="A176" s="14">
        <v>363</v>
      </c>
      <c r="B176" s="29" t="s">
        <v>659</v>
      </c>
      <c r="C176" s="29"/>
      <c r="D176" s="29"/>
      <c r="E176" s="29"/>
      <c r="F176" s="29"/>
      <c r="G176" s="29"/>
      <c r="H176" s="29"/>
      <c r="I176" s="45"/>
      <c r="J176" s="29">
        <v>0</v>
      </c>
      <c r="K176" s="29">
        <v>0</v>
      </c>
      <c r="L176" s="29">
        <v>0</v>
      </c>
      <c r="M176" s="29">
        <v>0</v>
      </c>
      <c r="N176" s="45"/>
      <c r="O176" s="29"/>
      <c r="P176" s="29"/>
      <c r="Q176" s="45"/>
      <c r="R176" s="45"/>
      <c r="S176" s="45"/>
    </row>
    <row r="177" s="1" customFormat="1" ht="24" spans="1:19">
      <c r="A177" s="14">
        <v>364</v>
      </c>
      <c r="B177" s="29" t="s">
        <v>660</v>
      </c>
      <c r="C177" s="29"/>
      <c r="D177" s="29"/>
      <c r="E177" s="29"/>
      <c r="F177" s="29"/>
      <c r="G177" s="29"/>
      <c r="H177" s="29"/>
      <c r="I177" s="45"/>
      <c r="J177" s="29">
        <v>0</v>
      </c>
      <c r="K177" s="29">
        <v>0</v>
      </c>
      <c r="L177" s="29">
        <v>0</v>
      </c>
      <c r="M177" s="29">
        <v>0</v>
      </c>
      <c r="N177" s="45"/>
      <c r="O177" s="29"/>
      <c r="P177" s="29"/>
      <c r="Q177" s="45"/>
      <c r="R177" s="45"/>
      <c r="S177" s="45"/>
    </row>
    <row r="178" s="1" customFormat="1" ht="24" spans="1:19">
      <c r="A178" s="14">
        <v>366</v>
      </c>
      <c r="B178" s="29" t="s">
        <v>661</v>
      </c>
      <c r="C178" s="29"/>
      <c r="D178" s="29"/>
      <c r="E178" s="29"/>
      <c r="F178" s="29"/>
      <c r="G178" s="29"/>
      <c r="H178" s="29"/>
      <c r="I178" s="29"/>
      <c r="J178" s="29">
        <v>0</v>
      </c>
      <c r="K178" s="29">
        <v>0</v>
      </c>
      <c r="L178" s="29">
        <v>0</v>
      </c>
      <c r="M178" s="29">
        <v>0</v>
      </c>
      <c r="N178" s="45"/>
      <c r="O178" s="29"/>
      <c r="P178" s="29"/>
      <c r="Q178" s="45"/>
      <c r="R178" s="45"/>
      <c r="S178" s="45"/>
    </row>
    <row r="179" s="1" customFormat="1" ht="36" spans="1:19">
      <c r="A179" s="14">
        <v>369</v>
      </c>
      <c r="B179" s="29" t="s">
        <v>662</v>
      </c>
      <c r="C179" s="29"/>
      <c r="D179" s="29"/>
      <c r="E179" s="29"/>
      <c r="F179" s="29"/>
      <c r="G179" s="29"/>
      <c r="H179" s="29"/>
      <c r="I179" s="29"/>
      <c r="J179" s="29">
        <v>0</v>
      </c>
      <c r="K179" s="29">
        <v>0</v>
      </c>
      <c r="L179" s="29">
        <v>0</v>
      </c>
      <c r="M179" s="29">
        <v>0</v>
      </c>
      <c r="N179" s="45"/>
      <c r="O179" s="29"/>
      <c r="P179" s="29"/>
      <c r="Q179" s="45"/>
      <c r="R179" s="45"/>
      <c r="S179" s="45"/>
    </row>
    <row r="180" s="1" customFormat="1" ht="36" spans="1:19">
      <c r="A180" s="14">
        <v>370</v>
      </c>
      <c r="B180" s="29" t="s">
        <v>663</v>
      </c>
      <c r="C180" s="29"/>
      <c r="D180" s="29"/>
      <c r="E180" s="29"/>
      <c r="F180" s="29"/>
      <c r="G180" s="29"/>
      <c r="H180" s="29"/>
      <c r="I180" s="29"/>
      <c r="J180" s="29">
        <v>0</v>
      </c>
      <c r="K180" s="29">
        <v>0</v>
      </c>
      <c r="L180" s="29">
        <v>0</v>
      </c>
      <c r="M180" s="29">
        <v>0</v>
      </c>
      <c r="N180" s="45"/>
      <c r="O180" s="29"/>
      <c r="P180" s="29"/>
      <c r="Q180" s="45"/>
      <c r="R180" s="45"/>
      <c r="S180" s="45"/>
    </row>
    <row r="181" s="1" customFormat="1" ht="24" spans="1:19">
      <c r="A181" s="14">
        <v>371</v>
      </c>
      <c r="B181" s="29" t="s">
        <v>664</v>
      </c>
      <c r="C181" s="29"/>
      <c r="D181" s="29"/>
      <c r="E181" s="29"/>
      <c r="F181" s="29"/>
      <c r="G181" s="29"/>
      <c r="H181" s="29"/>
      <c r="I181" s="29"/>
      <c r="J181" s="29">
        <v>0</v>
      </c>
      <c r="K181" s="29">
        <v>0</v>
      </c>
      <c r="L181" s="29">
        <v>0</v>
      </c>
      <c r="M181" s="29">
        <v>0</v>
      </c>
      <c r="N181" s="45"/>
      <c r="O181" s="29"/>
      <c r="P181" s="29"/>
      <c r="Q181" s="45"/>
      <c r="R181" s="45"/>
      <c r="S181" s="45"/>
    </row>
    <row r="182" s="1" customFormat="1" ht="36" spans="1:19">
      <c r="A182" s="14">
        <v>372</v>
      </c>
      <c r="B182" s="24" t="s">
        <v>665</v>
      </c>
      <c r="C182" s="25"/>
      <c r="D182" s="25"/>
      <c r="E182" s="25"/>
      <c r="F182" s="25" t="s">
        <v>25</v>
      </c>
      <c r="G182" s="25" t="s">
        <v>25</v>
      </c>
      <c r="H182" s="25" t="s">
        <v>25</v>
      </c>
      <c r="I182" s="25"/>
      <c r="J182" s="25">
        <v>0</v>
      </c>
      <c r="K182" s="25">
        <v>0</v>
      </c>
      <c r="L182" s="25">
        <v>0</v>
      </c>
      <c r="M182" s="25">
        <v>0</v>
      </c>
      <c r="N182" s="25" t="s">
        <v>286</v>
      </c>
      <c r="O182" s="25">
        <v>0</v>
      </c>
      <c r="P182" s="25">
        <v>0</v>
      </c>
      <c r="Q182" s="26"/>
      <c r="R182" s="26"/>
      <c r="S182" s="26"/>
    </row>
    <row r="183" s="1" customFormat="1" ht="48" spans="1:19">
      <c r="A183" s="14">
        <v>373</v>
      </c>
      <c r="B183" s="24" t="s">
        <v>666</v>
      </c>
      <c r="C183" s="25"/>
      <c r="D183" s="25"/>
      <c r="E183" s="25"/>
      <c r="F183" s="25"/>
      <c r="G183" s="25"/>
      <c r="H183" s="25"/>
      <c r="I183" s="25"/>
      <c r="J183" s="25">
        <v>0</v>
      </c>
      <c r="K183" s="25">
        <v>0</v>
      </c>
      <c r="L183" s="25">
        <v>0</v>
      </c>
      <c r="M183" s="25">
        <v>0</v>
      </c>
      <c r="N183" s="25" t="s">
        <v>286</v>
      </c>
      <c r="O183" s="25">
        <v>0</v>
      </c>
      <c r="P183" s="25">
        <v>0</v>
      </c>
      <c r="Q183" s="26"/>
      <c r="R183" s="26"/>
      <c r="S183" s="26"/>
    </row>
    <row r="184" s="1" customFormat="1" ht="24" spans="1:19">
      <c r="A184" s="14">
        <v>374</v>
      </c>
      <c r="B184" s="29" t="s">
        <v>667</v>
      </c>
      <c r="C184" s="29" t="s">
        <v>25</v>
      </c>
      <c r="D184" s="29"/>
      <c r="E184" s="29"/>
      <c r="F184" s="29" t="s">
        <v>29</v>
      </c>
      <c r="G184" s="29" t="s">
        <v>296</v>
      </c>
      <c r="H184" s="29">
        <v>0</v>
      </c>
      <c r="I184" s="29"/>
      <c r="J184" s="29">
        <v>0</v>
      </c>
      <c r="K184" s="29">
        <v>0</v>
      </c>
      <c r="L184" s="29">
        <v>0</v>
      </c>
      <c r="M184" s="29">
        <v>0</v>
      </c>
      <c r="N184" s="29" t="s">
        <v>286</v>
      </c>
      <c r="O184" s="29">
        <v>0</v>
      </c>
      <c r="P184" s="29">
        <v>0</v>
      </c>
      <c r="Q184" s="29"/>
      <c r="R184" s="29"/>
      <c r="S184" s="29"/>
    </row>
    <row r="185" s="1" customFormat="1" ht="24" spans="1:19">
      <c r="A185" s="14">
        <v>377</v>
      </c>
      <c r="B185" s="29" t="s">
        <v>668</v>
      </c>
      <c r="C185" s="29" t="s">
        <v>25</v>
      </c>
      <c r="D185" s="29"/>
      <c r="E185" s="29"/>
      <c r="F185" s="29" t="s">
        <v>29</v>
      </c>
      <c r="G185" s="29" t="s">
        <v>296</v>
      </c>
      <c r="H185" s="29">
        <v>0</v>
      </c>
      <c r="I185" s="29" t="s">
        <v>669</v>
      </c>
      <c r="J185" s="29">
        <v>0</v>
      </c>
      <c r="K185" s="29">
        <v>0</v>
      </c>
      <c r="L185" s="29">
        <v>0</v>
      </c>
      <c r="M185" s="29">
        <v>0</v>
      </c>
      <c r="N185" s="29" t="s">
        <v>286</v>
      </c>
      <c r="O185" s="29">
        <v>0</v>
      </c>
      <c r="P185" s="29">
        <v>0</v>
      </c>
      <c r="Q185" s="29"/>
      <c r="R185" s="29"/>
      <c r="S185" s="29" t="s">
        <v>672</v>
      </c>
    </row>
    <row r="186" s="1" customFormat="1" ht="36" spans="1:19">
      <c r="A186" s="14">
        <v>380</v>
      </c>
      <c r="B186" s="24" t="s">
        <v>678</v>
      </c>
      <c r="C186" s="25"/>
      <c r="D186" s="25"/>
      <c r="E186" s="25"/>
      <c r="F186" s="25" t="s">
        <v>25</v>
      </c>
      <c r="G186" s="25" t="s">
        <v>25</v>
      </c>
      <c r="H186" s="25" t="s">
        <v>25</v>
      </c>
      <c r="I186" s="24"/>
      <c r="J186" s="24">
        <f>SUM(J187:J190)</f>
        <v>123.3</v>
      </c>
      <c r="K186" s="24">
        <f>SUM(K187:K190)</f>
        <v>0</v>
      </c>
      <c r="L186" s="24">
        <f>SUM(L187:L190)</f>
        <v>123.3</v>
      </c>
      <c r="M186" s="24">
        <f>SUM(M187:M190)</f>
        <v>0</v>
      </c>
      <c r="N186" s="24" t="s">
        <v>605</v>
      </c>
      <c r="O186" s="24">
        <v>0</v>
      </c>
      <c r="P186" s="24">
        <v>0</v>
      </c>
      <c r="Q186" s="24"/>
      <c r="R186" s="24"/>
      <c r="S186" s="24" t="s">
        <v>608</v>
      </c>
    </row>
    <row r="187" s="64" customFormat="1" ht="84" spans="1:16372">
      <c r="A187" s="66">
        <v>1278</v>
      </c>
      <c r="B187" s="67" t="s">
        <v>716</v>
      </c>
      <c r="C187" s="67" t="s">
        <v>47</v>
      </c>
      <c r="D187" s="67" t="s">
        <v>48</v>
      </c>
      <c r="E187" s="67" t="s">
        <v>717</v>
      </c>
      <c r="F187" s="67" t="s">
        <v>29</v>
      </c>
      <c r="G187" s="67" t="s">
        <v>259</v>
      </c>
      <c r="H187" s="67">
        <v>1</v>
      </c>
      <c r="I187" s="67" t="s">
        <v>718</v>
      </c>
      <c r="J187" s="67">
        <v>15.8</v>
      </c>
      <c r="K187" s="67">
        <v>0</v>
      </c>
      <c r="L187" s="67">
        <v>15.8</v>
      </c>
      <c r="M187" s="67">
        <v>0</v>
      </c>
      <c r="N187" s="67" t="s">
        <v>605</v>
      </c>
      <c r="O187" s="67">
        <v>18</v>
      </c>
      <c r="P187" s="67">
        <v>72</v>
      </c>
      <c r="Q187" s="67" t="s">
        <v>606</v>
      </c>
      <c r="R187" s="67" t="s">
        <v>719</v>
      </c>
      <c r="S187" s="67" t="s">
        <v>608</v>
      </c>
      <c r="U187" s="68"/>
      <c r="V187" s="68"/>
      <c r="W187" s="68"/>
      <c r="X187" s="68"/>
      <c r="Y187" s="68"/>
      <c r="Z187" s="68"/>
      <c r="AA187" s="68"/>
      <c r="AB187" s="68"/>
      <c r="AC187" s="68"/>
      <c r="AD187" s="68"/>
      <c r="AE187" s="68"/>
      <c r="AF187" s="68"/>
      <c r="AG187" s="68"/>
      <c r="AH187" s="68"/>
      <c r="AI187" s="68"/>
      <c r="AJ187" s="68"/>
      <c r="AK187" s="68"/>
      <c r="AL187" s="68"/>
      <c r="AM187" s="68"/>
      <c r="AN187" s="68"/>
      <c r="AO187" s="68"/>
      <c r="AP187" s="68"/>
      <c r="AQ187" s="68"/>
      <c r="AR187" s="68"/>
      <c r="AS187" s="68"/>
      <c r="AT187" s="68"/>
      <c r="AU187" s="68"/>
      <c r="AV187" s="68"/>
      <c r="AW187" s="68"/>
      <c r="AX187" s="68"/>
      <c r="AY187" s="68"/>
      <c r="AZ187" s="68"/>
      <c r="BA187" s="68"/>
      <c r="BB187" s="68"/>
      <c r="BC187" s="68"/>
      <c r="BD187" s="68"/>
      <c r="BE187" s="68"/>
      <c r="BF187" s="68"/>
      <c r="BG187" s="68"/>
      <c r="BH187" s="68"/>
      <c r="BI187" s="68"/>
      <c r="BJ187" s="68"/>
      <c r="BK187" s="68"/>
      <c r="BL187" s="68"/>
      <c r="BM187" s="68"/>
      <c r="BN187" s="68"/>
      <c r="BO187" s="68"/>
      <c r="BP187" s="68"/>
      <c r="BQ187" s="68"/>
      <c r="BR187" s="68"/>
      <c r="BS187" s="68"/>
      <c r="BT187" s="68"/>
      <c r="BU187" s="68"/>
      <c r="BV187" s="68"/>
      <c r="BW187" s="68"/>
      <c r="BX187" s="68"/>
      <c r="BY187" s="68"/>
      <c r="BZ187" s="68"/>
      <c r="CA187" s="68"/>
      <c r="CB187" s="68"/>
      <c r="CC187" s="68"/>
      <c r="CD187" s="68"/>
      <c r="CE187" s="68"/>
      <c r="CF187" s="68"/>
      <c r="CG187" s="68"/>
      <c r="CH187" s="68"/>
      <c r="CI187" s="68"/>
      <c r="CJ187" s="68"/>
      <c r="CK187" s="68"/>
      <c r="CL187" s="68"/>
      <c r="CM187" s="68"/>
      <c r="CN187" s="68"/>
      <c r="CO187" s="68"/>
      <c r="CP187" s="68"/>
      <c r="CQ187" s="68"/>
      <c r="CR187" s="68"/>
      <c r="CS187" s="68"/>
      <c r="CT187" s="68"/>
      <c r="CU187" s="68"/>
      <c r="CV187" s="68"/>
      <c r="CW187" s="68"/>
      <c r="CX187" s="68"/>
      <c r="CY187" s="68"/>
      <c r="CZ187" s="68"/>
      <c r="DA187" s="68"/>
      <c r="DB187" s="68"/>
      <c r="DC187" s="68"/>
      <c r="DD187" s="68"/>
      <c r="DE187" s="68"/>
      <c r="DF187" s="68"/>
      <c r="DG187" s="68"/>
      <c r="DH187" s="68"/>
      <c r="DI187" s="68"/>
      <c r="DJ187" s="68"/>
      <c r="DK187" s="68"/>
      <c r="DL187" s="68"/>
      <c r="DM187" s="68"/>
      <c r="DN187" s="68"/>
      <c r="DO187" s="68"/>
      <c r="DP187" s="68"/>
      <c r="DQ187" s="68"/>
      <c r="DR187" s="68"/>
      <c r="DS187" s="68"/>
      <c r="DT187" s="68"/>
      <c r="DU187" s="68"/>
      <c r="DV187" s="68"/>
      <c r="DW187" s="68"/>
      <c r="DX187" s="68"/>
      <c r="DY187" s="68"/>
      <c r="DZ187" s="68"/>
      <c r="EA187" s="68"/>
      <c r="EB187" s="68"/>
      <c r="EC187" s="68"/>
      <c r="ED187" s="68"/>
      <c r="EE187" s="68"/>
      <c r="EF187" s="68"/>
      <c r="EG187" s="68"/>
      <c r="EH187" s="68"/>
      <c r="EI187" s="68"/>
      <c r="EJ187" s="68"/>
      <c r="EK187" s="68"/>
      <c r="EL187" s="68"/>
      <c r="EM187" s="68"/>
      <c r="EN187" s="68"/>
      <c r="EO187" s="68"/>
      <c r="EP187" s="68"/>
      <c r="EQ187" s="68"/>
      <c r="ER187" s="68"/>
      <c r="ES187" s="68"/>
      <c r="ET187" s="68"/>
      <c r="EU187" s="68"/>
      <c r="EV187" s="68"/>
      <c r="EW187" s="68"/>
      <c r="EX187" s="68"/>
      <c r="EY187" s="68"/>
      <c r="EZ187" s="68"/>
      <c r="FA187" s="68"/>
      <c r="FB187" s="68"/>
      <c r="FC187" s="68"/>
      <c r="FD187" s="68"/>
      <c r="FE187" s="68"/>
      <c r="FF187" s="68"/>
      <c r="FG187" s="68"/>
      <c r="FH187" s="68"/>
      <c r="FI187" s="68"/>
      <c r="FJ187" s="68"/>
      <c r="FK187" s="68"/>
      <c r="FL187" s="68"/>
      <c r="FM187" s="68"/>
      <c r="FN187" s="68"/>
      <c r="FO187" s="68"/>
      <c r="FP187" s="68"/>
      <c r="FQ187" s="68"/>
      <c r="FR187" s="68"/>
      <c r="FS187" s="68"/>
      <c r="FT187" s="68"/>
      <c r="FU187" s="68"/>
      <c r="FV187" s="68"/>
      <c r="FW187" s="68"/>
      <c r="FX187" s="68"/>
      <c r="FY187" s="68"/>
      <c r="FZ187" s="68"/>
      <c r="GA187" s="68"/>
      <c r="GB187" s="68"/>
      <c r="GC187" s="68"/>
      <c r="GD187" s="68"/>
      <c r="GE187" s="68"/>
      <c r="GF187" s="68"/>
      <c r="GG187" s="68"/>
      <c r="GH187" s="68"/>
      <c r="GI187" s="68"/>
      <c r="GJ187" s="68"/>
      <c r="GK187" s="68"/>
      <c r="GL187" s="68"/>
      <c r="GM187" s="68"/>
      <c r="GN187" s="68"/>
      <c r="GO187" s="68"/>
      <c r="GP187" s="68"/>
      <c r="GQ187" s="68"/>
      <c r="GR187" s="68"/>
      <c r="GS187" s="68"/>
      <c r="GT187" s="68"/>
      <c r="GU187" s="68"/>
      <c r="GV187" s="68"/>
      <c r="GW187" s="68"/>
      <c r="GX187" s="68"/>
      <c r="GY187" s="68"/>
      <c r="GZ187" s="68"/>
      <c r="HA187" s="68"/>
      <c r="HB187" s="68"/>
      <c r="HC187" s="68"/>
      <c r="HD187" s="68"/>
      <c r="HE187" s="68"/>
      <c r="HF187" s="68"/>
      <c r="HG187" s="68"/>
      <c r="HH187" s="68"/>
      <c r="HI187" s="68"/>
      <c r="HJ187" s="68"/>
      <c r="HK187" s="68"/>
      <c r="HL187" s="68"/>
      <c r="HM187" s="68"/>
      <c r="HN187" s="68"/>
      <c r="HO187" s="68"/>
      <c r="HP187" s="68"/>
      <c r="HQ187" s="68"/>
      <c r="HR187" s="68"/>
      <c r="HS187" s="68"/>
      <c r="HT187" s="68"/>
      <c r="HU187" s="68"/>
      <c r="HV187" s="68"/>
      <c r="HW187" s="68"/>
      <c r="HX187" s="68"/>
      <c r="HY187" s="68"/>
      <c r="HZ187" s="68"/>
      <c r="IA187" s="68"/>
      <c r="IB187" s="68"/>
      <c r="IC187" s="68"/>
      <c r="ID187" s="68"/>
      <c r="IE187" s="68"/>
      <c r="IF187" s="68"/>
      <c r="IG187" s="68"/>
      <c r="IH187" s="68"/>
      <c r="II187" s="68"/>
      <c r="IJ187" s="68"/>
      <c r="IK187" s="68"/>
      <c r="IL187" s="68"/>
      <c r="IM187" s="68"/>
      <c r="IN187" s="68"/>
      <c r="IO187" s="68"/>
      <c r="IP187" s="68"/>
      <c r="IQ187" s="68"/>
      <c r="IR187" s="68"/>
      <c r="IS187" s="68"/>
      <c r="IT187" s="68"/>
      <c r="IU187" s="68"/>
      <c r="IV187" s="68"/>
      <c r="IW187" s="68"/>
      <c r="IX187" s="68"/>
      <c r="IY187" s="68"/>
      <c r="IZ187" s="68"/>
      <c r="JA187" s="68"/>
      <c r="JB187" s="68"/>
      <c r="JC187" s="68"/>
      <c r="JD187" s="68"/>
      <c r="JE187" s="68"/>
      <c r="JF187" s="68"/>
      <c r="JG187" s="68"/>
      <c r="JH187" s="68"/>
      <c r="JI187" s="68"/>
      <c r="JJ187" s="68"/>
      <c r="JK187" s="68"/>
      <c r="JL187" s="68"/>
      <c r="JM187" s="68"/>
      <c r="JN187" s="68"/>
      <c r="JO187" s="68"/>
      <c r="JP187" s="68"/>
      <c r="JQ187" s="68"/>
      <c r="JR187" s="68"/>
      <c r="JS187" s="68"/>
      <c r="JT187" s="68"/>
      <c r="JU187" s="68"/>
      <c r="JV187" s="68"/>
      <c r="JW187" s="68"/>
      <c r="JX187" s="68"/>
      <c r="JY187" s="68"/>
      <c r="JZ187" s="68"/>
      <c r="KA187" s="68"/>
      <c r="KB187" s="68"/>
      <c r="KC187" s="68"/>
      <c r="KD187" s="68"/>
      <c r="KE187" s="68"/>
      <c r="KF187" s="68"/>
      <c r="KG187" s="68"/>
      <c r="KH187" s="68"/>
      <c r="KI187" s="68"/>
      <c r="KJ187" s="68"/>
      <c r="KK187" s="68"/>
      <c r="KL187" s="68"/>
      <c r="KM187" s="68"/>
      <c r="KN187" s="68"/>
      <c r="KO187" s="68"/>
      <c r="KP187" s="68"/>
      <c r="KQ187" s="68"/>
      <c r="KR187" s="68"/>
      <c r="KS187" s="68"/>
      <c r="KT187" s="68"/>
      <c r="KU187" s="68"/>
      <c r="KV187" s="68"/>
      <c r="KW187" s="68"/>
      <c r="KX187" s="68"/>
      <c r="KY187" s="68"/>
      <c r="KZ187" s="68"/>
      <c r="LA187" s="68"/>
      <c r="LB187" s="68"/>
      <c r="LC187" s="68"/>
      <c r="LD187" s="68"/>
      <c r="LE187" s="68"/>
      <c r="LF187" s="68"/>
      <c r="LG187" s="68"/>
      <c r="LH187" s="68"/>
      <c r="LI187" s="68"/>
      <c r="LJ187" s="68"/>
      <c r="LK187" s="68"/>
      <c r="LL187" s="68"/>
      <c r="LM187" s="68"/>
      <c r="LN187" s="68"/>
      <c r="LO187" s="68"/>
      <c r="LP187" s="68"/>
      <c r="LQ187" s="68"/>
      <c r="LR187" s="68"/>
      <c r="LS187" s="68"/>
      <c r="LT187" s="68"/>
      <c r="LU187" s="68"/>
      <c r="LV187" s="68"/>
      <c r="LW187" s="68"/>
      <c r="LX187" s="68"/>
      <c r="LY187" s="68"/>
      <c r="LZ187" s="68"/>
      <c r="MA187" s="68"/>
      <c r="MB187" s="68"/>
      <c r="MC187" s="68"/>
      <c r="MD187" s="68"/>
      <c r="ME187" s="68"/>
      <c r="MF187" s="68"/>
      <c r="MG187" s="68"/>
      <c r="MH187" s="68"/>
      <c r="MI187" s="68"/>
      <c r="MJ187" s="68"/>
      <c r="MK187" s="68"/>
      <c r="ML187" s="68"/>
      <c r="MM187" s="68"/>
      <c r="MN187" s="68"/>
      <c r="MO187" s="68"/>
      <c r="MP187" s="68"/>
      <c r="MQ187" s="68"/>
      <c r="MR187" s="68"/>
      <c r="MS187" s="68"/>
      <c r="MT187" s="68"/>
      <c r="MU187" s="68"/>
      <c r="MV187" s="68"/>
      <c r="MW187" s="68"/>
      <c r="MX187" s="68"/>
      <c r="MY187" s="68"/>
      <c r="MZ187" s="68"/>
      <c r="NA187" s="68"/>
      <c r="NB187" s="68"/>
      <c r="NC187" s="68"/>
      <c r="ND187" s="68"/>
      <c r="NE187" s="68"/>
      <c r="NF187" s="68"/>
      <c r="NG187" s="68"/>
      <c r="NH187" s="68"/>
      <c r="NI187" s="68"/>
      <c r="NJ187" s="68"/>
      <c r="NK187" s="68"/>
      <c r="NL187" s="68"/>
      <c r="NM187" s="68"/>
      <c r="NN187" s="68"/>
      <c r="NO187" s="68"/>
      <c r="NP187" s="68"/>
      <c r="NQ187" s="68"/>
      <c r="NR187" s="68"/>
      <c r="NS187" s="68"/>
      <c r="NT187" s="68"/>
      <c r="NU187" s="68"/>
      <c r="NV187" s="68"/>
      <c r="NW187" s="68"/>
      <c r="NX187" s="68"/>
      <c r="NY187" s="68"/>
      <c r="NZ187" s="68"/>
      <c r="OA187" s="68"/>
      <c r="OB187" s="68"/>
      <c r="OC187" s="68"/>
      <c r="OD187" s="68"/>
      <c r="OE187" s="68"/>
      <c r="OF187" s="68"/>
      <c r="OG187" s="68"/>
      <c r="OH187" s="68"/>
      <c r="OI187" s="68"/>
      <c r="OJ187" s="68"/>
      <c r="OK187" s="68"/>
      <c r="OL187" s="68"/>
      <c r="OM187" s="68"/>
      <c r="ON187" s="68"/>
      <c r="OO187" s="68"/>
      <c r="OP187" s="68"/>
      <c r="OQ187" s="68"/>
      <c r="OR187" s="68"/>
      <c r="OS187" s="68"/>
      <c r="OT187" s="68"/>
      <c r="OU187" s="68"/>
      <c r="OV187" s="68"/>
      <c r="OW187" s="68"/>
      <c r="OX187" s="68"/>
      <c r="OY187" s="68"/>
      <c r="OZ187" s="68"/>
      <c r="PA187" s="68"/>
      <c r="PB187" s="68"/>
      <c r="PC187" s="68"/>
      <c r="PD187" s="68"/>
      <c r="PE187" s="68"/>
      <c r="PF187" s="68"/>
      <c r="PG187" s="68"/>
      <c r="PH187" s="68"/>
      <c r="PI187" s="68"/>
      <c r="PJ187" s="68"/>
      <c r="PK187" s="68"/>
      <c r="PL187" s="68"/>
      <c r="PM187" s="68"/>
      <c r="PN187" s="68"/>
      <c r="PO187" s="68"/>
      <c r="PP187" s="68"/>
      <c r="PQ187" s="68"/>
      <c r="PR187" s="68"/>
      <c r="PS187" s="68"/>
      <c r="PT187" s="68"/>
      <c r="PU187" s="68"/>
      <c r="PV187" s="68"/>
      <c r="PW187" s="68"/>
      <c r="PX187" s="68"/>
      <c r="PY187" s="68"/>
      <c r="PZ187" s="68"/>
      <c r="QA187" s="68"/>
      <c r="QB187" s="68"/>
      <c r="QC187" s="68"/>
      <c r="QD187" s="68"/>
      <c r="QE187" s="68"/>
      <c r="QF187" s="68"/>
      <c r="QG187" s="68"/>
      <c r="QH187" s="68"/>
      <c r="QI187" s="68"/>
      <c r="QJ187" s="68"/>
      <c r="QK187" s="68"/>
      <c r="QL187" s="68"/>
      <c r="QM187" s="68"/>
      <c r="QN187" s="68"/>
      <c r="QO187" s="68"/>
      <c r="QP187" s="68"/>
      <c r="QQ187" s="68"/>
      <c r="QR187" s="68"/>
      <c r="QS187" s="68"/>
      <c r="QT187" s="68"/>
      <c r="QU187" s="68"/>
      <c r="QV187" s="68"/>
      <c r="QW187" s="68"/>
      <c r="QX187" s="68"/>
      <c r="QY187" s="68"/>
      <c r="QZ187" s="68"/>
      <c r="RA187" s="68"/>
      <c r="RB187" s="68"/>
      <c r="RC187" s="68"/>
      <c r="RD187" s="68"/>
      <c r="RE187" s="68"/>
      <c r="RF187" s="68"/>
      <c r="RG187" s="68"/>
      <c r="RH187" s="68"/>
      <c r="RI187" s="68"/>
      <c r="RJ187" s="68"/>
      <c r="RK187" s="68"/>
      <c r="RL187" s="68"/>
      <c r="RM187" s="68"/>
      <c r="RN187" s="68"/>
      <c r="RO187" s="68"/>
      <c r="RP187" s="68"/>
      <c r="RQ187" s="68"/>
      <c r="RR187" s="68"/>
      <c r="RS187" s="68"/>
      <c r="RT187" s="68"/>
      <c r="RU187" s="68"/>
      <c r="RV187" s="68"/>
      <c r="RW187" s="68"/>
      <c r="RX187" s="68"/>
      <c r="RY187" s="68"/>
      <c r="RZ187" s="68"/>
      <c r="SA187" s="68"/>
      <c r="SB187" s="68"/>
      <c r="SC187" s="68"/>
      <c r="SD187" s="68"/>
      <c r="SE187" s="68"/>
      <c r="SF187" s="68"/>
      <c r="SG187" s="68"/>
      <c r="SH187" s="68"/>
      <c r="SI187" s="68"/>
      <c r="SJ187" s="68"/>
      <c r="SK187" s="68"/>
      <c r="SL187" s="68"/>
      <c r="SM187" s="68"/>
      <c r="SN187" s="68"/>
      <c r="SO187" s="68"/>
      <c r="SP187" s="68"/>
      <c r="SQ187" s="68"/>
      <c r="SR187" s="68"/>
      <c r="SS187" s="68"/>
      <c r="ST187" s="68"/>
      <c r="SU187" s="68"/>
      <c r="SV187" s="68"/>
      <c r="SW187" s="68"/>
      <c r="SX187" s="68"/>
      <c r="SY187" s="68"/>
      <c r="SZ187" s="68"/>
      <c r="TA187" s="68"/>
      <c r="TB187" s="68"/>
      <c r="TC187" s="68"/>
      <c r="TD187" s="68"/>
      <c r="TE187" s="68"/>
      <c r="TF187" s="68"/>
      <c r="TG187" s="68"/>
      <c r="TH187" s="68"/>
      <c r="TI187" s="68"/>
      <c r="TJ187" s="68"/>
      <c r="TK187" s="68"/>
      <c r="TL187" s="68"/>
      <c r="TM187" s="68"/>
      <c r="TN187" s="68"/>
      <c r="TO187" s="68"/>
      <c r="TP187" s="68"/>
      <c r="TQ187" s="68"/>
      <c r="TR187" s="68"/>
      <c r="TS187" s="68"/>
      <c r="TT187" s="68"/>
      <c r="TU187" s="68"/>
      <c r="TV187" s="68"/>
      <c r="TW187" s="68"/>
      <c r="TX187" s="68"/>
      <c r="TY187" s="68"/>
      <c r="TZ187" s="68"/>
      <c r="UA187" s="68"/>
      <c r="UB187" s="68"/>
      <c r="UC187" s="68"/>
      <c r="UD187" s="68"/>
      <c r="UE187" s="68"/>
      <c r="UF187" s="68"/>
      <c r="UG187" s="68"/>
      <c r="UH187" s="68"/>
      <c r="UI187" s="68"/>
      <c r="UJ187" s="68"/>
      <c r="UK187" s="68"/>
      <c r="UL187" s="68"/>
      <c r="UM187" s="68"/>
      <c r="UN187" s="68"/>
      <c r="UO187" s="68"/>
      <c r="UP187" s="68"/>
      <c r="UQ187" s="68"/>
      <c r="UR187" s="68"/>
      <c r="US187" s="68"/>
      <c r="UT187" s="68"/>
      <c r="UU187" s="68"/>
      <c r="UV187" s="68"/>
      <c r="UW187" s="68"/>
      <c r="UX187" s="68"/>
      <c r="UY187" s="68"/>
      <c r="UZ187" s="68"/>
      <c r="VA187" s="68"/>
      <c r="VB187" s="68"/>
      <c r="VC187" s="68"/>
      <c r="VD187" s="68"/>
      <c r="VE187" s="68"/>
      <c r="VF187" s="68"/>
      <c r="VG187" s="68"/>
      <c r="VH187" s="68"/>
      <c r="VI187" s="68"/>
      <c r="VJ187" s="68"/>
      <c r="VK187" s="68"/>
      <c r="VL187" s="68"/>
      <c r="VM187" s="68"/>
      <c r="VN187" s="68"/>
      <c r="VO187" s="68"/>
      <c r="VP187" s="68"/>
      <c r="VQ187" s="68"/>
      <c r="VR187" s="68"/>
      <c r="VS187" s="68"/>
      <c r="VT187" s="68"/>
      <c r="VU187" s="68"/>
      <c r="VV187" s="68"/>
      <c r="VW187" s="68"/>
      <c r="VX187" s="68"/>
      <c r="VY187" s="68"/>
      <c r="VZ187" s="68"/>
      <c r="WA187" s="68"/>
      <c r="WB187" s="68"/>
      <c r="WC187" s="68"/>
      <c r="WD187" s="68"/>
      <c r="WE187" s="68"/>
      <c r="WF187" s="68"/>
      <c r="WG187" s="68"/>
      <c r="WH187" s="68"/>
      <c r="WI187" s="68"/>
      <c r="WJ187" s="68"/>
      <c r="WK187" s="68"/>
      <c r="WL187" s="68"/>
      <c r="WM187" s="68"/>
      <c r="WN187" s="68"/>
      <c r="WO187" s="68"/>
      <c r="WP187" s="68"/>
      <c r="WQ187" s="68"/>
      <c r="WR187" s="68"/>
      <c r="WS187" s="68"/>
      <c r="WT187" s="68"/>
      <c r="WU187" s="68"/>
      <c r="WV187" s="68"/>
      <c r="WW187" s="68"/>
      <c r="WX187" s="68"/>
      <c r="WY187" s="68"/>
      <c r="WZ187" s="68"/>
      <c r="XA187" s="68"/>
      <c r="XB187" s="68"/>
      <c r="XC187" s="68"/>
      <c r="XD187" s="68"/>
      <c r="XE187" s="68"/>
      <c r="XF187" s="68"/>
      <c r="XG187" s="68"/>
      <c r="XH187" s="68"/>
      <c r="XI187" s="68"/>
      <c r="XJ187" s="68"/>
      <c r="XK187" s="68"/>
      <c r="XL187" s="68"/>
      <c r="XM187" s="68"/>
      <c r="XN187" s="68"/>
      <c r="XO187" s="68"/>
      <c r="XP187" s="68"/>
      <c r="XQ187" s="68"/>
      <c r="XR187" s="68"/>
      <c r="XS187" s="68"/>
      <c r="XT187" s="68"/>
      <c r="XU187" s="68"/>
      <c r="XV187" s="68"/>
      <c r="XW187" s="68"/>
      <c r="XX187" s="68"/>
      <c r="XY187" s="68"/>
      <c r="XZ187" s="68"/>
      <c r="YA187" s="68"/>
      <c r="YB187" s="68"/>
      <c r="YC187" s="68"/>
      <c r="YD187" s="68"/>
      <c r="YE187" s="68"/>
      <c r="YF187" s="68"/>
      <c r="YG187" s="68"/>
      <c r="YH187" s="68"/>
      <c r="YI187" s="68"/>
      <c r="YJ187" s="68"/>
      <c r="YK187" s="68"/>
      <c r="YL187" s="68"/>
      <c r="YM187" s="68"/>
      <c r="YN187" s="68"/>
      <c r="YO187" s="68"/>
      <c r="YP187" s="68"/>
      <c r="YQ187" s="68"/>
      <c r="YR187" s="68"/>
      <c r="YS187" s="68"/>
      <c r="YT187" s="68"/>
      <c r="YU187" s="68"/>
      <c r="YV187" s="68"/>
      <c r="YW187" s="68"/>
      <c r="YX187" s="68"/>
      <c r="YY187" s="68"/>
      <c r="YZ187" s="68"/>
      <c r="ZA187" s="68"/>
      <c r="ZB187" s="68"/>
      <c r="ZC187" s="68"/>
      <c r="ZD187" s="68"/>
      <c r="ZE187" s="68"/>
      <c r="ZF187" s="68"/>
      <c r="ZG187" s="68"/>
      <c r="ZH187" s="68"/>
      <c r="ZI187" s="68"/>
      <c r="ZJ187" s="68"/>
      <c r="ZK187" s="68"/>
      <c r="ZL187" s="68"/>
      <c r="ZM187" s="68"/>
      <c r="ZN187" s="68"/>
      <c r="ZO187" s="68"/>
      <c r="ZP187" s="68"/>
      <c r="ZQ187" s="68"/>
      <c r="ZR187" s="68"/>
      <c r="ZS187" s="68"/>
      <c r="ZT187" s="68"/>
      <c r="ZU187" s="68"/>
      <c r="ZV187" s="68"/>
      <c r="ZW187" s="68"/>
      <c r="ZX187" s="68"/>
      <c r="ZY187" s="68"/>
      <c r="ZZ187" s="68"/>
      <c r="AAA187" s="68"/>
      <c r="AAB187" s="68"/>
      <c r="AAC187" s="68"/>
      <c r="AAD187" s="68"/>
      <c r="AAE187" s="68"/>
      <c r="AAF187" s="68"/>
      <c r="AAG187" s="68"/>
      <c r="AAH187" s="68"/>
      <c r="AAI187" s="68"/>
      <c r="AAJ187" s="68"/>
      <c r="AAK187" s="68"/>
      <c r="AAL187" s="68"/>
      <c r="AAM187" s="68"/>
      <c r="AAN187" s="68"/>
      <c r="AAO187" s="68"/>
      <c r="AAP187" s="68"/>
      <c r="AAQ187" s="68"/>
      <c r="AAR187" s="68"/>
      <c r="AAS187" s="68"/>
      <c r="AAT187" s="68"/>
      <c r="AAU187" s="68"/>
      <c r="AAV187" s="68"/>
      <c r="AAW187" s="68"/>
      <c r="AAX187" s="68"/>
      <c r="AAY187" s="68"/>
      <c r="AAZ187" s="68"/>
      <c r="ABA187" s="68"/>
      <c r="ABB187" s="68"/>
      <c r="ABC187" s="68"/>
      <c r="ABD187" s="68"/>
      <c r="ABE187" s="68"/>
      <c r="ABF187" s="68"/>
      <c r="ABG187" s="68"/>
      <c r="ABH187" s="68"/>
      <c r="ABI187" s="68"/>
      <c r="ABJ187" s="68"/>
      <c r="ABK187" s="68"/>
      <c r="ABL187" s="68"/>
      <c r="ABM187" s="68"/>
      <c r="ABN187" s="68"/>
      <c r="ABO187" s="68"/>
      <c r="ABP187" s="68"/>
      <c r="ABQ187" s="68"/>
      <c r="ABR187" s="68"/>
      <c r="ABS187" s="68"/>
      <c r="ABT187" s="68"/>
      <c r="ABU187" s="68"/>
      <c r="ABV187" s="68"/>
      <c r="ABW187" s="68"/>
      <c r="ABX187" s="68"/>
      <c r="ABY187" s="68"/>
      <c r="ABZ187" s="68"/>
      <c r="ACA187" s="68"/>
      <c r="ACB187" s="68"/>
      <c r="ACC187" s="68"/>
      <c r="ACD187" s="68"/>
      <c r="ACE187" s="68"/>
      <c r="ACF187" s="68"/>
      <c r="ACG187" s="68"/>
      <c r="ACH187" s="68"/>
      <c r="ACI187" s="68"/>
      <c r="ACJ187" s="68"/>
      <c r="ACK187" s="68"/>
      <c r="ACL187" s="68"/>
      <c r="ACM187" s="68"/>
      <c r="ACN187" s="68"/>
      <c r="ACO187" s="68"/>
      <c r="ACP187" s="68"/>
      <c r="ACQ187" s="68"/>
      <c r="ACR187" s="68"/>
      <c r="ACS187" s="68"/>
      <c r="ACT187" s="68"/>
      <c r="ACU187" s="68"/>
      <c r="ACV187" s="68"/>
      <c r="ACW187" s="68"/>
      <c r="ACX187" s="68"/>
      <c r="ACY187" s="68"/>
      <c r="ACZ187" s="68"/>
      <c r="ADA187" s="68"/>
      <c r="ADB187" s="68"/>
      <c r="ADC187" s="68"/>
      <c r="ADD187" s="68"/>
      <c r="ADE187" s="68"/>
      <c r="ADF187" s="68"/>
      <c r="ADG187" s="68"/>
      <c r="ADH187" s="68"/>
      <c r="ADI187" s="68"/>
      <c r="ADJ187" s="68"/>
      <c r="ADK187" s="68"/>
      <c r="ADL187" s="68"/>
      <c r="ADM187" s="68"/>
      <c r="ADN187" s="68"/>
      <c r="ADO187" s="68"/>
      <c r="ADP187" s="68"/>
      <c r="ADQ187" s="68"/>
      <c r="ADR187" s="68"/>
      <c r="ADS187" s="68"/>
      <c r="ADT187" s="68"/>
      <c r="ADU187" s="68"/>
      <c r="ADV187" s="68"/>
      <c r="ADW187" s="68"/>
      <c r="ADX187" s="68"/>
      <c r="ADY187" s="68"/>
      <c r="ADZ187" s="68"/>
      <c r="AEA187" s="68"/>
      <c r="AEB187" s="68"/>
      <c r="AEC187" s="68"/>
      <c r="AED187" s="68"/>
      <c r="AEE187" s="68"/>
      <c r="AEF187" s="68"/>
      <c r="AEG187" s="68"/>
      <c r="AEH187" s="68"/>
      <c r="AEI187" s="68"/>
      <c r="AEJ187" s="68"/>
      <c r="AEK187" s="68"/>
      <c r="AEL187" s="68"/>
      <c r="AEM187" s="68"/>
      <c r="AEN187" s="68"/>
      <c r="AEO187" s="68"/>
      <c r="AEP187" s="68"/>
      <c r="AEQ187" s="68"/>
      <c r="AER187" s="68"/>
      <c r="AES187" s="68"/>
      <c r="AET187" s="68"/>
      <c r="AEU187" s="68"/>
      <c r="AEV187" s="68"/>
      <c r="AEW187" s="68"/>
      <c r="AEX187" s="68"/>
      <c r="AEY187" s="68"/>
      <c r="AEZ187" s="68"/>
      <c r="AFA187" s="68"/>
      <c r="AFB187" s="68"/>
      <c r="AFC187" s="68"/>
      <c r="AFD187" s="68"/>
      <c r="AFE187" s="68"/>
      <c r="AFF187" s="68"/>
      <c r="AFG187" s="68"/>
      <c r="AFH187" s="68"/>
      <c r="AFI187" s="68"/>
      <c r="AFJ187" s="68"/>
      <c r="AFK187" s="68"/>
      <c r="AFL187" s="68"/>
      <c r="AFM187" s="68"/>
      <c r="AFN187" s="68"/>
      <c r="AFO187" s="68"/>
      <c r="AFP187" s="68"/>
      <c r="AFQ187" s="68"/>
      <c r="AFR187" s="68"/>
      <c r="AFS187" s="68"/>
      <c r="AFT187" s="68"/>
      <c r="AFU187" s="68"/>
      <c r="AFV187" s="68"/>
      <c r="AFW187" s="68"/>
      <c r="AFX187" s="68"/>
      <c r="AFY187" s="68"/>
      <c r="AFZ187" s="68"/>
      <c r="AGA187" s="68"/>
      <c r="AGB187" s="68"/>
      <c r="AGC187" s="68"/>
      <c r="AGD187" s="68"/>
      <c r="AGE187" s="68"/>
      <c r="AGF187" s="68"/>
      <c r="AGG187" s="68"/>
      <c r="AGH187" s="68"/>
      <c r="AGI187" s="68"/>
      <c r="AGJ187" s="68"/>
      <c r="AGK187" s="68"/>
      <c r="AGL187" s="68"/>
      <c r="AGM187" s="68"/>
      <c r="AGN187" s="68"/>
      <c r="AGO187" s="68"/>
      <c r="AGP187" s="68"/>
      <c r="AGQ187" s="68"/>
      <c r="AGR187" s="68"/>
      <c r="AGS187" s="68"/>
      <c r="AGT187" s="68"/>
      <c r="AGU187" s="68"/>
      <c r="AGV187" s="68"/>
      <c r="AGW187" s="68"/>
      <c r="AGX187" s="68"/>
      <c r="AGY187" s="68"/>
      <c r="AGZ187" s="68"/>
      <c r="AHA187" s="68"/>
      <c r="AHB187" s="68"/>
      <c r="AHC187" s="68"/>
      <c r="AHD187" s="68"/>
      <c r="AHE187" s="68"/>
      <c r="AHF187" s="68"/>
      <c r="AHG187" s="68"/>
      <c r="AHH187" s="68"/>
      <c r="AHI187" s="68"/>
      <c r="AHJ187" s="68"/>
      <c r="AHK187" s="68"/>
      <c r="AHL187" s="68"/>
      <c r="AHM187" s="68"/>
      <c r="AHN187" s="68"/>
      <c r="AHO187" s="68"/>
      <c r="AHP187" s="68"/>
      <c r="AHQ187" s="68"/>
      <c r="AHR187" s="68"/>
      <c r="AHS187" s="68"/>
      <c r="AHT187" s="68"/>
      <c r="AHU187" s="68"/>
      <c r="AHV187" s="68"/>
      <c r="AHW187" s="68"/>
      <c r="AHX187" s="68"/>
      <c r="AHY187" s="68"/>
      <c r="AHZ187" s="68"/>
      <c r="AIA187" s="68"/>
      <c r="AIB187" s="68"/>
      <c r="AIC187" s="68"/>
      <c r="AID187" s="68"/>
      <c r="AIE187" s="68"/>
      <c r="AIF187" s="68"/>
      <c r="AIG187" s="68"/>
      <c r="AIH187" s="68"/>
      <c r="AII187" s="68"/>
      <c r="AIJ187" s="68"/>
      <c r="AIK187" s="68"/>
      <c r="AIL187" s="68"/>
      <c r="AIM187" s="68"/>
      <c r="AIN187" s="68"/>
      <c r="AIO187" s="68"/>
      <c r="AIP187" s="68"/>
      <c r="AIQ187" s="68"/>
      <c r="AIR187" s="68"/>
      <c r="AIS187" s="68"/>
      <c r="AIT187" s="68"/>
      <c r="AIU187" s="68"/>
      <c r="AIV187" s="68"/>
      <c r="AIW187" s="68"/>
      <c r="AIX187" s="68"/>
      <c r="AIY187" s="68"/>
      <c r="AIZ187" s="68"/>
      <c r="AJA187" s="68"/>
      <c r="AJB187" s="68"/>
      <c r="AJC187" s="68"/>
      <c r="AJD187" s="68"/>
      <c r="AJE187" s="68"/>
      <c r="AJF187" s="68"/>
      <c r="AJG187" s="68"/>
      <c r="AJH187" s="68"/>
      <c r="AJI187" s="68"/>
      <c r="AJJ187" s="68"/>
      <c r="AJK187" s="68"/>
      <c r="AJL187" s="68"/>
      <c r="AJM187" s="68"/>
      <c r="AJN187" s="68"/>
      <c r="AJO187" s="68"/>
      <c r="AJP187" s="68"/>
      <c r="AJQ187" s="68"/>
      <c r="AJR187" s="68"/>
      <c r="AJS187" s="68"/>
      <c r="AJT187" s="68"/>
      <c r="AJU187" s="68"/>
      <c r="AJV187" s="68"/>
      <c r="AJW187" s="68"/>
      <c r="AJX187" s="68"/>
      <c r="AJY187" s="68"/>
      <c r="AJZ187" s="68"/>
      <c r="AKA187" s="68"/>
      <c r="AKB187" s="68"/>
      <c r="AKC187" s="68"/>
      <c r="AKD187" s="68"/>
      <c r="AKE187" s="68"/>
      <c r="AKF187" s="68"/>
      <c r="AKG187" s="68"/>
      <c r="AKH187" s="68"/>
      <c r="AKI187" s="68"/>
      <c r="AKJ187" s="68"/>
      <c r="AKK187" s="68"/>
      <c r="AKL187" s="68"/>
      <c r="AKM187" s="68"/>
      <c r="AKN187" s="68"/>
      <c r="AKO187" s="68"/>
      <c r="AKP187" s="68"/>
      <c r="AKQ187" s="68"/>
      <c r="AKR187" s="68"/>
      <c r="AKS187" s="68"/>
      <c r="AKT187" s="68"/>
      <c r="AKU187" s="68"/>
      <c r="AKV187" s="68"/>
      <c r="AKW187" s="68"/>
      <c r="AKX187" s="68"/>
      <c r="AKY187" s="68"/>
      <c r="AKZ187" s="68"/>
      <c r="ALA187" s="68"/>
      <c r="ALB187" s="68"/>
      <c r="ALC187" s="68"/>
      <c r="ALD187" s="68"/>
      <c r="ALE187" s="68"/>
      <c r="ALF187" s="68"/>
      <c r="ALG187" s="68"/>
      <c r="ALH187" s="68"/>
      <c r="ALI187" s="68"/>
      <c r="ALJ187" s="68"/>
      <c r="ALK187" s="68"/>
      <c r="ALL187" s="68"/>
      <c r="ALM187" s="68"/>
      <c r="ALN187" s="68"/>
      <c r="ALO187" s="68"/>
      <c r="ALP187" s="68"/>
      <c r="ALQ187" s="68"/>
      <c r="ALR187" s="68"/>
      <c r="ALS187" s="68"/>
      <c r="ALT187" s="68"/>
      <c r="ALU187" s="68"/>
      <c r="ALV187" s="68"/>
      <c r="ALW187" s="68"/>
      <c r="ALX187" s="68"/>
      <c r="ALY187" s="68"/>
      <c r="ALZ187" s="68"/>
      <c r="AMA187" s="68"/>
      <c r="AMB187" s="68"/>
      <c r="AMC187" s="68"/>
      <c r="AMD187" s="68"/>
      <c r="AME187" s="68"/>
      <c r="AMF187" s="68"/>
      <c r="AMG187" s="68"/>
      <c r="AMH187" s="68"/>
      <c r="AMI187" s="68"/>
      <c r="AMJ187" s="68"/>
      <c r="AMK187" s="68"/>
      <c r="AML187" s="68"/>
      <c r="AMM187" s="68"/>
      <c r="AMN187" s="68"/>
      <c r="AMO187" s="68"/>
      <c r="AMP187" s="68"/>
      <c r="AMQ187" s="68"/>
      <c r="AMR187" s="68"/>
      <c r="AMS187" s="68"/>
      <c r="AMT187" s="68"/>
      <c r="AMU187" s="68"/>
      <c r="AMV187" s="68"/>
      <c r="AMW187" s="68"/>
      <c r="AMX187" s="68"/>
      <c r="AMY187" s="68"/>
      <c r="AMZ187" s="68"/>
      <c r="ANA187" s="68"/>
      <c r="ANB187" s="68"/>
      <c r="ANC187" s="68"/>
      <c r="AND187" s="68"/>
      <c r="ANE187" s="68"/>
      <c r="ANF187" s="68"/>
      <c r="ANG187" s="68"/>
      <c r="ANH187" s="68"/>
      <c r="ANI187" s="68"/>
      <c r="ANJ187" s="68"/>
      <c r="ANK187" s="68"/>
      <c r="ANL187" s="68"/>
      <c r="ANM187" s="68"/>
      <c r="ANN187" s="68"/>
      <c r="ANO187" s="68"/>
      <c r="ANP187" s="68"/>
      <c r="ANQ187" s="68"/>
      <c r="ANR187" s="68"/>
      <c r="ANS187" s="68"/>
      <c r="ANT187" s="68"/>
      <c r="ANU187" s="68"/>
      <c r="ANV187" s="68"/>
      <c r="ANW187" s="68"/>
      <c r="ANX187" s="68"/>
      <c r="ANY187" s="68"/>
      <c r="ANZ187" s="68"/>
      <c r="AOA187" s="68"/>
      <c r="AOB187" s="68"/>
      <c r="AOC187" s="68"/>
      <c r="AOD187" s="68"/>
      <c r="AOE187" s="68"/>
      <c r="AOF187" s="68"/>
      <c r="AOG187" s="68"/>
      <c r="AOH187" s="68"/>
      <c r="AOI187" s="68"/>
      <c r="AOJ187" s="68"/>
      <c r="AOK187" s="68"/>
      <c r="AOL187" s="68"/>
      <c r="AOM187" s="68"/>
      <c r="AON187" s="68"/>
      <c r="AOO187" s="68"/>
      <c r="AOP187" s="68"/>
      <c r="AOQ187" s="68"/>
      <c r="AOR187" s="68"/>
      <c r="AOS187" s="68"/>
      <c r="AOT187" s="68"/>
      <c r="AOU187" s="68"/>
      <c r="AOV187" s="68"/>
      <c r="AOW187" s="68"/>
      <c r="AOX187" s="68"/>
      <c r="AOY187" s="68"/>
      <c r="AOZ187" s="68"/>
      <c r="APA187" s="68"/>
      <c r="APB187" s="68"/>
      <c r="APC187" s="68"/>
      <c r="APD187" s="68"/>
      <c r="APE187" s="68"/>
      <c r="APF187" s="68"/>
      <c r="APG187" s="68"/>
      <c r="APH187" s="68"/>
      <c r="API187" s="68"/>
      <c r="APJ187" s="68"/>
      <c r="APK187" s="68"/>
      <c r="APL187" s="68"/>
      <c r="APM187" s="68"/>
      <c r="APN187" s="68"/>
      <c r="APO187" s="68"/>
      <c r="APP187" s="68"/>
      <c r="APQ187" s="68"/>
      <c r="APR187" s="68"/>
      <c r="APS187" s="68"/>
      <c r="APT187" s="68"/>
      <c r="APU187" s="68"/>
      <c r="APV187" s="68"/>
      <c r="APW187" s="68"/>
      <c r="APX187" s="68"/>
      <c r="APY187" s="68"/>
      <c r="APZ187" s="68"/>
      <c r="AQA187" s="68"/>
      <c r="AQB187" s="68"/>
      <c r="AQC187" s="68"/>
      <c r="AQD187" s="68"/>
      <c r="AQE187" s="68"/>
      <c r="AQF187" s="68"/>
      <c r="AQG187" s="68"/>
      <c r="AQH187" s="68"/>
      <c r="AQI187" s="68"/>
      <c r="AQJ187" s="68"/>
      <c r="AQK187" s="68"/>
      <c r="AQL187" s="68"/>
      <c r="AQM187" s="68"/>
      <c r="AQN187" s="68"/>
      <c r="AQO187" s="68"/>
      <c r="AQP187" s="68"/>
      <c r="AQQ187" s="68"/>
      <c r="AQR187" s="68"/>
      <c r="AQS187" s="68"/>
      <c r="AQT187" s="68"/>
      <c r="AQU187" s="68"/>
      <c r="AQV187" s="68"/>
      <c r="AQW187" s="68"/>
      <c r="AQX187" s="68"/>
      <c r="AQY187" s="68"/>
      <c r="AQZ187" s="68"/>
      <c r="ARA187" s="68"/>
      <c r="ARB187" s="68"/>
      <c r="ARC187" s="68"/>
      <c r="ARD187" s="68"/>
      <c r="ARE187" s="68"/>
      <c r="ARF187" s="68"/>
      <c r="ARG187" s="68"/>
      <c r="ARH187" s="68"/>
      <c r="ARI187" s="68"/>
      <c r="ARJ187" s="68"/>
      <c r="ARK187" s="68"/>
      <c r="ARL187" s="68"/>
      <c r="ARM187" s="68"/>
      <c r="ARN187" s="68"/>
      <c r="ARO187" s="68"/>
      <c r="ARP187" s="68"/>
      <c r="ARQ187" s="68"/>
      <c r="ARR187" s="68"/>
      <c r="ARS187" s="68"/>
      <c r="ART187" s="68"/>
      <c r="ARU187" s="68"/>
      <c r="ARV187" s="68"/>
      <c r="ARW187" s="68"/>
      <c r="ARX187" s="68"/>
      <c r="ARY187" s="68"/>
      <c r="ARZ187" s="68"/>
      <c r="ASA187" s="68"/>
      <c r="ASB187" s="68"/>
      <c r="ASC187" s="68"/>
      <c r="ASD187" s="68"/>
      <c r="ASE187" s="68"/>
      <c r="ASF187" s="68"/>
      <c r="ASG187" s="68"/>
      <c r="ASH187" s="68"/>
      <c r="ASI187" s="68"/>
      <c r="ASJ187" s="68"/>
      <c r="ASK187" s="68"/>
      <c r="ASL187" s="68"/>
      <c r="ASM187" s="68"/>
      <c r="ASN187" s="68"/>
      <c r="ASO187" s="68"/>
      <c r="ASP187" s="68"/>
      <c r="ASQ187" s="68"/>
      <c r="ASR187" s="68"/>
      <c r="ASS187" s="68"/>
      <c r="AST187" s="68"/>
      <c r="ASU187" s="68"/>
      <c r="ASV187" s="68"/>
      <c r="ASW187" s="68"/>
      <c r="ASX187" s="68"/>
      <c r="ASY187" s="68"/>
      <c r="ASZ187" s="68"/>
      <c r="ATA187" s="68"/>
      <c r="ATB187" s="68"/>
      <c r="ATC187" s="68"/>
      <c r="ATD187" s="68"/>
      <c r="ATE187" s="68"/>
      <c r="ATF187" s="68"/>
      <c r="ATG187" s="68"/>
      <c r="ATH187" s="68"/>
      <c r="ATI187" s="68"/>
      <c r="ATJ187" s="68"/>
      <c r="ATK187" s="68"/>
      <c r="ATL187" s="68"/>
      <c r="ATM187" s="68"/>
      <c r="ATN187" s="68"/>
      <c r="ATO187" s="68"/>
      <c r="ATP187" s="68"/>
      <c r="ATQ187" s="68"/>
      <c r="ATR187" s="68"/>
      <c r="ATS187" s="68"/>
      <c r="ATT187" s="68"/>
      <c r="ATU187" s="68"/>
      <c r="ATV187" s="68"/>
      <c r="ATW187" s="68"/>
      <c r="ATX187" s="68"/>
      <c r="ATY187" s="68"/>
      <c r="ATZ187" s="68"/>
      <c r="AUA187" s="68"/>
      <c r="AUB187" s="68"/>
      <c r="AUC187" s="68"/>
      <c r="AUD187" s="68"/>
      <c r="AUE187" s="68"/>
      <c r="AUF187" s="68"/>
      <c r="AUG187" s="68"/>
      <c r="AUH187" s="68"/>
      <c r="AUI187" s="68"/>
      <c r="AUJ187" s="68"/>
      <c r="AUK187" s="68"/>
      <c r="AUL187" s="68"/>
      <c r="AUM187" s="68"/>
      <c r="AUN187" s="68"/>
      <c r="AUO187" s="68"/>
      <c r="AUP187" s="68"/>
      <c r="AUQ187" s="68"/>
      <c r="AUR187" s="68"/>
      <c r="AUS187" s="68"/>
      <c r="AUT187" s="68"/>
      <c r="AUU187" s="68"/>
      <c r="AUV187" s="68"/>
      <c r="AUW187" s="68"/>
      <c r="AUX187" s="68"/>
      <c r="AUY187" s="68"/>
      <c r="AUZ187" s="68"/>
      <c r="AVA187" s="68"/>
      <c r="AVB187" s="68"/>
      <c r="AVC187" s="68"/>
      <c r="AVD187" s="68"/>
      <c r="AVE187" s="68"/>
      <c r="AVF187" s="68"/>
      <c r="AVG187" s="68"/>
      <c r="AVH187" s="68"/>
      <c r="AVI187" s="68"/>
      <c r="AVJ187" s="68"/>
      <c r="AVK187" s="68"/>
      <c r="AVL187" s="68"/>
      <c r="AVM187" s="68"/>
      <c r="AVN187" s="68"/>
      <c r="AVO187" s="68"/>
      <c r="AVP187" s="68"/>
      <c r="AVQ187" s="68"/>
      <c r="AVR187" s="68"/>
      <c r="AVS187" s="68"/>
      <c r="AVT187" s="68"/>
      <c r="AVU187" s="68"/>
      <c r="AVV187" s="68"/>
      <c r="AVW187" s="68"/>
      <c r="AVX187" s="68"/>
      <c r="AVY187" s="68"/>
      <c r="AVZ187" s="68"/>
      <c r="AWA187" s="68"/>
      <c r="AWB187" s="68"/>
      <c r="AWC187" s="68"/>
      <c r="AWD187" s="68"/>
      <c r="AWE187" s="68"/>
      <c r="AWF187" s="68"/>
      <c r="AWG187" s="68"/>
      <c r="AWH187" s="68"/>
      <c r="AWI187" s="68"/>
      <c r="AWJ187" s="68"/>
      <c r="AWK187" s="68"/>
      <c r="AWL187" s="68"/>
      <c r="AWM187" s="68"/>
      <c r="AWN187" s="68"/>
      <c r="AWO187" s="68"/>
      <c r="AWP187" s="68"/>
      <c r="AWQ187" s="68"/>
      <c r="AWR187" s="68"/>
      <c r="AWS187" s="68"/>
      <c r="AWT187" s="68"/>
      <c r="AWU187" s="68"/>
      <c r="AWV187" s="68"/>
      <c r="AWW187" s="68"/>
      <c r="AWX187" s="68"/>
      <c r="AWY187" s="68"/>
      <c r="AWZ187" s="68"/>
      <c r="AXA187" s="68"/>
      <c r="AXB187" s="68"/>
      <c r="AXC187" s="68"/>
      <c r="AXD187" s="68"/>
      <c r="AXE187" s="68"/>
      <c r="AXF187" s="68"/>
      <c r="AXG187" s="68"/>
      <c r="AXH187" s="68"/>
      <c r="AXI187" s="68"/>
      <c r="AXJ187" s="68"/>
      <c r="AXK187" s="68"/>
      <c r="AXL187" s="68"/>
      <c r="AXM187" s="68"/>
      <c r="AXN187" s="68"/>
      <c r="AXO187" s="68"/>
      <c r="AXP187" s="68"/>
      <c r="AXQ187" s="68"/>
      <c r="AXR187" s="68"/>
      <c r="AXS187" s="68"/>
      <c r="AXT187" s="68"/>
      <c r="AXU187" s="68"/>
      <c r="AXV187" s="68"/>
      <c r="AXW187" s="68"/>
      <c r="AXX187" s="68"/>
      <c r="AXY187" s="68"/>
      <c r="AXZ187" s="68"/>
      <c r="AYA187" s="68"/>
      <c r="AYB187" s="68"/>
      <c r="AYC187" s="68"/>
      <c r="AYD187" s="68"/>
      <c r="AYE187" s="68"/>
      <c r="AYF187" s="68"/>
      <c r="AYG187" s="68"/>
      <c r="AYH187" s="68"/>
      <c r="AYI187" s="68"/>
      <c r="AYJ187" s="68"/>
      <c r="AYK187" s="68"/>
      <c r="AYL187" s="68"/>
      <c r="AYM187" s="68"/>
      <c r="AYN187" s="68"/>
      <c r="AYO187" s="68"/>
      <c r="AYP187" s="68"/>
      <c r="AYQ187" s="68"/>
      <c r="AYR187" s="68"/>
      <c r="AYS187" s="68"/>
      <c r="AYT187" s="68"/>
      <c r="AYU187" s="68"/>
      <c r="AYV187" s="68"/>
      <c r="AYW187" s="68"/>
      <c r="AYX187" s="68"/>
      <c r="AYY187" s="68"/>
      <c r="AYZ187" s="68"/>
      <c r="AZA187" s="68"/>
      <c r="AZB187" s="68"/>
      <c r="AZC187" s="68"/>
      <c r="AZD187" s="68"/>
      <c r="AZE187" s="68"/>
      <c r="AZF187" s="68"/>
      <c r="AZG187" s="68"/>
      <c r="AZH187" s="68"/>
      <c r="AZI187" s="68"/>
      <c r="AZJ187" s="68"/>
      <c r="AZK187" s="68"/>
      <c r="AZL187" s="68"/>
      <c r="AZM187" s="68"/>
      <c r="AZN187" s="68"/>
      <c r="AZO187" s="68"/>
      <c r="AZP187" s="68"/>
      <c r="AZQ187" s="68"/>
      <c r="AZR187" s="68"/>
      <c r="AZS187" s="68"/>
      <c r="AZT187" s="68"/>
      <c r="AZU187" s="68"/>
      <c r="AZV187" s="68"/>
      <c r="AZW187" s="68"/>
      <c r="AZX187" s="68"/>
      <c r="AZY187" s="68"/>
      <c r="AZZ187" s="68"/>
      <c r="BAA187" s="68"/>
      <c r="BAB187" s="68"/>
      <c r="BAC187" s="68"/>
      <c r="BAD187" s="68"/>
      <c r="BAE187" s="68"/>
      <c r="BAF187" s="68"/>
      <c r="BAG187" s="68"/>
      <c r="BAH187" s="68"/>
      <c r="BAI187" s="68"/>
      <c r="BAJ187" s="68"/>
      <c r="BAK187" s="68"/>
      <c r="BAL187" s="68"/>
      <c r="BAM187" s="68"/>
      <c r="BAN187" s="68"/>
      <c r="BAO187" s="68"/>
      <c r="BAP187" s="68"/>
      <c r="BAQ187" s="68"/>
      <c r="BAR187" s="68"/>
      <c r="BAS187" s="68"/>
      <c r="BAT187" s="68"/>
      <c r="BAU187" s="68"/>
      <c r="BAV187" s="68"/>
      <c r="BAW187" s="68"/>
      <c r="BAX187" s="68"/>
      <c r="BAY187" s="68"/>
      <c r="BAZ187" s="68"/>
      <c r="BBA187" s="68"/>
      <c r="BBB187" s="68"/>
      <c r="BBC187" s="68"/>
      <c r="BBD187" s="68"/>
      <c r="BBE187" s="68"/>
      <c r="BBF187" s="68"/>
      <c r="BBG187" s="68"/>
      <c r="BBH187" s="68"/>
      <c r="BBI187" s="68"/>
      <c r="BBJ187" s="68"/>
      <c r="BBK187" s="68"/>
      <c r="BBL187" s="68"/>
      <c r="BBM187" s="68"/>
      <c r="BBN187" s="68"/>
      <c r="BBO187" s="68"/>
      <c r="BBP187" s="68"/>
      <c r="BBQ187" s="68"/>
      <c r="BBR187" s="68"/>
      <c r="BBS187" s="68"/>
      <c r="BBT187" s="68"/>
      <c r="BBU187" s="68"/>
      <c r="BBV187" s="68"/>
      <c r="BBW187" s="68"/>
      <c r="BBX187" s="68"/>
      <c r="BBY187" s="68"/>
      <c r="BBZ187" s="68"/>
      <c r="BCA187" s="68"/>
      <c r="BCB187" s="68"/>
      <c r="BCC187" s="68"/>
      <c r="BCD187" s="68"/>
      <c r="BCE187" s="68"/>
      <c r="BCF187" s="68"/>
      <c r="BCG187" s="68"/>
      <c r="BCH187" s="68"/>
      <c r="BCI187" s="68"/>
      <c r="BCJ187" s="68"/>
      <c r="BCK187" s="68"/>
      <c r="BCL187" s="68"/>
      <c r="BCM187" s="68"/>
      <c r="BCN187" s="68"/>
      <c r="BCO187" s="68"/>
      <c r="BCP187" s="68"/>
      <c r="BCQ187" s="68"/>
      <c r="BCR187" s="68"/>
      <c r="BCS187" s="68"/>
      <c r="BCT187" s="68"/>
      <c r="BCU187" s="68"/>
      <c r="BCV187" s="68"/>
      <c r="BCW187" s="68"/>
      <c r="BCX187" s="68"/>
      <c r="BCY187" s="68"/>
      <c r="BCZ187" s="68"/>
      <c r="BDA187" s="68"/>
      <c r="BDB187" s="68"/>
      <c r="BDC187" s="68"/>
      <c r="BDD187" s="68"/>
      <c r="BDE187" s="68"/>
      <c r="BDF187" s="68"/>
      <c r="BDG187" s="68"/>
      <c r="BDH187" s="68"/>
      <c r="BDI187" s="68"/>
      <c r="BDJ187" s="68"/>
      <c r="BDK187" s="68"/>
      <c r="BDL187" s="68"/>
      <c r="BDM187" s="68"/>
      <c r="BDN187" s="68"/>
      <c r="BDO187" s="68"/>
      <c r="BDP187" s="68"/>
      <c r="BDQ187" s="68"/>
      <c r="BDR187" s="68"/>
      <c r="BDS187" s="68"/>
      <c r="BDT187" s="68"/>
      <c r="BDU187" s="68"/>
      <c r="BDV187" s="68"/>
      <c r="BDW187" s="68"/>
      <c r="BDX187" s="68"/>
      <c r="BDY187" s="68"/>
      <c r="BDZ187" s="68"/>
      <c r="BEA187" s="68"/>
      <c r="BEB187" s="68"/>
      <c r="BEC187" s="68"/>
      <c r="BED187" s="68"/>
      <c r="BEE187" s="68"/>
      <c r="BEF187" s="68"/>
      <c r="BEG187" s="68"/>
      <c r="BEH187" s="68"/>
      <c r="BEI187" s="68"/>
      <c r="BEJ187" s="68"/>
      <c r="BEK187" s="68"/>
      <c r="BEL187" s="68"/>
      <c r="BEM187" s="68"/>
      <c r="BEN187" s="68"/>
      <c r="BEO187" s="68"/>
      <c r="BEP187" s="68"/>
      <c r="BEQ187" s="68"/>
      <c r="BER187" s="68"/>
      <c r="BES187" s="68"/>
      <c r="BET187" s="68"/>
      <c r="BEU187" s="68"/>
      <c r="BEV187" s="68"/>
      <c r="BEW187" s="68"/>
      <c r="BEX187" s="68"/>
      <c r="BEY187" s="68"/>
      <c r="BEZ187" s="68"/>
      <c r="BFA187" s="68"/>
      <c r="BFB187" s="68"/>
      <c r="BFC187" s="68"/>
      <c r="BFD187" s="68"/>
      <c r="BFE187" s="68"/>
      <c r="BFF187" s="68"/>
      <c r="BFG187" s="68"/>
      <c r="BFH187" s="68"/>
      <c r="BFI187" s="68"/>
      <c r="BFJ187" s="68"/>
      <c r="BFK187" s="68"/>
      <c r="BFL187" s="68"/>
      <c r="BFM187" s="68"/>
      <c r="BFN187" s="68"/>
      <c r="BFO187" s="68"/>
      <c r="BFP187" s="68"/>
      <c r="BFQ187" s="68"/>
      <c r="BFR187" s="68"/>
      <c r="BFS187" s="68"/>
      <c r="BFT187" s="68"/>
      <c r="BFU187" s="68"/>
      <c r="BFV187" s="68"/>
      <c r="BFW187" s="68"/>
      <c r="BFX187" s="68"/>
      <c r="BFY187" s="68"/>
      <c r="BFZ187" s="68"/>
      <c r="BGA187" s="68"/>
      <c r="BGB187" s="68"/>
      <c r="BGC187" s="68"/>
      <c r="BGD187" s="68"/>
      <c r="BGE187" s="68"/>
      <c r="BGF187" s="68"/>
      <c r="BGG187" s="68"/>
      <c r="BGH187" s="68"/>
      <c r="BGI187" s="68"/>
      <c r="BGJ187" s="68"/>
      <c r="BGK187" s="68"/>
      <c r="BGL187" s="68"/>
      <c r="BGM187" s="68"/>
      <c r="BGN187" s="68"/>
      <c r="BGO187" s="68"/>
      <c r="BGP187" s="68"/>
      <c r="BGQ187" s="68"/>
      <c r="BGR187" s="68"/>
      <c r="BGS187" s="68"/>
      <c r="BGT187" s="68"/>
      <c r="BGU187" s="68"/>
      <c r="BGV187" s="68"/>
      <c r="BGW187" s="68"/>
      <c r="BGX187" s="68"/>
      <c r="BGY187" s="68"/>
      <c r="BGZ187" s="68"/>
      <c r="BHA187" s="68"/>
      <c r="BHB187" s="68"/>
      <c r="BHC187" s="68"/>
      <c r="BHD187" s="68"/>
      <c r="BHE187" s="68"/>
      <c r="BHF187" s="68"/>
      <c r="BHG187" s="68"/>
      <c r="BHH187" s="68"/>
      <c r="BHI187" s="68"/>
      <c r="BHJ187" s="68"/>
      <c r="BHK187" s="68"/>
      <c r="BHL187" s="68"/>
      <c r="BHM187" s="68"/>
      <c r="BHN187" s="68"/>
      <c r="BHO187" s="68"/>
      <c r="BHP187" s="68"/>
      <c r="BHQ187" s="68"/>
      <c r="BHR187" s="68"/>
      <c r="BHS187" s="68"/>
      <c r="BHT187" s="68"/>
      <c r="BHU187" s="68"/>
      <c r="BHV187" s="68"/>
      <c r="BHW187" s="68"/>
      <c r="BHX187" s="68"/>
      <c r="BHY187" s="68"/>
      <c r="BHZ187" s="68"/>
      <c r="BIA187" s="68"/>
      <c r="BIB187" s="68"/>
      <c r="BIC187" s="68"/>
      <c r="BID187" s="68"/>
      <c r="BIE187" s="68"/>
      <c r="BIF187" s="68"/>
      <c r="BIG187" s="68"/>
      <c r="BIH187" s="68"/>
      <c r="BII187" s="68"/>
      <c r="BIJ187" s="68"/>
      <c r="BIK187" s="68"/>
      <c r="BIL187" s="68"/>
      <c r="BIM187" s="68"/>
      <c r="BIN187" s="68"/>
      <c r="BIO187" s="68"/>
      <c r="BIP187" s="68"/>
      <c r="BIQ187" s="68"/>
      <c r="BIR187" s="68"/>
      <c r="BIS187" s="68"/>
      <c r="BIT187" s="68"/>
      <c r="BIU187" s="68"/>
      <c r="BIV187" s="68"/>
      <c r="BIW187" s="68"/>
      <c r="BIX187" s="68"/>
      <c r="BIY187" s="68"/>
      <c r="BIZ187" s="68"/>
      <c r="BJA187" s="68"/>
      <c r="BJB187" s="68"/>
      <c r="BJC187" s="68"/>
      <c r="BJD187" s="68"/>
      <c r="BJE187" s="68"/>
      <c r="BJF187" s="68"/>
      <c r="BJG187" s="68"/>
      <c r="BJH187" s="68"/>
      <c r="BJI187" s="68"/>
      <c r="BJJ187" s="68"/>
      <c r="BJK187" s="68"/>
      <c r="BJL187" s="68"/>
      <c r="BJM187" s="68"/>
      <c r="BJN187" s="68"/>
      <c r="BJO187" s="68"/>
      <c r="BJP187" s="68"/>
      <c r="BJQ187" s="68"/>
      <c r="BJR187" s="68"/>
      <c r="BJS187" s="68"/>
      <c r="BJT187" s="68"/>
      <c r="BJU187" s="68"/>
      <c r="BJV187" s="68"/>
      <c r="BJW187" s="68"/>
      <c r="BJX187" s="68"/>
      <c r="BJY187" s="68"/>
      <c r="BJZ187" s="68"/>
      <c r="BKA187" s="68"/>
      <c r="BKB187" s="68"/>
      <c r="BKC187" s="68"/>
      <c r="BKD187" s="68"/>
      <c r="BKE187" s="68"/>
      <c r="BKF187" s="68"/>
      <c r="BKG187" s="68"/>
      <c r="BKH187" s="68"/>
      <c r="BKI187" s="68"/>
      <c r="BKJ187" s="68"/>
      <c r="BKK187" s="68"/>
      <c r="BKL187" s="68"/>
      <c r="BKM187" s="68"/>
      <c r="BKN187" s="68"/>
      <c r="BKO187" s="68"/>
      <c r="BKP187" s="68"/>
      <c r="BKQ187" s="68"/>
      <c r="BKR187" s="68"/>
      <c r="BKS187" s="68"/>
      <c r="BKT187" s="68"/>
      <c r="BKU187" s="68"/>
      <c r="BKV187" s="68"/>
      <c r="BKW187" s="68"/>
      <c r="BKX187" s="68"/>
      <c r="BKY187" s="68"/>
      <c r="BKZ187" s="68"/>
      <c r="BLA187" s="68"/>
      <c r="BLB187" s="68"/>
      <c r="BLC187" s="68"/>
      <c r="BLD187" s="68"/>
      <c r="BLE187" s="68"/>
      <c r="BLF187" s="68"/>
      <c r="BLG187" s="68"/>
      <c r="BLH187" s="68"/>
      <c r="BLI187" s="68"/>
      <c r="BLJ187" s="68"/>
      <c r="BLK187" s="68"/>
      <c r="BLL187" s="68"/>
      <c r="BLM187" s="68"/>
      <c r="BLN187" s="68"/>
      <c r="BLO187" s="68"/>
      <c r="BLP187" s="68"/>
      <c r="BLQ187" s="68"/>
      <c r="BLR187" s="68"/>
      <c r="BLS187" s="68"/>
      <c r="BLT187" s="68"/>
      <c r="BLU187" s="68"/>
      <c r="BLV187" s="68"/>
      <c r="BLW187" s="68"/>
      <c r="BLX187" s="68"/>
      <c r="BLY187" s="68"/>
      <c r="BLZ187" s="68"/>
      <c r="BMA187" s="68"/>
      <c r="BMB187" s="68"/>
      <c r="BMC187" s="68"/>
      <c r="BMD187" s="68"/>
      <c r="BME187" s="68"/>
      <c r="BMF187" s="68"/>
      <c r="BMG187" s="68"/>
      <c r="BMH187" s="68"/>
      <c r="BMI187" s="68"/>
      <c r="BMJ187" s="68"/>
      <c r="BMK187" s="68"/>
      <c r="BML187" s="68"/>
      <c r="BMM187" s="68"/>
      <c r="BMN187" s="68"/>
      <c r="BMO187" s="68"/>
      <c r="BMP187" s="68"/>
      <c r="BMQ187" s="68"/>
      <c r="BMR187" s="68"/>
      <c r="BMS187" s="68"/>
      <c r="BMT187" s="68"/>
      <c r="BMU187" s="68"/>
      <c r="BMV187" s="68"/>
      <c r="BMW187" s="68"/>
      <c r="BMX187" s="68"/>
      <c r="BMY187" s="68"/>
      <c r="BMZ187" s="68"/>
      <c r="BNA187" s="68"/>
      <c r="BNB187" s="68"/>
      <c r="BNC187" s="68"/>
      <c r="BND187" s="68"/>
      <c r="BNE187" s="68"/>
      <c r="BNF187" s="68"/>
      <c r="BNG187" s="68"/>
      <c r="BNH187" s="68"/>
      <c r="BNI187" s="68"/>
      <c r="BNJ187" s="68"/>
      <c r="BNK187" s="68"/>
      <c r="BNL187" s="68"/>
      <c r="BNM187" s="68"/>
      <c r="BNN187" s="68"/>
      <c r="BNO187" s="68"/>
      <c r="BNP187" s="68"/>
      <c r="BNQ187" s="68"/>
      <c r="BNR187" s="68"/>
      <c r="BNS187" s="68"/>
      <c r="BNT187" s="68"/>
      <c r="BNU187" s="68"/>
      <c r="BNV187" s="68"/>
      <c r="BNW187" s="68"/>
      <c r="BNX187" s="68"/>
      <c r="BNY187" s="68"/>
      <c r="BNZ187" s="68"/>
      <c r="BOA187" s="68"/>
      <c r="BOB187" s="68"/>
      <c r="BOC187" s="68"/>
      <c r="BOD187" s="68"/>
      <c r="BOE187" s="68"/>
      <c r="BOF187" s="68"/>
      <c r="BOG187" s="68"/>
      <c r="BOH187" s="68"/>
      <c r="BOI187" s="68"/>
      <c r="BOJ187" s="68"/>
      <c r="BOK187" s="68"/>
      <c r="BOL187" s="68"/>
      <c r="BOM187" s="68"/>
      <c r="BON187" s="68"/>
      <c r="BOO187" s="68"/>
      <c r="BOP187" s="68"/>
      <c r="BOQ187" s="68"/>
      <c r="BOR187" s="68"/>
      <c r="BOS187" s="68"/>
      <c r="BOT187" s="68"/>
      <c r="BOU187" s="68"/>
      <c r="BOV187" s="68"/>
      <c r="BOW187" s="68"/>
      <c r="BOX187" s="68"/>
      <c r="BOY187" s="68"/>
      <c r="BOZ187" s="68"/>
      <c r="BPA187" s="68"/>
      <c r="BPB187" s="68"/>
      <c r="BPC187" s="68"/>
      <c r="BPD187" s="68"/>
      <c r="BPE187" s="68"/>
      <c r="BPF187" s="68"/>
      <c r="BPG187" s="68"/>
      <c r="BPH187" s="68"/>
      <c r="BPI187" s="68"/>
      <c r="BPJ187" s="68"/>
      <c r="BPK187" s="68"/>
      <c r="BPL187" s="68"/>
      <c r="BPM187" s="68"/>
      <c r="BPN187" s="68"/>
      <c r="BPO187" s="68"/>
      <c r="BPP187" s="68"/>
      <c r="BPQ187" s="68"/>
      <c r="BPR187" s="68"/>
      <c r="BPS187" s="68"/>
      <c r="BPT187" s="68"/>
      <c r="BPU187" s="68"/>
      <c r="BPV187" s="68"/>
      <c r="BPW187" s="68"/>
      <c r="BPX187" s="68"/>
      <c r="BPY187" s="68"/>
      <c r="BPZ187" s="68"/>
      <c r="BQA187" s="68"/>
      <c r="BQB187" s="68"/>
      <c r="BQC187" s="68"/>
      <c r="BQD187" s="68"/>
      <c r="BQE187" s="68"/>
      <c r="BQF187" s="68"/>
      <c r="BQG187" s="68"/>
      <c r="BQH187" s="68"/>
      <c r="BQI187" s="68"/>
      <c r="BQJ187" s="68"/>
      <c r="BQK187" s="68"/>
      <c r="BQL187" s="68"/>
      <c r="BQM187" s="68"/>
      <c r="BQN187" s="68"/>
      <c r="BQO187" s="68"/>
      <c r="BQP187" s="68"/>
      <c r="BQQ187" s="68"/>
      <c r="BQR187" s="68"/>
      <c r="BQS187" s="68"/>
      <c r="BQT187" s="68"/>
      <c r="BQU187" s="68"/>
      <c r="BQV187" s="68"/>
      <c r="BQW187" s="68"/>
      <c r="BQX187" s="68"/>
      <c r="BQY187" s="68"/>
      <c r="BQZ187" s="68"/>
      <c r="BRA187" s="68"/>
      <c r="BRB187" s="68"/>
      <c r="BRC187" s="68"/>
      <c r="BRD187" s="68"/>
      <c r="BRE187" s="68"/>
      <c r="BRF187" s="68"/>
      <c r="BRG187" s="68"/>
      <c r="BRH187" s="68"/>
      <c r="BRI187" s="68"/>
      <c r="BRJ187" s="68"/>
      <c r="BRK187" s="68"/>
      <c r="BRL187" s="68"/>
      <c r="BRM187" s="68"/>
      <c r="BRN187" s="68"/>
      <c r="BRO187" s="68"/>
      <c r="BRP187" s="68"/>
      <c r="BRQ187" s="68"/>
      <c r="BRR187" s="68"/>
      <c r="BRS187" s="68"/>
      <c r="BRT187" s="68"/>
      <c r="BRU187" s="68"/>
      <c r="BRV187" s="68"/>
      <c r="BRW187" s="68"/>
      <c r="BRX187" s="68"/>
      <c r="BRY187" s="68"/>
      <c r="BRZ187" s="68"/>
      <c r="BSA187" s="68"/>
      <c r="BSB187" s="68"/>
      <c r="BSC187" s="68"/>
      <c r="BSD187" s="68"/>
      <c r="BSE187" s="68"/>
      <c r="BSF187" s="68"/>
      <c r="BSG187" s="68"/>
      <c r="BSH187" s="68"/>
      <c r="BSI187" s="68"/>
      <c r="BSJ187" s="68"/>
      <c r="BSK187" s="68"/>
      <c r="BSL187" s="68"/>
      <c r="BSM187" s="68"/>
      <c r="BSN187" s="68"/>
      <c r="BSO187" s="68"/>
      <c r="BSP187" s="68"/>
      <c r="BSQ187" s="68"/>
      <c r="BSR187" s="68"/>
      <c r="BSS187" s="68"/>
      <c r="BST187" s="68"/>
      <c r="BSU187" s="68"/>
      <c r="BSV187" s="68"/>
      <c r="BSW187" s="68"/>
      <c r="BSX187" s="68"/>
      <c r="BSY187" s="68"/>
      <c r="BSZ187" s="68"/>
      <c r="BTA187" s="68"/>
      <c r="BTB187" s="68"/>
      <c r="BTC187" s="68"/>
      <c r="BTD187" s="68"/>
      <c r="BTE187" s="68"/>
      <c r="BTF187" s="68"/>
      <c r="BTG187" s="68"/>
      <c r="BTH187" s="68"/>
      <c r="BTI187" s="68"/>
      <c r="BTJ187" s="68"/>
      <c r="BTK187" s="68"/>
      <c r="BTL187" s="68"/>
      <c r="BTM187" s="68"/>
      <c r="BTN187" s="68"/>
      <c r="BTO187" s="68"/>
      <c r="BTP187" s="68"/>
      <c r="BTQ187" s="68"/>
      <c r="BTR187" s="68"/>
      <c r="BTS187" s="68"/>
      <c r="BTT187" s="68"/>
      <c r="BTU187" s="68"/>
      <c r="BTV187" s="68"/>
      <c r="BTW187" s="68"/>
      <c r="BTX187" s="68"/>
      <c r="BTY187" s="68"/>
      <c r="BTZ187" s="68"/>
      <c r="BUA187" s="68"/>
      <c r="BUB187" s="68"/>
      <c r="BUC187" s="68"/>
      <c r="BUD187" s="68"/>
      <c r="BUE187" s="68"/>
      <c r="BUF187" s="68"/>
      <c r="BUG187" s="68"/>
      <c r="BUH187" s="68"/>
      <c r="BUI187" s="68"/>
      <c r="BUJ187" s="68"/>
      <c r="BUK187" s="68"/>
      <c r="BUL187" s="68"/>
      <c r="BUM187" s="68"/>
      <c r="BUN187" s="68"/>
      <c r="BUO187" s="68"/>
      <c r="BUP187" s="68"/>
      <c r="BUQ187" s="68"/>
      <c r="BUR187" s="68"/>
      <c r="BUS187" s="68"/>
      <c r="BUT187" s="68"/>
      <c r="BUU187" s="68"/>
      <c r="BUV187" s="68"/>
      <c r="BUW187" s="68"/>
      <c r="BUX187" s="68"/>
      <c r="BUY187" s="68"/>
      <c r="BUZ187" s="68"/>
      <c r="BVA187" s="68"/>
      <c r="BVB187" s="68"/>
      <c r="BVC187" s="68"/>
      <c r="BVD187" s="68"/>
      <c r="BVE187" s="68"/>
      <c r="BVF187" s="68"/>
      <c r="BVG187" s="68"/>
      <c r="BVH187" s="68"/>
      <c r="BVI187" s="68"/>
      <c r="BVJ187" s="68"/>
      <c r="BVK187" s="68"/>
      <c r="BVL187" s="68"/>
      <c r="BVM187" s="68"/>
      <c r="BVN187" s="68"/>
      <c r="BVO187" s="68"/>
      <c r="BVP187" s="68"/>
      <c r="BVQ187" s="68"/>
      <c r="BVR187" s="68"/>
      <c r="BVS187" s="68"/>
      <c r="BVT187" s="68"/>
      <c r="BVU187" s="68"/>
      <c r="BVV187" s="68"/>
      <c r="BVW187" s="68"/>
      <c r="BVX187" s="68"/>
      <c r="BVY187" s="68"/>
      <c r="BVZ187" s="68"/>
      <c r="BWA187" s="68"/>
      <c r="BWB187" s="68"/>
      <c r="BWC187" s="68"/>
      <c r="BWD187" s="68"/>
      <c r="BWE187" s="68"/>
      <c r="BWF187" s="68"/>
      <c r="BWG187" s="68"/>
      <c r="BWH187" s="68"/>
      <c r="BWI187" s="68"/>
      <c r="BWJ187" s="68"/>
      <c r="BWK187" s="68"/>
      <c r="BWL187" s="68"/>
      <c r="BWM187" s="68"/>
      <c r="BWN187" s="68"/>
      <c r="BWO187" s="68"/>
      <c r="BWP187" s="68"/>
      <c r="BWQ187" s="68"/>
      <c r="BWR187" s="68"/>
      <c r="BWS187" s="68"/>
      <c r="BWT187" s="68"/>
      <c r="BWU187" s="68"/>
      <c r="BWV187" s="68"/>
      <c r="BWW187" s="68"/>
      <c r="BWX187" s="68"/>
      <c r="BWY187" s="68"/>
      <c r="BWZ187" s="68"/>
      <c r="BXA187" s="68"/>
      <c r="BXB187" s="68"/>
      <c r="BXC187" s="68"/>
      <c r="BXD187" s="68"/>
      <c r="BXE187" s="68"/>
      <c r="BXF187" s="68"/>
      <c r="BXG187" s="68"/>
      <c r="BXH187" s="68"/>
      <c r="BXI187" s="68"/>
      <c r="BXJ187" s="68"/>
      <c r="BXK187" s="68"/>
      <c r="BXL187" s="68"/>
      <c r="BXM187" s="68"/>
      <c r="BXN187" s="68"/>
      <c r="BXO187" s="68"/>
      <c r="BXP187" s="68"/>
      <c r="BXQ187" s="68"/>
      <c r="BXR187" s="68"/>
      <c r="BXS187" s="68"/>
      <c r="BXT187" s="68"/>
      <c r="BXU187" s="68"/>
      <c r="BXV187" s="68"/>
      <c r="BXW187" s="68"/>
      <c r="BXX187" s="68"/>
      <c r="BXY187" s="68"/>
      <c r="BXZ187" s="68"/>
      <c r="BYA187" s="68"/>
      <c r="BYB187" s="68"/>
      <c r="BYC187" s="68"/>
      <c r="BYD187" s="68"/>
      <c r="BYE187" s="68"/>
      <c r="BYF187" s="68"/>
      <c r="BYG187" s="68"/>
      <c r="BYH187" s="68"/>
      <c r="BYI187" s="68"/>
      <c r="BYJ187" s="68"/>
      <c r="BYK187" s="68"/>
      <c r="BYL187" s="68"/>
      <c r="BYM187" s="68"/>
      <c r="BYN187" s="68"/>
      <c r="BYO187" s="68"/>
      <c r="BYP187" s="68"/>
      <c r="BYQ187" s="68"/>
      <c r="BYR187" s="68"/>
      <c r="BYS187" s="68"/>
      <c r="BYT187" s="68"/>
      <c r="BYU187" s="68"/>
      <c r="BYV187" s="68"/>
      <c r="BYW187" s="68"/>
      <c r="BYX187" s="68"/>
      <c r="BYY187" s="68"/>
      <c r="BYZ187" s="68"/>
      <c r="BZA187" s="68"/>
      <c r="BZB187" s="68"/>
      <c r="BZC187" s="68"/>
      <c r="BZD187" s="68"/>
      <c r="BZE187" s="68"/>
      <c r="BZF187" s="68"/>
      <c r="BZG187" s="68"/>
      <c r="BZH187" s="68"/>
      <c r="BZI187" s="68"/>
      <c r="BZJ187" s="68"/>
      <c r="BZK187" s="68"/>
      <c r="BZL187" s="68"/>
      <c r="BZM187" s="68"/>
      <c r="BZN187" s="68"/>
      <c r="BZO187" s="68"/>
      <c r="BZP187" s="68"/>
      <c r="BZQ187" s="68"/>
      <c r="BZR187" s="68"/>
      <c r="BZS187" s="68"/>
      <c r="BZT187" s="68"/>
      <c r="BZU187" s="68"/>
      <c r="BZV187" s="68"/>
      <c r="BZW187" s="68"/>
      <c r="BZX187" s="68"/>
      <c r="BZY187" s="68"/>
      <c r="BZZ187" s="68"/>
      <c r="CAA187" s="68"/>
      <c r="CAB187" s="68"/>
      <c r="CAC187" s="68"/>
      <c r="CAD187" s="68"/>
      <c r="CAE187" s="68"/>
      <c r="CAF187" s="68"/>
      <c r="CAG187" s="68"/>
      <c r="CAH187" s="68"/>
      <c r="CAI187" s="68"/>
      <c r="CAJ187" s="68"/>
      <c r="CAK187" s="68"/>
      <c r="CAL187" s="68"/>
      <c r="CAM187" s="68"/>
      <c r="CAN187" s="68"/>
      <c r="CAO187" s="68"/>
      <c r="CAP187" s="68"/>
      <c r="CAQ187" s="68"/>
      <c r="CAR187" s="68"/>
      <c r="CAS187" s="68"/>
      <c r="CAT187" s="68"/>
      <c r="CAU187" s="68"/>
      <c r="CAV187" s="68"/>
      <c r="CAW187" s="68"/>
      <c r="CAX187" s="68"/>
      <c r="CAY187" s="68"/>
      <c r="CAZ187" s="68"/>
      <c r="CBA187" s="68"/>
      <c r="CBB187" s="68"/>
      <c r="CBC187" s="68"/>
      <c r="CBD187" s="68"/>
      <c r="CBE187" s="68"/>
      <c r="CBF187" s="68"/>
      <c r="CBG187" s="68"/>
      <c r="CBH187" s="68"/>
      <c r="CBI187" s="68"/>
      <c r="CBJ187" s="68"/>
      <c r="CBK187" s="68"/>
      <c r="CBL187" s="68"/>
      <c r="CBM187" s="68"/>
      <c r="CBN187" s="68"/>
      <c r="CBO187" s="68"/>
      <c r="CBP187" s="68"/>
      <c r="CBQ187" s="68"/>
      <c r="CBR187" s="68"/>
      <c r="CBS187" s="68"/>
      <c r="CBT187" s="68"/>
      <c r="CBU187" s="68"/>
      <c r="CBV187" s="68"/>
      <c r="CBW187" s="68"/>
      <c r="CBX187" s="68"/>
      <c r="CBY187" s="68"/>
      <c r="CBZ187" s="68"/>
      <c r="CCA187" s="68"/>
      <c r="CCB187" s="68"/>
      <c r="CCC187" s="68"/>
      <c r="CCD187" s="68"/>
      <c r="CCE187" s="68"/>
      <c r="CCF187" s="68"/>
      <c r="CCG187" s="68"/>
      <c r="CCH187" s="68"/>
      <c r="CCI187" s="68"/>
      <c r="CCJ187" s="68"/>
      <c r="CCK187" s="68"/>
      <c r="CCL187" s="68"/>
      <c r="CCM187" s="68"/>
      <c r="CCN187" s="68"/>
      <c r="CCO187" s="68"/>
      <c r="CCP187" s="68"/>
      <c r="CCQ187" s="68"/>
      <c r="CCR187" s="68"/>
      <c r="CCS187" s="68"/>
      <c r="CCT187" s="68"/>
      <c r="CCU187" s="68"/>
      <c r="CCV187" s="68"/>
      <c r="CCW187" s="68"/>
      <c r="CCX187" s="68"/>
      <c r="CCY187" s="68"/>
      <c r="CCZ187" s="68"/>
      <c r="CDA187" s="68"/>
      <c r="CDB187" s="68"/>
      <c r="CDC187" s="68"/>
      <c r="CDD187" s="68"/>
      <c r="CDE187" s="68"/>
      <c r="CDF187" s="68"/>
      <c r="CDG187" s="68"/>
      <c r="CDH187" s="68"/>
      <c r="CDI187" s="68"/>
      <c r="CDJ187" s="68"/>
      <c r="CDK187" s="68"/>
      <c r="CDL187" s="68"/>
      <c r="CDM187" s="68"/>
      <c r="CDN187" s="68"/>
      <c r="CDO187" s="68"/>
      <c r="CDP187" s="68"/>
      <c r="CDQ187" s="68"/>
      <c r="CDR187" s="68"/>
      <c r="CDS187" s="68"/>
      <c r="CDT187" s="68"/>
      <c r="CDU187" s="68"/>
      <c r="CDV187" s="68"/>
      <c r="CDW187" s="68"/>
      <c r="CDX187" s="68"/>
      <c r="CDY187" s="68"/>
      <c r="CDZ187" s="68"/>
      <c r="CEA187" s="68"/>
      <c r="CEB187" s="68"/>
      <c r="CEC187" s="68"/>
      <c r="CED187" s="68"/>
      <c r="CEE187" s="68"/>
      <c r="CEF187" s="68"/>
      <c r="CEG187" s="68"/>
      <c r="CEH187" s="68"/>
      <c r="CEI187" s="68"/>
      <c r="CEJ187" s="68"/>
      <c r="CEK187" s="68"/>
      <c r="CEL187" s="68"/>
      <c r="CEM187" s="68"/>
      <c r="CEN187" s="68"/>
      <c r="CEO187" s="68"/>
      <c r="CEP187" s="68"/>
      <c r="CEQ187" s="68"/>
      <c r="CER187" s="68"/>
      <c r="CES187" s="68"/>
      <c r="CET187" s="68"/>
      <c r="CEU187" s="68"/>
      <c r="CEV187" s="68"/>
      <c r="CEW187" s="68"/>
      <c r="CEX187" s="68"/>
      <c r="CEY187" s="68"/>
      <c r="CEZ187" s="68"/>
      <c r="CFA187" s="68"/>
      <c r="CFB187" s="68"/>
      <c r="CFC187" s="68"/>
      <c r="CFD187" s="68"/>
      <c r="CFE187" s="68"/>
      <c r="CFF187" s="68"/>
      <c r="CFG187" s="68"/>
      <c r="CFH187" s="68"/>
      <c r="CFI187" s="68"/>
      <c r="CFJ187" s="68"/>
      <c r="CFK187" s="68"/>
      <c r="CFL187" s="68"/>
      <c r="CFM187" s="68"/>
      <c r="CFN187" s="68"/>
      <c r="CFO187" s="68"/>
      <c r="CFP187" s="68"/>
      <c r="CFQ187" s="68"/>
      <c r="CFR187" s="68"/>
      <c r="CFS187" s="68"/>
      <c r="CFT187" s="68"/>
      <c r="CFU187" s="68"/>
      <c r="CFV187" s="68"/>
      <c r="CFW187" s="68"/>
      <c r="CFX187" s="68"/>
      <c r="CFY187" s="68"/>
      <c r="CFZ187" s="68"/>
      <c r="CGA187" s="68"/>
      <c r="CGB187" s="68"/>
      <c r="CGC187" s="68"/>
      <c r="CGD187" s="68"/>
      <c r="CGE187" s="68"/>
      <c r="CGF187" s="68"/>
      <c r="CGG187" s="68"/>
      <c r="CGH187" s="68"/>
      <c r="CGI187" s="68"/>
      <c r="CGJ187" s="68"/>
      <c r="CGK187" s="68"/>
      <c r="CGL187" s="68"/>
      <c r="CGM187" s="68"/>
      <c r="CGN187" s="68"/>
      <c r="CGO187" s="68"/>
      <c r="CGP187" s="68"/>
      <c r="CGQ187" s="68"/>
      <c r="CGR187" s="68"/>
      <c r="CGS187" s="68"/>
      <c r="CGT187" s="68"/>
      <c r="CGU187" s="68"/>
      <c r="CGV187" s="68"/>
      <c r="CGW187" s="68"/>
      <c r="CGX187" s="68"/>
      <c r="CGY187" s="68"/>
      <c r="CGZ187" s="68"/>
      <c r="CHA187" s="68"/>
      <c r="CHB187" s="68"/>
      <c r="CHC187" s="68"/>
      <c r="CHD187" s="68"/>
      <c r="CHE187" s="68"/>
      <c r="CHF187" s="68"/>
      <c r="CHG187" s="68"/>
      <c r="CHH187" s="68"/>
      <c r="CHI187" s="68"/>
      <c r="CHJ187" s="68"/>
      <c r="CHK187" s="68"/>
      <c r="CHL187" s="68"/>
      <c r="CHM187" s="68"/>
      <c r="CHN187" s="68"/>
      <c r="CHO187" s="68"/>
      <c r="CHP187" s="68"/>
      <c r="CHQ187" s="68"/>
      <c r="CHR187" s="68"/>
      <c r="CHS187" s="68"/>
      <c r="CHT187" s="68"/>
      <c r="CHU187" s="68"/>
      <c r="CHV187" s="68"/>
      <c r="CHW187" s="68"/>
      <c r="CHX187" s="68"/>
      <c r="CHY187" s="68"/>
      <c r="CHZ187" s="68"/>
      <c r="CIA187" s="68"/>
      <c r="CIB187" s="68"/>
      <c r="CIC187" s="68"/>
      <c r="CID187" s="68"/>
      <c r="CIE187" s="68"/>
      <c r="CIF187" s="68"/>
      <c r="CIG187" s="68"/>
      <c r="CIH187" s="68"/>
      <c r="CII187" s="68"/>
      <c r="CIJ187" s="68"/>
      <c r="CIK187" s="68"/>
      <c r="CIL187" s="68"/>
      <c r="CIM187" s="68"/>
      <c r="CIN187" s="68"/>
      <c r="CIO187" s="68"/>
      <c r="CIP187" s="68"/>
      <c r="CIQ187" s="68"/>
      <c r="CIR187" s="68"/>
      <c r="CIS187" s="68"/>
      <c r="CIT187" s="68"/>
      <c r="CIU187" s="68"/>
      <c r="CIV187" s="68"/>
      <c r="CIW187" s="68"/>
      <c r="CIX187" s="68"/>
      <c r="CIY187" s="68"/>
      <c r="CIZ187" s="68"/>
      <c r="CJA187" s="68"/>
      <c r="CJB187" s="68"/>
      <c r="CJC187" s="68"/>
      <c r="CJD187" s="68"/>
      <c r="CJE187" s="68"/>
      <c r="CJF187" s="68"/>
      <c r="CJG187" s="68"/>
      <c r="CJH187" s="68"/>
      <c r="CJI187" s="68"/>
      <c r="CJJ187" s="68"/>
      <c r="CJK187" s="68"/>
      <c r="CJL187" s="68"/>
      <c r="CJM187" s="68"/>
      <c r="CJN187" s="68"/>
      <c r="CJO187" s="68"/>
      <c r="CJP187" s="68"/>
      <c r="CJQ187" s="68"/>
      <c r="CJR187" s="68"/>
      <c r="CJS187" s="68"/>
      <c r="CJT187" s="68"/>
      <c r="CJU187" s="68"/>
      <c r="CJV187" s="68"/>
      <c r="CJW187" s="68"/>
      <c r="CJX187" s="68"/>
      <c r="CJY187" s="68"/>
      <c r="CJZ187" s="68"/>
      <c r="CKA187" s="68"/>
      <c r="CKB187" s="68"/>
      <c r="CKC187" s="68"/>
      <c r="CKD187" s="68"/>
      <c r="CKE187" s="68"/>
      <c r="CKF187" s="68"/>
      <c r="CKG187" s="68"/>
      <c r="CKH187" s="68"/>
      <c r="CKI187" s="68"/>
      <c r="CKJ187" s="68"/>
      <c r="CKK187" s="68"/>
      <c r="CKL187" s="68"/>
      <c r="CKM187" s="68"/>
      <c r="CKN187" s="68"/>
      <c r="CKO187" s="68"/>
      <c r="CKP187" s="68"/>
      <c r="CKQ187" s="68"/>
      <c r="CKR187" s="68"/>
      <c r="CKS187" s="68"/>
      <c r="CKT187" s="68"/>
      <c r="CKU187" s="68"/>
      <c r="CKV187" s="68"/>
      <c r="CKW187" s="68"/>
      <c r="CKX187" s="68"/>
      <c r="CKY187" s="68"/>
      <c r="CKZ187" s="68"/>
      <c r="CLA187" s="68"/>
      <c r="CLB187" s="68"/>
      <c r="CLC187" s="68"/>
      <c r="CLD187" s="68"/>
      <c r="CLE187" s="68"/>
      <c r="CLF187" s="68"/>
      <c r="CLG187" s="68"/>
      <c r="CLH187" s="68"/>
      <c r="CLI187" s="68"/>
      <c r="CLJ187" s="68"/>
      <c r="CLK187" s="68"/>
      <c r="CLL187" s="68"/>
      <c r="CLM187" s="68"/>
      <c r="CLN187" s="68"/>
      <c r="CLO187" s="68"/>
      <c r="CLP187" s="68"/>
      <c r="CLQ187" s="68"/>
      <c r="CLR187" s="68"/>
      <c r="CLS187" s="68"/>
      <c r="CLT187" s="68"/>
      <c r="CLU187" s="68"/>
      <c r="CLV187" s="68"/>
      <c r="CLW187" s="68"/>
      <c r="CLX187" s="68"/>
      <c r="CLY187" s="68"/>
      <c r="CLZ187" s="68"/>
      <c r="CMA187" s="68"/>
      <c r="CMB187" s="68"/>
      <c r="CMC187" s="68"/>
      <c r="CMD187" s="68"/>
      <c r="CME187" s="68"/>
      <c r="CMF187" s="68"/>
      <c r="CMG187" s="68"/>
      <c r="CMH187" s="68"/>
      <c r="CMI187" s="68"/>
      <c r="CMJ187" s="68"/>
      <c r="CMK187" s="68"/>
      <c r="CML187" s="68"/>
      <c r="CMM187" s="68"/>
      <c r="CMN187" s="68"/>
      <c r="CMO187" s="68"/>
      <c r="CMP187" s="68"/>
      <c r="CMQ187" s="68"/>
      <c r="CMR187" s="68"/>
      <c r="CMS187" s="68"/>
      <c r="CMT187" s="68"/>
      <c r="CMU187" s="68"/>
      <c r="CMV187" s="68"/>
      <c r="CMW187" s="68"/>
      <c r="CMX187" s="68"/>
      <c r="CMY187" s="68"/>
      <c r="CMZ187" s="68"/>
      <c r="CNA187" s="68"/>
      <c r="CNB187" s="68"/>
      <c r="CNC187" s="68"/>
      <c r="CND187" s="68"/>
      <c r="CNE187" s="68"/>
      <c r="CNF187" s="68"/>
      <c r="CNG187" s="68"/>
      <c r="CNH187" s="68"/>
      <c r="CNI187" s="68"/>
      <c r="CNJ187" s="68"/>
      <c r="CNK187" s="68"/>
      <c r="CNL187" s="68"/>
      <c r="CNM187" s="68"/>
      <c r="CNN187" s="68"/>
      <c r="CNO187" s="68"/>
      <c r="CNP187" s="68"/>
      <c r="CNQ187" s="68"/>
      <c r="CNR187" s="68"/>
      <c r="CNS187" s="68"/>
      <c r="CNT187" s="68"/>
      <c r="CNU187" s="68"/>
      <c r="CNV187" s="68"/>
      <c r="CNW187" s="68"/>
      <c r="CNX187" s="68"/>
      <c r="CNY187" s="68"/>
      <c r="CNZ187" s="68"/>
      <c r="COA187" s="68"/>
      <c r="COB187" s="68"/>
      <c r="COC187" s="68"/>
      <c r="COD187" s="68"/>
      <c r="COE187" s="68"/>
      <c r="COF187" s="68"/>
      <c r="COG187" s="68"/>
      <c r="COH187" s="68"/>
      <c r="COI187" s="68"/>
      <c r="COJ187" s="68"/>
      <c r="COK187" s="68"/>
      <c r="COL187" s="68"/>
      <c r="COM187" s="68"/>
      <c r="CON187" s="68"/>
      <c r="COO187" s="68"/>
      <c r="COP187" s="68"/>
      <c r="COQ187" s="68"/>
      <c r="COR187" s="68"/>
      <c r="COS187" s="68"/>
      <c r="COT187" s="68"/>
      <c r="COU187" s="68"/>
      <c r="COV187" s="68"/>
      <c r="COW187" s="68"/>
      <c r="COX187" s="68"/>
      <c r="COY187" s="68"/>
      <c r="COZ187" s="68"/>
      <c r="CPA187" s="68"/>
      <c r="CPB187" s="68"/>
      <c r="CPC187" s="68"/>
      <c r="CPD187" s="68"/>
      <c r="CPE187" s="68"/>
      <c r="CPF187" s="68"/>
      <c r="CPG187" s="68"/>
      <c r="CPH187" s="68"/>
      <c r="CPI187" s="68"/>
      <c r="CPJ187" s="68"/>
      <c r="CPK187" s="68"/>
      <c r="CPL187" s="68"/>
      <c r="CPM187" s="68"/>
      <c r="CPN187" s="68"/>
      <c r="CPO187" s="68"/>
      <c r="CPP187" s="68"/>
      <c r="CPQ187" s="68"/>
      <c r="CPR187" s="68"/>
      <c r="CPS187" s="68"/>
      <c r="CPT187" s="68"/>
      <c r="CPU187" s="68"/>
      <c r="CPV187" s="68"/>
      <c r="CPW187" s="68"/>
      <c r="CPX187" s="68"/>
      <c r="CPY187" s="68"/>
      <c r="CPZ187" s="68"/>
      <c r="CQA187" s="68"/>
      <c r="CQB187" s="68"/>
      <c r="CQC187" s="68"/>
      <c r="CQD187" s="68"/>
      <c r="CQE187" s="68"/>
      <c r="CQF187" s="68"/>
      <c r="CQG187" s="68"/>
      <c r="CQH187" s="68"/>
      <c r="CQI187" s="68"/>
      <c r="CQJ187" s="68"/>
      <c r="CQK187" s="68"/>
      <c r="CQL187" s="68"/>
      <c r="CQM187" s="68"/>
      <c r="CQN187" s="68"/>
      <c r="CQO187" s="68"/>
      <c r="CQP187" s="68"/>
      <c r="CQQ187" s="68"/>
      <c r="CQR187" s="68"/>
      <c r="CQS187" s="68"/>
      <c r="CQT187" s="68"/>
      <c r="CQU187" s="68"/>
      <c r="CQV187" s="68"/>
      <c r="CQW187" s="68"/>
      <c r="CQX187" s="68"/>
      <c r="CQY187" s="68"/>
      <c r="CQZ187" s="68"/>
      <c r="CRA187" s="68"/>
      <c r="CRB187" s="68"/>
      <c r="CRC187" s="68"/>
      <c r="CRD187" s="68"/>
      <c r="CRE187" s="68"/>
      <c r="CRF187" s="68"/>
      <c r="CRG187" s="68"/>
      <c r="CRH187" s="68"/>
      <c r="CRI187" s="68"/>
      <c r="CRJ187" s="68"/>
      <c r="CRK187" s="68"/>
      <c r="CRL187" s="68"/>
      <c r="CRM187" s="68"/>
      <c r="CRN187" s="68"/>
      <c r="CRO187" s="68"/>
      <c r="CRP187" s="68"/>
      <c r="CRQ187" s="68"/>
      <c r="CRR187" s="68"/>
      <c r="CRS187" s="68"/>
      <c r="CRT187" s="68"/>
      <c r="CRU187" s="68"/>
      <c r="CRV187" s="68"/>
      <c r="CRW187" s="68"/>
      <c r="CRX187" s="68"/>
      <c r="CRY187" s="68"/>
      <c r="CRZ187" s="68"/>
      <c r="CSA187" s="68"/>
      <c r="CSB187" s="68"/>
      <c r="CSC187" s="68"/>
      <c r="CSD187" s="68"/>
      <c r="CSE187" s="68"/>
      <c r="CSF187" s="68"/>
      <c r="CSG187" s="68"/>
      <c r="CSH187" s="68"/>
      <c r="CSI187" s="68"/>
      <c r="CSJ187" s="68"/>
      <c r="CSK187" s="68"/>
      <c r="CSL187" s="68"/>
      <c r="CSM187" s="68"/>
      <c r="CSN187" s="68"/>
      <c r="CSO187" s="68"/>
      <c r="CSP187" s="68"/>
      <c r="CSQ187" s="68"/>
      <c r="CSR187" s="68"/>
      <c r="CSS187" s="68"/>
      <c r="CST187" s="68"/>
      <c r="CSU187" s="68"/>
      <c r="CSV187" s="68"/>
      <c r="CSW187" s="68"/>
      <c r="CSX187" s="68"/>
      <c r="CSY187" s="68"/>
      <c r="CSZ187" s="68"/>
      <c r="CTA187" s="68"/>
      <c r="CTB187" s="68"/>
      <c r="CTC187" s="68"/>
      <c r="CTD187" s="68"/>
      <c r="CTE187" s="68"/>
      <c r="CTF187" s="68"/>
      <c r="CTG187" s="68"/>
      <c r="CTH187" s="68"/>
      <c r="CTI187" s="68"/>
      <c r="CTJ187" s="68"/>
      <c r="CTK187" s="68"/>
      <c r="CTL187" s="68"/>
      <c r="CTM187" s="68"/>
      <c r="CTN187" s="68"/>
      <c r="CTO187" s="68"/>
      <c r="CTP187" s="68"/>
      <c r="CTQ187" s="68"/>
      <c r="CTR187" s="68"/>
      <c r="CTS187" s="68"/>
      <c r="CTT187" s="68"/>
      <c r="CTU187" s="68"/>
      <c r="CTV187" s="68"/>
      <c r="CTW187" s="68"/>
      <c r="CTX187" s="68"/>
      <c r="CTY187" s="68"/>
      <c r="CTZ187" s="68"/>
      <c r="CUA187" s="68"/>
      <c r="CUB187" s="68"/>
      <c r="CUC187" s="68"/>
      <c r="CUD187" s="68"/>
      <c r="CUE187" s="68"/>
      <c r="CUF187" s="68"/>
      <c r="CUG187" s="68"/>
      <c r="CUH187" s="68"/>
      <c r="CUI187" s="68"/>
      <c r="CUJ187" s="68"/>
      <c r="CUK187" s="68"/>
      <c r="CUL187" s="68"/>
      <c r="CUM187" s="68"/>
      <c r="CUN187" s="68"/>
      <c r="CUO187" s="68"/>
      <c r="CUP187" s="68"/>
      <c r="CUQ187" s="68"/>
      <c r="CUR187" s="68"/>
      <c r="CUS187" s="68"/>
      <c r="CUT187" s="68"/>
      <c r="CUU187" s="68"/>
      <c r="CUV187" s="68"/>
      <c r="CUW187" s="68"/>
      <c r="CUX187" s="68"/>
      <c r="CUY187" s="68"/>
      <c r="CUZ187" s="68"/>
      <c r="CVA187" s="68"/>
      <c r="CVB187" s="68"/>
      <c r="CVC187" s="68"/>
      <c r="CVD187" s="68"/>
      <c r="CVE187" s="68"/>
      <c r="CVF187" s="68"/>
      <c r="CVG187" s="68"/>
      <c r="CVH187" s="68"/>
      <c r="CVI187" s="68"/>
      <c r="CVJ187" s="68"/>
      <c r="CVK187" s="68"/>
      <c r="CVL187" s="68"/>
      <c r="CVM187" s="68"/>
      <c r="CVN187" s="68"/>
      <c r="CVO187" s="68"/>
      <c r="CVP187" s="68"/>
      <c r="CVQ187" s="68"/>
      <c r="CVR187" s="68"/>
      <c r="CVS187" s="68"/>
      <c r="CVT187" s="68"/>
      <c r="CVU187" s="68"/>
      <c r="CVV187" s="68"/>
      <c r="CVW187" s="68"/>
      <c r="CVX187" s="68"/>
      <c r="CVY187" s="68"/>
      <c r="CVZ187" s="68"/>
      <c r="CWA187" s="68"/>
      <c r="CWB187" s="68"/>
      <c r="CWC187" s="68"/>
      <c r="CWD187" s="68"/>
      <c r="CWE187" s="68"/>
      <c r="CWF187" s="68"/>
      <c r="CWG187" s="68"/>
      <c r="CWH187" s="68"/>
      <c r="CWI187" s="68"/>
      <c r="CWJ187" s="68"/>
      <c r="CWK187" s="68"/>
      <c r="CWL187" s="68"/>
      <c r="CWM187" s="68"/>
      <c r="CWN187" s="68"/>
      <c r="CWO187" s="68"/>
      <c r="CWP187" s="68"/>
      <c r="CWQ187" s="68"/>
      <c r="CWR187" s="68"/>
      <c r="CWS187" s="68"/>
      <c r="CWT187" s="68"/>
      <c r="CWU187" s="68"/>
      <c r="CWV187" s="68"/>
      <c r="CWW187" s="68"/>
      <c r="CWX187" s="68"/>
      <c r="CWY187" s="68"/>
      <c r="CWZ187" s="68"/>
      <c r="CXA187" s="68"/>
      <c r="CXB187" s="68"/>
      <c r="CXC187" s="68"/>
      <c r="CXD187" s="68"/>
      <c r="CXE187" s="68"/>
      <c r="CXF187" s="68"/>
      <c r="CXG187" s="68"/>
      <c r="CXH187" s="68"/>
      <c r="CXI187" s="68"/>
      <c r="CXJ187" s="68"/>
      <c r="CXK187" s="68"/>
      <c r="CXL187" s="68"/>
      <c r="CXM187" s="68"/>
      <c r="CXN187" s="68"/>
      <c r="CXO187" s="68"/>
      <c r="CXP187" s="68"/>
      <c r="CXQ187" s="68"/>
      <c r="CXR187" s="68"/>
      <c r="CXS187" s="68"/>
      <c r="CXT187" s="68"/>
      <c r="CXU187" s="68"/>
      <c r="CXV187" s="68"/>
      <c r="CXW187" s="68"/>
      <c r="CXX187" s="68"/>
      <c r="CXY187" s="68"/>
      <c r="CXZ187" s="68"/>
      <c r="CYA187" s="68"/>
      <c r="CYB187" s="68"/>
      <c r="CYC187" s="68"/>
      <c r="CYD187" s="68"/>
      <c r="CYE187" s="68"/>
      <c r="CYF187" s="68"/>
      <c r="CYG187" s="68"/>
      <c r="CYH187" s="68"/>
      <c r="CYI187" s="68"/>
      <c r="CYJ187" s="68"/>
      <c r="CYK187" s="68"/>
      <c r="CYL187" s="68"/>
      <c r="CYM187" s="68"/>
      <c r="CYN187" s="68"/>
      <c r="CYO187" s="68"/>
      <c r="CYP187" s="68"/>
      <c r="CYQ187" s="68"/>
      <c r="CYR187" s="68"/>
      <c r="CYS187" s="68"/>
      <c r="CYT187" s="68"/>
      <c r="CYU187" s="68"/>
      <c r="CYV187" s="68"/>
      <c r="CYW187" s="68"/>
      <c r="CYX187" s="68"/>
      <c r="CYY187" s="68"/>
      <c r="CYZ187" s="68"/>
      <c r="CZA187" s="68"/>
      <c r="CZB187" s="68"/>
      <c r="CZC187" s="68"/>
      <c r="CZD187" s="68"/>
      <c r="CZE187" s="68"/>
      <c r="CZF187" s="68"/>
      <c r="CZG187" s="68"/>
      <c r="CZH187" s="68"/>
      <c r="CZI187" s="68"/>
      <c r="CZJ187" s="68"/>
      <c r="CZK187" s="68"/>
      <c r="CZL187" s="68"/>
      <c r="CZM187" s="68"/>
      <c r="CZN187" s="68"/>
      <c r="CZO187" s="68"/>
      <c r="CZP187" s="68"/>
      <c r="CZQ187" s="68"/>
      <c r="CZR187" s="68"/>
      <c r="CZS187" s="68"/>
      <c r="CZT187" s="68"/>
      <c r="CZU187" s="68"/>
      <c r="CZV187" s="68"/>
      <c r="CZW187" s="68"/>
      <c r="CZX187" s="68"/>
      <c r="CZY187" s="68"/>
      <c r="CZZ187" s="68"/>
      <c r="DAA187" s="68"/>
      <c r="DAB187" s="68"/>
      <c r="DAC187" s="68"/>
      <c r="DAD187" s="68"/>
      <c r="DAE187" s="68"/>
      <c r="DAF187" s="68"/>
      <c r="DAG187" s="68"/>
      <c r="DAH187" s="68"/>
      <c r="DAI187" s="68"/>
      <c r="DAJ187" s="68"/>
      <c r="DAK187" s="68"/>
      <c r="DAL187" s="68"/>
      <c r="DAM187" s="68"/>
      <c r="DAN187" s="68"/>
      <c r="DAO187" s="68"/>
      <c r="DAP187" s="68"/>
      <c r="DAQ187" s="68"/>
      <c r="DAR187" s="68"/>
      <c r="DAS187" s="68"/>
      <c r="DAT187" s="68"/>
      <c r="DAU187" s="68"/>
      <c r="DAV187" s="68"/>
      <c r="DAW187" s="68"/>
      <c r="DAX187" s="68"/>
      <c r="DAY187" s="68"/>
      <c r="DAZ187" s="68"/>
      <c r="DBA187" s="68"/>
      <c r="DBB187" s="68"/>
      <c r="DBC187" s="68"/>
      <c r="DBD187" s="68"/>
      <c r="DBE187" s="68"/>
      <c r="DBF187" s="68"/>
      <c r="DBG187" s="68"/>
      <c r="DBH187" s="68"/>
      <c r="DBI187" s="68"/>
      <c r="DBJ187" s="68"/>
      <c r="DBK187" s="68"/>
      <c r="DBL187" s="68"/>
      <c r="DBM187" s="68"/>
      <c r="DBN187" s="68"/>
      <c r="DBO187" s="68"/>
      <c r="DBP187" s="68"/>
      <c r="DBQ187" s="68"/>
      <c r="DBR187" s="68"/>
      <c r="DBS187" s="68"/>
      <c r="DBT187" s="68"/>
      <c r="DBU187" s="68"/>
      <c r="DBV187" s="68"/>
      <c r="DBW187" s="68"/>
      <c r="DBX187" s="68"/>
      <c r="DBY187" s="68"/>
      <c r="DBZ187" s="68"/>
      <c r="DCA187" s="68"/>
      <c r="DCB187" s="68"/>
      <c r="DCC187" s="68"/>
      <c r="DCD187" s="68"/>
      <c r="DCE187" s="68"/>
      <c r="DCF187" s="68"/>
      <c r="DCG187" s="68"/>
      <c r="DCH187" s="68"/>
      <c r="DCI187" s="68"/>
      <c r="DCJ187" s="68"/>
      <c r="DCK187" s="68"/>
      <c r="DCL187" s="68"/>
      <c r="DCM187" s="68"/>
      <c r="DCN187" s="68"/>
      <c r="DCO187" s="68"/>
      <c r="DCP187" s="68"/>
      <c r="DCQ187" s="68"/>
      <c r="DCR187" s="68"/>
      <c r="DCS187" s="68"/>
      <c r="DCT187" s="68"/>
      <c r="DCU187" s="68"/>
      <c r="DCV187" s="68"/>
      <c r="DCW187" s="68"/>
      <c r="DCX187" s="68"/>
      <c r="DCY187" s="68"/>
      <c r="DCZ187" s="68"/>
      <c r="DDA187" s="68"/>
      <c r="DDB187" s="68"/>
      <c r="DDC187" s="68"/>
      <c r="DDD187" s="68"/>
      <c r="DDE187" s="68"/>
      <c r="DDF187" s="68"/>
      <c r="DDG187" s="68"/>
      <c r="DDH187" s="68"/>
      <c r="DDI187" s="68"/>
      <c r="DDJ187" s="68"/>
      <c r="DDK187" s="68"/>
      <c r="DDL187" s="68"/>
      <c r="DDM187" s="68"/>
      <c r="DDN187" s="68"/>
      <c r="DDO187" s="68"/>
      <c r="DDP187" s="68"/>
      <c r="DDQ187" s="68"/>
      <c r="DDR187" s="68"/>
      <c r="DDS187" s="68"/>
      <c r="DDT187" s="68"/>
      <c r="DDU187" s="68"/>
      <c r="DDV187" s="68"/>
      <c r="DDW187" s="68"/>
      <c r="DDX187" s="68"/>
      <c r="DDY187" s="68"/>
      <c r="DDZ187" s="68"/>
      <c r="DEA187" s="68"/>
      <c r="DEB187" s="68"/>
      <c r="DEC187" s="68"/>
      <c r="DED187" s="68"/>
      <c r="DEE187" s="68"/>
      <c r="DEF187" s="68"/>
      <c r="DEG187" s="68"/>
      <c r="DEH187" s="68"/>
      <c r="DEI187" s="68"/>
      <c r="DEJ187" s="68"/>
      <c r="DEK187" s="68"/>
      <c r="DEL187" s="68"/>
      <c r="DEM187" s="68"/>
      <c r="DEN187" s="68"/>
      <c r="DEO187" s="68"/>
      <c r="DEP187" s="68"/>
      <c r="DEQ187" s="68"/>
      <c r="DER187" s="68"/>
      <c r="DES187" s="68"/>
      <c r="DET187" s="68"/>
      <c r="DEU187" s="68"/>
      <c r="DEV187" s="68"/>
      <c r="DEW187" s="68"/>
      <c r="DEX187" s="68"/>
      <c r="DEY187" s="68"/>
      <c r="DEZ187" s="68"/>
      <c r="DFA187" s="68"/>
      <c r="DFB187" s="68"/>
      <c r="DFC187" s="68"/>
      <c r="DFD187" s="68"/>
      <c r="DFE187" s="68"/>
      <c r="DFF187" s="68"/>
      <c r="DFG187" s="68"/>
      <c r="DFH187" s="68"/>
      <c r="DFI187" s="68"/>
      <c r="DFJ187" s="68"/>
      <c r="DFK187" s="68"/>
      <c r="DFL187" s="68"/>
      <c r="DFM187" s="68"/>
      <c r="DFN187" s="68"/>
      <c r="DFO187" s="68"/>
      <c r="DFP187" s="68"/>
      <c r="DFQ187" s="68"/>
      <c r="DFR187" s="68"/>
      <c r="DFS187" s="68"/>
      <c r="DFT187" s="68"/>
      <c r="DFU187" s="68"/>
      <c r="DFV187" s="68"/>
      <c r="DFW187" s="68"/>
      <c r="DFX187" s="68"/>
      <c r="DFY187" s="68"/>
      <c r="DFZ187" s="68"/>
      <c r="DGA187" s="68"/>
      <c r="DGB187" s="68"/>
      <c r="DGC187" s="68"/>
      <c r="DGD187" s="68"/>
      <c r="DGE187" s="68"/>
      <c r="DGF187" s="68"/>
      <c r="DGG187" s="68"/>
      <c r="DGH187" s="68"/>
      <c r="DGI187" s="68"/>
      <c r="DGJ187" s="68"/>
      <c r="DGK187" s="68"/>
      <c r="DGL187" s="68"/>
      <c r="DGM187" s="68"/>
      <c r="DGN187" s="68"/>
      <c r="DGO187" s="68"/>
      <c r="DGP187" s="68"/>
      <c r="DGQ187" s="68"/>
      <c r="DGR187" s="68"/>
      <c r="DGS187" s="68"/>
      <c r="DGT187" s="68"/>
      <c r="DGU187" s="68"/>
      <c r="DGV187" s="68"/>
      <c r="DGW187" s="68"/>
      <c r="DGX187" s="68"/>
      <c r="DGY187" s="68"/>
      <c r="DGZ187" s="68"/>
      <c r="DHA187" s="68"/>
      <c r="DHB187" s="68"/>
      <c r="DHC187" s="68"/>
      <c r="DHD187" s="68"/>
      <c r="DHE187" s="68"/>
      <c r="DHF187" s="68"/>
      <c r="DHG187" s="68"/>
      <c r="DHH187" s="68"/>
      <c r="DHI187" s="68"/>
      <c r="DHJ187" s="68"/>
      <c r="DHK187" s="68"/>
      <c r="DHL187" s="68"/>
      <c r="DHM187" s="68"/>
      <c r="DHN187" s="68"/>
      <c r="DHO187" s="68"/>
      <c r="DHP187" s="68"/>
      <c r="DHQ187" s="68"/>
      <c r="DHR187" s="68"/>
      <c r="DHS187" s="68"/>
      <c r="DHT187" s="68"/>
      <c r="DHU187" s="68"/>
      <c r="DHV187" s="68"/>
      <c r="DHW187" s="68"/>
      <c r="DHX187" s="68"/>
      <c r="DHY187" s="68"/>
      <c r="DHZ187" s="68"/>
      <c r="DIA187" s="68"/>
      <c r="DIB187" s="68"/>
      <c r="DIC187" s="68"/>
      <c r="DID187" s="68"/>
      <c r="DIE187" s="68"/>
      <c r="DIF187" s="68"/>
      <c r="DIG187" s="68"/>
      <c r="DIH187" s="68"/>
      <c r="DII187" s="68"/>
      <c r="DIJ187" s="68"/>
      <c r="DIK187" s="68"/>
      <c r="DIL187" s="68"/>
      <c r="DIM187" s="68"/>
      <c r="DIN187" s="68"/>
      <c r="DIO187" s="68"/>
      <c r="DIP187" s="68"/>
      <c r="DIQ187" s="68"/>
      <c r="DIR187" s="68"/>
      <c r="DIS187" s="68"/>
      <c r="DIT187" s="68"/>
      <c r="DIU187" s="68"/>
      <c r="DIV187" s="68"/>
      <c r="DIW187" s="68"/>
      <c r="DIX187" s="68"/>
      <c r="DIY187" s="68"/>
      <c r="DIZ187" s="68"/>
      <c r="DJA187" s="68"/>
      <c r="DJB187" s="68"/>
      <c r="DJC187" s="68"/>
      <c r="DJD187" s="68"/>
      <c r="DJE187" s="68"/>
      <c r="DJF187" s="68"/>
      <c r="DJG187" s="68"/>
      <c r="DJH187" s="68"/>
      <c r="DJI187" s="68"/>
      <c r="DJJ187" s="68"/>
      <c r="DJK187" s="68"/>
      <c r="DJL187" s="68"/>
      <c r="DJM187" s="68"/>
      <c r="DJN187" s="68"/>
      <c r="DJO187" s="68"/>
      <c r="DJP187" s="68"/>
      <c r="DJQ187" s="68"/>
      <c r="DJR187" s="68"/>
      <c r="DJS187" s="68"/>
      <c r="DJT187" s="68"/>
      <c r="DJU187" s="68"/>
      <c r="DJV187" s="68"/>
      <c r="DJW187" s="68"/>
      <c r="DJX187" s="68"/>
      <c r="DJY187" s="68"/>
      <c r="DJZ187" s="68"/>
      <c r="DKA187" s="68"/>
      <c r="DKB187" s="68"/>
      <c r="DKC187" s="68"/>
      <c r="DKD187" s="68"/>
      <c r="DKE187" s="68"/>
      <c r="DKF187" s="68"/>
      <c r="DKG187" s="68"/>
      <c r="DKH187" s="68"/>
      <c r="DKI187" s="68"/>
      <c r="DKJ187" s="68"/>
      <c r="DKK187" s="68"/>
      <c r="DKL187" s="68"/>
      <c r="DKM187" s="68"/>
      <c r="DKN187" s="68"/>
      <c r="DKO187" s="68"/>
      <c r="DKP187" s="68"/>
      <c r="DKQ187" s="68"/>
      <c r="DKR187" s="68"/>
      <c r="DKS187" s="68"/>
      <c r="DKT187" s="68"/>
      <c r="DKU187" s="68"/>
      <c r="DKV187" s="68"/>
      <c r="DKW187" s="68"/>
      <c r="DKX187" s="68"/>
      <c r="DKY187" s="68"/>
      <c r="DKZ187" s="68"/>
      <c r="DLA187" s="68"/>
      <c r="DLB187" s="68"/>
      <c r="DLC187" s="68"/>
      <c r="DLD187" s="68"/>
      <c r="DLE187" s="68"/>
      <c r="DLF187" s="68"/>
      <c r="DLG187" s="68"/>
      <c r="DLH187" s="68"/>
      <c r="DLI187" s="68"/>
      <c r="DLJ187" s="68"/>
      <c r="DLK187" s="68"/>
      <c r="DLL187" s="68"/>
      <c r="DLM187" s="68"/>
      <c r="DLN187" s="68"/>
      <c r="DLO187" s="68"/>
      <c r="DLP187" s="68"/>
      <c r="DLQ187" s="68"/>
      <c r="DLR187" s="68"/>
      <c r="DLS187" s="68"/>
      <c r="DLT187" s="68"/>
      <c r="DLU187" s="68"/>
      <c r="DLV187" s="68"/>
      <c r="DLW187" s="68"/>
      <c r="DLX187" s="68"/>
      <c r="DLY187" s="68"/>
      <c r="DLZ187" s="68"/>
      <c r="DMA187" s="68"/>
      <c r="DMB187" s="68"/>
      <c r="DMC187" s="68"/>
      <c r="DMD187" s="68"/>
      <c r="DME187" s="68"/>
      <c r="DMF187" s="68"/>
      <c r="DMG187" s="68"/>
      <c r="DMH187" s="68"/>
      <c r="DMI187" s="68"/>
      <c r="DMJ187" s="68"/>
      <c r="DMK187" s="68"/>
      <c r="DML187" s="68"/>
      <c r="DMM187" s="68"/>
      <c r="DMN187" s="68"/>
      <c r="DMO187" s="68"/>
      <c r="DMP187" s="68"/>
      <c r="DMQ187" s="68"/>
      <c r="DMR187" s="68"/>
      <c r="DMS187" s="68"/>
      <c r="DMT187" s="68"/>
      <c r="DMU187" s="68"/>
      <c r="DMV187" s="68"/>
      <c r="DMW187" s="68"/>
      <c r="DMX187" s="68"/>
      <c r="DMY187" s="68"/>
      <c r="DMZ187" s="68"/>
      <c r="DNA187" s="68"/>
      <c r="DNB187" s="68"/>
      <c r="DNC187" s="68"/>
      <c r="DND187" s="68"/>
      <c r="DNE187" s="68"/>
      <c r="DNF187" s="68"/>
      <c r="DNG187" s="68"/>
      <c r="DNH187" s="68"/>
      <c r="DNI187" s="68"/>
      <c r="DNJ187" s="68"/>
      <c r="DNK187" s="68"/>
      <c r="DNL187" s="68"/>
      <c r="DNM187" s="68"/>
      <c r="DNN187" s="68"/>
      <c r="DNO187" s="68"/>
      <c r="DNP187" s="68"/>
      <c r="DNQ187" s="68"/>
      <c r="DNR187" s="68"/>
      <c r="DNS187" s="68"/>
      <c r="DNT187" s="68"/>
      <c r="DNU187" s="68"/>
      <c r="DNV187" s="68"/>
      <c r="DNW187" s="68"/>
      <c r="DNX187" s="68"/>
      <c r="DNY187" s="68"/>
      <c r="DNZ187" s="68"/>
      <c r="DOA187" s="68"/>
      <c r="DOB187" s="68"/>
      <c r="DOC187" s="68"/>
      <c r="DOD187" s="68"/>
      <c r="DOE187" s="68"/>
      <c r="DOF187" s="68"/>
      <c r="DOG187" s="68"/>
      <c r="DOH187" s="68"/>
      <c r="DOI187" s="68"/>
      <c r="DOJ187" s="68"/>
      <c r="DOK187" s="68"/>
      <c r="DOL187" s="68"/>
      <c r="DOM187" s="68"/>
      <c r="DON187" s="68"/>
      <c r="DOO187" s="68"/>
      <c r="DOP187" s="68"/>
      <c r="DOQ187" s="68"/>
      <c r="DOR187" s="68"/>
      <c r="DOS187" s="68"/>
      <c r="DOT187" s="68"/>
      <c r="DOU187" s="68"/>
      <c r="DOV187" s="68"/>
      <c r="DOW187" s="68"/>
      <c r="DOX187" s="68"/>
      <c r="DOY187" s="68"/>
      <c r="DOZ187" s="68"/>
      <c r="DPA187" s="68"/>
      <c r="DPB187" s="68"/>
      <c r="DPC187" s="68"/>
      <c r="DPD187" s="68"/>
      <c r="DPE187" s="68"/>
      <c r="DPF187" s="68"/>
      <c r="DPG187" s="68"/>
      <c r="DPH187" s="68"/>
      <c r="DPI187" s="68"/>
      <c r="DPJ187" s="68"/>
      <c r="DPK187" s="68"/>
      <c r="DPL187" s="68"/>
      <c r="DPM187" s="68"/>
      <c r="DPN187" s="68"/>
      <c r="DPO187" s="68"/>
      <c r="DPP187" s="68"/>
      <c r="DPQ187" s="68"/>
      <c r="DPR187" s="68"/>
      <c r="DPS187" s="68"/>
      <c r="DPT187" s="68"/>
      <c r="DPU187" s="68"/>
      <c r="DPV187" s="68"/>
      <c r="DPW187" s="68"/>
      <c r="DPX187" s="68"/>
      <c r="DPY187" s="68"/>
      <c r="DPZ187" s="68"/>
      <c r="DQA187" s="68"/>
      <c r="DQB187" s="68"/>
      <c r="DQC187" s="68"/>
      <c r="DQD187" s="68"/>
      <c r="DQE187" s="68"/>
      <c r="DQF187" s="68"/>
      <c r="DQG187" s="68"/>
      <c r="DQH187" s="68"/>
      <c r="DQI187" s="68"/>
      <c r="DQJ187" s="68"/>
      <c r="DQK187" s="68"/>
      <c r="DQL187" s="68"/>
      <c r="DQM187" s="68"/>
      <c r="DQN187" s="68"/>
      <c r="DQO187" s="68"/>
      <c r="DQP187" s="68"/>
      <c r="DQQ187" s="68"/>
      <c r="DQR187" s="68"/>
      <c r="DQS187" s="68"/>
      <c r="DQT187" s="68"/>
      <c r="DQU187" s="68"/>
      <c r="DQV187" s="68"/>
      <c r="DQW187" s="68"/>
      <c r="DQX187" s="68"/>
      <c r="DQY187" s="68"/>
      <c r="DQZ187" s="68"/>
      <c r="DRA187" s="68"/>
      <c r="DRB187" s="68"/>
      <c r="DRC187" s="68"/>
      <c r="DRD187" s="68"/>
      <c r="DRE187" s="68"/>
      <c r="DRF187" s="68"/>
      <c r="DRG187" s="68"/>
      <c r="DRH187" s="68"/>
      <c r="DRI187" s="68"/>
      <c r="DRJ187" s="68"/>
      <c r="DRK187" s="68"/>
      <c r="DRL187" s="68"/>
      <c r="DRM187" s="68"/>
      <c r="DRN187" s="68"/>
      <c r="DRO187" s="68"/>
      <c r="DRP187" s="68"/>
      <c r="DRQ187" s="68"/>
      <c r="DRR187" s="68"/>
      <c r="DRS187" s="68"/>
      <c r="DRT187" s="68"/>
      <c r="DRU187" s="68"/>
      <c r="DRV187" s="68"/>
      <c r="DRW187" s="68"/>
      <c r="DRX187" s="68"/>
      <c r="DRY187" s="68"/>
      <c r="DRZ187" s="68"/>
      <c r="DSA187" s="68"/>
      <c r="DSB187" s="68"/>
      <c r="DSC187" s="68"/>
      <c r="DSD187" s="68"/>
      <c r="DSE187" s="68"/>
      <c r="DSF187" s="68"/>
      <c r="DSG187" s="68"/>
      <c r="DSH187" s="68"/>
      <c r="DSI187" s="68"/>
      <c r="DSJ187" s="68"/>
      <c r="DSK187" s="68"/>
      <c r="DSL187" s="68"/>
      <c r="DSM187" s="68"/>
      <c r="DSN187" s="68"/>
      <c r="DSO187" s="68"/>
      <c r="DSP187" s="68"/>
      <c r="DSQ187" s="68"/>
      <c r="DSR187" s="68"/>
      <c r="DSS187" s="68"/>
      <c r="DST187" s="68"/>
      <c r="DSU187" s="68"/>
      <c r="DSV187" s="68"/>
      <c r="DSW187" s="68"/>
      <c r="DSX187" s="68"/>
      <c r="DSY187" s="68"/>
      <c r="DSZ187" s="68"/>
      <c r="DTA187" s="68"/>
      <c r="DTB187" s="68"/>
      <c r="DTC187" s="68"/>
      <c r="DTD187" s="68"/>
      <c r="DTE187" s="68"/>
      <c r="DTF187" s="68"/>
      <c r="DTG187" s="68"/>
      <c r="DTH187" s="68"/>
      <c r="DTI187" s="68"/>
      <c r="DTJ187" s="68"/>
      <c r="DTK187" s="68"/>
      <c r="DTL187" s="68"/>
      <c r="DTM187" s="68"/>
      <c r="DTN187" s="68"/>
      <c r="DTO187" s="68"/>
      <c r="DTP187" s="68"/>
      <c r="DTQ187" s="68"/>
      <c r="DTR187" s="68"/>
      <c r="DTS187" s="68"/>
      <c r="DTT187" s="68"/>
      <c r="DTU187" s="68"/>
      <c r="DTV187" s="68"/>
      <c r="DTW187" s="68"/>
      <c r="DTX187" s="68"/>
      <c r="DTY187" s="68"/>
      <c r="DTZ187" s="68"/>
      <c r="DUA187" s="68"/>
      <c r="DUB187" s="68"/>
      <c r="DUC187" s="68"/>
      <c r="DUD187" s="68"/>
      <c r="DUE187" s="68"/>
      <c r="DUF187" s="68"/>
      <c r="DUG187" s="68"/>
      <c r="DUH187" s="68"/>
      <c r="DUI187" s="68"/>
      <c r="DUJ187" s="68"/>
      <c r="DUK187" s="68"/>
      <c r="DUL187" s="68"/>
      <c r="DUM187" s="68"/>
      <c r="DUN187" s="68"/>
      <c r="DUO187" s="68"/>
      <c r="DUP187" s="68"/>
      <c r="DUQ187" s="68"/>
      <c r="DUR187" s="68"/>
      <c r="DUS187" s="68"/>
      <c r="DUT187" s="68"/>
      <c r="DUU187" s="68"/>
      <c r="DUV187" s="68"/>
      <c r="DUW187" s="68"/>
      <c r="DUX187" s="68"/>
      <c r="DUY187" s="68"/>
      <c r="DUZ187" s="68"/>
      <c r="DVA187" s="68"/>
      <c r="DVB187" s="68"/>
      <c r="DVC187" s="68"/>
      <c r="DVD187" s="68"/>
      <c r="DVE187" s="68"/>
      <c r="DVF187" s="68"/>
      <c r="DVG187" s="68"/>
      <c r="DVH187" s="68"/>
      <c r="DVI187" s="68"/>
      <c r="DVJ187" s="68"/>
      <c r="DVK187" s="68"/>
      <c r="DVL187" s="68"/>
      <c r="DVM187" s="68"/>
      <c r="DVN187" s="68"/>
      <c r="DVO187" s="68"/>
      <c r="DVP187" s="68"/>
      <c r="DVQ187" s="68"/>
      <c r="DVR187" s="68"/>
      <c r="DVS187" s="68"/>
      <c r="DVT187" s="68"/>
      <c r="DVU187" s="68"/>
      <c r="DVV187" s="68"/>
      <c r="DVW187" s="68"/>
      <c r="DVX187" s="68"/>
      <c r="DVY187" s="68"/>
      <c r="DVZ187" s="68"/>
      <c r="DWA187" s="68"/>
      <c r="DWB187" s="68"/>
      <c r="DWC187" s="68"/>
      <c r="DWD187" s="68"/>
      <c r="DWE187" s="68"/>
      <c r="DWF187" s="68"/>
      <c r="DWG187" s="68"/>
      <c r="DWH187" s="68"/>
      <c r="DWI187" s="68"/>
      <c r="DWJ187" s="68"/>
      <c r="DWK187" s="68"/>
      <c r="DWL187" s="68"/>
      <c r="DWM187" s="68"/>
      <c r="DWN187" s="68"/>
      <c r="DWO187" s="68"/>
      <c r="DWP187" s="68"/>
      <c r="DWQ187" s="68"/>
      <c r="DWR187" s="68"/>
      <c r="DWS187" s="68"/>
      <c r="DWT187" s="68"/>
      <c r="DWU187" s="68"/>
      <c r="DWV187" s="68"/>
      <c r="DWW187" s="68"/>
      <c r="DWX187" s="68"/>
      <c r="DWY187" s="68"/>
      <c r="DWZ187" s="68"/>
      <c r="DXA187" s="68"/>
      <c r="DXB187" s="68"/>
      <c r="DXC187" s="68"/>
      <c r="DXD187" s="68"/>
      <c r="DXE187" s="68"/>
      <c r="DXF187" s="68"/>
      <c r="DXG187" s="68"/>
      <c r="DXH187" s="68"/>
      <c r="DXI187" s="68"/>
      <c r="DXJ187" s="68"/>
      <c r="DXK187" s="68"/>
      <c r="DXL187" s="68"/>
      <c r="DXM187" s="68"/>
      <c r="DXN187" s="68"/>
      <c r="DXO187" s="68"/>
      <c r="DXP187" s="68"/>
      <c r="DXQ187" s="68"/>
      <c r="DXR187" s="68"/>
      <c r="DXS187" s="68"/>
      <c r="DXT187" s="68"/>
      <c r="DXU187" s="68"/>
      <c r="DXV187" s="68"/>
      <c r="DXW187" s="68"/>
      <c r="DXX187" s="68"/>
      <c r="DXY187" s="68"/>
      <c r="DXZ187" s="68"/>
      <c r="DYA187" s="68"/>
      <c r="DYB187" s="68"/>
      <c r="DYC187" s="68"/>
      <c r="DYD187" s="68"/>
      <c r="DYE187" s="68"/>
      <c r="DYF187" s="68"/>
      <c r="DYG187" s="68"/>
      <c r="DYH187" s="68"/>
      <c r="DYI187" s="68"/>
      <c r="DYJ187" s="68"/>
      <c r="DYK187" s="68"/>
      <c r="DYL187" s="68"/>
      <c r="DYM187" s="68"/>
      <c r="DYN187" s="68"/>
      <c r="DYO187" s="68"/>
      <c r="DYP187" s="68"/>
      <c r="DYQ187" s="68"/>
      <c r="DYR187" s="68"/>
      <c r="DYS187" s="68"/>
      <c r="DYT187" s="68"/>
      <c r="DYU187" s="68"/>
      <c r="DYV187" s="68"/>
      <c r="DYW187" s="68"/>
      <c r="DYX187" s="68"/>
      <c r="DYY187" s="68"/>
      <c r="DYZ187" s="68"/>
      <c r="DZA187" s="68"/>
      <c r="DZB187" s="68"/>
      <c r="DZC187" s="68"/>
      <c r="DZD187" s="68"/>
      <c r="DZE187" s="68"/>
      <c r="DZF187" s="68"/>
      <c r="DZG187" s="68"/>
      <c r="DZH187" s="68"/>
      <c r="DZI187" s="68"/>
      <c r="DZJ187" s="68"/>
      <c r="DZK187" s="68"/>
      <c r="DZL187" s="68"/>
      <c r="DZM187" s="68"/>
      <c r="DZN187" s="68"/>
      <c r="DZO187" s="68"/>
      <c r="DZP187" s="68"/>
      <c r="DZQ187" s="68"/>
      <c r="DZR187" s="68"/>
      <c r="DZS187" s="68"/>
      <c r="DZT187" s="68"/>
      <c r="DZU187" s="68"/>
      <c r="DZV187" s="68"/>
      <c r="DZW187" s="68"/>
      <c r="DZX187" s="68"/>
      <c r="DZY187" s="68"/>
      <c r="DZZ187" s="68"/>
      <c r="EAA187" s="68"/>
      <c r="EAB187" s="68"/>
      <c r="EAC187" s="68"/>
      <c r="EAD187" s="68"/>
      <c r="EAE187" s="68"/>
      <c r="EAF187" s="68"/>
      <c r="EAG187" s="68"/>
      <c r="EAH187" s="68"/>
      <c r="EAI187" s="68"/>
      <c r="EAJ187" s="68"/>
      <c r="EAK187" s="68"/>
      <c r="EAL187" s="68"/>
      <c r="EAM187" s="68"/>
      <c r="EAN187" s="68"/>
      <c r="EAO187" s="68"/>
      <c r="EAP187" s="68"/>
      <c r="EAQ187" s="68"/>
      <c r="EAR187" s="68"/>
      <c r="EAS187" s="68"/>
      <c r="EAT187" s="68"/>
      <c r="EAU187" s="68"/>
      <c r="EAV187" s="68"/>
      <c r="EAW187" s="68"/>
      <c r="EAX187" s="68"/>
      <c r="EAY187" s="68"/>
      <c r="EAZ187" s="68"/>
      <c r="EBA187" s="68"/>
      <c r="EBB187" s="68"/>
      <c r="EBC187" s="68"/>
      <c r="EBD187" s="68"/>
      <c r="EBE187" s="68"/>
      <c r="EBF187" s="68"/>
      <c r="EBG187" s="68"/>
      <c r="EBH187" s="68"/>
      <c r="EBI187" s="68"/>
      <c r="EBJ187" s="68"/>
      <c r="EBK187" s="68"/>
      <c r="EBL187" s="68"/>
      <c r="EBM187" s="68"/>
      <c r="EBN187" s="68"/>
      <c r="EBO187" s="68"/>
      <c r="EBP187" s="68"/>
      <c r="EBQ187" s="68"/>
      <c r="EBR187" s="68"/>
      <c r="EBS187" s="68"/>
      <c r="EBT187" s="68"/>
      <c r="EBU187" s="68"/>
      <c r="EBV187" s="68"/>
      <c r="EBW187" s="68"/>
      <c r="EBX187" s="68"/>
      <c r="EBY187" s="68"/>
      <c r="EBZ187" s="68"/>
      <c r="ECA187" s="68"/>
      <c r="ECB187" s="68"/>
      <c r="ECC187" s="68"/>
      <c r="ECD187" s="68"/>
      <c r="ECE187" s="68"/>
      <c r="ECF187" s="68"/>
      <c r="ECG187" s="68"/>
      <c r="ECH187" s="68"/>
      <c r="ECI187" s="68"/>
      <c r="ECJ187" s="68"/>
      <c r="ECK187" s="68"/>
      <c r="ECL187" s="68"/>
      <c r="ECM187" s="68"/>
      <c r="ECN187" s="68"/>
      <c r="ECO187" s="68"/>
      <c r="ECP187" s="68"/>
      <c r="ECQ187" s="68"/>
      <c r="ECR187" s="68"/>
      <c r="ECS187" s="68"/>
      <c r="ECT187" s="68"/>
      <c r="ECU187" s="68"/>
      <c r="ECV187" s="68"/>
      <c r="ECW187" s="68"/>
      <c r="ECX187" s="68"/>
      <c r="ECY187" s="68"/>
      <c r="ECZ187" s="68"/>
      <c r="EDA187" s="68"/>
      <c r="EDB187" s="68"/>
      <c r="EDC187" s="68"/>
      <c r="EDD187" s="68"/>
      <c r="EDE187" s="68"/>
      <c r="EDF187" s="68"/>
      <c r="EDG187" s="68"/>
      <c r="EDH187" s="68"/>
      <c r="EDI187" s="68"/>
      <c r="EDJ187" s="68"/>
      <c r="EDK187" s="68"/>
      <c r="EDL187" s="68"/>
      <c r="EDM187" s="68"/>
      <c r="EDN187" s="68"/>
      <c r="EDO187" s="68"/>
      <c r="EDP187" s="68"/>
      <c r="EDQ187" s="68"/>
      <c r="EDR187" s="68"/>
      <c r="EDS187" s="68"/>
      <c r="EDT187" s="68"/>
      <c r="EDU187" s="68"/>
      <c r="EDV187" s="68"/>
      <c r="EDW187" s="68"/>
      <c r="EDX187" s="68"/>
      <c r="EDY187" s="68"/>
      <c r="EDZ187" s="68"/>
      <c r="EEA187" s="68"/>
      <c r="EEB187" s="68"/>
      <c r="EEC187" s="68"/>
      <c r="EED187" s="68"/>
      <c r="EEE187" s="68"/>
      <c r="EEF187" s="68"/>
      <c r="EEG187" s="68"/>
      <c r="EEH187" s="68"/>
      <c r="EEI187" s="68"/>
      <c r="EEJ187" s="68"/>
      <c r="EEK187" s="68"/>
      <c r="EEL187" s="68"/>
      <c r="EEM187" s="68"/>
      <c r="EEN187" s="68"/>
      <c r="EEO187" s="68"/>
      <c r="EEP187" s="68"/>
      <c r="EEQ187" s="68"/>
      <c r="EER187" s="68"/>
      <c r="EES187" s="68"/>
      <c r="EET187" s="68"/>
      <c r="EEU187" s="68"/>
      <c r="EEV187" s="68"/>
      <c r="EEW187" s="68"/>
      <c r="EEX187" s="68"/>
      <c r="EEY187" s="68"/>
      <c r="EEZ187" s="68"/>
      <c r="EFA187" s="68"/>
      <c r="EFB187" s="68"/>
      <c r="EFC187" s="68"/>
      <c r="EFD187" s="68"/>
      <c r="EFE187" s="68"/>
      <c r="EFF187" s="68"/>
      <c r="EFG187" s="68"/>
      <c r="EFH187" s="68"/>
      <c r="EFI187" s="68"/>
      <c r="EFJ187" s="68"/>
      <c r="EFK187" s="68"/>
      <c r="EFL187" s="68"/>
      <c r="EFM187" s="68"/>
      <c r="EFN187" s="68"/>
      <c r="EFO187" s="68"/>
      <c r="EFP187" s="68"/>
      <c r="EFQ187" s="68"/>
      <c r="EFR187" s="68"/>
      <c r="EFS187" s="68"/>
      <c r="EFT187" s="68"/>
      <c r="EFU187" s="68"/>
      <c r="EFV187" s="68"/>
      <c r="EFW187" s="68"/>
      <c r="EFX187" s="68"/>
      <c r="EFY187" s="68"/>
      <c r="EFZ187" s="68"/>
      <c r="EGA187" s="68"/>
      <c r="EGB187" s="68"/>
      <c r="EGC187" s="68"/>
      <c r="EGD187" s="68"/>
      <c r="EGE187" s="68"/>
      <c r="EGF187" s="68"/>
      <c r="EGG187" s="68"/>
      <c r="EGH187" s="68"/>
      <c r="EGI187" s="68"/>
      <c r="EGJ187" s="68"/>
      <c r="EGK187" s="68"/>
      <c r="EGL187" s="68"/>
      <c r="EGM187" s="68"/>
      <c r="EGN187" s="68"/>
      <c r="EGO187" s="68"/>
      <c r="EGP187" s="68"/>
      <c r="EGQ187" s="68"/>
      <c r="EGR187" s="68"/>
      <c r="EGS187" s="68"/>
      <c r="EGT187" s="68"/>
      <c r="EGU187" s="68"/>
      <c r="EGV187" s="68"/>
      <c r="EGW187" s="68"/>
      <c r="EGX187" s="68"/>
      <c r="EGY187" s="68"/>
      <c r="EGZ187" s="68"/>
      <c r="EHA187" s="68"/>
      <c r="EHB187" s="68"/>
      <c r="EHC187" s="68"/>
      <c r="EHD187" s="68"/>
      <c r="EHE187" s="68"/>
      <c r="EHF187" s="68"/>
      <c r="EHG187" s="68"/>
      <c r="EHH187" s="68"/>
      <c r="EHI187" s="68"/>
      <c r="EHJ187" s="68"/>
      <c r="EHK187" s="68"/>
      <c r="EHL187" s="68"/>
      <c r="EHM187" s="68"/>
      <c r="EHN187" s="68"/>
      <c r="EHO187" s="68"/>
      <c r="EHP187" s="68"/>
      <c r="EHQ187" s="68"/>
      <c r="EHR187" s="68"/>
      <c r="EHS187" s="68"/>
      <c r="EHT187" s="68"/>
      <c r="EHU187" s="68"/>
      <c r="EHV187" s="68"/>
      <c r="EHW187" s="68"/>
      <c r="EHX187" s="68"/>
      <c r="EHY187" s="68"/>
      <c r="EHZ187" s="68"/>
      <c r="EIA187" s="68"/>
      <c r="EIB187" s="68"/>
      <c r="EIC187" s="68"/>
      <c r="EID187" s="68"/>
      <c r="EIE187" s="68"/>
      <c r="EIF187" s="68"/>
      <c r="EIG187" s="68"/>
      <c r="EIH187" s="68"/>
      <c r="EII187" s="68"/>
      <c r="EIJ187" s="68"/>
      <c r="EIK187" s="68"/>
      <c r="EIL187" s="68"/>
      <c r="EIM187" s="68"/>
      <c r="EIN187" s="68"/>
      <c r="EIO187" s="68"/>
      <c r="EIP187" s="68"/>
      <c r="EIQ187" s="68"/>
      <c r="EIR187" s="68"/>
      <c r="EIS187" s="68"/>
      <c r="EIT187" s="68"/>
      <c r="EIU187" s="68"/>
      <c r="EIV187" s="68"/>
      <c r="EIW187" s="68"/>
      <c r="EIX187" s="68"/>
      <c r="EIY187" s="68"/>
      <c r="EIZ187" s="68"/>
      <c r="EJA187" s="68"/>
      <c r="EJB187" s="68"/>
      <c r="EJC187" s="68"/>
      <c r="EJD187" s="68"/>
      <c r="EJE187" s="68"/>
      <c r="EJF187" s="68"/>
      <c r="EJG187" s="68"/>
      <c r="EJH187" s="68"/>
      <c r="EJI187" s="68"/>
      <c r="EJJ187" s="68"/>
      <c r="EJK187" s="68"/>
      <c r="EJL187" s="68"/>
      <c r="EJM187" s="68"/>
      <c r="EJN187" s="68"/>
      <c r="EJO187" s="68"/>
      <c r="EJP187" s="68"/>
      <c r="EJQ187" s="68"/>
      <c r="EJR187" s="68"/>
      <c r="EJS187" s="68"/>
      <c r="EJT187" s="68"/>
      <c r="EJU187" s="68"/>
      <c r="EJV187" s="68"/>
      <c r="EJW187" s="68"/>
      <c r="EJX187" s="68"/>
      <c r="EJY187" s="68"/>
      <c r="EJZ187" s="68"/>
      <c r="EKA187" s="68"/>
      <c r="EKB187" s="68"/>
      <c r="EKC187" s="68"/>
      <c r="EKD187" s="68"/>
      <c r="EKE187" s="68"/>
      <c r="EKF187" s="68"/>
      <c r="EKG187" s="68"/>
      <c r="EKH187" s="68"/>
      <c r="EKI187" s="68"/>
      <c r="EKJ187" s="68"/>
      <c r="EKK187" s="68"/>
      <c r="EKL187" s="68"/>
      <c r="EKM187" s="68"/>
      <c r="EKN187" s="68"/>
      <c r="EKO187" s="68"/>
      <c r="EKP187" s="68"/>
      <c r="EKQ187" s="68"/>
      <c r="EKR187" s="68"/>
      <c r="EKS187" s="68"/>
      <c r="EKT187" s="68"/>
      <c r="EKU187" s="68"/>
      <c r="EKV187" s="68"/>
      <c r="EKW187" s="68"/>
      <c r="EKX187" s="68"/>
      <c r="EKY187" s="68"/>
      <c r="EKZ187" s="68"/>
      <c r="ELA187" s="68"/>
      <c r="ELB187" s="68"/>
      <c r="ELC187" s="68"/>
      <c r="ELD187" s="68"/>
      <c r="ELE187" s="68"/>
      <c r="ELF187" s="68"/>
      <c r="ELG187" s="68"/>
      <c r="ELH187" s="68"/>
      <c r="ELI187" s="68"/>
      <c r="ELJ187" s="68"/>
      <c r="ELK187" s="68"/>
      <c r="ELL187" s="68"/>
      <c r="ELM187" s="68"/>
      <c r="ELN187" s="68"/>
      <c r="ELO187" s="68"/>
      <c r="ELP187" s="68"/>
      <c r="ELQ187" s="68"/>
      <c r="ELR187" s="68"/>
      <c r="ELS187" s="68"/>
      <c r="ELT187" s="68"/>
      <c r="ELU187" s="68"/>
      <c r="ELV187" s="68"/>
      <c r="ELW187" s="68"/>
      <c r="ELX187" s="68"/>
      <c r="ELY187" s="68"/>
      <c r="ELZ187" s="68"/>
      <c r="EMA187" s="68"/>
      <c r="EMB187" s="68"/>
      <c r="EMC187" s="68"/>
      <c r="EMD187" s="68"/>
      <c r="EME187" s="68"/>
      <c r="EMF187" s="68"/>
      <c r="EMG187" s="68"/>
      <c r="EMH187" s="68"/>
      <c r="EMI187" s="68"/>
      <c r="EMJ187" s="68"/>
      <c r="EMK187" s="68"/>
      <c r="EML187" s="68"/>
      <c r="EMM187" s="68"/>
      <c r="EMN187" s="68"/>
      <c r="EMO187" s="68"/>
      <c r="EMP187" s="68"/>
      <c r="EMQ187" s="68"/>
      <c r="EMR187" s="68"/>
      <c r="EMS187" s="68"/>
      <c r="EMT187" s="68"/>
      <c r="EMU187" s="68"/>
      <c r="EMV187" s="68"/>
      <c r="EMW187" s="68"/>
      <c r="EMX187" s="68"/>
      <c r="EMY187" s="68"/>
      <c r="EMZ187" s="68"/>
      <c r="ENA187" s="68"/>
      <c r="ENB187" s="68"/>
      <c r="ENC187" s="68"/>
      <c r="END187" s="68"/>
      <c r="ENE187" s="68"/>
      <c r="ENF187" s="68"/>
      <c r="ENG187" s="68"/>
      <c r="ENH187" s="68"/>
      <c r="ENI187" s="68"/>
      <c r="ENJ187" s="68"/>
      <c r="ENK187" s="68"/>
      <c r="ENL187" s="68"/>
      <c r="ENM187" s="68"/>
      <c r="ENN187" s="68"/>
      <c r="ENO187" s="68"/>
      <c r="ENP187" s="68"/>
      <c r="ENQ187" s="68"/>
      <c r="ENR187" s="68"/>
      <c r="ENS187" s="68"/>
      <c r="ENT187" s="68"/>
      <c r="ENU187" s="68"/>
      <c r="ENV187" s="68"/>
      <c r="ENW187" s="68"/>
      <c r="ENX187" s="68"/>
      <c r="ENY187" s="68"/>
      <c r="ENZ187" s="68"/>
      <c r="EOA187" s="68"/>
      <c r="EOB187" s="68"/>
      <c r="EOC187" s="68"/>
      <c r="EOD187" s="68"/>
      <c r="EOE187" s="68"/>
      <c r="EOF187" s="68"/>
      <c r="EOG187" s="68"/>
      <c r="EOH187" s="68"/>
      <c r="EOI187" s="68"/>
      <c r="EOJ187" s="68"/>
      <c r="EOK187" s="68"/>
      <c r="EOL187" s="68"/>
      <c r="EOM187" s="68"/>
      <c r="EON187" s="68"/>
      <c r="EOO187" s="68"/>
      <c r="EOP187" s="68"/>
      <c r="EOQ187" s="68"/>
      <c r="EOR187" s="68"/>
      <c r="EOS187" s="68"/>
      <c r="EOT187" s="68"/>
      <c r="EOU187" s="68"/>
      <c r="EOV187" s="68"/>
      <c r="EOW187" s="68"/>
      <c r="EOX187" s="68"/>
      <c r="EOY187" s="68"/>
      <c r="EOZ187" s="68"/>
      <c r="EPA187" s="68"/>
      <c r="EPB187" s="68"/>
      <c r="EPC187" s="68"/>
      <c r="EPD187" s="68"/>
      <c r="EPE187" s="68"/>
      <c r="EPF187" s="68"/>
      <c r="EPG187" s="68"/>
      <c r="EPH187" s="68"/>
      <c r="EPI187" s="68"/>
      <c r="EPJ187" s="68"/>
      <c r="EPK187" s="68"/>
      <c r="EPL187" s="68"/>
      <c r="EPM187" s="68"/>
      <c r="EPN187" s="68"/>
      <c r="EPO187" s="68"/>
      <c r="EPP187" s="68"/>
      <c r="EPQ187" s="68"/>
      <c r="EPR187" s="68"/>
      <c r="EPS187" s="68"/>
      <c r="EPT187" s="68"/>
      <c r="EPU187" s="68"/>
      <c r="EPV187" s="68"/>
      <c r="EPW187" s="68"/>
      <c r="EPX187" s="68"/>
      <c r="EPY187" s="68"/>
      <c r="EPZ187" s="68"/>
      <c r="EQA187" s="68"/>
      <c r="EQB187" s="68"/>
      <c r="EQC187" s="68"/>
      <c r="EQD187" s="68"/>
      <c r="EQE187" s="68"/>
      <c r="EQF187" s="68"/>
      <c r="EQG187" s="68"/>
      <c r="EQH187" s="68"/>
      <c r="EQI187" s="68"/>
      <c r="EQJ187" s="68"/>
      <c r="EQK187" s="68"/>
      <c r="EQL187" s="68"/>
      <c r="EQM187" s="68"/>
      <c r="EQN187" s="68"/>
      <c r="EQO187" s="68"/>
      <c r="EQP187" s="68"/>
      <c r="EQQ187" s="68"/>
      <c r="EQR187" s="68"/>
      <c r="EQS187" s="68"/>
      <c r="EQT187" s="68"/>
      <c r="EQU187" s="68"/>
      <c r="EQV187" s="68"/>
      <c r="EQW187" s="68"/>
      <c r="EQX187" s="68"/>
      <c r="EQY187" s="68"/>
      <c r="EQZ187" s="68"/>
      <c r="ERA187" s="68"/>
      <c r="ERB187" s="68"/>
      <c r="ERC187" s="68"/>
      <c r="ERD187" s="68"/>
      <c r="ERE187" s="68"/>
      <c r="ERF187" s="68"/>
      <c r="ERG187" s="68"/>
      <c r="ERH187" s="68"/>
      <c r="ERI187" s="68"/>
      <c r="ERJ187" s="68"/>
      <c r="ERK187" s="68"/>
      <c r="ERL187" s="68"/>
      <c r="ERM187" s="68"/>
      <c r="ERN187" s="68"/>
      <c r="ERO187" s="68"/>
      <c r="ERP187" s="68"/>
      <c r="ERQ187" s="68"/>
      <c r="ERR187" s="68"/>
      <c r="ERS187" s="68"/>
      <c r="ERT187" s="68"/>
      <c r="ERU187" s="68"/>
      <c r="ERV187" s="68"/>
      <c r="ERW187" s="68"/>
      <c r="ERX187" s="68"/>
      <c r="ERY187" s="68"/>
      <c r="ERZ187" s="68"/>
      <c r="ESA187" s="68"/>
      <c r="ESB187" s="68"/>
      <c r="ESC187" s="68"/>
      <c r="ESD187" s="68"/>
      <c r="ESE187" s="68"/>
      <c r="ESF187" s="68"/>
      <c r="ESG187" s="68"/>
      <c r="ESH187" s="68"/>
      <c r="ESI187" s="68"/>
      <c r="ESJ187" s="68"/>
      <c r="ESK187" s="68"/>
      <c r="ESL187" s="68"/>
      <c r="ESM187" s="68"/>
      <c r="ESN187" s="68"/>
      <c r="ESO187" s="68"/>
      <c r="ESP187" s="68"/>
      <c r="ESQ187" s="68"/>
      <c r="ESR187" s="68"/>
      <c r="ESS187" s="68"/>
      <c r="EST187" s="68"/>
      <c r="ESU187" s="68"/>
      <c r="ESV187" s="68"/>
      <c r="ESW187" s="68"/>
      <c r="ESX187" s="68"/>
      <c r="ESY187" s="68"/>
      <c r="ESZ187" s="68"/>
      <c r="ETA187" s="68"/>
      <c r="ETB187" s="68"/>
      <c r="ETC187" s="68"/>
      <c r="ETD187" s="68"/>
      <c r="ETE187" s="68"/>
      <c r="ETF187" s="68"/>
      <c r="ETG187" s="68"/>
      <c r="ETH187" s="68"/>
      <c r="ETI187" s="68"/>
      <c r="ETJ187" s="68"/>
      <c r="ETK187" s="68"/>
      <c r="ETL187" s="68"/>
      <c r="ETM187" s="68"/>
      <c r="ETN187" s="68"/>
      <c r="ETO187" s="68"/>
      <c r="ETP187" s="68"/>
      <c r="ETQ187" s="68"/>
      <c r="ETR187" s="68"/>
      <c r="ETS187" s="68"/>
      <c r="ETT187" s="68"/>
      <c r="ETU187" s="68"/>
      <c r="ETV187" s="68"/>
      <c r="ETW187" s="68"/>
      <c r="ETX187" s="68"/>
      <c r="ETY187" s="68"/>
      <c r="ETZ187" s="68"/>
      <c r="EUA187" s="68"/>
      <c r="EUB187" s="68"/>
      <c r="EUC187" s="68"/>
      <c r="EUD187" s="68"/>
      <c r="EUE187" s="68"/>
      <c r="EUF187" s="68"/>
      <c r="EUG187" s="68"/>
      <c r="EUH187" s="68"/>
      <c r="EUI187" s="68"/>
      <c r="EUJ187" s="68"/>
      <c r="EUK187" s="68"/>
      <c r="EUL187" s="68"/>
      <c r="EUM187" s="68"/>
      <c r="EUN187" s="68"/>
      <c r="EUO187" s="68"/>
      <c r="EUP187" s="68"/>
      <c r="EUQ187" s="68"/>
      <c r="EUR187" s="68"/>
      <c r="EUS187" s="68"/>
      <c r="EUT187" s="68"/>
      <c r="EUU187" s="68"/>
      <c r="EUV187" s="68"/>
      <c r="EUW187" s="68"/>
      <c r="EUX187" s="68"/>
      <c r="EUY187" s="68"/>
      <c r="EUZ187" s="68"/>
      <c r="EVA187" s="68"/>
      <c r="EVB187" s="68"/>
      <c r="EVC187" s="68"/>
      <c r="EVD187" s="68"/>
      <c r="EVE187" s="68"/>
      <c r="EVF187" s="68"/>
      <c r="EVG187" s="68"/>
      <c r="EVH187" s="68"/>
      <c r="EVI187" s="68"/>
      <c r="EVJ187" s="68"/>
      <c r="EVK187" s="68"/>
      <c r="EVL187" s="68"/>
      <c r="EVM187" s="68"/>
      <c r="EVN187" s="68"/>
      <c r="EVO187" s="68"/>
      <c r="EVP187" s="68"/>
      <c r="EVQ187" s="68"/>
      <c r="EVR187" s="68"/>
      <c r="EVS187" s="68"/>
      <c r="EVT187" s="68"/>
      <c r="EVU187" s="68"/>
      <c r="EVV187" s="68"/>
      <c r="EVW187" s="68"/>
      <c r="EVX187" s="68"/>
      <c r="EVY187" s="68"/>
      <c r="EVZ187" s="68"/>
      <c r="EWA187" s="68"/>
      <c r="EWB187" s="68"/>
      <c r="EWC187" s="68"/>
      <c r="EWD187" s="68"/>
      <c r="EWE187" s="68"/>
      <c r="EWF187" s="68"/>
      <c r="EWG187" s="68"/>
      <c r="EWH187" s="68"/>
      <c r="EWI187" s="68"/>
      <c r="EWJ187" s="68"/>
      <c r="EWK187" s="68"/>
      <c r="EWL187" s="68"/>
      <c r="EWM187" s="68"/>
      <c r="EWN187" s="68"/>
      <c r="EWO187" s="68"/>
      <c r="EWP187" s="68"/>
      <c r="EWQ187" s="68"/>
      <c r="EWR187" s="68"/>
      <c r="EWS187" s="68"/>
      <c r="EWT187" s="68"/>
      <c r="EWU187" s="68"/>
      <c r="EWV187" s="68"/>
      <c r="EWW187" s="68"/>
      <c r="EWX187" s="68"/>
      <c r="EWY187" s="68"/>
      <c r="EWZ187" s="68"/>
      <c r="EXA187" s="68"/>
      <c r="EXB187" s="68"/>
      <c r="EXC187" s="68"/>
      <c r="EXD187" s="68"/>
      <c r="EXE187" s="68"/>
      <c r="EXF187" s="68"/>
      <c r="EXG187" s="68"/>
      <c r="EXH187" s="68"/>
      <c r="EXI187" s="68"/>
      <c r="EXJ187" s="68"/>
      <c r="EXK187" s="68"/>
      <c r="EXL187" s="68"/>
      <c r="EXM187" s="68"/>
      <c r="EXN187" s="68"/>
      <c r="EXO187" s="68"/>
      <c r="EXP187" s="68"/>
      <c r="EXQ187" s="68"/>
      <c r="EXR187" s="68"/>
      <c r="EXS187" s="68"/>
      <c r="EXT187" s="68"/>
      <c r="EXU187" s="68"/>
      <c r="EXV187" s="68"/>
      <c r="EXW187" s="68"/>
      <c r="EXX187" s="68"/>
      <c r="EXY187" s="68"/>
      <c r="EXZ187" s="68"/>
      <c r="EYA187" s="68"/>
      <c r="EYB187" s="68"/>
      <c r="EYC187" s="68"/>
      <c r="EYD187" s="68"/>
      <c r="EYE187" s="68"/>
      <c r="EYF187" s="68"/>
      <c r="EYG187" s="68"/>
      <c r="EYH187" s="68"/>
      <c r="EYI187" s="68"/>
      <c r="EYJ187" s="68"/>
      <c r="EYK187" s="68"/>
      <c r="EYL187" s="68"/>
      <c r="EYM187" s="68"/>
      <c r="EYN187" s="68"/>
      <c r="EYO187" s="68"/>
      <c r="EYP187" s="68"/>
      <c r="EYQ187" s="68"/>
      <c r="EYR187" s="68"/>
      <c r="EYS187" s="68"/>
      <c r="EYT187" s="68"/>
      <c r="EYU187" s="68"/>
      <c r="EYV187" s="68"/>
      <c r="EYW187" s="68"/>
      <c r="EYX187" s="68"/>
      <c r="EYY187" s="68"/>
      <c r="EYZ187" s="68"/>
      <c r="EZA187" s="68"/>
      <c r="EZB187" s="68"/>
      <c r="EZC187" s="68"/>
      <c r="EZD187" s="68"/>
      <c r="EZE187" s="68"/>
      <c r="EZF187" s="68"/>
      <c r="EZG187" s="68"/>
      <c r="EZH187" s="68"/>
      <c r="EZI187" s="68"/>
      <c r="EZJ187" s="68"/>
      <c r="EZK187" s="68"/>
      <c r="EZL187" s="68"/>
      <c r="EZM187" s="68"/>
      <c r="EZN187" s="68"/>
      <c r="EZO187" s="68"/>
      <c r="EZP187" s="68"/>
      <c r="EZQ187" s="68"/>
      <c r="EZR187" s="68"/>
      <c r="EZS187" s="68"/>
      <c r="EZT187" s="68"/>
      <c r="EZU187" s="68"/>
      <c r="EZV187" s="68"/>
      <c r="EZW187" s="68"/>
      <c r="EZX187" s="68"/>
      <c r="EZY187" s="68"/>
      <c r="EZZ187" s="68"/>
      <c r="FAA187" s="68"/>
      <c r="FAB187" s="68"/>
      <c r="FAC187" s="68"/>
      <c r="FAD187" s="68"/>
      <c r="FAE187" s="68"/>
      <c r="FAF187" s="68"/>
      <c r="FAG187" s="68"/>
      <c r="FAH187" s="68"/>
      <c r="FAI187" s="68"/>
      <c r="FAJ187" s="68"/>
      <c r="FAK187" s="68"/>
      <c r="FAL187" s="68"/>
      <c r="FAM187" s="68"/>
      <c r="FAN187" s="68"/>
      <c r="FAO187" s="68"/>
      <c r="FAP187" s="68"/>
      <c r="FAQ187" s="68"/>
      <c r="FAR187" s="68"/>
      <c r="FAS187" s="68"/>
      <c r="FAT187" s="68"/>
      <c r="FAU187" s="68"/>
      <c r="FAV187" s="68"/>
      <c r="FAW187" s="68"/>
      <c r="FAX187" s="68"/>
      <c r="FAY187" s="68"/>
      <c r="FAZ187" s="68"/>
      <c r="FBA187" s="68"/>
      <c r="FBB187" s="68"/>
      <c r="FBC187" s="68"/>
      <c r="FBD187" s="68"/>
      <c r="FBE187" s="68"/>
      <c r="FBF187" s="68"/>
      <c r="FBG187" s="68"/>
      <c r="FBH187" s="68"/>
      <c r="FBI187" s="68"/>
      <c r="FBJ187" s="68"/>
      <c r="FBK187" s="68"/>
      <c r="FBL187" s="68"/>
      <c r="FBM187" s="68"/>
      <c r="FBN187" s="68"/>
      <c r="FBO187" s="68"/>
      <c r="FBP187" s="68"/>
      <c r="FBQ187" s="68"/>
      <c r="FBR187" s="68"/>
      <c r="FBS187" s="68"/>
      <c r="FBT187" s="68"/>
      <c r="FBU187" s="68"/>
      <c r="FBV187" s="68"/>
      <c r="FBW187" s="68"/>
      <c r="FBX187" s="68"/>
      <c r="FBY187" s="68"/>
      <c r="FBZ187" s="68"/>
      <c r="FCA187" s="68"/>
      <c r="FCB187" s="68"/>
      <c r="FCC187" s="68"/>
      <c r="FCD187" s="68"/>
      <c r="FCE187" s="68"/>
      <c r="FCF187" s="68"/>
      <c r="FCG187" s="68"/>
      <c r="FCH187" s="68"/>
      <c r="FCI187" s="68"/>
      <c r="FCJ187" s="68"/>
      <c r="FCK187" s="68"/>
      <c r="FCL187" s="68"/>
      <c r="FCM187" s="68"/>
      <c r="FCN187" s="68"/>
      <c r="FCO187" s="68"/>
      <c r="FCP187" s="68"/>
      <c r="FCQ187" s="68"/>
      <c r="FCR187" s="68"/>
      <c r="FCS187" s="68"/>
      <c r="FCT187" s="68"/>
      <c r="FCU187" s="68"/>
      <c r="FCV187" s="68"/>
      <c r="FCW187" s="68"/>
      <c r="FCX187" s="68"/>
      <c r="FCY187" s="68"/>
      <c r="FCZ187" s="68"/>
      <c r="FDA187" s="68"/>
      <c r="FDB187" s="68"/>
      <c r="FDC187" s="68"/>
      <c r="FDD187" s="68"/>
      <c r="FDE187" s="68"/>
      <c r="FDF187" s="68"/>
      <c r="FDG187" s="68"/>
      <c r="FDH187" s="68"/>
      <c r="FDI187" s="68"/>
      <c r="FDJ187" s="68"/>
      <c r="FDK187" s="68"/>
      <c r="FDL187" s="68"/>
      <c r="FDM187" s="68"/>
      <c r="FDN187" s="68"/>
      <c r="FDO187" s="68"/>
      <c r="FDP187" s="68"/>
      <c r="FDQ187" s="68"/>
      <c r="FDR187" s="68"/>
      <c r="FDS187" s="68"/>
      <c r="FDT187" s="68"/>
      <c r="FDU187" s="68"/>
      <c r="FDV187" s="68"/>
      <c r="FDW187" s="68"/>
      <c r="FDX187" s="68"/>
      <c r="FDY187" s="68"/>
      <c r="FDZ187" s="68"/>
      <c r="FEA187" s="68"/>
      <c r="FEB187" s="68"/>
      <c r="FEC187" s="68"/>
      <c r="FED187" s="68"/>
      <c r="FEE187" s="68"/>
      <c r="FEF187" s="68"/>
      <c r="FEG187" s="68"/>
      <c r="FEH187" s="68"/>
      <c r="FEI187" s="68"/>
      <c r="FEJ187" s="68"/>
      <c r="FEK187" s="68"/>
      <c r="FEL187" s="68"/>
      <c r="FEM187" s="68"/>
      <c r="FEN187" s="68"/>
      <c r="FEO187" s="68"/>
      <c r="FEP187" s="68"/>
      <c r="FEQ187" s="68"/>
      <c r="FER187" s="68"/>
      <c r="FES187" s="68"/>
      <c r="FET187" s="68"/>
      <c r="FEU187" s="68"/>
      <c r="FEV187" s="68"/>
      <c r="FEW187" s="68"/>
      <c r="FEX187" s="68"/>
      <c r="FEY187" s="68"/>
      <c r="FEZ187" s="68"/>
      <c r="FFA187" s="68"/>
      <c r="FFB187" s="68"/>
      <c r="FFC187" s="68"/>
      <c r="FFD187" s="68"/>
      <c r="FFE187" s="68"/>
      <c r="FFF187" s="68"/>
      <c r="FFG187" s="68"/>
      <c r="FFH187" s="68"/>
      <c r="FFI187" s="68"/>
      <c r="FFJ187" s="68"/>
      <c r="FFK187" s="68"/>
      <c r="FFL187" s="68"/>
      <c r="FFM187" s="68"/>
      <c r="FFN187" s="68"/>
      <c r="FFO187" s="68"/>
      <c r="FFP187" s="68"/>
      <c r="FFQ187" s="68"/>
      <c r="FFR187" s="68"/>
      <c r="FFS187" s="68"/>
      <c r="FFT187" s="68"/>
      <c r="FFU187" s="68"/>
      <c r="FFV187" s="68"/>
      <c r="FFW187" s="68"/>
      <c r="FFX187" s="68"/>
      <c r="FFY187" s="68"/>
      <c r="FFZ187" s="68"/>
      <c r="FGA187" s="68"/>
      <c r="FGB187" s="68"/>
      <c r="FGC187" s="68"/>
      <c r="FGD187" s="68"/>
      <c r="FGE187" s="68"/>
      <c r="FGF187" s="68"/>
      <c r="FGG187" s="68"/>
      <c r="FGH187" s="68"/>
      <c r="FGI187" s="68"/>
      <c r="FGJ187" s="68"/>
      <c r="FGK187" s="68"/>
      <c r="FGL187" s="68"/>
      <c r="FGM187" s="68"/>
      <c r="FGN187" s="68"/>
      <c r="FGO187" s="68"/>
      <c r="FGP187" s="68"/>
      <c r="FGQ187" s="68"/>
      <c r="FGR187" s="68"/>
      <c r="FGS187" s="68"/>
      <c r="FGT187" s="68"/>
      <c r="FGU187" s="68"/>
      <c r="FGV187" s="68"/>
      <c r="FGW187" s="68"/>
      <c r="FGX187" s="68"/>
      <c r="FGY187" s="68"/>
      <c r="FGZ187" s="68"/>
      <c r="FHA187" s="68"/>
      <c r="FHB187" s="68"/>
      <c r="FHC187" s="68"/>
      <c r="FHD187" s="68"/>
      <c r="FHE187" s="68"/>
      <c r="FHF187" s="68"/>
      <c r="FHG187" s="68"/>
      <c r="FHH187" s="68"/>
      <c r="FHI187" s="68"/>
      <c r="FHJ187" s="68"/>
      <c r="FHK187" s="68"/>
      <c r="FHL187" s="68"/>
      <c r="FHM187" s="68"/>
      <c r="FHN187" s="68"/>
      <c r="FHO187" s="68"/>
      <c r="FHP187" s="68"/>
      <c r="FHQ187" s="68"/>
      <c r="FHR187" s="68"/>
      <c r="FHS187" s="68"/>
      <c r="FHT187" s="68"/>
      <c r="FHU187" s="68"/>
      <c r="FHV187" s="68"/>
      <c r="FHW187" s="68"/>
      <c r="FHX187" s="68"/>
      <c r="FHY187" s="68"/>
      <c r="FHZ187" s="68"/>
      <c r="FIA187" s="68"/>
      <c r="FIB187" s="68"/>
      <c r="FIC187" s="68"/>
      <c r="FID187" s="68"/>
      <c r="FIE187" s="68"/>
      <c r="FIF187" s="68"/>
      <c r="FIG187" s="68"/>
      <c r="FIH187" s="68"/>
      <c r="FII187" s="68"/>
      <c r="FIJ187" s="68"/>
      <c r="FIK187" s="68"/>
      <c r="FIL187" s="68"/>
      <c r="FIM187" s="68"/>
      <c r="FIN187" s="68"/>
      <c r="FIO187" s="68"/>
      <c r="FIP187" s="68"/>
      <c r="FIQ187" s="68"/>
      <c r="FIR187" s="68"/>
      <c r="FIS187" s="68"/>
      <c r="FIT187" s="68"/>
      <c r="FIU187" s="68"/>
      <c r="FIV187" s="68"/>
      <c r="FIW187" s="68"/>
      <c r="FIX187" s="68"/>
      <c r="FIY187" s="68"/>
      <c r="FIZ187" s="68"/>
      <c r="FJA187" s="68"/>
      <c r="FJB187" s="68"/>
      <c r="FJC187" s="68"/>
      <c r="FJD187" s="68"/>
      <c r="FJE187" s="68"/>
      <c r="FJF187" s="68"/>
      <c r="FJG187" s="68"/>
      <c r="FJH187" s="68"/>
      <c r="FJI187" s="68"/>
      <c r="FJJ187" s="68"/>
      <c r="FJK187" s="68"/>
      <c r="FJL187" s="68"/>
      <c r="FJM187" s="68"/>
      <c r="FJN187" s="68"/>
      <c r="FJO187" s="68"/>
      <c r="FJP187" s="68"/>
      <c r="FJQ187" s="68"/>
      <c r="FJR187" s="68"/>
      <c r="FJS187" s="68"/>
      <c r="FJT187" s="68"/>
      <c r="FJU187" s="68"/>
      <c r="FJV187" s="68"/>
      <c r="FJW187" s="68"/>
      <c r="FJX187" s="68"/>
      <c r="FJY187" s="68"/>
      <c r="FJZ187" s="68"/>
      <c r="FKA187" s="68"/>
      <c r="FKB187" s="68"/>
      <c r="FKC187" s="68"/>
      <c r="FKD187" s="68"/>
      <c r="FKE187" s="68"/>
      <c r="FKF187" s="68"/>
      <c r="FKG187" s="68"/>
      <c r="FKH187" s="68"/>
      <c r="FKI187" s="68"/>
      <c r="FKJ187" s="68"/>
      <c r="FKK187" s="68"/>
      <c r="FKL187" s="68"/>
      <c r="FKM187" s="68"/>
      <c r="FKN187" s="68"/>
      <c r="FKO187" s="68"/>
      <c r="FKP187" s="68"/>
      <c r="FKQ187" s="68"/>
      <c r="FKR187" s="68"/>
      <c r="FKS187" s="68"/>
      <c r="FKT187" s="68"/>
      <c r="FKU187" s="68"/>
      <c r="FKV187" s="68"/>
      <c r="FKW187" s="68"/>
      <c r="FKX187" s="68"/>
      <c r="FKY187" s="68"/>
      <c r="FKZ187" s="68"/>
      <c r="FLA187" s="68"/>
      <c r="FLB187" s="68"/>
      <c r="FLC187" s="68"/>
      <c r="FLD187" s="68"/>
      <c r="FLE187" s="68"/>
      <c r="FLF187" s="68"/>
      <c r="FLG187" s="68"/>
      <c r="FLH187" s="68"/>
      <c r="FLI187" s="68"/>
      <c r="FLJ187" s="68"/>
      <c r="FLK187" s="68"/>
      <c r="FLL187" s="68"/>
      <c r="FLM187" s="68"/>
      <c r="FLN187" s="68"/>
      <c r="FLO187" s="68"/>
      <c r="FLP187" s="68"/>
      <c r="FLQ187" s="68"/>
      <c r="FLR187" s="68"/>
      <c r="FLS187" s="68"/>
      <c r="FLT187" s="68"/>
      <c r="FLU187" s="68"/>
      <c r="FLV187" s="68"/>
      <c r="FLW187" s="68"/>
      <c r="FLX187" s="68"/>
      <c r="FLY187" s="68"/>
      <c r="FLZ187" s="68"/>
      <c r="FMA187" s="68"/>
      <c r="FMB187" s="68"/>
      <c r="FMC187" s="68"/>
      <c r="FMD187" s="68"/>
      <c r="FME187" s="68"/>
      <c r="FMF187" s="68"/>
      <c r="FMG187" s="68"/>
      <c r="FMH187" s="68"/>
      <c r="FMI187" s="68"/>
      <c r="FMJ187" s="68"/>
      <c r="FMK187" s="68"/>
      <c r="FML187" s="68"/>
      <c r="FMM187" s="68"/>
      <c r="FMN187" s="68"/>
      <c r="FMO187" s="68"/>
      <c r="FMP187" s="68"/>
      <c r="FMQ187" s="68"/>
      <c r="FMR187" s="68"/>
      <c r="FMS187" s="68"/>
      <c r="FMT187" s="68"/>
      <c r="FMU187" s="68"/>
      <c r="FMV187" s="68"/>
      <c r="FMW187" s="68"/>
      <c r="FMX187" s="68"/>
      <c r="FMY187" s="68"/>
      <c r="FMZ187" s="68"/>
      <c r="FNA187" s="68"/>
      <c r="FNB187" s="68"/>
      <c r="FNC187" s="68"/>
      <c r="FND187" s="68"/>
      <c r="FNE187" s="68"/>
      <c r="FNF187" s="68"/>
      <c r="FNG187" s="68"/>
      <c r="FNH187" s="68"/>
      <c r="FNI187" s="68"/>
      <c r="FNJ187" s="68"/>
      <c r="FNK187" s="68"/>
      <c r="FNL187" s="68"/>
      <c r="FNM187" s="68"/>
      <c r="FNN187" s="68"/>
      <c r="FNO187" s="68"/>
      <c r="FNP187" s="68"/>
      <c r="FNQ187" s="68"/>
      <c r="FNR187" s="68"/>
      <c r="FNS187" s="68"/>
      <c r="FNT187" s="68"/>
      <c r="FNU187" s="68"/>
      <c r="FNV187" s="68"/>
      <c r="FNW187" s="68"/>
      <c r="FNX187" s="68"/>
      <c r="FNY187" s="68"/>
      <c r="FNZ187" s="68"/>
      <c r="FOA187" s="68"/>
      <c r="FOB187" s="68"/>
      <c r="FOC187" s="68"/>
      <c r="FOD187" s="68"/>
      <c r="FOE187" s="68"/>
      <c r="FOF187" s="68"/>
      <c r="FOG187" s="68"/>
      <c r="FOH187" s="68"/>
      <c r="FOI187" s="68"/>
      <c r="FOJ187" s="68"/>
      <c r="FOK187" s="68"/>
      <c r="FOL187" s="68"/>
      <c r="FOM187" s="68"/>
      <c r="FON187" s="68"/>
      <c r="FOO187" s="68"/>
      <c r="FOP187" s="68"/>
      <c r="FOQ187" s="68"/>
      <c r="FOR187" s="68"/>
      <c r="FOS187" s="68"/>
      <c r="FOT187" s="68"/>
      <c r="FOU187" s="68"/>
      <c r="FOV187" s="68"/>
      <c r="FOW187" s="68"/>
      <c r="FOX187" s="68"/>
      <c r="FOY187" s="68"/>
      <c r="FOZ187" s="68"/>
      <c r="FPA187" s="68"/>
      <c r="FPB187" s="68"/>
      <c r="FPC187" s="68"/>
      <c r="FPD187" s="68"/>
      <c r="FPE187" s="68"/>
      <c r="FPF187" s="68"/>
      <c r="FPG187" s="68"/>
      <c r="FPH187" s="68"/>
      <c r="FPI187" s="68"/>
      <c r="FPJ187" s="68"/>
      <c r="FPK187" s="68"/>
      <c r="FPL187" s="68"/>
      <c r="FPM187" s="68"/>
      <c r="FPN187" s="68"/>
      <c r="FPO187" s="68"/>
      <c r="FPP187" s="68"/>
      <c r="FPQ187" s="68"/>
      <c r="FPR187" s="68"/>
      <c r="FPS187" s="68"/>
      <c r="FPT187" s="68"/>
      <c r="FPU187" s="68"/>
      <c r="FPV187" s="68"/>
      <c r="FPW187" s="68"/>
      <c r="FPX187" s="68"/>
      <c r="FPY187" s="68"/>
      <c r="FPZ187" s="68"/>
      <c r="FQA187" s="68"/>
      <c r="FQB187" s="68"/>
      <c r="FQC187" s="68"/>
      <c r="FQD187" s="68"/>
      <c r="FQE187" s="68"/>
      <c r="FQF187" s="68"/>
      <c r="FQG187" s="68"/>
      <c r="FQH187" s="68"/>
      <c r="FQI187" s="68"/>
      <c r="FQJ187" s="68"/>
      <c r="FQK187" s="68"/>
      <c r="FQL187" s="68"/>
      <c r="FQM187" s="68"/>
      <c r="FQN187" s="68"/>
      <c r="FQO187" s="68"/>
      <c r="FQP187" s="68"/>
      <c r="FQQ187" s="68"/>
      <c r="FQR187" s="68"/>
      <c r="FQS187" s="68"/>
      <c r="FQT187" s="68"/>
      <c r="FQU187" s="68"/>
      <c r="FQV187" s="68"/>
      <c r="FQW187" s="68"/>
      <c r="FQX187" s="68"/>
      <c r="FQY187" s="68"/>
      <c r="FQZ187" s="68"/>
      <c r="FRA187" s="68"/>
      <c r="FRB187" s="68"/>
      <c r="FRC187" s="68"/>
      <c r="FRD187" s="68"/>
      <c r="FRE187" s="68"/>
      <c r="FRF187" s="68"/>
      <c r="FRG187" s="68"/>
      <c r="FRH187" s="68"/>
      <c r="FRI187" s="68"/>
      <c r="FRJ187" s="68"/>
      <c r="FRK187" s="68"/>
      <c r="FRL187" s="68"/>
      <c r="FRM187" s="68"/>
      <c r="FRN187" s="68"/>
      <c r="FRO187" s="68"/>
      <c r="FRP187" s="68"/>
      <c r="FRQ187" s="68"/>
      <c r="FRR187" s="68"/>
      <c r="FRS187" s="68"/>
      <c r="FRT187" s="68"/>
      <c r="FRU187" s="68"/>
      <c r="FRV187" s="68"/>
      <c r="FRW187" s="68"/>
      <c r="FRX187" s="68"/>
      <c r="FRY187" s="68"/>
      <c r="FRZ187" s="68"/>
      <c r="FSA187" s="68"/>
      <c r="FSB187" s="68"/>
      <c r="FSC187" s="68"/>
      <c r="FSD187" s="68"/>
      <c r="FSE187" s="68"/>
      <c r="FSF187" s="68"/>
      <c r="FSG187" s="68"/>
      <c r="FSH187" s="68"/>
      <c r="FSI187" s="68"/>
      <c r="FSJ187" s="68"/>
      <c r="FSK187" s="68"/>
      <c r="FSL187" s="68"/>
      <c r="FSM187" s="68"/>
      <c r="FSN187" s="68"/>
      <c r="FSO187" s="68"/>
      <c r="FSP187" s="68"/>
      <c r="FSQ187" s="68"/>
      <c r="FSR187" s="68"/>
      <c r="FSS187" s="68"/>
      <c r="FST187" s="68"/>
      <c r="FSU187" s="68"/>
      <c r="FSV187" s="68"/>
      <c r="FSW187" s="68"/>
      <c r="FSX187" s="68"/>
      <c r="FSY187" s="68"/>
      <c r="FSZ187" s="68"/>
      <c r="FTA187" s="68"/>
      <c r="FTB187" s="68"/>
      <c r="FTC187" s="68"/>
      <c r="FTD187" s="68"/>
      <c r="FTE187" s="68"/>
      <c r="FTF187" s="68"/>
      <c r="FTG187" s="68"/>
      <c r="FTH187" s="68"/>
      <c r="FTI187" s="68"/>
      <c r="FTJ187" s="68"/>
      <c r="FTK187" s="68"/>
      <c r="FTL187" s="68"/>
      <c r="FTM187" s="68"/>
      <c r="FTN187" s="68"/>
      <c r="FTO187" s="68"/>
      <c r="FTP187" s="68"/>
      <c r="FTQ187" s="68"/>
      <c r="FTR187" s="68"/>
      <c r="FTS187" s="68"/>
      <c r="FTT187" s="68"/>
      <c r="FTU187" s="68"/>
      <c r="FTV187" s="68"/>
      <c r="FTW187" s="68"/>
      <c r="FTX187" s="68"/>
      <c r="FTY187" s="68"/>
      <c r="FTZ187" s="68"/>
      <c r="FUA187" s="68"/>
      <c r="FUB187" s="68"/>
      <c r="FUC187" s="68"/>
      <c r="FUD187" s="68"/>
      <c r="FUE187" s="68"/>
      <c r="FUF187" s="68"/>
      <c r="FUG187" s="68"/>
      <c r="FUH187" s="68"/>
      <c r="FUI187" s="68"/>
      <c r="FUJ187" s="68"/>
      <c r="FUK187" s="68"/>
      <c r="FUL187" s="68"/>
      <c r="FUM187" s="68"/>
      <c r="FUN187" s="68"/>
      <c r="FUO187" s="68"/>
      <c r="FUP187" s="68"/>
      <c r="FUQ187" s="68"/>
      <c r="FUR187" s="68"/>
      <c r="FUS187" s="68"/>
      <c r="FUT187" s="68"/>
      <c r="FUU187" s="68"/>
      <c r="FUV187" s="68"/>
      <c r="FUW187" s="68"/>
      <c r="FUX187" s="68"/>
      <c r="FUY187" s="68"/>
      <c r="FUZ187" s="68"/>
      <c r="FVA187" s="68"/>
      <c r="FVB187" s="68"/>
      <c r="FVC187" s="68"/>
      <c r="FVD187" s="68"/>
      <c r="FVE187" s="68"/>
      <c r="FVF187" s="68"/>
      <c r="FVG187" s="68"/>
      <c r="FVH187" s="68"/>
      <c r="FVI187" s="68"/>
      <c r="FVJ187" s="68"/>
      <c r="FVK187" s="68"/>
      <c r="FVL187" s="68"/>
      <c r="FVM187" s="68"/>
      <c r="FVN187" s="68"/>
      <c r="FVO187" s="68"/>
      <c r="FVP187" s="68"/>
      <c r="FVQ187" s="68"/>
      <c r="FVR187" s="68"/>
      <c r="FVS187" s="68"/>
      <c r="FVT187" s="68"/>
      <c r="FVU187" s="68"/>
      <c r="FVV187" s="68"/>
      <c r="FVW187" s="68"/>
      <c r="FVX187" s="68"/>
      <c r="FVY187" s="68"/>
      <c r="FVZ187" s="68"/>
      <c r="FWA187" s="68"/>
      <c r="FWB187" s="68"/>
      <c r="FWC187" s="68"/>
      <c r="FWD187" s="68"/>
      <c r="FWE187" s="68"/>
      <c r="FWF187" s="68"/>
      <c r="FWG187" s="68"/>
      <c r="FWH187" s="68"/>
      <c r="FWI187" s="68"/>
      <c r="FWJ187" s="68"/>
      <c r="FWK187" s="68"/>
      <c r="FWL187" s="68"/>
      <c r="FWM187" s="68"/>
      <c r="FWN187" s="68"/>
      <c r="FWO187" s="68"/>
      <c r="FWP187" s="68"/>
      <c r="FWQ187" s="68"/>
      <c r="FWR187" s="68"/>
      <c r="FWS187" s="68"/>
      <c r="FWT187" s="68"/>
      <c r="FWU187" s="68"/>
      <c r="FWV187" s="68"/>
      <c r="FWW187" s="68"/>
      <c r="FWX187" s="68"/>
      <c r="FWY187" s="68"/>
      <c r="FWZ187" s="68"/>
      <c r="FXA187" s="68"/>
      <c r="FXB187" s="68"/>
      <c r="FXC187" s="68"/>
      <c r="FXD187" s="68"/>
      <c r="FXE187" s="68"/>
      <c r="FXF187" s="68"/>
      <c r="FXG187" s="68"/>
      <c r="FXH187" s="68"/>
      <c r="FXI187" s="68"/>
      <c r="FXJ187" s="68"/>
      <c r="FXK187" s="68"/>
      <c r="FXL187" s="68"/>
      <c r="FXM187" s="68"/>
      <c r="FXN187" s="68"/>
      <c r="FXO187" s="68"/>
      <c r="FXP187" s="68"/>
      <c r="FXQ187" s="68"/>
      <c r="FXR187" s="68"/>
      <c r="FXS187" s="68"/>
      <c r="FXT187" s="68"/>
      <c r="FXU187" s="68"/>
      <c r="FXV187" s="68"/>
      <c r="FXW187" s="68"/>
      <c r="FXX187" s="68"/>
      <c r="FXY187" s="68"/>
      <c r="FXZ187" s="68"/>
      <c r="FYA187" s="68"/>
      <c r="FYB187" s="68"/>
      <c r="FYC187" s="68"/>
      <c r="FYD187" s="68"/>
      <c r="FYE187" s="68"/>
      <c r="FYF187" s="68"/>
      <c r="FYG187" s="68"/>
      <c r="FYH187" s="68"/>
      <c r="FYI187" s="68"/>
      <c r="FYJ187" s="68"/>
      <c r="FYK187" s="68"/>
      <c r="FYL187" s="68"/>
      <c r="FYM187" s="68"/>
      <c r="FYN187" s="68"/>
      <c r="FYO187" s="68"/>
      <c r="FYP187" s="68"/>
      <c r="FYQ187" s="68"/>
      <c r="FYR187" s="68"/>
      <c r="FYS187" s="68"/>
      <c r="FYT187" s="68"/>
      <c r="FYU187" s="68"/>
      <c r="FYV187" s="68"/>
      <c r="FYW187" s="68"/>
      <c r="FYX187" s="68"/>
      <c r="FYY187" s="68"/>
      <c r="FYZ187" s="68"/>
      <c r="FZA187" s="68"/>
      <c r="FZB187" s="68"/>
      <c r="FZC187" s="68"/>
      <c r="FZD187" s="68"/>
      <c r="FZE187" s="68"/>
      <c r="FZF187" s="68"/>
      <c r="FZG187" s="68"/>
      <c r="FZH187" s="68"/>
      <c r="FZI187" s="68"/>
      <c r="FZJ187" s="68"/>
      <c r="FZK187" s="68"/>
      <c r="FZL187" s="68"/>
      <c r="FZM187" s="68"/>
      <c r="FZN187" s="68"/>
      <c r="FZO187" s="68"/>
      <c r="FZP187" s="68"/>
      <c r="FZQ187" s="68"/>
      <c r="FZR187" s="68"/>
      <c r="FZS187" s="68"/>
      <c r="FZT187" s="68"/>
      <c r="FZU187" s="68"/>
      <c r="FZV187" s="68"/>
      <c r="FZW187" s="68"/>
      <c r="FZX187" s="68"/>
      <c r="FZY187" s="68"/>
      <c r="FZZ187" s="68"/>
      <c r="GAA187" s="68"/>
      <c r="GAB187" s="68"/>
      <c r="GAC187" s="68"/>
      <c r="GAD187" s="68"/>
      <c r="GAE187" s="68"/>
      <c r="GAF187" s="68"/>
      <c r="GAG187" s="68"/>
      <c r="GAH187" s="68"/>
      <c r="GAI187" s="68"/>
      <c r="GAJ187" s="68"/>
      <c r="GAK187" s="68"/>
      <c r="GAL187" s="68"/>
      <c r="GAM187" s="68"/>
      <c r="GAN187" s="68"/>
      <c r="GAO187" s="68"/>
      <c r="GAP187" s="68"/>
      <c r="GAQ187" s="68"/>
      <c r="GAR187" s="68"/>
      <c r="GAS187" s="68"/>
      <c r="GAT187" s="68"/>
      <c r="GAU187" s="68"/>
      <c r="GAV187" s="68"/>
      <c r="GAW187" s="68"/>
      <c r="GAX187" s="68"/>
      <c r="GAY187" s="68"/>
      <c r="GAZ187" s="68"/>
      <c r="GBA187" s="68"/>
      <c r="GBB187" s="68"/>
      <c r="GBC187" s="68"/>
      <c r="GBD187" s="68"/>
      <c r="GBE187" s="68"/>
      <c r="GBF187" s="68"/>
      <c r="GBG187" s="68"/>
      <c r="GBH187" s="68"/>
      <c r="GBI187" s="68"/>
      <c r="GBJ187" s="68"/>
      <c r="GBK187" s="68"/>
      <c r="GBL187" s="68"/>
      <c r="GBM187" s="68"/>
      <c r="GBN187" s="68"/>
      <c r="GBO187" s="68"/>
      <c r="GBP187" s="68"/>
      <c r="GBQ187" s="68"/>
      <c r="GBR187" s="68"/>
      <c r="GBS187" s="68"/>
      <c r="GBT187" s="68"/>
      <c r="GBU187" s="68"/>
      <c r="GBV187" s="68"/>
      <c r="GBW187" s="68"/>
      <c r="GBX187" s="68"/>
      <c r="GBY187" s="68"/>
      <c r="GBZ187" s="68"/>
      <c r="GCA187" s="68"/>
      <c r="GCB187" s="68"/>
      <c r="GCC187" s="68"/>
      <c r="GCD187" s="68"/>
      <c r="GCE187" s="68"/>
      <c r="GCF187" s="68"/>
      <c r="GCG187" s="68"/>
      <c r="GCH187" s="68"/>
      <c r="GCI187" s="68"/>
      <c r="GCJ187" s="68"/>
      <c r="GCK187" s="68"/>
      <c r="GCL187" s="68"/>
      <c r="GCM187" s="68"/>
      <c r="GCN187" s="68"/>
      <c r="GCO187" s="68"/>
      <c r="GCP187" s="68"/>
      <c r="GCQ187" s="68"/>
      <c r="GCR187" s="68"/>
      <c r="GCS187" s="68"/>
      <c r="GCT187" s="68"/>
      <c r="GCU187" s="68"/>
      <c r="GCV187" s="68"/>
      <c r="GCW187" s="68"/>
      <c r="GCX187" s="68"/>
      <c r="GCY187" s="68"/>
      <c r="GCZ187" s="68"/>
      <c r="GDA187" s="68"/>
      <c r="GDB187" s="68"/>
      <c r="GDC187" s="68"/>
      <c r="GDD187" s="68"/>
      <c r="GDE187" s="68"/>
      <c r="GDF187" s="68"/>
      <c r="GDG187" s="68"/>
      <c r="GDH187" s="68"/>
      <c r="GDI187" s="68"/>
      <c r="GDJ187" s="68"/>
      <c r="GDK187" s="68"/>
      <c r="GDL187" s="68"/>
      <c r="GDM187" s="68"/>
      <c r="GDN187" s="68"/>
      <c r="GDO187" s="68"/>
      <c r="GDP187" s="68"/>
      <c r="GDQ187" s="68"/>
      <c r="GDR187" s="68"/>
      <c r="GDS187" s="68"/>
      <c r="GDT187" s="68"/>
      <c r="GDU187" s="68"/>
      <c r="GDV187" s="68"/>
      <c r="GDW187" s="68"/>
      <c r="GDX187" s="68"/>
      <c r="GDY187" s="68"/>
      <c r="GDZ187" s="68"/>
      <c r="GEA187" s="68"/>
      <c r="GEB187" s="68"/>
      <c r="GEC187" s="68"/>
      <c r="GED187" s="68"/>
      <c r="GEE187" s="68"/>
      <c r="GEF187" s="68"/>
      <c r="GEG187" s="68"/>
      <c r="GEH187" s="68"/>
      <c r="GEI187" s="68"/>
      <c r="GEJ187" s="68"/>
      <c r="GEK187" s="68"/>
      <c r="GEL187" s="68"/>
      <c r="GEM187" s="68"/>
      <c r="GEN187" s="68"/>
      <c r="GEO187" s="68"/>
      <c r="GEP187" s="68"/>
      <c r="GEQ187" s="68"/>
      <c r="GER187" s="68"/>
      <c r="GES187" s="68"/>
      <c r="GET187" s="68"/>
      <c r="GEU187" s="68"/>
      <c r="GEV187" s="68"/>
      <c r="GEW187" s="68"/>
      <c r="GEX187" s="68"/>
      <c r="GEY187" s="68"/>
      <c r="GEZ187" s="68"/>
      <c r="GFA187" s="68"/>
      <c r="GFB187" s="68"/>
      <c r="GFC187" s="68"/>
      <c r="GFD187" s="68"/>
      <c r="GFE187" s="68"/>
      <c r="GFF187" s="68"/>
      <c r="GFG187" s="68"/>
      <c r="GFH187" s="68"/>
      <c r="GFI187" s="68"/>
      <c r="GFJ187" s="68"/>
      <c r="GFK187" s="68"/>
      <c r="GFL187" s="68"/>
      <c r="GFM187" s="68"/>
      <c r="GFN187" s="68"/>
      <c r="GFO187" s="68"/>
      <c r="GFP187" s="68"/>
      <c r="GFQ187" s="68"/>
      <c r="GFR187" s="68"/>
      <c r="GFS187" s="68"/>
      <c r="GFT187" s="68"/>
      <c r="GFU187" s="68"/>
      <c r="GFV187" s="68"/>
      <c r="GFW187" s="68"/>
      <c r="GFX187" s="68"/>
      <c r="GFY187" s="68"/>
      <c r="GFZ187" s="68"/>
      <c r="GGA187" s="68"/>
      <c r="GGB187" s="68"/>
      <c r="GGC187" s="68"/>
      <c r="GGD187" s="68"/>
      <c r="GGE187" s="68"/>
      <c r="GGF187" s="68"/>
      <c r="GGG187" s="68"/>
      <c r="GGH187" s="68"/>
      <c r="GGI187" s="68"/>
      <c r="GGJ187" s="68"/>
      <c r="GGK187" s="68"/>
      <c r="GGL187" s="68"/>
      <c r="GGM187" s="68"/>
      <c r="GGN187" s="68"/>
      <c r="GGO187" s="68"/>
      <c r="GGP187" s="68"/>
      <c r="GGQ187" s="68"/>
      <c r="GGR187" s="68"/>
      <c r="GGS187" s="68"/>
      <c r="GGT187" s="68"/>
      <c r="GGU187" s="68"/>
      <c r="GGV187" s="68"/>
      <c r="GGW187" s="68"/>
      <c r="GGX187" s="68"/>
      <c r="GGY187" s="68"/>
      <c r="GGZ187" s="68"/>
      <c r="GHA187" s="68"/>
      <c r="GHB187" s="68"/>
      <c r="GHC187" s="68"/>
      <c r="GHD187" s="68"/>
      <c r="GHE187" s="68"/>
      <c r="GHF187" s="68"/>
      <c r="GHG187" s="68"/>
      <c r="GHH187" s="68"/>
      <c r="GHI187" s="68"/>
      <c r="GHJ187" s="68"/>
      <c r="GHK187" s="68"/>
      <c r="GHL187" s="68"/>
      <c r="GHM187" s="68"/>
      <c r="GHN187" s="68"/>
      <c r="GHO187" s="68"/>
      <c r="GHP187" s="68"/>
      <c r="GHQ187" s="68"/>
      <c r="GHR187" s="68"/>
      <c r="GHS187" s="68"/>
      <c r="GHT187" s="68"/>
      <c r="GHU187" s="68"/>
      <c r="GHV187" s="68"/>
      <c r="GHW187" s="68"/>
      <c r="GHX187" s="68"/>
      <c r="GHY187" s="68"/>
      <c r="GHZ187" s="68"/>
      <c r="GIA187" s="68"/>
      <c r="GIB187" s="68"/>
      <c r="GIC187" s="68"/>
      <c r="GID187" s="68"/>
      <c r="GIE187" s="68"/>
      <c r="GIF187" s="68"/>
      <c r="GIG187" s="68"/>
      <c r="GIH187" s="68"/>
      <c r="GII187" s="68"/>
      <c r="GIJ187" s="68"/>
      <c r="GIK187" s="68"/>
      <c r="GIL187" s="68"/>
      <c r="GIM187" s="68"/>
      <c r="GIN187" s="68"/>
      <c r="GIO187" s="68"/>
      <c r="GIP187" s="68"/>
      <c r="GIQ187" s="68"/>
      <c r="GIR187" s="68"/>
      <c r="GIS187" s="68"/>
      <c r="GIT187" s="68"/>
      <c r="GIU187" s="68"/>
      <c r="GIV187" s="68"/>
      <c r="GIW187" s="68"/>
      <c r="GIX187" s="68"/>
      <c r="GIY187" s="68"/>
      <c r="GIZ187" s="68"/>
      <c r="GJA187" s="68"/>
      <c r="GJB187" s="68"/>
      <c r="GJC187" s="68"/>
      <c r="GJD187" s="68"/>
      <c r="GJE187" s="68"/>
      <c r="GJF187" s="68"/>
      <c r="GJG187" s="68"/>
      <c r="GJH187" s="68"/>
      <c r="GJI187" s="68"/>
      <c r="GJJ187" s="68"/>
      <c r="GJK187" s="68"/>
      <c r="GJL187" s="68"/>
      <c r="GJM187" s="68"/>
      <c r="GJN187" s="68"/>
      <c r="GJO187" s="68"/>
      <c r="GJP187" s="68"/>
      <c r="GJQ187" s="68"/>
      <c r="GJR187" s="68"/>
      <c r="GJS187" s="68"/>
      <c r="GJT187" s="68"/>
      <c r="GJU187" s="68"/>
      <c r="GJV187" s="68"/>
      <c r="GJW187" s="68"/>
      <c r="GJX187" s="68"/>
      <c r="GJY187" s="68"/>
      <c r="GJZ187" s="68"/>
      <c r="GKA187" s="68"/>
      <c r="GKB187" s="68"/>
      <c r="GKC187" s="68"/>
      <c r="GKD187" s="68"/>
      <c r="GKE187" s="68"/>
      <c r="GKF187" s="68"/>
      <c r="GKG187" s="68"/>
      <c r="GKH187" s="68"/>
      <c r="GKI187" s="68"/>
      <c r="GKJ187" s="68"/>
      <c r="GKK187" s="68"/>
      <c r="GKL187" s="68"/>
      <c r="GKM187" s="68"/>
      <c r="GKN187" s="68"/>
      <c r="GKO187" s="68"/>
      <c r="GKP187" s="68"/>
      <c r="GKQ187" s="68"/>
      <c r="GKR187" s="68"/>
      <c r="GKS187" s="68"/>
      <c r="GKT187" s="68"/>
      <c r="GKU187" s="68"/>
      <c r="GKV187" s="68"/>
      <c r="GKW187" s="68"/>
      <c r="GKX187" s="68"/>
      <c r="GKY187" s="68"/>
      <c r="GKZ187" s="68"/>
      <c r="GLA187" s="68"/>
      <c r="GLB187" s="68"/>
      <c r="GLC187" s="68"/>
      <c r="GLD187" s="68"/>
      <c r="GLE187" s="68"/>
      <c r="GLF187" s="68"/>
      <c r="GLG187" s="68"/>
      <c r="GLH187" s="68"/>
      <c r="GLI187" s="68"/>
      <c r="GLJ187" s="68"/>
      <c r="GLK187" s="68"/>
      <c r="GLL187" s="68"/>
      <c r="GLM187" s="68"/>
      <c r="GLN187" s="68"/>
      <c r="GLO187" s="68"/>
      <c r="GLP187" s="68"/>
      <c r="GLQ187" s="68"/>
      <c r="GLR187" s="68"/>
      <c r="GLS187" s="68"/>
      <c r="GLT187" s="68"/>
      <c r="GLU187" s="68"/>
      <c r="GLV187" s="68"/>
      <c r="GLW187" s="68"/>
      <c r="GLX187" s="68"/>
      <c r="GLY187" s="68"/>
      <c r="GLZ187" s="68"/>
      <c r="GMA187" s="68"/>
      <c r="GMB187" s="68"/>
      <c r="GMC187" s="68"/>
      <c r="GMD187" s="68"/>
      <c r="GME187" s="68"/>
      <c r="GMF187" s="68"/>
      <c r="GMG187" s="68"/>
      <c r="GMH187" s="68"/>
      <c r="GMI187" s="68"/>
      <c r="GMJ187" s="68"/>
      <c r="GMK187" s="68"/>
      <c r="GML187" s="68"/>
      <c r="GMM187" s="68"/>
      <c r="GMN187" s="68"/>
      <c r="GMO187" s="68"/>
      <c r="GMP187" s="68"/>
      <c r="GMQ187" s="68"/>
      <c r="GMR187" s="68"/>
      <c r="GMS187" s="68"/>
      <c r="GMT187" s="68"/>
      <c r="GMU187" s="68"/>
      <c r="GMV187" s="68"/>
      <c r="GMW187" s="68"/>
      <c r="GMX187" s="68"/>
      <c r="GMY187" s="68"/>
      <c r="GMZ187" s="68"/>
      <c r="GNA187" s="68"/>
      <c r="GNB187" s="68"/>
      <c r="GNC187" s="68"/>
      <c r="GND187" s="68"/>
      <c r="GNE187" s="68"/>
      <c r="GNF187" s="68"/>
      <c r="GNG187" s="68"/>
      <c r="GNH187" s="68"/>
      <c r="GNI187" s="68"/>
      <c r="GNJ187" s="68"/>
      <c r="GNK187" s="68"/>
      <c r="GNL187" s="68"/>
      <c r="GNM187" s="68"/>
      <c r="GNN187" s="68"/>
      <c r="GNO187" s="68"/>
      <c r="GNP187" s="68"/>
      <c r="GNQ187" s="68"/>
      <c r="GNR187" s="68"/>
      <c r="GNS187" s="68"/>
      <c r="GNT187" s="68"/>
      <c r="GNU187" s="68"/>
      <c r="GNV187" s="68"/>
      <c r="GNW187" s="68"/>
      <c r="GNX187" s="68"/>
      <c r="GNY187" s="68"/>
      <c r="GNZ187" s="68"/>
      <c r="GOA187" s="68"/>
      <c r="GOB187" s="68"/>
      <c r="GOC187" s="68"/>
      <c r="GOD187" s="68"/>
      <c r="GOE187" s="68"/>
      <c r="GOF187" s="68"/>
      <c r="GOG187" s="68"/>
      <c r="GOH187" s="68"/>
      <c r="GOI187" s="68"/>
      <c r="GOJ187" s="68"/>
      <c r="GOK187" s="68"/>
      <c r="GOL187" s="68"/>
      <c r="GOM187" s="68"/>
      <c r="GON187" s="68"/>
      <c r="GOO187" s="68"/>
      <c r="GOP187" s="68"/>
      <c r="GOQ187" s="68"/>
      <c r="GOR187" s="68"/>
      <c r="GOS187" s="68"/>
      <c r="GOT187" s="68"/>
      <c r="GOU187" s="68"/>
      <c r="GOV187" s="68"/>
      <c r="GOW187" s="68"/>
      <c r="GOX187" s="68"/>
      <c r="GOY187" s="68"/>
      <c r="GOZ187" s="68"/>
      <c r="GPA187" s="68"/>
      <c r="GPB187" s="68"/>
      <c r="GPC187" s="68"/>
      <c r="GPD187" s="68"/>
      <c r="GPE187" s="68"/>
      <c r="GPF187" s="68"/>
      <c r="GPG187" s="68"/>
      <c r="GPH187" s="68"/>
      <c r="GPI187" s="68"/>
      <c r="GPJ187" s="68"/>
      <c r="GPK187" s="68"/>
      <c r="GPL187" s="68"/>
      <c r="GPM187" s="68"/>
      <c r="GPN187" s="68"/>
      <c r="GPO187" s="68"/>
      <c r="GPP187" s="68"/>
      <c r="GPQ187" s="68"/>
      <c r="GPR187" s="68"/>
      <c r="GPS187" s="68"/>
      <c r="GPT187" s="68"/>
      <c r="GPU187" s="68"/>
      <c r="GPV187" s="68"/>
      <c r="GPW187" s="68"/>
      <c r="GPX187" s="68"/>
      <c r="GPY187" s="68"/>
      <c r="GPZ187" s="68"/>
      <c r="GQA187" s="68"/>
      <c r="GQB187" s="68"/>
      <c r="GQC187" s="68"/>
      <c r="GQD187" s="68"/>
      <c r="GQE187" s="68"/>
      <c r="GQF187" s="68"/>
      <c r="GQG187" s="68"/>
      <c r="GQH187" s="68"/>
      <c r="GQI187" s="68"/>
      <c r="GQJ187" s="68"/>
      <c r="GQK187" s="68"/>
      <c r="GQL187" s="68"/>
      <c r="GQM187" s="68"/>
      <c r="GQN187" s="68"/>
      <c r="GQO187" s="68"/>
      <c r="GQP187" s="68"/>
      <c r="GQQ187" s="68"/>
      <c r="GQR187" s="68"/>
      <c r="GQS187" s="68"/>
      <c r="GQT187" s="68"/>
      <c r="GQU187" s="68"/>
      <c r="GQV187" s="68"/>
      <c r="GQW187" s="68"/>
      <c r="GQX187" s="68"/>
      <c r="GQY187" s="68"/>
      <c r="GQZ187" s="68"/>
      <c r="GRA187" s="68"/>
      <c r="GRB187" s="68"/>
      <c r="GRC187" s="68"/>
      <c r="GRD187" s="68"/>
      <c r="GRE187" s="68"/>
      <c r="GRF187" s="68"/>
      <c r="GRG187" s="68"/>
      <c r="GRH187" s="68"/>
      <c r="GRI187" s="68"/>
      <c r="GRJ187" s="68"/>
      <c r="GRK187" s="68"/>
      <c r="GRL187" s="68"/>
      <c r="GRM187" s="68"/>
      <c r="GRN187" s="68"/>
      <c r="GRO187" s="68"/>
      <c r="GRP187" s="68"/>
      <c r="GRQ187" s="68"/>
      <c r="GRR187" s="68"/>
      <c r="GRS187" s="68"/>
      <c r="GRT187" s="68"/>
      <c r="GRU187" s="68"/>
      <c r="GRV187" s="68"/>
      <c r="GRW187" s="68"/>
      <c r="GRX187" s="68"/>
      <c r="GRY187" s="68"/>
      <c r="GRZ187" s="68"/>
      <c r="GSA187" s="68"/>
      <c r="GSB187" s="68"/>
      <c r="GSC187" s="68"/>
      <c r="GSD187" s="68"/>
      <c r="GSE187" s="68"/>
      <c r="GSF187" s="68"/>
      <c r="GSG187" s="68"/>
      <c r="GSH187" s="68"/>
      <c r="GSI187" s="68"/>
      <c r="GSJ187" s="68"/>
      <c r="GSK187" s="68"/>
      <c r="GSL187" s="68"/>
      <c r="GSM187" s="68"/>
      <c r="GSN187" s="68"/>
      <c r="GSO187" s="68"/>
      <c r="GSP187" s="68"/>
      <c r="GSQ187" s="68"/>
      <c r="GSR187" s="68"/>
      <c r="GSS187" s="68"/>
      <c r="GST187" s="68"/>
      <c r="GSU187" s="68"/>
      <c r="GSV187" s="68"/>
      <c r="GSW187" s="68"/>
      <c r="GSX187" s="68"/>
      <c r="GSY187" s="68"/>
      <c r="GSZ187" s="68"/>
      <c r="GTA187" s="68"/>
      <c r="GTB187" s="68"/>
      <c r="GTC187" s="68"/>
      <c r="GTD187" s="68"/>
      <c r="GTE187" s="68"/>
      <c r="GTF187" s="68"/>
      <c r="GTG187" s="68"/>
      <c r="GTH187" s="68"/>
      <c r="GTI187" s="68"/>
      <c r="GTJ187" s="68"/>
      <c r="GTK187" s="68"/>
      <c r="GTL187" s="68"/>
      <c r="GTM187" s="68"/>
      <c r="GTN187" s="68"/>
      <c r="GTO187" s="68"/>
      <c r="GTP187" s="68"/>
      <c r="GTQ187" s="68"/>
      <c r="GTR187" s="68"/>
      <c r="GTS187" s="68"/>
      <c r="GTT187" s="68"/>
      <c r="GTU187" s="68"/>
      <c r="GTV187" s="68"/>
      <c r="GTW187" s="68"/>
      <c r="GTX187" s="68"/>
      <c r="GTY187" s="68"/>
      <c r="GTZ187" s="68"/>
      <c r="GUA187" s="68"/>
      <c r="GUB187" s="68"/>
      <c r="GUC187" s="68"/>
      <c r="GUD187" s="68"/>
      <c r="GUE187" s="68"/>
      <c r="GUF187" s="68"/>
      <c r="GUG187" s="68"/>
      <c r="GUH187" s="68"/>
      <c r="GUI187" s="68"/>
      <c r="GUJ187" s="68"/>
      <c r="GUK187" s="68"/>
      <c r="GUL187" s="68"/>
      <c r="GUM187" s="68"/>
      <c r="GUN187" s="68"/>
      <c r="GUO187" s="68"/>
      <c r="GUP187" s="68"/>
      <c r="GUQ187" s="68"/>
      <c r="GUR187" s="68"/>
      <c r="GUS187" s="68"/>
      <c r="GUT187" s="68"/>
      <c r="GUU187" s="68"/>
      <c r="GUV187" s="68"/>
      <c r="GUW187" s="68"/>
      <c r="GUX187" s="68"/>
      <c r="GUY187" s="68"/>
      <c r="GUZ187" s="68"/>
      <c r="GVA187" s="68"/>
      <c r="GVB187" s="68"/>
      <c r="GVC187" s="68"/>
      <c r="GVD187" s="68"/>
      <c r="GVE187" s="68"/>
      <c r="GVF187" s="68"/>
      <c r="GVG187" s="68"/>
      <c r="GVH187" s="68"/>
      <c r="GVI187" s="68"/>
      <c r="GVJ187" s="68"/>
      <c r="GVK187" s="68"/>
      <c r="GVL187" s="68"/>
      <c r="GVM187" s="68"/>
      <c r="GVN187" s="68"/>
      <c r="GVO187" s="68"/>
      <c r="GVP187" s="68"/>
      <c r="GVQ187" s="68"/>
      <c r="GVR187" s="68"/>
      <c r="GVS187" s="68"/>
      <c r="GVT187" s="68"/>
      <c r="GVU187" s="68"/>
      <c r="GVV187" s="68"/>
      <c r="GVW187" s="68"/>
      <c r="GVX187" s="68"/>
      <c r="GVY187" s="68"/>
      <c r="GVZ187" s="68"/>
      <c r="GWA187" s="68"/>
      <c r="GWB187" s="68"/>
      <c r="GWC187" s="68"/>
      <c r="GWD187" s="68"/>
      <c r="GWE187" s="68"/>
      <c r="GWF187" s="68"/>
      <c r="GWG187" s="68"/>
      <c r="GWH187" s="68"/>
      <c r="GWI187" s="68"/>
      <c r="GWJ187" s="68"/>
      <c r="GWK187" s="68"/>
      <c r="GWL187" s="68"/>
      <c r="GWM187" s="68"/>
      <c r="GWN187" s="68"/>
      <c r="GWO187" s="68"/>
      <c r="GWP187" s="68"/>
      <c r="GWQ187" s="68"/>
      <c r="GWR187" s="68"/>
      <c r="GWS187" s="68"/>
      <c r="GWT187" s="68"/>
      <c r="GWU187" s="68"/>
      <c r="GWV187" s="68"/>
      <c r="GWW187" s="68"/>
      <c r="GWX187" s="68"/>
      <c r="GWY187" s="68"/>
      <c r="GWZ187" s="68"/>
      <c r="GXA187" s="68"/>
      <c r="GXB187" s="68"/>
      <c r="GXC187" s="68"/>
      <c r="GXD187" s="68"/>
      <c r="GXE187" s="68"/>
      <c r="GXF187" s="68"/>
      <c r="GXG187" s="68"/>
      <c r="GXH187" s="68"/>
      <c r="GXI187" s="68"/>
      <c r="GXJ187" s="68"/>
      <c r="GXK187" s="68"/>
      <c r="GXL187" s="68"/>
      <c r="GXM187" s="68"/>
      <c r="GXN187" s="68"/>
      <c r="GXO187" s="68"/>
      <c r="GXP187" s="68"/>
      <c r="GXQ187" s="68"/>
      <c r="GXR187" s="68"/>
      <c r="GXS187" s="68"/>
      <c r="GXT187" s="68"/>
      <c r="GXU187" s="68"/>
      <c r="GXV187" s="68"/>
      <c r="GXW187" s="68"/>
      <c r="GXX187" s="68"/>
      <c r="GXY187" s="68"/>
      <c r="GXZ187" s="68"/>
      <c r="GYA187" s="68"/>
      <c r="GYB187" s="68"/>
      <c r="GYC187" s="68"/>
      <c r="GYD187" s="68"/>
      <c r="GYE187" s="68"/>
      <c r="GYF187" s="68"/>
      <c r="GYG187" s="68"/>
      <c r="GYH187" s="68"/>
      <c r="GYI187" s="68"/>
      <c r="GYJ187" s="68"/>
      <c r="GYK187" s="68"/>
      <c r="GYL187" s="68"/>
      <c r="GYM187" s="68"/>
      <c r="GYN187" s="68"/>
      <c r="GYO187" s="68"/>
      <c r="GYP187" s="68"/>
      <c r="GYQ187" s="68"/>
      <c r="GYR187" s="68"/>
      <c r="GYS187" s="68"/>
      <c r="GYT187" s="68"/>
      <c r="GYU187" s="68"/>
      <c r="GYV187" s="68"/>
      <c r="GYW187" s="68"/>
      <c r="GYX187" s="68"/>
      <c r="GYY187" s="68"/>
      <c r="GYZ187" s="68"/>
      <c r="GZA187" s="68"/>
      <c r="GZB187" s="68"/>
      <c r="GZC187" s="68"/>
      <c r="GZD187" s="68"/>
      <c r="GZE187" s="68"/>
      <c r="GZF187" s="68"/>
      <c r="GZG187" s="68"/>
      <c r="GZH187" s="68"/>
      <c r="GZI187" s="68"/>
      <c r="GZJ187" s="68"/>
      <c r="GZK187" s="68"/>
      <c r="GZL187" s="68"/>
      <c r="GZM187" s="68"/>
      <c r="GZN187" s="68"/>
      <c r="GZO187" s="68"/>
      <c r="GZP187" s="68"/>
      <c r="GZQ187" s="68"/>
      <c r="GZR187" s="68"/>
      <c r="GZS187" s="68"/>
      <c r="GZT187" s="68"/>
      <c r="GZU187" s="68"/>
      <c r="GZV187" s="68"/>
      <c r="GZW187" s="68"/>
      <c r="GZX187" s="68"/>
      <c r="GZY187" s="68"/>
      <c r="GZZ187" s="68"/>
      <c r="HAA187" s="68"/>
      <c r="HAB187" s="68"/>
      <c r="HAC187" s="68"/>
      <c r="HAD187" s="68"/>
      <c r="HAE187" s="68"/>
      <c r="HAF187" s="68"/>
      <c r="HAG187" s="68"/>
      <c r="HAH187" s="68"/>
      <c r="HAI187" s="68"/>
      <c r="HAJ187" s="68"/>
      <c r="HAK187" s="68"/>
      <c r="HAL187" s="68"/>
      <c r="HAM187" s="68"/>
      <c r="HAN187" s="68"/>
      <c r="HAO187" s="68"/>
      <c r="HAP187" s="68"/>
      <c r="HAQ187" s="68"/>
      <c r="HAR187" s="68"/>
      <c r="HAS187" s="68"/>
      <c r="HAT187" s="68"/>
      <c r="HAU187" s="68"/>
      <c r="HAV187" s="68"/>
      <c r="HAW187" s="68"/>
      <c r="HAX187" s="68"/>
      <c r="HAY187" s="68"/>
      <c r="HAZ187" s="68"/>
      <c r="HBA187" s="68"/>
      <c r="HBB187" s="68"/>
      <c r="HBC187" s="68"/>
      <c r="HBD187" s="68"/>
      <c r="HBE187" s="68"/>
      <c r="HBF187" s="68"/>
      <c r="HBG187" s="68"/>
      <c r="HBH187" s="68"/>
      <c r="HBI187" s="68"/>
      <c r="HBJ187" s="68"/>
      <c r="HBK187" s="68"/>
      <c r="HBL187" s="68"/>
      <c r="HBM187" s="68"/>
      <c r="HBN187" s="68"/>
      <c r="HBO187" s="68"/>
      <c r="HBP187" s="68"/>
      <c r="HBQ187" s="68"/>
      <c r="HBR187" s="68"/>
      <c r="HBS187" s="68"/>
      <c r="HBT187" s="68"/>
      <c r="HBU187" s="68"/>
      <c r="HBV187" s="68"/>
      <c r="HBW187" s="68"/>
      <c r="HBX187" s="68"/>
      <c r="HBY187" s="68"/>
      <c r="HBZ187" s="68"/>
      <c r="HCA187" s="68"/>
      <c r="HCB187" s="68"/>
      <c r="HCC187" s="68"/>
      <c r="HCD187" s="68"/>
      <c r="HCE187" s="68"/>
      <c r="HCF187" s="68"/>
      <c r="HCG187" s="68"/>
      <c r="HCH187" s="68"/>
      <c r="HCI187" s="68"/>
      <c r="HCJ187" s="68"/>
      <c r="HCK187" s="68"/>
      <c r="HCL187" s="68"/>
      <c r="HCM187" s="68"/>
      <c r="HCN187" s="68"/>
      <c r="HCO187" s="68"/>
      <c r="HCP187" s="68"/>
      <c r="HCQ187" s="68"/>
      <c r="HCR187" s="68"/>
      <c r="HCS187" s="68"/>
      <c r="HCT187" s="68"/>
      <c r="HCU187" s="68"/>
      <c r="HCV187" s="68"/>
      <c r="HCW187" s="68"/>
      <c r="HCX187" s="68"/>
      <c r="HCY187" s="68"/>
      <c r="HCZ187" s="68"/>
      <c r="HDA187" s="68"/>
      <c r="HDB187" s="68"/>
      <c r="HDC187" s="68"/>
      <c r="HDD187" s="68"/>
      <c r="HDE187" s="68"/>
      <c r="HDF187" s="68"/>
      <c r="HDG187" s="68"/>
      <c r="HDH187" s="68"/>
      <c r="HDI187" s="68"/>
      <c r="HDJ187" s="68"/>
      <c r="HDK187" s="68"/>
      <c r="HDL187" s="68"/>
      <c r="HDM187" s="68"/>
      <c r="HDN187" s="68"/>
      <c r="HDO187" s="68"/>
      <c r="HDP187" s="68"/>
      <c r="HDQ187" s="68"/>
      <c r="HDR187" s="68"/>
      <c r="HDS187" s="68"/>
      <c r="HDT187" s="68"/>
      <c r="HDU187" s="68"/>
      <c r="HDV187" s="68"/>
      <c r="HDW187" s="68"/>
      <c r="HDX187" s="68"/>
      <c r="HDY187" s="68"/>
      <c r="HDZ187" s="68"/>
      <c r="HEA187" s="68"/>
      <c r="HEB187" s="68"/>
      <c r="HEC187" s="68"/>
      <c r="HED187" s="68"/>
      <c r="HEE187" s="68"/>
      <c r="HEF187" s="68"/>
      <c r="HEG187" s="68"/>
      <c r="HEH187" s="68"/>
      <c r="HEI187" s="68"/>
      <c r="HEJ187" s="68"/>
      <c r="HEK187" s="68"/>
      <c r="HEL187" s="68"/>
      <c r="HEM187" s="68"/>
      <c r="HEN187" s="68"/>
      <c r="HEO187" s="68"/>
      <c r="HEP187" s="68"/>
      <c r="HEQ187" s="68"/>
      <c r="HER187" s="68"/>
      <c r="HES187" s="68"/>
      <c r="HET187" s="68"/>
      <c r="HEU187" s="68"/>
      <c r="HEV187" s="68"/>
      <c r="HEW187" s="68"/>
      <c r="HEX187" s="68"/>
      <c r="HEY187" s="68"/>
      <c r="HEZ187" s="68"/>
      <c r="HFA187" s="68"/>
      <c r="HFB187" s="68"/>
      <c r="HFC187" s="68"/>
      <c r="HFD187" s="68"/>
      <c r="HFE187" s="68"/>
      <c r="HFF187" s="68"/>
      <c r="HFG187" s="68"/>
      <c r="HFH187" s="68"/>
      <c r="HFI187" s="68"/>
      <c r="HFJ187" s="68"/>
      <c r="HFK187" s="68"/>
      <c r="HFL187" s="68"/>
      <c r="HFM187" s="68"/>
      <c r="HFN187" s="68"/>
      <c r="HFO187" s="68"/>
      <c r="HFP187" s="68"/>
      <c r="HFQ187" s="68"/>
      <c r="HFR187" s="68"/>
      <c r="HFS187" s="68"/>
      <c r="HFT187" s="68"/>
      <c r="HFU187" s="68"/>
      <c r="HFV187" s="68"/>
      <c r="HFW187" s="68"/>
      <c r="HFX187" s="68"/>
      <c r="HFY187" s="68"/>
      <c r="HFZ187" s="68"/>
      <c r="HGA187" s="68"/>
      <c r="HGB187" s="68"/>
      <c r="HGC187" s="68"/>
      <c r="HGD187" s="68"/>
      <c r="HGE187" s="68"/>
      <c r="HGF187" s="68"/>
      <c r="HGG187" s="68"/>
      <c r="HGH187" s="68"/>
      <c r="HGI187" s="68"/>
      <c r="HGJ187" s="68"/>
      <c r="HGK187" s="68"/>
      <c r="HGL187" s="68"/>
      <c r="HGM187" s="68"/>
      <c r="HGN187" s="68"/>
      <c r="HGO187" s="68"/>
      <c r="HGP187" s="68"/>
      <c r="HGQ187" s="68"/>
      <c r="HGR187" s="68"/>
      <c r="HGS187" s="68"/>
      <c r="HGT187" s="68"/>
      <c r="HGU187" s="68"/>
      <c r="HGV187" s="68"/>
      <c r="HGW187" s="68"/>
      <c r="HGX187" s="68"/>
      <c r="HGY187" s="68"/>
      <c r="HGZ187" s="68"/>
      <c r="HHA187" s="68"/>
      <c r="HHB187" s="68"/>
      <c r="HHC187" s="68"/>
      <c r="HHD187" s="68"/>
      <c r="HHE187" s="68"/>
      <c r="HHF187" s="68"/>
      <c r="HHG187" s="68"/>
      <c r="HHH187" s="68"/>
      <c r="HHI187" s="68"/>
      <c r="HHJ187" s="68"/>
      <c r="HHK187" s="68"/>
      <c r="HHL187" s="68"/>
      <c r="HHM187" s="68"/>
      <c r="HHN187" s="68"/>
      <c r="HHO187" s="68"/>
      <c r="HHP187" s="68"/>
      <c r="HHQ187" s="68"/>
      <c r="HHR187" s="68"/>
      <c r="HHS187" s="68"/>
      <c r="HHT187" s="68"/>
      <c r="HHU187" s="68"/>
      <c r="HHV187" s="68"/>
      <c r="HHW187" s="68"/>
      <c r="HHX187" s="68"/>
      <c r="HHY187" s="68"/>
      <c r="HHZ187" s="68"/>
      <c r="HIA187" s="68"/>
      <c r="HIB187" s="68"/>
      <c r="HIC187" s="68"/>
      <c r="HID187" s="68"/>
      <c r="HIE187" s="68"/>
      <c r="HIF187" s="68"/>
      <c r="HIG187" s="68"/>
      <c r="HIH187" s="68"/>
      <c r="HII187" s="68"/>
      <c r="HIJ187" s="68"/>
      <c r="HIK187" s="68"/>
      <c r="HIL187" s="68"/>
      <c r="HIM187" s="68"/>
      <c r="HIN187" s="68"/>
      <c r="HIO187" s="68"/>
      <c r="HIP187" s="68"/>
      <c r="HIQ187" s="68"/>
      <c r="HIR187" s="68"/>
      <c r="HIS187" s="68"/>
      <c r="HIT187" s="68"/>
      <c r="HIU187" s="68"/>
      <c r="HIV187" s="68"/>
      <c r="HIW187" s="68"/>
      <c r="HIX187" s="68"/>
      <c r="HIY187" s="68"/>
      <c r="HIZ187" s="68"/>
      <c r="HJA187" s="68"/>
      <c r="HJB187" s="68"/>
      <c r="HJC187" s="68"/>
      <c r="HJD187" s="68"/>
      <c r="HJE187" s="68"/>
      <c r="HJF187" s="68"/>
      <c r="HJG187" s="68"/>
      <c r="HJH187" s="68"/>
      <c r="HJI187" s="68"/>
      <c r="HJJ187" s="68"/>
      <c r="HJK187" s="68"/>
      <c r="HJL187" s="68"/>
      <c r="HJM187" s="68"/>
      <c r="HJN187" s="68"/>
      <c r="HJO187" s="68"/>
      <c r="HJP187" s="68"/>
      <c r="HJQ187" s="68"/>
      <c r="HJR187" s="68"/>
      <c r="HJS187" s="68"/>
      <c r="HJT187" s="68"/>
      <c r="HJU187" s="68"/>
      <c r="HJV187" s="68"/>
      <c r="HJW187" s="68"/>
      <c r="HJX187" s="68"/>
      <c r="HJY187" s="68"/>
      <c r="HJZ187" s="68"/>
      <c r="HKA187" s="68"/>
      <c r="HKB187" s="68"/>
      <c r="HKC187" s="68"/>
      <c r="HKD187" s="68"/>
      <c r="HKE187" s="68"/>
      <c r="HKF187" s="68"/>
      <c r="HKG187" s="68"/>
      <c r="HKH187" s="68"/>
      <c r="HKI187" s="68"/>
      <c r="HKJ187" s="68"/>
      <c r="HKK187" s="68"/>
      <c r="HKL187" s="68"/>
      <c r="HKM187" s="68"/>
      <c r="HKN187" s="68"/>
      <c r="HKO187" s="68"/>
      <c r="HKP187" s="68"/>
      <c r="HKQ187" s="68"/>
      <c r="HKR187" s="68"/>
      <c r="HKS187" s="68"/>
      <c r="HKT187" s="68"/>
      <c r="HKU187" s="68"/>
      <c r="HKV187" s="68"/>
      <c r="HKW187" s="68"/>
      <c r="HKX187" s="68"/>
      <c r="HKY187" s="68"/>
      <c r="HKZ187" s="68"/>
      <c r="HLA187" s="68"/>
      <c r="HLB187" s="68"/>
      <c r="HLC187" s="68"/>
      <c r="HLD187" s="68"/>
      <c r="HLE187" s="68"/>
      <c r="HLF187" s="68"/>
      <c r="HLG187" s="68"/>
      <c r="HLH187" s="68"/>
      <c r="HLI187" s="68"/>
      <c r="HLJ187" s="68"/>
      <c r="HLK187" s="68"/>
      <c r="HLL187" s="68"/>
      <c r="HLM187" s="68"/>
      <c r="HLN187" s="68"/>
      <c r="HLO187" s="68"/>
      <c r="HLP187" s="68"/>
      <c r="HLQ187" s="68"/>
      <c r="HLR187" s="68"/>
      <c r="HLS187" s="68"/>
      <c r="HLT187" s="68"/>
      <c r="HLU187" s="68"/>
      <c r="HLV187" s="68"/>
      <c r="HLW187" s="68"/>
      <c r="HLX187" s="68"/>
      <c r="HLY187" s="68"/>
      <c r="HLZ187" s="68"/>
      <c r="HMA187" s="68"/>
      <c r="HMB187" s="68"/>
      <c r="HMC187" s="68"/>
      <c r="HMD187" s="68"/>
      <c r="HME187" s="68"/>
      <c r="HMF187" s="68"/>
      <c r="HMG187" s="68"/>
      <c r="HMH187" s="68"/>
      <c r="HMI187" s="68"/>
      <c r="HMJ187" s="68"/>
      <c r="HMK187" s="68"/>
      <c r="HML187" s="68"/>
      <c r="HMM187" s="68"/>
      <c r="HMN187" s="68"/>
      <c r="HMO187" s="68"/>
      <c r="HMP187" s="68"/>
      <c r="HMQ187" s="68"/>
      <c r="HMR187" s="68"/>
      <c r="HMS187" s="68"/>
      <c r="HMT187" s="68"/>
      <c r="HMU187" s="68"/>
      <c r="HMV187" s="68"/>
      <c r="HMW187" s="68"/>
      <c r="HMX187" s="68"/>
      <c r="HMY187" s="68"/>
      <c r="HMZ187" s="68"/>
      <c r="HNA187" s="68"/>
      <c r="HNB187" s="68"/>
      <c r="HNC187" s="68"/>
      <c r="HND187" s="68"/>
      <c r="HNE187" s="68"/>
      <c r="HNF187" s="68"/>
      <c r="HNG187" s="68"/>
      <c r="HNH187" s="68"/>
      <c r="HNI187" s="68"/>
      <c r="HNJ187" s="68"/>
      <c r="HNK187" s="68"/>
      <c r="HNL187" s="68"/>
      <c r="HNM187" s="68"/>
      <c r="HNN187" s="68"/>
      <c r="HNO187" s="68"/>
      <c r="HNP187" s="68"/>
      <c r="HNQ187" s="68"/>
      <c r="HNR187" s="68"/>
      <c r="HNS187" s="68"/>
      <c r="HNT187" s="68"/>
      <c r="HNU187" s="68"/>
      <c r="HNV187" s="68"/>
      <c r="HNW187" s="68"/>
      <c r="HNX187" s="68"/>
      <c r="HNY187" s="68"/>
      <c r="HNZ187" s="68"/>
      <c r="HOA187" s="68"/>
      <c r="HOB187" s="68"/>
      <c r="HOC187" s="68"/>
      <c r="HOD187" s="68"/>
      <c r="HOE187" s="68"/>
      <c r="HOF187" s="68"/>
      <c r="HOG187" s="68"/>
      <c r="HOH187" s="68"/>
      <c r="HOI187" s="68"/>
      <c r="HOJ187" s="68"/>
      <c r="HOK187" s="68"/>
      <c r="HOL187" s="68"/>
      <c r="HOM187" s="68"/>
      <c r="HON187" s="68"/>
      <c r="HOO187" s="68"/>
      <c r="HOP187" s="68"/>
      <c r="HOQ187" s="68"/>
      <c r="HOR187" s="68"/>
      <c r="HOS187" s="68"/>
      <c r="HOT187" s="68"/>
      <c r="HOU187" s="68"/>
      <c r="HOV187" s="68"/>
      <c r="HOW187" s="68"/>
      <c r="HOX187" s="68"/>
      <c r="HOY187" s="68"/>
      <c r="HOZ187" s="68"/>
      <c r="HPA187" s="68"/>
      <c r="HPB187" s="68"/>
      <c r="HPC187" s="68"/>
      <c r="HPD187" s="68"/>
      <c r="HPE187" s="68"/>
      <c r="HPF187" s="68"/>
      <c r="HPG187" s="68"/>
      <c r="HPH187" s="68"/>
      <c r="HPI187" s="68"/>
      <c r="HPJ187" s="68"/>
      <c r="HPK187" s="68"/>
      <c r="HPL187" s="68"/>
      <c r="HPM187" s="68"/>
      <c r="HPN187" s="68"/>
      <c r="HPO187" s="68"/>
      <c r="HPP187" s="68"/>
      <c r="HPQ187" s="68"/>
      <c r="HPR187" s="68"/>
      <c r="HPS187" s="68"/>
      <c r="HPT187" s="68"/>
      <c r="HPU187" s="68"/>
      <c r="HPV187" s="68"/>
      <c r="HPW187" s="68"/>
      <c r="HPX187" s="68"/>
      <c r="HPY187" s="68"/>
      <c r="HPZ187" s="68"/>
      <c r="HQA187" s="68"/>
      <c r="HQB187" s="68"/>
      <c r="HQC187" s="68"/>
      <c r="HQD187" s="68"/>
      <c r="HQE187" s="68"/>
      <c r="HQF187" s="68"/>
      <c r="HQG187" s="68"/>
      <c r="HQH187" s="68"/>
      <c r="HQI187" s="68"/>
      <c r="HQJ187" s="68"/>
      <c r="HQK187" s="68"/>
      <c r="HQL187" s="68"/>
      <c r="HQM187" s="68"/>
      <c r="HQN187" s="68"/>
      <c r="HQO187" s="68"/>
      <c r="HQP187" s="68"/>
      <c r="HQQ187" s="68"/>
      <c r="HQR187" s="68"/>
      <c r="HQS187" s="68"/>
      <c r="HQT187" s="68"/>
      <c r="HQU187" s="68"/>
      <c r="HQV187" s="68"/>
      <c r="HQW187" s="68"/>
      <c r="HQX187" s="68"/>
      <c r="HQY187" s="68"/>
      <c r="HQZ187" s="68"/>
      <c r="HRA187" s="68"/>
      <c r="HRB187" s="68"/>
      <c r="HRC187" s="68"/>
      <c r="HRD187" s="68"/>
      <c r="HRE187" s="68"/>
      <c r="HRF187" s="68"/>
      <c r="HRG187" s="68"/>
      <c r="HRH187" s="68"/>
      <c r="HRI187" s="68"/>
      <c r="HRJ187" s="68"/>
      <c r="HRK187" s="68"/>
      <c r="HRL187" s="68"/>
      <c r="HRM187" s="68"/>
      <c r="HRN187" s="68"/>
      <c r="HRO187" s="68"/>
      <c r="HRP187" s="68"/>
      <c r="HRQ187" s="68"/>
      <c r="HRR187" s="68"/>
      <c r="HRS187" s="68"/>
      <c r="HRT187" s="68"/>
      <c r="HRU187" s="68"/>
      <c r="HRV187" s="68"/>
      <c r="HRW187" s="68"/>
      <c r="HRX187" s="68"/>
      <c r="HRY187" s="68"/>
      <c r="HRZ187" s="68"/>
      <c r="HSA187" s="68"/>
      <c r="HSB187" s="68"/>
      <c r="HSC187" s="68"/>
      <c r="HSD187" s="68"/>
      <c r="HSE187" s="68"/>
      <c r="HSF187" s="68"/>
      <c r="HSG187" s="68"/>
      <c r="HSH187" s="68"/>
      <c r="HSI187" s="68"/>
      <c r="HSJ187" s="68"/>
      <c r="HSK187" s="68"/>
      <c r="HSL187" s="68"/>
      <c r="HSM187" s="68"/>
      <c r="HSN187" s="68"/>
      <c r="HSO187" s="68"/>
      <c r="HSP187" s="68"/>
      <c r="HSQ187" s="68"/>
      <c r="HSR187" s="68"/>
      <c r="HSS187" s="68"/>
      <c r="HST187" s="68"/>
      <c r="HSU187" s="68"/>
      <c r="HSV187" s="68"/>
      <c r="HSW187" s="68"/>
      <c r="HSX187" s="68"/>
      <c r="HSY187" s="68"/>
      <c r="HSZ187" s="68"/>
      <c r="HTA187" s="68"/>
      <c r="HTB187" s="68"/>
      <c r="HTC187" s="68"/>
      <c r="HTD187" s="68"/>
      <c r="HTE187" s="68"/>
      <c r="HTF187" s="68"/>
      <c r="HTG187" s="68"/>
      <c r="HTH187" s="68"/>
      <c r="HTI187" s="68"/>
      <c r="HTJ187" s="68"/>
      <c r="HTK187" s="68"/>
      <c r="HTL187" s="68"/>
      <c r="HTM187" s="68"/>
      <c r="HTN187" s="68"/>
      <c r="HTO187" s="68"/>
      <c r="HTP187" s="68"/>
      <c r="HTQ187" s="68"/>
      <c r="HTR187" s="68"/>
      <c r="HTS187" s="68"/>
      <c r="HTT187" s="68"/>
      <c r="HTU187" s="68"/>
      <c r="HTV187" s="68"/>
      <c r="HTW187" s="68"/>
      <c r="HTX187" s="68"/>
      <c r="HTY187" s="68"/>
      <c r="HTZ187" s="68"/>
      <c r="HUA187" s="68"/>
      <c r="HUB187" s="68"/>
      <c r="HUC187" s="68"/>
      <c r="HUD187" s="68"/>
      <c r="HUE187" s="68"/>
      <c r="HUF187" s="68"/>
      <c r="HUG187" s="68"/>
      <c r="HUH187" s="68"/>
      <c r="HUI187" s="68"/>
      <c r="HUJ187" s="68"/>
      <c r="HUK187" s="68"/>
      <c r="HUL187" s="68"/>
      <c r="HUM187" s="68"/>
      <c r="HUN187" s="68"/>
      <c r="HUO187" s="68"/>
      <c r="HUP187" s="68"/>
      <c r="HUQ187" s="68"/>
      <c r="HUR187" s="68"/>
      <c r="HUS187" s="68"/>
      <c r="HUT187" s="68"/>
      <c r="HUU187" s="68"/>
      <c r="HUV187" s="68"/>
      <c r="HUW187" s="68"/>
      <c r="HUX187" s="68"/>
      <c r="HUY187" s="68"/>
      <c r="HUZ187" s="68"/>
      <c r="HVA187" s="68"/>
      <c r="HVB187" s="68"/>
      <c r="HVC187" s="68"/>
      <c r="HVD187" s="68"/>
      <c r="HVE187" s="68"/>
      <c r="HVF187" s="68"/>
      <c r="HVG187" s="68"/>
      <c r="HVH187" s="68"/>
      <c r="HVI187" s="68"/>
      <c r="HVJ187" s="68"/>
      <c r="HVK187" s="68"/>
      <c r="HVL187" s="68"/>
      <c r="HVM187" s="68"/>
      <c r="HVN187" s="68"/>
      <c r="HVO187" s="68"/>
      <c r="HVP187" s="68"/>
      <c r="HVQ187" s="68"/>
      <c r="HVR187" s="68"/>
      <c r="HVS187" s="68"/>
      <c r="HVT187" s="68"/>
      <c r="HVU187" s="68"/>
      <c r="HVV187" s="68"/>
      <c r="HVW187" s="68"/>
      <c r="HVX187" s="68"/>
      <c r="HVY187" s="68"/>
      <c r="HVZ187" s="68"/>
      <c r="HWA187" s="68"/>
      <c r="HWB187" s="68"/>
      <c r="HWC187" s="68"/>
      <c r="HWD187" s="68"/>
      <c r="HWE187" s="68"/>
      <c r="HWF187" s="68"/>
      <c r="HWG187" s="68"/>
      <c r="HWH187" s="68"/>
      <c r="HWI187" s="68"/>
      <c r="HWJ187" s="68"/>
      <c r="HWK187" s="68"/>
      <c r="HWL187" s="68"/>
      <c r="HWM187" s="68"/>
      <c r="HWN187" s="68"/>
      <c r="HWO187" s="68"/>
      <c r="HWP187" s="68"/>
      <c r="HWQ187" s="68"/>
      <c r="HWR187" s="68"/>
      <c r="HWS187" s="68"/>
      <c r="HWT187" s="68"/>
      <c r="HWU187" s="68"/>
      <c r="HWV187" s="68"/>
      <c r="HWW187" s="68"/>
      <c r="HWX187" s="68"/>
      <c r="HWY187" s="68"/>
      <c r="HWZ187" s="68"/>
      <c r="HXA187" s="68"/>
      <c r="HXB187" s="68"/>
      <c r="HXC187" s="68"/>
      <c r="HXD187" s="68"/>
      <c r="HXE187" s="68"/>
      <c r="HXF187" s="68"/>
      <c r="HXG187" s="68"/>
      <c r="HXH187" s="68"/>
      <c r="HXI187" s="68"/>
      <c r="HXJ187" s="68"/>
      <c r="HXK187" s="68"/>
      <c r="HXL187" s="68"/>
      <c r="HXM187" s="68"/>
      <c r="HXN187" s="68"/>
      <c r="HXO187" s="68"/>
      <c r="HXP187" s="68"/>
      <c r="HXQ187" s="68"/>
      <c r="HXR187" s="68"/>
      <c r="HXS187" s="68"/>
      <c r="HXT187" s="68"/>
      <c r="HXU187" s="68"/>
      <c r="HXV187" s="68"/>
      <c r="HXW187" s="68"/>
      <c r="HXX187" s="68"/>
      <c r="HXY187" s="68"/>
      <c r="HXZ187" s="68"/>
      <c r="HYA187" s="68"/>
      <c r="HYB187" s="68"/>
      <c r="HYC187" s="68"/>
      <c r="HYD187" s="68"/>
      <c r="HYE187" s="68"/>
      <c r="HYF187" s="68"/>
      <c r="HYG187" s="68"/>
      <c r="HYH187" s="68"/>
      <c r="HYI187" s="68"/>
      <c r="HYJ187" s="68"/>
      <c r="HYK187" s="68"/>
      <c r="HYL187" s="68"/>
      <c r="HYM187" s="68"/>
      <c r="HYN187" s="68"/>
      <c r="HYO187" s="68"/>
      <c r="HYP187" s="68"/>
      <c r="HYQ187" s="68"/>
      <c r="HYR187" s="68"/>
      <c r="HYS187" s="68"/>
      <c r="HYT187" s="68"/>
      <c r="HYU187" s="68"/>
      <c r="HYV187" s="68"/>
      <c r="HYW187" s="68"/>
      <c r="HYX187" s="68"/>
      <c r="HYY187" s="68"/>
      <c r="HYZ187" s="68"/>
      <c r="HZA187" s="68"/>
      <c r="HZB187" s="68"/>
      <c r="HZC187" s="68"/>
      <c r="HZD187" s="68"/>
      <c r="HZE187" s="68"/>
      <c r="HZF187" s="68"/>
      <c r="HZG187" s="68"/>
      <c r="HZH187" s="68"/>
      <c r="HZI187" s="68"/>
      <c r="HZJ187" s="68"/>
      <c r="HZK187" s="68"/>
      <c r="HZL187" s="68"/>
      <c r="HZM187" s="68"/>
      <c r="HZN187" s="68"/>
      <c r="HZO187" s="68"/>
      <c r="HZP187" s="68"/>
      <c r="HZQ187" s="68"/>
      <c r="HZR187" s="68"/>
      <c r="HZS187" s="68"/>
      <c r="HZT187" s="68"/>
      <c r="HZU187" s="68"/>
      <c r="HZV187" s="68"/>
      <c r="HZW187" s="68"/>
      <c r="HZX187" s="68"/>
      <c r="HZY187" s="68"/>
      <c r="HZZ187" s="68"/>
      <c r="IAA187" s="68"/>
      <c r="IAB187" s="68"/>
      <c r="IAC187" s="68"/>
      <c r="IAD187" s="68"/>
      <c r="IAE187" s="68"/>
      <c r="IAF187" s="68"/>
      <c r="IAG187" s="68"/>
      <c r="IAH187" s="68"/>
      <c r="IAI187" s="68"/>
      <c r="IAJ187" s="68"/>
      <c r="IAK187" s="68"/>
      <c r="IAL187" s="68"/>
      <c r="IAM187" s="68"/>
      <c r="IAN187" s="68"/>
      <c r="IAO187" s="68"/>
      <c r="IAP187" s="68"/>
      <c r="IAQ187" s="68"/>
      <c r="IAR187" s="68"/>
      <c r="IAS187" s="68"/>
      <c r="IAT187" s="68"/>
      <c r="IAU187" s="68"/>
      <c r="IAV187" s="68"/>
      <c r="IAW187" s="68"/>
      <c r="IAX187" s="68"/>
      <c r="IAY187" s="68"/>
      <c r="IAZ187" s="68"/>
      <c r="IBA187" s="68"/>
      <c r="IBB187" s="68"/>
      <c r="IBC187" s="68"/>
      <c r="IBD187" s="68"/>
      <c r="IBE187" s="68"/>
      <c r="IBF187" s="68"/>
      <c r="IBG187" s="68"/>
      <c r="IBH187" s="68"/>
      <c r="IBI187" s="68"/>
      <c r="IBJ187" s="68"/>
      <c r="IBK187" s="68"/>
      <c r="IBL187" s="68"/>
      <c r="IBM187" s="68"/>
      <c r="IBN187" s="68"/>
      <c r="IBO187" s="68"/>
      <c r="IBP187" s="68"/>
      <c r="IBQ187" s="68"/>
      <c r="IBR187" s="68"/>
      <c r="IBS187" s="68"/>
      <c r="IBT187" s="68"/>
      <c r="IBU187" s="68"/>
      <c r="IBV187" s="68"/>
      <c r="IBW187" s="68"/>
      <c r="IBX187" s="68"/>
      <c r="IBY187" s="68"/>
      <c r="IBZ187" s="68"/>
      <c r="ICA187" s="68"/>
      <c r="ICB187" s="68"/>
      <c r="ICC187" s="68"/>
      <c r="ICD187" s="68"/>
      <c r="ICE187" s="68"/>
      <c r="ICF187" s="68"/>
      <c r="ICG187" s="68"/>
      <c r="ICH187" s="68"/>
      <c r="ICI187" s="68"/>
      <c r="ICJ187" s="68"/>
      <c r="ICK187" s="68"/>
      <c r="ICL187" s="68"/>
      <c r="ICM187" s="68"/>
      <c r="ICN187" s="68"/>
      <c r="ICO187" s="68"/>
      <c r="ICP187" s="68"/>
      <c r="ICQ187" s="68"/>
      <c r="ICR187" s="68"/>
      <c r="ICS187" s="68"/>
      <c r="ICT187" s="68"/>
      <c r="ICU187" s="68"/>
      <c r="ICV187" s="68"/>
      <c r="ICW187" s="68"/>
      <c r="ICX187" s="68"/>
      <c r="ICY187" s="68"/>
      <c r="ICZ187" s="68"/>
      <c r="IDA187" s="68"/>
      <c r="IDB187" s="68"/>
      <c r="IDC187" s="68"/>
      <c r="IDD187" s="68"/>
      <c r="IDE187" s="68"/>
      <c r="IDF187" s="68"/>
      <c r="IDG187" s="68"/>
      <c r="IDH187" s="68"/>
      <c r="IDI187" s="68"/>
      <c r="IDJ187" s="68"/>
      <c r="IDK187" s="68"/>
      <c r="IDL187" s="68"/>
      <c r="IDM187" s="68"/>
      <c r="IDN187" s="68"/>
      <c r="IDO187" s="68"/>
      <c r="IDP187" s="68"/>
      <c r="IDQ187" s="68"/>
      <c r="IDR187" s="68"/>
      <c r="IDS187" s="68"/>
      <c r="IDT187" s="68"/>
      <c r="IDU187" s="68"/>
      <c r="IDV187" s="68"/>
      <c r="IDW187" s="68"/>
      <c r="IDX187" s="68"/>
      <c r="IDY187" s="68"/>
      <c r="IDZ187" s="68"/>
      <c r="IEA187" s="68"/>
      <c r="IEB187" s="68"/>
      <c r="IEC187" s="68"/>
      <c r="IED187" s="68"/>
      <c r="IEE187" s="68"/>
      <c r="IEF187" s="68"/>
      <c r="IEG187" s="68"/>
      <c r="IEH187" s="68"/>
      <c r="IEI187" s="68"/>
      <c r="IEJ187" s="68"/>
      <c r="IEK187" s="68"/>
      <c r="IEL187" s="68"/>
      <c r="IEM187" s="68"/>
      <c r="IEN187" s="68"/>
      <c r="IEO187" s="68"/>
      <c r="IEP187" s="68"/>
      <c r="IEQ187" s="68"/>
      <c r="IER187" s="68"/>
      <c r="IES187" s="68"/>
      <c r="IET187" s="68"/>
      <c r="IEU187" s="68"/>
      <c r="IEV187" s="68"/>
      <c r="IEW187" s="68"/>
      <c r="IEX187" s="68"/>
      <c r="IEY187" s="68"/>
      <c r="IEZ187" s="68"/>
      <c r="IFA187" s="68"/>
      <c r="IFB187" s="68"/>
      <c r="IFC187" s="68"/>
      <c r="IFD187" s="68"/>
      <c r="IFE187" s="68"/>
      <c r="IFF187" s="68"/>
      <c r="IFG187" s="68"/>
      <c r="IFH187" s="68"/>
      <c r="IFI187" s="68"/>
      <c r="IFJ187" s="68"/>
      <c r="IFK187" s="68"/>
      <c r="IFL187" s="68"/>
      <c r="IFM187" s="68"/>
      <c r="IFN187" s="68"/>
      <c r="IFO187" s="68"/>
      <c r="IFP187" s="68"/>
      <c r="IFQ187" s="68"/>
      <c r="IFR187" s="68"/>
      <c r="IFS187" s="68"/>
      <c r="IFT187" s="68"/>
      <c r="IFU187" s="68"/>
      <c r="IFV187" s="68"/>
      <c r="IFW187" s="68"/>
      <c r="IFX187" s="68"/>
      <c r="IFY187" s="68"/>
      <c r="IFZ187" s="68"/>
      <c r="IGA187" s="68"/>
      <c r="IGB187" s="68"/>
      <c r="IGC187" s="68"/>
      <c r="IGD187" s="68"/>
      <c r="IGE187" s="68"/>
      <c r="IGF187" s="68"/>
      <c r="IGG187" s="68"/>
      <c r="IGH187" s="68"/>
      <c r="IGI187" s="68"/>
      <c r="IGJ187" s="68"/>
      <c r="IGK187" s="68"/>
      <c r="IGL187" s="68"/>
      <c r="IGM187" s="68"/>
      <c r="IGN187" s="68"/>
      <c r="IGO187" s="68"/>
      <c r="IGP187" s="68"/>
      <c r="IGQ187" s="68"/>
      <c r="IGR187" s="68"/>
      <c r="IGS187" s="68"/>
      <c r="IGT187" s="68"/>
      <c r="IGU187" s="68"/>
      <c r="IGV187" s="68"/>
      <c r="IGW187" s="68"/>
      <c r="IGX187" s="68"/>
      <c r="IGY187" s="68"/>
      <c r="IGZ187" s="68"/>
      <c r="IHA187" s="68"/>
      <c r="IHB187" s="68"/>
      <c r="IHC187" s="68"/>
      <c r="IHD187" s="68"/>
      <c r="IHE187" s="68"/>
      <c r="IHF187" s="68"/>
      <c r="IHG187" s="68"/>
      <c r="IHH187" s="68"/>
      <c r="IHI187" s="68"/>
      <c r="IHJ187" s="68"/>
      <c r="IHK187" s="68"/>
      <c r="IHL187" s="68"/>
      <c r="IHM187" s="68"/>
      <c r="IHN187" s="68"/>
      <c r="IHO187" s="68"/>
      <c r="IHP187" s="68"/>
      <c r="IHQ187" s="68"/>
      <c r="IHR187" s="68"/>
      <c r="IHS187" s="68"/>
      <c r="IHT187" s="68"/>
      <c r="IHU187" s="68"/>
      <c r="IHV187" s="68"/>
      <c r="IHW187" s="68"/>
      <c r="IHX187" s="68"/>
      <c r="IHY187" s="68"/>
      <c r="IHZ187" s="68"/>
      <c r="IIA187" s="68"/>
      <c r="IIB187" s="68"/>
      <c r="IIC187" s="68"/>
      <c r="IID187" s="68"/>
      <c r="IIE187" s="68"/>
      <c r="IIF187" s="68"/>
      <c r="IIG187" s="68"/>
      <c r="IIH187" s="68"/>
      <c r="III187" s="68"/>
      <c r="IIJ187" s="68"/>
      <c r="IIK187" s="68"/>
      <c r="IIL187" s="68"/>
      <c r="IIM187" s="68"/>
      <c r="IIN187" s="68"/>
      <c r="IIO187" s="68"/>
      <c r="IIP187" s="68"/>
      <c r="IIQ187" s="68"/>
      <c r="IIR187" s="68"/>
      <c r="IIS187" s="68"/>
      <c r="IIT187" s="68"/>
      <c r="IIU187" s="68"/>
      <c r="IIV187" s="68"/>
      <c r="IIW187" s="68"/>
      <c r="IIX187" s="68"/>
      <c r="IIY187" s="68"/>
      <c r="IIZ187" s="68"/>
      <c r="IJA187" s="68"/>
      <c r="IJB187" s="68"/>
      <c r="IJC187" s="68"/>
      <c r="IJD187" s="68"/>
      <c r="IJE187" s="68"/>
      <c r="IJF187" s="68"/>
      <c r="IJG187" s="68"/>
      <c r="IJH187" s="68"/>
      <c r="IJI187" s="68"/>
      <c r="IJJ187" s="68"/>
      <c r="IJK187" s="68"/>
      <c r="IJL187" s="68"/>
      <c r="IJM187" s="68"/>
      <c r="IJN187" s="68"/>
      <c r="IJO187" s="68"/>
      <c r="IJP187" s="68"/>
      <c r="IJQ187" s="68"/>
      <c r="IJR187" s="68"/>
      <c r="IJS187" s="68"/>
      <c r="IJT187" s="68"/>
      <c r="IJU187" s="68"/>
      <c r="IJV187" s="68"/>
      <c r="IJW187" s="68"/>
      <c r="IJX187" s="68"/>
      <c r="IJY187" s="68"/>
      <c r="IJZ187" s="68"/>
      <c r="IKA187" s="68"/>
      <c r="IKB187" s="68"/>
      <c r="IKC187" s="68"/>
      <c r="IKD187" s="68"/>
      <c r="IKE187" s="68"/>
      <c r="IKF187" s="68"/>
      <c r="IKG187" s="68"/>
      <c r="IKH187" s="68"/>
      <c r="IKI187" s="68"/>
      <c r="IKJ187" s="68"/>
      <c r="IKK187" s="68"/>
      <c r="IKL187" s="68"/>
      <c r="IKM187" s="68"/>
      <c r="IKN187" s="68"/>
      <c r="IKO187" s="68"/>
      <c r="IKP187" s="68"/>
      <c r="IKQ187" s="68"/>
      <c r="IKR187" s="68"/>
      <c r="IKS187" s="68"/>
      <c r="IKT187" s="68"/>
      <c r="IKU187" s="68"/>
      <c r="IKV187" s="68"/>
      <c r="IKW187" s="68"/>
      <c r="IKX187" s="68"/>
      <c r="IKY187" s="68"/>
      <c r="IKZ187" s="68"/>
      <c r="ILA187" s="68"/>
      <c r="ILB187" s="68"/>
      <c r="ILC187" s="68"/>
      <c r="ILD187" s="68"/>
      <c r="ILE187" s="68"/>
      <c r="ILF187" s="68"/>
      <c r="ILG187" s="68"/>
      <c r="ILH187" s="68"/>
      <c r="ILI187" s="68"/>
      <c r="ILJ187" s="68"/>
      <c r="ILK187" s="68"/>
      <c r="ILL187" s="68"/>
      <c r="ILM187" s="68"/>
      <c r="ILN187" s="68"/>
      <c r="ILO187" s="68"/>
      <c r="ILP187" s="68"/>
      <c r="ILQ187" s="68"/>
      <c r="ILR187" s="68"/>
      <c r="ILS187" s="68"/>
      <c r="ILT187" s="68"/>
      <c r="ILU187" s="68"/>
      <c r="ILV187" s="68"/>
      <c r="ILW187" s="68"/>
      <c r="ILX187" s="68"/>
      <c r="ILY187" s="68"/>
      <c r="ILZ187" s="68"/>
      <c r="IMA187" s="68"/>
      <c r="IMB187" s="68"/>
      <c r="IMC187" s="68"/>
      <c r="IMD187" s="68"/>
      <c r="IME187" s="68"/>
      <c r="IMF187" s="68"/>
      <c r="IMG187" s="68"/>
      <c r="IMH187" s="68"/>
      <c r="IMI187" s="68"/>
      <c r="IMJ187" s="68"/>
      <c r="IMK187" s="68"/>
      <c r="IML187" s="68"/>
      <c r="IMM187" s="68"/>
      <c r="IMN187" s="68"/>
      <c r="IMO187" s="68"/>
      <c r="IMP187" s="68"/>
      <c r="IMQ187" s="68"/>
      <c r="IMR187" s="68"/>
      <c r="IMS187" s="68"/>
      <c r="IMT187" s="68"/>
      <c r="IMU187" s="68"/>
      <c r="IMV187" s="68"/>
      <c r="IMW187" s="68"/>
      <c r="IMX187" s="68"/>
      <c r="IMY187" s="68"/>
      <c r="IMZ187" s="68"/>
      <c r="INA187" s="68"/>
      <c r="INB187" s="68"/>
      <c r="INC187" s="68"/>
      <c r="IND187" s="68"/>
      <c r="INE187" s="68"/>
      <c r="INF187" s="68"/>
      <c r="ING187" s="68"/>
      <c r="INH187" s="68"/>
      <c r="INI187" s="68"/>
      <c r="INJ187" s="68"/>
      <c r="INK187" s="68"/>
      <c r="INL187" s="68"/>
      <c r="INM187" s="68"/>
      <c r="INN187" s="68"/>
      <c r="INO187" s="68"/>
      <c r="INP187" s="68"/>
      <c r="INQ187" s="68"/>
      <c r="INR187" s="68"/>
      <c r="INS187" s="68"/>
      <c r="INT187" s="68"/>
      <c r="INU187" s="68"/>
      <c r="INV187" s="68"/>
      <c r="INW187" s="68"/>
      <c r="INX187" s="68"/>
      <c r="INY187" s="68"/>
      <c r="INZ187" s="68"/>
      <c r="IOA187" s="68"/>
      <c r="IOB187" s="68"/>
      <c r="IOC187" s="68"/>
      <c r="IOD187" s="68"/>
      <c r="IOE187" s="68"/>
      <c r="IOF187" s="68"/>
      <c r="IOG187" s="68"/>
      <c r="IOH187" s="68"/>
      <c r="IOI187" s="68"/>
      <c r="IOJ187" s="68"/>
      <c r="IOK187" s="68"/>
      <c r="IOL187" s="68"/>
      <c r="IOM187" s="68"/>
      <c r="ION187" s="68"/>
      <c r="IOO187" s="68"/>
      <c r="IOP187" s="68"/>
      <c r="IOQ187" s="68"/>
      <c r="IOR187" s="68"/>
      <c r="IOS187" s="68"/>
      <c r="IOT187" s="68"/>
      <c r="IOU187" s="68"/>
      <c r="IOV187" s="68"/>
      <c r="IOW187" s="68"/>
      <c r="IOX187" s="68"/>
      <c r="IOY187" s="68"/>
      <c r="IOZ187" s="68"/>
      <c r="IPA187" s="68"/>
      <c r="IPB187" s="68"/>
      <c r="IPC187" s="68"/>
      <c r="IPD187" s="68"/>
      <c r="IPE187" s="68"/>
      <c r="IPF187" s="68"/>
      <c r="IPG187" s="68"/>
      <c r="IPH187" s="68"/>
      <c r="IPI187" s="68"/>
      <c r="IPJ187" s="68"/>
      <c r="IPK187" s="68"/>
      <c r="IPL187" s="68"/>
      <c r="IPM187" s="68"/>
      <c r="IPN187" s="68"/>
      <c r="IPO187" s="68"/>
      <c r="IPP187" s="68"/>
      <c r="IPQ187" s="68"/>
      <c r="IPR187" s="68"/>
      <c r="IPS187" s="68"/>
      <c r="IPT187" s="68"/>
      <c r="IPU187" s="68"/>
      <c r="IPV187" s="68"/>
      <c r="IPW187" s="68"/>
      <c r="IPX187" s="68"/>
      <c r="IPY187" s="68"/>
      <c r="IPZ187" s="68"/>
      <c r="IQA187" s="68"/>
      <c r="IQB187" s="68"/>
      <c r="IQC187" s="68"/>
      <c r="IQD187" s="68"/>
      <c r="IQE187" s="68"/>
      <c r="IQF187" s="68"/>
      <c r="IQG187" s="68"/>
      <c r="IQH187" s="68"/>
      <c r="IQI187" s="68"/>
      <c r="IQJ187" s="68"/>
      <c r="IQK187" s="68"/>
      <c r="IQL187" s="68"/>
      <c r="IQM187" s="68"/>
      <c r="IQN187" s="68"/>
      <c r="IQO187" s="68"/>
      <c r="IQP187" s="68"/>
      <c r="IQQ187" s="68"/>
      <c r="IQR187" s="68"/>
      <c r="IQS187" s="68"/>
      <c r="IQT187" s="68"/>
      <c r="IQU187" s="68"/>
      <c r="IQV187" s="68"/>
      <c r="IQW187" s="68"/>
      <c r="IQX187" s="68"/>
      <c r="IQY187" s="68"/>
      <c r="IQZ187" s="68"/>
      <c r="IRA187" s="68"/>
      <c r="IRB187" s="68"/>
      <c r="IRC187" s="68"/>
      <c r="IRD187" s="68"/>
      <c r="IRE187" s="68"/>
      <c r="IRF187" s="68"/>
      <c r="IRG187" s="68"/>
      <c r="IRH187" s="68"/>
      <c r="IRI187" s="68"/>
      <c r="IRJ187" s="68"/>
      <c r="IRK187" s="68"/>
      <c r="IRL187" s="68"/>
      <c r="IRM187" s="68"/>
      <c r="IRN187" s="68"/>
      <c r="IRO187" s="68"/>
      <c r="IRP187" s="68"/>
      <c r="IRQ187" s="68"/>
      <c r="IRR187" s="68"/>
      <c r="IRS187" s="68"/>
      <c r="IRT187" s="68"/>
      <c r="IRU187" s="68"/>
      <c r="IRV187" s="68"/>
      <c r="IRW187" s="68"/>
      <c r="IRX187" s="68"/>
      <c r="IRY187" s="68"/>
      <c r="IRZ187" s="68"/>
      <c r="ISA187" s="68"/>
      <c r="ISB187" s="68"/>
      <c r="ISC187" s="68"/>
      <c r="ISD187" s="68"/>
      <c r="ISE187" s="68"/>
      <c r="ISF187" s="68"/>
      <c r="ISG187" s="68"/>
      <c r="ISH187" s="68"/>
      <c r="ISI187" s="68"/>
      <c r="ISJ187" s="68"/>
      <c r="ISK187" s="68"/>
      <c r="ISL187" s="68"/>
      <c r="ISM187" s="68"/>
      <c r="ISN187" s="68"/>
      <c r="ISO187" s="68"/>
      <c r="ISP187" s="68"/>
      <c r="ISQ187" s="68"/>
      <c r="ISR187" s="68"/>
      <c r="ISS187" s="68"/>
      <c r="IST187" s="68"/>
      <c r="ISU187" s="68"/>
      <c r="ISV187" s="68"/>
      <c r="ISW187" s="68"/>
      <c r="ISX187" s="68"/>
      <c r="ISY187" s="68"/>
      <c r="ISZ187" s="68"/>
      <c r="ITA187" s="68"/>
      <c r="ITB187" s="68"/>
      <c r="ITC187" s="68"/>
      <c r="ITD187" s="68"/>
      <c r="ITE187" s="68"/>
      <c r="ITF187" s="68"/>
      <c r="ITG187" s="68"/>
      <c r="ITH187" s="68"/>
      <c r="ITI187" s="68"/>
      <c r="ITJ187" s="68"/>
      <c r="ITK187" s="68"/>
      <c r="ITL187" s="68"/>
      <c r="ITM187" s="68"/>
      <c r="ITN187" s="68"/>
      <c r="ITO187" s="68"/>
      <c r="ITP187" s="68"/>
      <c r="ITQ187" s="68"/>
      <c r="ITR187" s="68"/>
      <c r="ITS187" s="68"/>
      <c r="ITT187" s="68"/>
      <c r="ITU187" s="68"/>
      <c r="ITV187" s="68"/>
      <c r="ITW187" s="68"/>
      <c r="ITX187" s="68"/>
      <c r="ITY187" s="68"/>
      <c r="ITZ187" s="68"/>
      <c r="IUA187" s="68"/>
      <c r="IUB187" s="68"/>
      <c r="IUC187" s="68"/>
      <c r="IUD187" s="68"/>
      <c r="IUE187" s="68"/>
      <c r="IUF187" s="68"/>
      <c r="IUG187" s="68"/>
      <c r="IUH187" s="68"/>
      <c r="IUI187" s="68"/>
      <c r="IUJ187" s="68"/>
      <c r="IUK187" s="68"/>
      <c r="IUL187" s="68"/>
      <c r="IUM187" s="68"/>
      <c r="IUN187" s="68"/>
      <c r="IUO187" s="68"/>
      <c r="IUP187" s="68"/>
      <c r="IUQ187" s="68"/>
      <c r="IUR187" s="68"/>
      <c r="IUS187" s="68"/>
      <c r="IUT187" s="68"/>
      <c r="IUU187" s="68"/>
      <c r="IUV187" s="68"/>
      <c r="IUW187" s="68"/>
      <c r="IUX187" s="68"/>
      <c r="IUY187" s="68"/>
      <c r="IUZ187" s="68"/>
      <c r="IVA187" s="68"/>
      <c r="IVB187" s="68"/>
      <c r="IVC187" s="68"/>
      <c r="IVD187" s="68"/>
      <c r="IVE187" s="68"/>
      <c r="IVF187" s="68"/>
      <c r="IVG187" s="68"/>
      <c r="IVH187" s="68"/>
      <c r="IVI187" s="68"/>
      <c r="IVJ187" s="68"/>
      <c r="IVK187" s="68"/>
      <c r="IVL187" s="68"/>
      <c r="IVM187" s="68"/>
      <c r="IVN187" s="68"/>
      <c r="IVO187" s="68"/>
      <c r="IVP187" s="68"/>
      <c r="IVQ187" s="68"/>
      <c r="IVR187" s="68"/>
      <c r="IVS187" s="68"/>
      <c r="IVT187" s="68"/>
      <c r="IVU187" s="68"/>
      <c r="IVV187" s="68"/>
      <c r="IVW187" s="68"/>
      <c r="IVX187" s="68"/>
      <c r="IVY187" s="68"/>
      <c r="IVZ187" s="68"/>
      <c r="IWA187" s="68"/>
      <c r="IWB187" s="68"/>
      <c r="IWC187" s="68"/>
      <c r="IWD187" s="68"/>
      <c r="IWE187" s="68"/>
      <c r="IWF187" s="68"/>
      <c r="IWG187" s="68"/>
      <c r="IWH187" s="68"/>
      <c r="IWI187" s="68"/>
      <c r="IWJ187" s="68"/>
      <c r="IWK187" s="68"/>
      <c r="IWL187" s="68"/>
      <c r="IWM187" s="68"/>
      <c r="IWN187" s="68"/>
      <c r="IWO187" s="68"/>
      <c r="IWP187" s="68"/>
      <c r="IWQ187" s="68"/>
      <c r="IWR187" s="68"/>
      <c r="IWS187" s="68"/>
      <c r="IWT187" s="68"/>
      <c r="IWU187" s="68"/>
      <c r="IWV187" s="68"/>
      <c r="IWW187" s="68"/>
      <c r="IWX187" s="68"/>
      <c r="IWY187" s="68"/>
      <c r="IWZ187" s="68"/>
      <c r="IXA187" s="68"/>
      <c r="IXB187" s="68"/>
      <c r="IXC187" s="68"/>
      <c r="IXD187" s="68"/>
      <c r="IXE187" s="68"/>
      <c r="IXF187" s="68"/>
      <c r="IXG187" s="68"/>
      <c r="IXH187" s="68"/>
      <c r="IXI187" s="68"/>
      <c r="IXJ187" s="68"/>
      <c r="IXK187" s="68"/>
      <c r="IXL187" s="68"/>
      <c r="IXM187" s="68"/>
      <c r="IXN187" s="68"/>
      <c r="IXO187" s="68"/>
      <c r="IXP187" s="68"/>
      <c r="IXQ187" s="68"/>
      <c r="IXR187" s="68"/>
      <c r="IXS187" s="68"/>
      <c r="IXT187" s="68"/>
      <c r="IXU187" s="68"/>
      <c r="IXV187" s="68"/>
      <c r="IXW187" s="68"/>
      <c r="IXX187" s="68"/>
      <c r="IXY187" s="68"/>
      <c r="IXZ187" s="68"/>
      <c r="IYA187" s="68"/>
      <c r="IYB187" s="68"/>
      <c r="IYC187" s="68"/>
      <c r="IYD187" s="68"/>
      <c r="IYE187" s="68"/>
      <c r="IYF187" s="68"/>
      <c r="IYG187" s="68"/>
      <c r="IYH187" s="68"/>
      <c r="IYI187" s="68"/>
      <c r="IYJ187" s="68"/>
      <c r="IYK187" s="68"/>
      <c r="IYL187" s="68"/>
      <c r="IYM187" s="68"/>
      <c r="IYN187" s="68"/>
      <c r="IYO187" s="68"/>
      <c r="IYP187" s="68"/>
      <c r="IYQ187" s="68"/>
      <c r="IYR187" s="68"/>
      <c r="IYS187" s="68"/>
      <c r="IYT187" s="68"/>
      <c r="IYU187" s="68"/>
      <c r="IYV187" s="68"/>
      <c r="IYW187" s="68"/>
      <c r="IYX187" s="68"/>
      <c r="IYY187" s="68"/>
      <c r="IYZ187" s="68"/>
      <c r="IZA187" s="68"/>
      <c r="IZB187" s="68"/>
      <c r="IZC187" s="68"/>
      <c r="IZD187" s="68"/>
      <c r="IZE187" s="68"/>
      <c r="IZF187" s="68"/>
      <c r="IZG187" s="68"/>
      <c r="IZH187" s="68"/>
      <c r="IZI187" s="68"/>
      <c r="IZJ187" s="68"/>
      <c r="IZK187" s="68"/>
      <c r="IZL187" s="68"/>
      <c r="IZM187" s="68"/>
      <c r="IZN187" s="68"/>
      <c r="IZO187" s="68"/>
      <c r="IZP187" s="68"/>
      <c r="IZQ187" s="68"/>
      <c r="IZR187" s="68"/>
      <c r="IZS187" s="68"/>
      <c r="IZT187" s="68"/>
      <c r="IZU187" s="68"/>
      <c r="IZV187" s="68"/>
      <c r="IZW187" s="68"/>
      <c r="IZX187" s="68"/>
      <c r="IZY187" s="68"/>
      <c r="IZZ187" s="68"/>
      <c r="JAA187" s="68"/>
      <c r="JAB187" s="68"/>
      <c r="JAC187" s="68"/>
      <c r="JAD187" s="68"/>
      <c r="JAE187" s="68"/>
      <c r="JAF187" s="68"/>
      <c r="JAG187" s="68"/>
      <c r="JAH187" s="68"/>
      <c r="JAI187" s="68"/>
      <c r="JAJ187" s="68"/>
      <c r="JAK187" s="68"/>
      <c r="JAL187" s="68"/>
      <c r="JAM187" s="68"/>
      <c r="JAN187" s="68"/>
      <c r="JAO187" s="68"/>
      <c r="JAP187" s="68"/>
      <c r="JAQ187" s="68"/>
      <c r="JAR187" s="68"/>
      <c r="JAS187" s="68"/>
      <c r="JAT187" s="68"/>
      <c r="JAU187" s="68"/>
      <c r="JAV187" s="68"/>
      <c r="JAW187" s="68"/>
      <c r="JAX187" s="68"/>
      <c r="JAY187" s="68"/>
      <c r="JAZ187" s="68"/>
      <c r="JBA187" s="68"/>
      <c r="JBB187" s="68"/>
      <c r="JBC187" s="68"/>
      <c r="JBD187" s="68"/>
      <c r="JBE187" s="68"/>
      <c r="JBF187" s="68"/>
      <c r="JBG187" s="68"/>
      <c r="JBH187" s="68"/>
      <c r="JBI187" s="68"/>
      <c r="JBJ187" s="68"/>
      <c r="JBK187" s="68"/>
      <c r="JBL187" s="68"/>
      <c r="JBM187" s="68"/>
      <c r="JBN187" s="68"/>
      <c r="JBO187" s="68"/>
      <c r="JBP187" s="68"/>
      <c r="JBQ187" s="68"/>
      <c r="JBR187" s="68"/>
      <c r="JBS187" s="68"/>
      <c r="JBT187" s="68"/>
      <c r="JBU187" s="68"/>
      <c r="JBV187" s="68"/>
      <c r="JBW187" s="68"/>
      <c r="JBX187" s="68"/>
      <c r="JBY187" s="68"/>
      <c r="JBZ187" s="68"/>
      <c r="JCA187" s="68"/>
      <c r="JCB187" s="68"/>
      <c r="JCC187" s="68"/>
      <c r="JCD187" s="68"/>
      <c r="JCE187" s="68"/>
      <c r="JCF187" s="68"/>
      <c r="JCG187" s="68"/>
      <c r="JCH187" s="68"/>
      <c r="JCI187" s="68"/>
      <c r="JCJ187" s="68"/>
      <c r="JCK187" s="68"/>
      <c r="JCL187" s="68"/>
      <c r="JCM187" s="68"/>
      <c r="JCN187" s="68"/>
      <c r="JCO187" s="68"/>
      <c r="JCP187" s="68"/>
      <c r="JCQ187" s="68"/>
      <c r="JCR187" s="68"/>
      <c r="JCS187" s="68"/>
      <c r="JCT187" s="68"/>
      <c r="JCU187" s="68"/>
      <c r="JCV187" s="68"/>
      <c r="JCW187" s="68"/>
      <c r="JCX187" s="68"/>
      <c r="JCY187" s="68"/>
      <c r="JCZ187" s="68"/>
      <c r="JDA187" s="68"/>
      <c r="JDB187" s="68"/>
      <c r="JDC187" s="68"/>
      <c r="JDD187" s="68"/>
      <c r="JDE187" s="68"/>
      <c r="JDF187" s="68"/>
      <c r="JDG187" s="68"/>
      <c r="JDH187" s="68"/>
      <c r="JDI187" s="68"/>
      <c r="JDJ187" s="68"/>
      <c r="JDK187" s="68"/>
      <c r="JDL187" s="68"/>
      <c r="JDM187" s="68"/>
      <c r="JDN187" s="68"/>
      <c r="JDO187" s="68"/>
      <c r="JDP187" s="68"/>
      <c r="JDQ187" s="68"/>
      <c r="JDR187" s="68"/>
      <c r="JDS187" s="68"/>
      <c r="JDT187" s="68"/>
      <c r="JDU187" s="68"/>
      <c r="JDV187" s="68"/>
      <c r="JDW187" s="68"/>
      <c r="JDX187" s="68"/>
      <c r="JDY187" s="68"/>
      <c r="JDZ187" s="68"/>
      <c r="JEA187" s="68"/>
      <c r="JEB187" s="68"/>
      <c r="JEC187" s="68"/>
      <c r="JED187" s="68"/>
      <c r="JEE187" s="68"/>
      <c r="JEF187" s="68"/>
      <c r="JEG187" s="68"/>
      <c r="JEH187" s="68"/>
      <c r="JEI187" s="68"/>
      <c r="JEJ187" s="68"/>
      <c r="JEK187" s="68"/>
      <c r="JEL187" s="68"/>
      <c r="JEM187" s="68"/>
      <c r="JEN187" s="68"/>
      <c r="JEO187" s="68"/>
      <c r="JEP187" s="68"/>
      <c r="JEQ187" s="68"/>
      <c r="JER187" s="68"/>
      <c r="JES187" s="68"/>
      <c r="JET187" s="68"/>
      <c r="JEU187" s="68"/>
      <c r="JEV187" s="68"/>
      <c r="JEW187" s="68"/>
      <c r="JEX187" s="68"/>
      <c r="JEY187" s="68"/>
      <c r="JEZ187" s="68"/>
      <c r="JFA187" s="68"/>
      <c r="JFB187" s="68"/>
      <c r="JFC187" s="68"/>
      <c r="JFD187" s="68"/>
      <c r="JFE187" s="68"/>
      <c r="JFF187" s="68"/>
      <c r="JFG187" s="68"/>
      <c r="JFH187" s="68"/>
      <c r="JFI187" s="68"/>
      <c r="JFJ187" s="68"/>
      <c r="JFK187" s="68"/>
      <c r="JFL187" s="68"/>
      <c r="JFM187" s="68"/>
      <c r="JFN187" s="68"/>
      <c r="JFO187" s="68"/>
      <c r="JFP187" s="68"/>
      <c r="JFQ187" s="68"/>
      <c r="JFR187" s="68"/>
      <c r="JFS187" s="68"/>
      <c r="JFT187" s="68"/>
      <c r="JFU187" s="68"/>
      <c r="JFV187" s="68"/>
      <c r="JFW187" s="68"/>
      <c r="JFX187" s="68"/>
      <c r="JFY187" s="68"/>
      <c r="JFZ187" s="68"/>
      <c r="JGA187" s="68"/>
      <c r="JGB187" s="68"/>
      <c r="JGC187" s="68"/>
      <c r="JGD187" s="68"/>
      <c r="JGE187" s="68"/>
      <c r="JGF187" s="68"/>
      <c r="JGG187" s="68"/>
      <c r="JGH187" s="68"/>
      <c r="JGI187" s="68"/>
      <c r="JGJ187" s="68"/>
      <c r="JGK187" s="68"/>
      <c r="JGL187" s="68"/>
      <c r="JGM187" s="68"/>
      <c r="JGN187" s="68"/>
      <c r="JGO187" s="68"/>
      <c r="JGP187" s="68"/>
      <c r="JGQ187" s="68"/>
      <c r="JGR187" s="68"/>
      <c r="JGS187" s="68"/>
      <c r="JGT187" s="68"/>
      <c r="JGU187" s="68"/>
      <c r="JGV187" s="68"/>
      <c r="JGW187" s="68"/>
      <c r="JGX187" s="68"/>
      <c r="JGY187" s="68"/>
      <c r="JGZ187" s="68"/>
      <c r="JHA187" s="68"/>
      <c r="JHB187" s="68"/>
      <c r="JHC187" s="68"/>
      <c r="JHD187" s="68"/>
      <c r="JHE187" s="68"/>
      <c r="JHF187" s="68"/>
      <c r="JHG187" s="68"/>
      <c r="JHH187" s="68"/>
      <c r="JHI187" s="68"/>
      <c r="JHJ187" s="68"/>
      <c r="JHK187" s="68"/>
      <c r="JHL187" s="68"/>
      <c r="JHM187" s="68"/>
      <c r="JHN187" s="68"/>
      <c r="JHO187" s="68"/>
      <c r="JHP187" s="68"/>
      <c r="JHQ187" s="68"/>
      <c r="JHR187" s="68"/>
      <c r="JHS187" s="68"/>
      <c r="JHT187" s="68"/>
      <c r="JHU187" s="68"/>
      <c r="JHV187" s="68"/>
      <c r="JHW187" s="68"/>
      <c r="JHX187" s="68"/>
      <c r="JHY187" s="68"/>
      <c r="JHZ187" s="68"/>
      <c r="JIA187" s="68"/>
      <c r="JIB187" s="68"/>
      <c r="JIC187" s="68"/>
      <c r="JID187" s="68"/>
      <c r="JIE187" s="68"/>
      <c r="JIF187" s="68"/>
      <c r="JIG187" s="68"/>
      <c r="JIH187" s="68"/>
      <c r="JII187" s="68"/>
      <c r="JIJ187" s="68"/>
      <c r="JIK187" s="68"/>
      <c r="JIL187" s="68"/>
      <c r="JIM187" s="68"/>
      <c r="JIN187" s="68"/>
      <c r="JIO187" s="68"/>
      <c r="JIP187" s="68"/>
      <c r="JIQ187" s="68"/>
      <c r="JIR187" s="68"/>
      <c r="JIS187" s="68"/>
      <c r="JIT187" s="68"/>
      <c r="JIU187" s="68"/>
      <c r="JIV187" s="68"/>
      <c r="JIW187" s="68"/>
      <c r="JIX187" s="68"/>
      <c r="JIY187" s="68"/>
      <c r="JIZ187" s="68"/>
      <c r="JJA187" s="68"/>
      <c r="JJB187" s="68"/>
      <c r="JJC187" s="68"/>
      <c r="JJD187" s="68"/>
      <c r="JJE187" s="68"/>
      <c r="JJF187" s="68"/>
      <c r="JJG187" s="68"/>
      <c r="JJH187" s="68"/>
      <c r="JJI187" s="68"/>
      <c r="JJJ187" s="68"/>
      <c r="JJK187" s="68"/>
      <c r="JJL187" s="68"/>
      <c r="JJM187" s="68"/>
      <c r="JJN187" s="68"/>
      <c r="JJO187" s="68"/>
      <c r="JJP187" s="68"/>
      <c r="JJQ187" s="68"/>
      <c r="JJR187" s="68"/>
      <c r="JJS187" s="68"/>
      <c r="JJT187" s="68"/>
      <c r="JJU187" s="68"/>
      <c r="JJV187" s="68"/>
      <c r="JJW187" s="68"/>
      <c r="JJX187" s="68"/>
      <c r="JJY187" s="68"/>
      <c r="JJZ187" s="68"/>
      <c r="JKA187" s="68"/>
      <c r="JKB187" s="68"/>
      <c r="JKC187" s="68"/>
      <c r="JKD187" s="68"/>
      <c r="JKE187" s="68"/>
      <c r="JKF187" s="68"/>
      <c r="JKG187" s="68"/>
      <c r="JKH187" s="68"/>
      <c r="JKI187" s="68"/>
      <c r="JKJ187" s="68"/>
      <c r="JKK187" s="68"/>
      <c r="JKL187" s="68"/>
      <c r="JKM187" s="68"/>
      <c r="JKN187" s="68"/>
      <c r="JKO187" s="68"/>
      <c r="JKP187" s="68"/>
      <c r="JKQ187" s="68"/>
      <c r="JKR187" s="68"/>
      <c r="JKS187" s="68"/>
      <c r="JKT187" s="68"/>
      <c r="JKU187" s="68"/>
      <c r="JKV187" s="68"/>
      <c r="JKW187" s="68"/>
      <c r="JKX187" s="68"/>
      <c r="JKY187" s="68"/>
      <c r="JKZ187" s="68"/>
      <c r="JLA187" s="68"/>
      <c r="JLB187" s="68"/>
      <c r="JLC187" s="68"/>
      <c r="JLD187" s="68"/>
      <c r="JLE187" s="68"/>
      <c r="JLF187" s="68"/>
      <c r="JLG187" s="68"/>
      <c r="JLH187" s="68"/>
      <c r="JLI187" s="68"/>
      <c r="JLJ187" s="68"/>
      <c r="JLK187" s="68"/>
      <c r="JLL187" s="68"/>
      <c r="JLM187" s="68"/>
      <c r="JLN187" s="68"/>
      <c r="JLO187" s="68"/>
      <c r="JLP187" s="68"/>
      <c r="JLQ187" s="68"/>
      <c r="JLR187" s="68"/>
      <c r="JLS187" s="68"/>
      <c r="JLT187" s="68"/>
      <c r="JLU187" s="68"/>
      <c r="JLV187" s="68"/>
      <c r="JLW187" s="68"/>
      <c r="JLX187" s="68"/>
      <c r="JLY187" s="68"/>
      <c r="JLZ187" s="68"/>
      <c r="JMA187" s="68"/>
      <c r="JMB187" s="68"/>
      <c r="JMC187" s="68"/>
      <c r="JMD187" s="68"/>
      <c r="JME187" s="68"/>
      <c r="JMF187" s="68"/>
      <c r="JMG187" s="68"/>
      <c r="JMH187" s="68"/>
      <c r="JMI187" s="68"/>
      <c r="JMJ187" s="68"/>
      <c r="JMK187" s="68"/>
      <c r="JML187" s="68"/>
      <c r="JMM187" s="68"/>
      <c r="JMN187" s="68"/>
      <c r="JMO187" s="68"/>
      <c r="JMP187" s="68"/>
      <c r="JMQ187" s="68"/>
      <c r="JMR187" s="68"/>
      <c r="JMS187" s="68"/>
      <c r="JMT187" s="68"/>
      <c r="JMU187" s="68"/>
      <c r="JMV187" s="68"/>
      <c r="JMW187" s="68"/>
      <c r="JMX187" s="68"/>
      <c r="JMY187" s="68"/>
      <c r="JMZ187" s="68"/>
      <c r="JNA187" s="68"/>
      <c r="JNB187" s="68"/>
      <c r="JNC187" s="68"/>
      <c r="JND187" s="68"/>
      <c r="JNE187" s="68"/>
      <c r="JNF187" s="68"/>
      <c r="JNG187" s="68"/>
      <c r="JNH187" s="68"/>
      <c r="JNI187" s="68"/>
      <c r="JNJ187" s="68"/>
      <c r="JNK187" s="68"/>
      <c r="JNL187" s="68"/>
      <c r="JNM187" s="68"/>
      <c r="JNN187" s="68"/>
      <c r="JNO187" s="68"/>
      <c r="JNP187" s="68"/>
      <c r="JNQ187" s="68"/>
      <c r="JNR187" s="68"/>
      <c r="JNS187" s="68"/>
      <c r="JNT187" s="68"/>
      <c r="JNU187" s="68"/>
      <c r="JNV187" s="68"/>
      <c r="JNW187" s="68"/>
      <c r="JNX187" s="68"/>
      <c r="JNY187" s="68"/>
      <c r="JNZ187" s="68"/>
      <c r="JOA187" s="68"/>
      <c r="JOB187" s="68"/>
      <c r="JOC187" s="68"/>
      <c r="JOD187" s="68"/>
      <c r="JOE187" s="68"/>
      <c r="JOF187" s="68"/>
      <c r="JOG187" s="68"/>
      <c r="JOH187" s="68"/>
      <c r="JOI187" s="68"/>
      <c r="JOJ187" s="68"/>
      <c r="JOK187" s="68"/>
      <c r="JOL187" s="68"/>
      <c r="JOM187" s="68"/>
      <c r="JON187" s="68"/>
      <c r="JOO187" s="68"/>
      <c r="JOP187" s="68"/>
      <c r="JOQ187" s="68"/>
      <c r="JOR187" s="68"/>
      <c r="JOS187" s="68"/>
      <c r="JOT187" s="68"/>
      <c r="JOU187" s="68"/>
      <c r="JOV187" s="68"/>
      <c r="JOW187" s="68"/>
      <c r="JOX187" s="68"/>
      <c r="JOY187" s="68"/>
      <c r="JOZ187" s="68"/>
      <c r="JPA187" s="68"/>
      <c r="JPB187" s="68"/>
      <c r="JPC187" s="68"/>
      <c r="JPD187" s="68"/>
      <c r="JPE187" s="68"/>
      <c r="JPF187" s="68"/>
      <c r="JPG187" s="68"/>
      <c r="JPH187" s="68"/>
      <c r="JPI187" s="68"/>
      <c r="JPJ187" s="68"/>
      <c r="JPK187" s="68"/>
      <c r="JPL187" s="68"/>
      <c r="JPM187" s="68"/>
      <c r="JPN187" s="68"/>
      <c r="JPO187" s="68"/>
      <c r="JPP187" s="68"/>
      <c r="JPQ187" s="68"/>
      <c r="JPR187" s="68"/>
      <c r="JPS187" s="68"/>
      <c r="JPT187" s="68"/>
      <c r="JPU187" s="68"/>
      <c r="JPV187" s="68"/>
      <c r="JPW187" s="68"/>
      <c r="JPX187" s="68"/>
      <c r="JPY187" s="68"/>
      <c r="JPZ187" s="68"/>
      <c r="JQA187" s="68"/>
      <c r="JQB187" s="68"/>
      <c r="JQC187" s="68"/>
      <c r="JQD187" s="68"/>
      <c r="JQE187" s="68"/>
      <c r="JQF187" s="68"/>
      <c r="JQG187" s="68"/>
      <c r="JQH187" s="68"/>
      <c r="JQI187" s="68"/>
      <c r="JQJ187" s="68"/>
      <c r="JQK187" s="68"/>
      <c r="JQL187" s="68"/>
      <c r="JQM187" s="68"/>
      <c r="JQN187" s="68"/>
      <c r="JQO187" s="68"/>
      <c r="JQP187" s="68"/>
      <c r="JQQ187" s="68"/>
      <c r="JQR187" s="68"/>
      <c r="JQS187" s="68"/>
      <c r="JQT187" s="68"/>
      <c r="JQU187" s="68"/>
      <c r="JQV187" s="68"/>
      <c r="JQW187" s="68"/>
      <c r="JQX187" s="68"/>
      <c r="JQY187" s="68"/>
      <c r="JQZ187" s="68"/>
      <c r="JRA187" s="68"/>
      <c r="JRB187" s="68"/>
      <c r="JRC187" s="68"/>
      <c r="JRD187" s="68"/>
      <c r="JRE187" s="68"/>
      <c r="JRF187" s="68"/>
      <c r="JRG187" s="68"/>
      <c r="JRH187" s="68"/>
      <c r="JRI187" s="68"/>
      <c r="JRJ187" s="68"/>
      <c r="JRK187" s="68"/>
      <c r="JRL187" s="68"/>
      <c r="JRM187" s="68"/>
      <c r="JRN187" s="68"/>
      <c r="JRO187" s="68"/>
      <c r="JRP187" s="68"/>
      <c r="JRQ187" s="68"/>
      <c r="JRR187" s="68"/>
      <c r="JRS187" s="68"/>
      <c r="JRT187" s="68"/>
      <c r="JRU187" s="68"/>
      <c r="JRV187" s="68"/>
      <c r="JRW187" s="68"/>
      <c r="JRX187" s="68"/>
      <c r="JRY187" s="68"/>
      <c r="JRZ187" s="68"/>
      <c r="JSA187" s="68"/>
      <c r="JSB187" s="68"/>
      <c r="JSC187" s="68"/>
      <c r="JSD187" s="68"/>
      <c r="JSE187" s="68"/>
      <c r="JSF187" s="68"/>
      <c r="JSG187" s="68"/>
      <c r="JSH187" s="68"/>
      <c r="JSI187" s="68"/>
      <c r="JSJ187" s="68"/>
      <c r="JSK187" s="68"/>
      <c r="JSL187" s="68"/>
      <c r="JSM187" s="68"/>
      <c r="JSN187" s="68"/>
      <c r="JSO187" s="68"/>
      <c r="JSP187" s="68"/>
      <c r="JSQ187" s="68"/>
      <c r="JSR187" s="68"/>
      <c r="JSS187" s="68"/>
      <c r="JST187" s="68"/>
      <c r="JSU187" s="68"/>
      <c r="JSV187" s="68"/>
      <c r="JSW187" s="68"/>
      <c r="JSX187" s="68"/>
      <c r="JSY187" s="68"/>
      <c r="JSZ187" s="68"/>
      <c r="JTA187" s="68"/>
      <c r="JTB187" s="68"/>
      <c r="JTC187" s="68"/>
      <c r="JTD187" s="68"/>
      <c r="JTE187" s="68"/>
      <c r="JTF187" s="68"/>
      <c r="JTG187" s="68"/>
      <c r="JTH187" s="68"/>
      <c r="JTI187" s="68"/>
      <c r="JTJ187" s="68"/>
      <c r="JTK187" s="68"/>
      <c r="JTL187" s="68"/>
      <c r="JTM187" s="68"/>
      <c r="JTN187" s="68"/>
      <c r="JTO187" s="68"/>
      <c r="JTP187" s="68"/>
      <c r="JTQ187" s="68"/>
      <c r="JTR187" s="68"/>
      <c r="JTS187" s="68"/>
      <c r="JTT187" s="68"/>
      <c r="JTU187" s="68"/>
      <c r="JTV187" s="68"/>
      <c r="JTW187" s="68"/>
      <c r="JTX187" s="68"/>
      <c r="JTY187" s="68"/>
      <c r="JTZ187" s="68"/>
      <c r="JUA187" s="68"/>
      <c r="JUB187" s="68"/>
      <c r="JUC187" s="68"/>
      <c r="JUD187" s="68"/>
      <c r="JUE187" s="68"/>
      <c r="JUF187" s="68"/>
      <c r="JUG187" s="68"/>
      <c r="JUH187" s="68"/>
      <c r="JUI187" s="68"/>
      <c r="JUJ187" s="68"/>
      <c r="JUK187" s="68"/>
      <c r="JUL187" s="68"/>
      <c r="JUM187" s="68"/>
      <c r="JUN187" s="68"/>
      <c r="JUO187" s="68"/>
      <c r="JUP187" s="68"/>
      <c r="JUQ187" s="68"/>
      <c r="JUR187" s="68"/>
      <c r="JUS187" s="68"/>
      <c r="JUT187" s="68"/>
      <c r="JUU187" s="68"/>
      <c r="JUV187" s="68"/>
      <c r="JUW187" s="68"/>
      <c r="JUX187" s="68"/>
      <c r="JUY187" s="68"/>
      <c r="JUZ187" s="68"/>
      <c r="JVA187" s="68"/>
      <c r="JVB187" s="68"/>
      <c r="JVC187" s="68"/>
      <c r="JVD187" s="68"/>
      <c r="JVE187" s="68"/>
      <c r="JVF187" s="68"/>
      <c r="JVG187" s="68"/>
      <c r="JVH187" s="68"/>
      <c r="JVI187" s="68"/>
      <c r="JVJ187" s="68"/>
      <c r="JVK187" s="68"/>
      <c r="JVL187" s="68"/>
      <c r="JVM187" s="68"/>
      <c r="JVN187" s="68"/>
      <c r="JVO187" s="68"/>
      <c r="JVP187" s="68"/>
      <c r="JVQ187" s="68"/>
      <c r="JVR187" s="68"/>
      <c r="JVS187" s="68"/>
      <c r="JVT187" s="68"/>
      <c r="JVU187" s="68"/>
      <c r="JVV187" s="68"/>
      <c r="JVW187" s="68"/>
      <c r="JVX187" s="68"/>
      <c r="JVY187" s="68"/>
      <c r="JVZ187" s="68"/>
      <c r="JWA187" s="68"/>
      <c r="JWB187" s="68"/>
      <c r="JWC187" s="68"/>
      <c r="JWD187" s="68"/>
      <c r="JWE187" s="68"/>
      <c r="JWF187" s="68"/>
      <c r="JWG187" s="68"/>
      <c r="JWH187" s="68"/>
      <c r="JWI187" s="68"/>
      <c r="JWJ187" s="68"/>
      <c r="JWK187" s="68"/>
      <c r="JWL187" s="68"/>
      <c r="JWM187" s="68"/>
      <c r="JWN187" s="68"/>
      <c r="JWO187" s="68"/>
      <c r="JWP187" s="68"/>
      <c r="JWQ187" s="68"/>
      <c r="JWR187" s="68"/>
      <c r="JWS187" s="68"/>
      <c r="JWT187" s="68"/>
      <c r="JWU187" s="68"/>
      <c r="JWV187" s="68"/>
      <c r="JWW187" s="68"/>
      <c r="JWX187" s="68"/>
      <c r="JWY187" s="68"/>
      <c r="JWZ187" s="68"/>
      <c r="JXA187" s="68"/>
      <c r="JXB187" s="68"/>
      <c r="JXC187" s="68"/>
      <c r="JXD187" s="68"/>
      <c r="JXE187" s="68"/>
      <c r="JXF187" s="68"/>
      <c r="JXG187" s="68"/>
      <c r="JXH187" s="68"/>
      <c r="JXI187" s="68"/>
      <c r="JXJ187" s="68"/>
      <c r="JXK187" s="68"/>
      <c r="JXL187" s="68"/>
      <c r="JXM187" s="68"/>
      <c r="JXN187" s="68"/>
      <c r="JXO187" s="68"/>
      <c r="JXP187" s="68"/>
      <c r="JXQ187" s="68"/>
      <c r="JXR187" s="68"/>
      <c r="JXS187" s="68"/>
      <c r="JXT187" s="68"/>
      <c r="JXU187" s="68"/>
      <c r="JXV187" s="68"/>
      <c r="JXW187" s="68"/>
      <c r="JXX187" s="68"/>
      <c r="JXY187" s="68"/>
      <c r="JXZ187" s="68"/>
      <c r="JYA187" s="68"/>
      <c r="JYB187" s="68"/>
      <c r="JYC187" s="68"/>
      <c r="JYD187" s="68"/>
      <c r="JYE187" s="68"/>
      <c r="JYF187" s="68"/>
      <c r="JYG187" s="68"/>
      <c r="JYH187" s="68"/>
      <c r="JYI187" s="68"/>
      <c r="JYJ187" s="68"/>
      <c r="JYK187" s="68"/>
      <c r="JYL187" s="68"/>
      <c r="JYM187" s="68"/>
      <c r="JYN187" s="68"/>
      <c r="JYO187" s="68"/>
      <c r="JYP187" s="68"/>
      <c r="JYQ187" s="68"/>
      <c r="JYR187" s="68"/>
      <c r="JYS187" s="68"/>
      <c r="JYT187" s="68"/>
      <c r="JYU187" s="68"/>
      <c r="JYV187" s="68"/>
      <c r="JYW187" s="68"/>
      <c r="JYX187" s="68"/>
      <c r="JYY187" s="68"/>
      <c r="JYZ187" s="68"/>
      <c r="JZA187" s="68"/>
      <c r="JZB187" s="68"/>
      <c r="JZC187" s="68"/>
      <c r="JZD187" s="68"/>
      <c r="JZE187" s="68"/>
      <c r="JZF187" s="68"/>
      <c r="JZG187" s="68"/>
      <c r="JZH187" s="68"/>
      <c r="JZI187" s="68"/>
      <c r="JZJ187" s="68"/>
      <c r="JZK187" s="68"/>
      <c r="JZL187" s="68"/>
      <c r="JZM187" s="68"/>
      <c r="JZN187" s="68"/>
      <c r="JZO187" s="68"/>
      <c r="JZP187" s="68"/>
      <c r="JZQ187" s="68"/>
      <c r="JZR187" s="68"/>
      <c r="JZS187" s="68"/>
      <c r="JZT187" s="68"/>
      <c r="JZU187" s="68"/>
      <c r="JZV187" s="68"/>
      <c r="JZW187" s="68"/>
      <c r="JZX187" s="68"/>
      <c r="JZY187" s="68"/>
      <c r="JZZ187" s="68"/>
      <c r="KAA187" s="68"/>
      <c r="KAB187" s="68"/>
      <c r="KAC187" s="68"/>
      <c r="KAD187" s="68"/>
      <c r="KAE187" s="68"/>
      <c r="KAF187" s="68"/>
      <c r="KAG187" s="68"/>
      <c r="KAH187" s="68"/>
      <c r="KAI187" s="68"/>
      <c r="KAJ187" s="68"/>
      <c r="KAK187" s="68"/>
      <c r="KAL187" s="68"/>
      <c r="KAM187" s="68"/>
      <c r="KAN187" s="68"/>
      <c r="KAO187" s="68"/>
      <c r="KAP187" s="68"/>
      <c r="KAQ187" s="68"/>
      <c r="KAR187" s="68"/>
      <c r="KAS187" s="68"/>
      <c r="KAT187" s="68"/>
      <c r="KAU187" s="68"/>
      <c r="KAV187" s="68"/>
      <c r="KAW187" s="68"/>
      <c r="KAX187" s="68"/>
      <c r="KAY187" s="68"/>
      <c r="KAZ187" s="68"/>
      <c r="KBA187" s="68"/>
      <c r="KBB187" s="68"/>
      <c r="KBC187" s="68"/>
      <c r="KBD187" s="68"/>
      <c r="KBE187" s="68"/>
      <c r="KBF187" s="68"/>
      <c r="KBG187" s="68"/>
      <c r="KBH187" s="68"/>
      <c r="KBI187" s="68"/>
      <c r="KBJ187" s="68"/>
      <c r="KBK187" s="68"/>
      <c r="KBL187" s="68"/>
      <c r="KBM187" s="68"/>
      <c r="KBN187" s="68"/>
      <c r="KBO187" s="68"/>
      <c r="KBP187" s="68"/>
      <c r="KBQ187" s="68"/>
      <c r="KBR187" s="68"/>
      <c r="KBS187" s="68"/>
      <c r="KBT187" s="68"/>
      <c r="KBU187" s="68"/>
      <c r="KBV187" s="68"/>
      <c r="KBW187" s="68"/>
      <c r="KBX187" s="68"/>
      <c r="KBY187" s="68"/>
      <c r="KBZ187" s="68"/>
      <c r="KCA187" s="68"/>
      <c r="KCB187" s="68"/>
      <c r="KCC187" s="68"/>
      <c r="KCD187" s="68"/>
      <c r="KCE187" s="68"/>
      <c r="KCF187" s="68"/>
      <c r="KCG187" s="68"/>
      <c r="KCH187" s="68"/>
      <c r="KCI187" s="68"/>
      <c r="KCJ187" s="68"/>
      <c r="KCK187" s="68"/>
      <c r="KCL187" s="68"/>
      <c r="KCM187" s="68"/>
      <c r="KCN187" s="68"/>
      <c r="KCO187" s="68"/>
      <c r="KCP187" s="68"/>
      <c r="KCQ187" s="68"/>
      <c r="KCR187" s="68"/>
      <c r="KCS187" s="68"/>
      <c r="KCT187" s="68"/>
      <c r="KCU187" s="68"/>
      <c r="KCV187" s="68"/>
      <c r="KCW187" s="68"/>
      <c r="KCX187" s="68"/>
      <c r="KCY187" s="68"/>
      <c r="KCZ187" s="68"/>
      <c r="KDA187" s="68"/>
      <c r="KDB187" s="68"/>
      <c r="KDC187" s="68"/>
      <c r="KDD187" s="68"/>
      <c r="KDE187" s="68"/>
      <c r="KDF187" s="68"/>
      <c r="KDG187" s="68"/>
      <c r="KDH187" s="68"/>
      <c r="KDI187" s="68"/>
      <c r="KDJ187" s="68"/>
      <c r="KDK187" s="68"/>
      <c r="KDL187" s="68"/>
      <c r="KDM187" s="68"/>
      <c r="KDN187" s="68"/>
      <c r="KDO187" s="68"/>
      <c r="KDP187" s="68"/>
      <c r="KDQ187" s="68"/>
      <c r="KDR187" s="68"/>
      <c r="KDS187" s="68"/>
      <c r="KDT187" s="68"/>
      <c r="KDU187" s="68"/>
      <c r="KDV187" s="68"/>
      <c r="KDW187" s="68"/>
      <c r="KDX187" s="68"/>
      <c r="KDY187" s="68"/>
      <c r="KDZ187" s="68"/>
      <c r="KEA187" s="68"/>
      <c r="KEB187" s="68"/>
      <c r="KEC187" s="68"/>
      <c r="KED187" s="68"/>
      <c r="KEE187" s="68"/>
      <c r="KEF187" s="68"/>
      <c r="KEG187" s="68"/>
      <c r="KEH187" s="68"/>
      <c r="KEI187" s="68"/>
      <c r="KEJ187" s="68"/>
      <c r="KEK187" s="68"/>
      <c r="KEL187" s="68"/>
      <c r="KEM187" s="68"/>
      <c r="KEN187" s="68"/>
      <c r="KEO187" s="68"/>
      <c r="KEP187" s="68"/>
      <c r="KEQ187" s="68"/>
      <c r="KER187" s="68"/>
      <c r="KES187" s="68"/>
      <c r="KET187" s="68"/>
      <c r="KEU187" s="68"/>
      <c r="KEV187" s="68"/>
      <c r="KEW187" s="68"/>
      <c r="KEX187" s="68"/>
      <c r="KEY187" s="68"/>
      <c r="KEZ187" s="68"/>
      <c r="KFA187" s="68"/>
      <c r="KFB187" s="68"/>
      <c r="KFC187" s="68"/>
      <c r="KFD187" s="68"/>
      <c r="KFE187" s="68"/>
      <c r="KFF187" s="68"/>
      <c r="KFG187" s="68"/>
      <c r="KFH187" s="68"/>
      <c r="KFI187" s="68"/>
      <c r="KFJ187" s="68"/>
      <c r="KFK187" s="68"/>
      <c r="KFL187" s="68"/>
      <c r="KFM187" s="68"/>
      <c r="KFN187" s="68"/>
      <c r="KFO187" s="68"/>
      <c r="KFP187" s="68"/>
      <c r="KFQ187" s="68"/>
      <c r="KFR187" s="68"/>
      <c r="KFS187" s="68"/>
      <c r="KFT187" s="68"/>
      <c r="KFU187" s="68"/>
      <c r="KFV187" s="68"/>
      <c r="KFW187" s="68"/>
      <c r="KFX187" s="68"/>
      <c r="KFY187" s="68"/>
      <c r="KFZ187" s="68"/>
      <c r="KGA187" s="68"/>
      <c r="KGB187" s="68"/>
      <c r="KGC187" s="68"/>
      <c r="KGD187" s="68"/>
      <c r="KGE187" s="68"/>
      <c r="KGF187" s="68"/>
      <c r="KGG187" s="68"/>
      <c r="KGH187" s="68"/>
      <c r="KGI187" s="68"/>
      <c r="KGJ187" s="68"/>
      <c r="KGK187" s="68"/>
      <c r="KGL187" s="68"/>
      <c r="KGM187" s="68"/>
      <c r="KGN187" s="68"/>
      <c r="KGO187" s="68"/>
      <c r="KGP187" s="68"/>
      <c r="KGQ187" s="68"/>
      <c r="KGR187" s="68"/>
      <c r="KGS187" s="68"/>
      <c r="KGT187" s="68"/>
      <c r="KGU187" s="68"/>
      <c r="KGV187" s="68"/>
      <c r="KGW187" s="68"/>
      <c r="KGX187" s="68"/>
      <c r="KGY187" s="68"/>
      <c r="KGZ187" s="68"/>
      <c r="KHA187" s="68"/>
      <c r="KHB187" s="68"/>
      <c r="KHC187" s="68"/>
      <c r="KHD187" s="68"/>
      <c r="KHE187" s="68"/>
      <c r="KHF187" s="68"/>
      <c r="KHG187" s="68"/>
      <c r="KHH187" s="68"/>
      <c r="KHI187" s="68"/>
      <c r="KHJ187" s="68"/>
      <c r="KHK187" s="68"/>
      <c r="KHL187" s="68"/>
      <c r="KHM187" s="68"/>
      <c r="KHN187" s="68"/>
      <c r="KHO187" s="68"/>
      <c r="KHP187" s="68"/>
      <c r="KHQ187" s="68"/>
      <c r="KHR187" s="68"/>
      <c r="KHS187" s="68"/>
      <c r="KHT187" s="68"/>
      <c r="KHU187" s="68"/>
      <c r="KHV187" s="68"/>
      <c r="KHW187" s="68"/>
      <c r="KHX187" s="68"/>
      <c r="KHY187" s="68"/>
      <c r="KHZ187" s="68"/>
      <c r="KIA187" s="68"/>
      <c r="KIB187" s="68"/>
      <c r="KIC187" s="68"/>
      <c r="KID187" s="68"/>
      <c r="KIE187" s="68"/>
      <c r="KIF187" s="68"/>
      <c r="KIG187" s="68"/>
      <c r="KIH187" s="68"/>
      <c r="KII187" s="68"/>
      <c r="KIJ187" s="68"/>
      <c r="KIK187" s="68"/>
      <c r="KIL187" s="68"/>
      <c r="KIM187" s="68"/>
      <c r="KIN187" s="68"/>
      <c r="KIO187" s="68"/>
      <c r="KIP187" s="68"/>
      <c r="KIQ187" s="68"/>
      <c r="KIR187" s="68"/>
      <c r="KIS187" s="68"/>
      <c r="KIT187" s="68"/>
      <c r="KIU187" s="68"/>
      <c r="KIV187" s="68"/>
      <c r="KIW187" s="68"/>
      <c r="KIX187" s="68"/>
      <c r="KIY187" s="68"/>
      <c r="KIZ187" s="68"/>
      <c r="KJA187" s="68"/>
      <c r="KJB187" s="68"/>
      <c r="KJC187" s="68"/>
      <c r="KJD187" s="68"/>
      <c r="KJE187" s="68"/>
      <c r="KJF187" s="68"/>
      <c r="KJG187" s="68"/>
      <c r="KJH187" s="68"/>
      <c r="KJI187" s="68"/>
      <c r="KJJ187" s="68"/>
      <c r="KJK187" s="68"/>
      <c r="KJL187" s="68"/>
      <c r="KJM187" s="68"/>
      <c r="KJN187" s="68"/>
      <c r="KJO187" s="68"/>
      <c r="KJP187" s="68"/>
      <c r="KJQ187" s="68"/>
      <c r="KJR187" s="68"/>
      <c r="KJS187" s="68"/>
      <c r="KJT187" s="68"/>
      <c r="KJU187" s="68"/>
      <c r="KJV187" s="68"/>
      <c r="KJW187" s="68"/>
      <c r="KJX187" s="68"/>
      <c r="KJY187" s="68"/>
      <c r="KJZ187" s="68"/>
      <c r="KKA187" s="68"/>
      <c r="KKB187" s="68"/>
      <c r="KKC187" s="68"/>
      <c r="KKD187" s="68"/>
      <c r="KKE187" s="68"/>
      <c r="KKF187" s="68"/>
      <c r="KKG187" s="68"/>
      <c r="KKH187" s="68"/>
      <c r="KKI187" s="68"/>
      <c r="KKJ187" s="68"/>
      <c r="KKK187" s="68"/>
      <c r="KKL187" s="68"/>
      <c r="KKM187" s="68"/>
      <c r="KKN187" s="68"/>
      <c r="KKO187" s="68"/>
      <c r="KKP187" s="68"/>
      <c r="KKQ187" s="68"/>
      <c r="KKR187" s="68"/>
      <c r="KKS187" s="68"/>
      <c r="KKT187" s="68"/>
      <c r="KKU187" s="68"/>
      <c r="KKV187" s="68"/>
      <c r="KKW187" s="68"/>
      <c r="KKX187" s="68"/>
      <c r="KKY187" s="68"/>
      <c r="KKZ187" s="68"/>
      <c r="KLA187" s="68"/>
      <c r="KLB187" s="68"/>
      <c r="KLC187" s="68"/>
      <c r="KLD187" s="68"/>
      <c r="KLE187" s="68"/>
      <c r="KLF187" s="68"/>
      <c r="KLG187" s="68"/>
      <c r="KLH187" s="68"/>
      <c r="KLI187" s="68"/>
      <c r="KLJ187" s="68"/>
      <c r="KLK187" s="68"/>
      <c r="KLL187" s="68"/>
      <c r="KLM187" s="68"/>
      <c r="KLN187" s="68"/>
      <c r="KLO187" s="68"/>
      <c r="KLP187" s="68"/>
      <c r="KLQ187" s="68"/>
      <c r="KLR187" s="68"/>
      <c r="KLS187" s="68"/>
      <c r="KLT187" s="68"/>
      <c r="KLU187" s="68"/>
      <c r="KLV187" s="68"/>
      <c r="KLW187" s="68"/>
      <c r="KLX187" s="68"/>
      <c r="KLY187" s="68"/>
      <c r="KLZ187" s="68"/>
      <c r="KMA187" s="68"/>
      <c r="KMB187" s="68"/>
      <c r="KMC187" s="68"/>
      <c r="KMD187" s="68"/>
      <c r="KME187" s="68"/>
      <c r="KMF187" s="68"/>
      <c r="KMG187" s="68"/>
      <c r="KMH187" s="68"/>
      <c r="KMI187" s="68"/>
      <c r="KMJ187" s="68"/>
      <c r="KMK187" s="68"/>
      <c r="KML187" s="68"/>
      <c r="KMM187" s="68"/>
      <c r="KMN187" s="68"/>
      <c r="KMO187" s="68"/>
      <c r="KMP187" s="68"/>
      <c r="KMQ187" s="68"/>
      <c r="KMR187" s="68"/>
      <c r="KMS187" s="68"/>
      <c r="KMT187" s="68"/>
      <c r="KMU187" s="68"/>
      <c r="KMV187" s="68"/>
      <c r="KMW187" s="68"/>
      <c r="KMX187" s="68"/>
      <c r="KMY187" s="68"/>
      <c r="KMZ187" s="68"/>
      <c r="KNA187" s="68"/>
      <c r="KNB187" s="68"/>
      <c r="KNC187" s="68"/>
      <c r="KND187" s="68"/>
      <c r="KNE187" s="68"/>
      <c r="KNF187" s="68"/>
      <c r="KNG187" s="68"/>
      <c r="KNH187" s="68"/>
      <c r="KNI187" s="68"/>
      <c r="KNJ187" s="68"/>
      <c r="KNK187" s="68"/>
      <c r="KNL187" s="68"/>
      <c r="KNM187" s="68"/>
      <c r="KNN187" s="68"/>
      <c r="KNO187" s="68"/>
      <c r="KNP187" s="68"/>
      <c r="KNQ187" s="68"/>
      <c r="KNR187" s="68"/>
      <c r="KNS187" s="68"/>
      <c r="KNT187" s="68"/>
      <c r="KNU187" s="68"/>
      <c r="KNV187" s="68"/>
      <c r="KNW187" s="68"/>
      <c r="KNX187" s="68"/>
      <c r="KNY187" s="68"/>
      <c r="KNZ187" s="68"/>
      <c r="KOA187" s="68"/>
      <c r="KOB187" s="68"/>
      <c r="KOC187" s="68"/>
      <c r="KOD187" s="68"/>
      <c r="KOE187" s="68"/>
      <c r="KOF187" s="68"/>
      <c r="KOG187" s="68"/>
      <c r="KOH187" s="68"/>
      <c r="KOI187" s="68"/>
      <c r="KOJ187" s="68"/>
      <c r="KOK187" s="68"/>
      <c r="KOL187" s="68"/>
      <c r="KOM187" s="68"/>
      <c r="KON187" s="68"/>
      <c r="KOO187" s="68"/>
      <c r="KOP187" s="68"/>
      <c r="KOQ187" s="68"/>
      <c r="KOR187" s="68"/>
      <c r="KOS187" s="68"/>
      <c r="KOT187" s="68"/>
      <c r="KOU187" s="68"/>
      <c r="KOV187" s="68"/>
      <c r="KOW187" s="68"/>
      <c r="KOX187" s="68"/>
      <c r="KOY187" s="68"/>
      <c r="KOZ187" s="68"/>
      <c r="KPA187" s="68"/>
      <c r="KPB187" s="68"/>
      <c r="KPC187" s="68"/>
      <c r="KPD187" s="68"/>
      <c r="KPE187" s="68"/>
      <c r="KPF187" s="68"/>
      <c r="KPG187" s="68"/>
      <c r="KPH187" s="68"/>
      <c r="KPI187" s="68"/>
      <c r="KPJ187" s="68"/>
      <c r="KPK187" s="68"/>
      <c r="KPL187" s="68"/>
      <c r="KPM187" s="68"/>
      <c r="KPN187" s="68"/>
      <c r="KPO187" s="68"/>
      <c r="KPP187" s="68"/>
      <c r="KPQ187" s="68"/>
      <c r="KPR187" s="68"/>
      <c r="KPS187" s="68"/>
      <c r="KPT187" s="68"/>
      <c r="KPU187" s="68"/>
      <c r="KPV187" s="68"/>
      <c r="KPW187" s="68"/>
      <c r="KPX187" s="68"/>
      <c r="KPY187" s="68"/>
      <c r="KPZ187" s="68"/>
      <c r="KQA187" s="68"/>
      <c r="KQB187" s="68"/>
      <c r="KQC187" s="68"/>
      <c r="KQD187" s="68"/>
      <c r="KQE187" s="68"/>
      <c r="KQF187" s="68"/>
      <c r="KQG187" s="68"/>
      <c r="KQH187" s="68"/>
      <c r="KQI187" s="68"/>
      <c r="KQJ187" s="68"/>
      <c r="KQK187" s="68"/>
      <c r="KQL187" s="68"/>
      <c r="KQM187" s="68"/>
      <c r="KQN187" s="68"/>
      <c r="KQO187" s="68"/>
      <c r="KQP187" s="68"/>
      <c r="KQQ187" s="68"/>
      <c r="KQR187" s="68"/>
      <c r="KQS187" s="68"/>
      <c r="KQT187" s="68"/>
      <c r="KQU187" s="68"/>
      <c r="KQV187" s="68"/>
      <c r="KQW187" s="68"/>
      <c r="KQX187" s="68"/>
      <c r="KQY187" s="68"/>
      <c r="KQZ187" s="68"/>
      <c r="KRA187" s="68"/>
      <c r="KRB187" s="68"/>
      <c r="KRC187" s="68"/>
      <c r="KRD187" s="68"/>
      <c r="KRE187" s="68"/>
      <c r="KRF187" s="68"/>
      <c r="KRG187" s="68"/>
      <c r="KRH187" s="68"/>
      <c r="KRI187" s="68"/>
      <c r="KRJ187" s="68"/>
      <c r="KRK187" s="68"/>
      <c r="KRL187" s="68"/>
      <c r="KRM187" s="68"/>
      <c r="KRN187" s="68"/>
      <c r="KRO187" s="68"/>
      <c r="KRP187" s="68"/>
      <c r="KRQ187" s="68"/>
      <c r="KRR187" s="68"/>
      <c r="KRS187" s="68"/>
      <c r="KRT187" s="68"/>
      <c r="KRU187" s="68"/>
      <c r="KRV187" s="68"/>
      <c r="KRW187" s="68"/>
      <c r="KRX187" s="68"/>
      <c r="KRY187" s="68"/>
      <c r="KRZ187" s="68"/>
      <c r="KSA187" s="68"/>
      <c r="KSB187" s="68"/>
      <c r="KSC187" s="68"/>
      <c r="KSD187" s="68"/>
      <c r="KSE187" s="68"/>
      <c r="KSF187" s="68"/>
      <c r="KSG187" s="68"/>
      <c r="KSH187" s="68"/>
      <c r="KSI187" s="68"/>
      <c r="KSJ187" s="68"/>
      <c r="KSK187" s="68"/>
      <c r="KSL187" s="68"/>
      <c r="KSM187" s="68"/>
      <c r="KSN187" s="68"/>
      <c r="KSO187" s="68"/>
      <c r="KSP187" s="68"/>
      <c r="KSQ187" s="68"/>
      <c r="KSR187" s="68"/>
      <c r="KSS187" s="68"/>
      <c r="KST187" s="68"/>
      <c r="KSU187" s="68"/>
      <c r="KSV187" s="68"/>
      <c r="KSW187" s="68"/>
      <c r="KSX187" s="68"/>
      <c r="KSY187" s="68"/>
      <c r="KSZ187" s="68"/>
      <c r="KTA187" s="68"/>
      <c r="KTB187" s="68"/>
      <c r="KTC187" s="68"/>
      <c r="KTD187" s="68"/>
      <c r="KTE187" s="68"/>
      <c r="KTF187" s="68"/>
      <c r="KTG187" s="68"/>
      <c r="KTH187" s="68"/>
      <c r="KTI187" s="68"/>
      <c r="KTJ187" s="68"/>
      <c r="KTK187" s="68"/>
      <c r="KTL187" s="68"/>
      <c r="KTM187" s="68"/>
      <c r="KTN187" s="68"/>
      <c r="KTO187" s="68"/>
      <c r="KTP187" s="68"/>
      <c r="KTQ187" s="68"/>
      <c r="KTR187" s="68"/>
      <c r="KTS187" s="68"/>
      <c r="KTT187" s="68"/>
      <c r="KTU187" s="68"/>
      <c r="KTV187" s="68"/>
      <c r="KTW187" s="68"/>
      <c r="KTX187" s="68"/>
      <c r="KTY187" s="68"/>
      <c r="KTZ187" s="68"/>
      <c r="KUA187" s="68"/>
      <c r="KUB187" s="68"/>
      <c r="KUC187" s="68"/>
      <c r="KUD187" s="68"/>
      <c r="KUE187" s="68"/>
      <c r="KUF187" s="68"/>
      <c r="KUG187" s="68"/>
      <c r="KUH187" s="68"/>
      <c r="KUI187" s="68"/>
      <c r="KUJ187" s="68"/>
      <c r="KUK187" s="68"/>
      <c r="KUL187" s="68"/>
      <c r="KUM187" s="68"/>
      <c r="KUN187" s="68"/>
      <c r="KUO187" s="68"/>
      <c r="KUP187" s="68"/>
      <c r="KUQ187" s="68"/>
      <c r="KUR187" s="68"/>
      <c r="KUS187" s="68"/>
      <c r="KUT187" s="68"/>
      <c r="KUU187" s="68"/>
      <c r="KUV187" s="68"/>
      <c r="KUW187" s="68"/>
      <c r="KUX187" s="68"/>
      <c r="KUY187" s="68"/>
      <c r="KUZ187" s="68"/>
      <c r="KVA187" s="68"/>
      <c r="KVB187" s="68"/>
      <c r="KVC187" s="68"/>
      <c r="KVD187" s="68"/>
      <c r="KVE187" s="68"/>
      <c r="KVF187" s="68"/>
      <c r="KVG187" s="68"/>
      <c r="KVH187" s="68"/>
      <c r="KVI187" s="68"/>
      <c r="KVJ187" s="68"/>
      <c r="KVK187" s="68"/>
      <c r="KVL187" s="68"/>
      <c r="KVM187" s="68"/>
      <c r="KVN187" s="68"/>
      <c r="KVO187" s="68"/>
      <c r="KVP187" s="68"/>
      <c r="KVQ187" s="68"/>
      <c r="KVR187" s="68"/>
      <c r="KVS187" s="68"/>
      <c r="KVT187" s="68"/>
      <c r="KVU187" s="68"/>
      <c r="KVV187" s="68"/>
      <c r="KVW187" s="68"/>
      <c r="KVX187" s="68"/>
      <c r="KVY187" s="68"/>
      <c r="KVZ187" s="68"/>
      <c r="KWA187" s="68"/>
      <c r="KWB187" s="68"/>
      <c r="KWC187" s="68"/>
      <c r="KWD187" s="68"/>
      <c r="KWE187" s="68"/>
      <c r="KWF187" s="68"/>
      <c r="KWG187" s="68"/>
      <c r="KWH187" s="68"/>
      <c r="KWI187" s="68"/>
      <c r="KWJ187" s="68"/>
      <c r="KWK187" s="68"/>
      <c r="KWL187" s="68"/>
      <c r="KWM187" s="68"/>
      <c r="KWN187" s="68"/>
      <c r="KWO187" s="68"/>
      <c r="KWP187" s="68"/>
      <c r="KWQ187" s="68"/>
      <c r="KWR187" s="68"/>
      <c r="KWS187" s="68"/>
      <c r="KWT187" s="68"/>
      <c r="KWU187" s="68"/>
      <c r="KWV187" s="68"/>
      <c r="KWW187" s="68"/>
      <c r="KWX187" s="68"/>
      <c r="KWY187" s="68"/>
      <c r="KWZ187" s="68"/>
      <c r="KXA187" s="68"/>
      <c r="KXB187" s="68"/>
      <c r="KXC187" s="68"/>
      <c r="KXD187" s="68"/>
      <c r="KXE187" s="68"/>
      <c r="KXF187" s="68"/>
      <c r="KXG187" s="68"/>
      <c r="KXH187" s="68"/>
      <c r="KXI187" s="68"/>
      <c r="KXJ187" s="68"/>
      <c r="KXK187" s="68"/>
      <c r="KXL187" s="68"/>
      <c r="KXM187" s="68"/>
      <c r="KXN187" s="68"/>
      <c r="KXO187" s="68"/>
      <c r="KXP187" s="68"/>
      <c r="KXQ187" s="68"/>
      <c r="KXR187" s="68"/>
      <c r="KXS187" s="68"/>
      <c r="KXT187" s="68"/>
      <c r="KXU187" s="68"/>
      <c r="KXV187" s="68"/>
      <c r="KXW187" s="68"/>
      <c r="KXX187" s="68"/>
      <c r="KXY187" s="68"/>
      <c r="KXZ187" s="68"/>
      <c r="KYA187" s="68"/>
      <c r="KYB187" s="68"/>
      <c r="KYC187" s="68"/>
      <c r="KYD187" s="68"/>
      <c r="KYE187" s="68"/>
      <c r="KYF187" s="68"/>
      <c r="KYG187" s="68"/>
      <c r="KYH187" s="68"/>
      <c r="KYI187" s="68"/>
      <c r="KYJ187" s="68"/>
      <c r="KYK187" s="68"/>
      <c r="KYL187" s="68"/>
      <c r="KYM187" s="68"/>
      <c r="KYN187" s="68"/>
      <c r="KYO187" s="68"/>
      <c r="KYP187" s="68"/>
      <c r="KYQ187" s="68"/>
      <c r="KYR187" s="68"/>
      <c r="KYS187" s="68"/>
      <c r="KYT187" s="68"/>
      <c r="KYU187" s="68"/>
      <c r="KYV187" s="68"/>
      <c r="KYW187" s="68"/>
      <c r="KYX187" s="68"/>
      <c r="KYY187" s="68"/>
      <c r="KYZ187" s="68"/>
      <c r="KZA187" s="68"/>
      <c r="KZB187" s="68"/>
      <c r="KZC187" s="68"/>
      <c r="KZD187" s="68"/>
      <c r="KZE187" s="68"/>
      <c r="KZF187" s="68"/>
      <c r="KZG187" s="68"/>
      <c r="KZH187" s="68"/>
      <c r="KZI187" s="68"/>
      <c r="KZJ187" s="68"/>
      <c r="KZK187" s="68"/>
      <c r="KZL187" s="68"/>
      <c r="KZM187" s="68"/>
      <c r="KZN187" s="68"/>
      <c r="KZO187" s="68"/>
      <c r="KZP187" s="68"/>
      <c r="KZQ187" s="68"/>
      <c r="KZR187" s="68"/>
      <c r="KZS187" s="68"/>
      <c r="KZT187" s="68"/>
      <c r="KZU187" s="68"/>
      <c r="KZV187" s="68"/>
      <c r="KZW187" s="68"/>
      <c r="KZX187" s="68"/>
      <c r="KZY187" s="68"/>
      <c r="KZZ187" s="68"/>
      <c r="LAA187" s="68"/>
      <c r="LAB187" s="68"/>
      <c r="LAC187" s="68"/>
      <c r="LAD187" s="68"/>
      <c r="LAE187" s="68"/>
      <c r="LAF187" s="68"/>
      <c r="LAG187" s="68"/>
      <c r="LAH187" s="68"/>
      <c r="LAI187" s="68"/>
      <c r="LAJ187" s="68"/>
      <c r="LAK187" s="68"/>
      <c r="LAL187" s="68"/>
      <c r="LAM187" s="68"/>
      <c r="LAN187" s="68"/>
      <c r="LAO187" s="68"/>
      <c r="LAP187" s="68"/>
      <c r="LAQ187" s="68"/>
      <c r="LAR187" s="68"/>
      <c r="LAS187" s="68"/>
      <c r="LAT187" s="68"/>
      <c r="LAU187" s="68"/>
      <c r="LAV187" s="68"/>
      <c r="LAW187" s="68"/>
      <c r="LAX187" s="68"/>
      <c r="LAY187" s="68"/>
      <c r="LAZ187" s="68"/>
      <c r="LBA187" s="68"/>
      <c r="LBB187" s="68"/>
      <c r="LBC187" s="68"/>
      <c r="LBD187" s="68"/>
      <c r="LBE187" s="68"/>
      <c r="LBF187" s="68"/>
      <c r="LBG187" s="68"/>
      <c r="LBH187" s="68"/>
      <c r="LBI187" s="68"/>
      <c r="LBJ187" s="68"/>
      <c r="LBK187" s="68"/>
      <c r="LBL187" s="68"/>
      <c r="LBM187" s="68"/>
      <c r="LBN187" s="68"/>
      <c r="LBO187" s="68"/>
      <c r="LBP187" s="68"/>
      <c r="LBQ187" s="68"/>
      <c r="LBR187" s="68"/>
      <c r="LBS187" s="68"/>
      <c r="LBT187" s="68"/>
      <c r="LBU187" s="68"/>
      <c r="LBV187" s="68"/>
      <c r="LBW187" s="68"/>
      <c r="LBX187" s="68"/>
      <c r="LBY187" s="68"/>
      <c r="LBZ187" s="68"/>
      <c r="LCA187" s="68"/>
      <c r="LCB187" s="68"/>
      <c r="LCC187" s="68"/>
      <c r="LCD187" s="68"/>
      <c r="LCE187" s="68"/>
      <c r="LCF187" s="68"/>
      <c r="LCG187" s="68"/>
      <c r="LCH187" s="68"/>
      <c r="LCI187" s="68"/>
      <c r="LCJ187" s="68"/>
      <c r="LCK187" s="68"/>
      <c r="LCL187" s="68"/>
      <c r="LCM187" s="68"/>
      <c r="LCN187" s="68"/>
      <c r="LCO187" s="68"/>
      <c r="LCP187" s="68"/>
      <c r="LCQ187" s="68"/>
      <c r="LCR187" s="68"/>
      <c r="LCS187" s="68"/>
      <c r="LCT187" s="68"/>
      <c r="LCU187" s="68"/>
      <c r="LCV187" s="68"/>
      <c r="LCW187" s="68"/>
      <c r="LCX187" s="68"/>
      <c r="LCY187" s="68"/>
      <c r="LCZ187" s="68"/>
      <c r="LDA187" s="68"/>
      <c r="LDB187" s="68"/>
      <c r="LDC187" s="68"/>
      <c r="LDD187" s="68"/>
      <c r="LDE187" s="68"/>
      <c r="LDF187" s="68"/>
      <c r="LDG187" s="68"/>
      <c r="LDH187" s="68"/>
      <c r="LDI187" s="68"/>
      <c r="LDJ187" s="68"/>
      <c r="LDK187" s="68"/>
      <c r="LDL187" s="68"/>
      <c r="LDM187" s="68"/>
      <c r="LDN187" s="68"/>
      <c r="LDO187" s="68"/>
      <c r="LDP187" s="68"/>
      <c r="LDQ187" s="68"/>
      <c r="LDR187" s="68"/>
      <c r="LDS187" s="68"/>
      <c r="LDT187" s="68"/>
      <c r="LDU187" s="68"/>
      <c r="LDV187" s="68"/>
      <c r="LDW187" s="68"/>
      <c r="LDX187" s="68"/>
      <c r="LDY187" s="68"/>
      <c r="LDZ187" s="68"/>
      <c r="LEA187" s="68"/>
      <c r="LEB187" s="68"/>
      <c r="LEC187" s="68"/>
      <c r="LED187" s="68"/>
      <c r="LEE187" s="68"/>
      <c r="LEF187" s="68"/>
      <c r="LEG187" s="68"/>
      <c r="LEH187" s="68"/>
      <c r="LEI187" s="68"/>
      <c r="LEJ187" s="68"/>
      <c r="LEK187" s="68"/>
      <c r="LEL187" s="68"/>
      <c r="LEM187" s="68"/>
      <c r="LEN187" s="68"/>
      <c r="LEO187" s="68"/>
      <c r="LEP187" s="68"/>
      <c r="LEQ187" s="68"/>
      <c r="LER187" s="68"/>
      <c r="LES187" s="68"/>
      <c r="LET187" s="68"/>
      <c r="LEU187" s="68"/>
      <c r="LEV187" s="68"/>
      <c r="LEW187" s="68"/>
      <c r="LEX187" s="68"/>
      <c r="LEY187" s="68"/>
      <c r="LEZ187" s="68"/>
      <c r="LFA187" s="68"/>
      <c r="LFB187" s="68"/>
      <c r="LFC187" s="68"/>
      <c r="LFD187" s="68"/>
      <c r="LFE187" s="68"/>
      <c r="LFF187" s="68"/>
      <c r="LFG187" s="68"/>
      <c r="LFH187" s="68"/>
      <c r="LFI187" s="68"/>
      <c r="LFJ187" s="68"/>
      <c r="LFK187" s="68"/>
      <c r="LFL187" s="68"/>
      <c r="LFM187" s="68"/>
      <c r="LFN187" s="68"/>
      <c r="LFO187" s="68"/>
      <c r="LFP187" s="68"/>
      <c r="LFQ187" s="68"/>
      <c r="LFR187" s="68"/>
      <c r="LFS187" s="68"/>
      <c r="LFT187" s="68"/>
      <c r="LFU187" s="68"/>
      <c r="LFV187" s="68"/>
      <c r="LFW187" s="68"/>
      <c r="LFX187" s="68"/>
      <c r="LFY187" s="68"/>
      <c r="LFZ187" s="68"/>
      <c r="LGA187" s="68"/>
      <c r="LGB187" s="68"/>
      <c r="LGC187" s="68"/>
      <c r="LGD187" s="68"/>
      <c r="LGE187" s="68"/>
      <c r="LGF187" s="68"/>
      <c r="LGG187" s="68"/>
      <c r="LGH187" s="68"/>
      <c r="LGI187" s="68"/>
      <c r="LGJ187" s="68"/>
      <c r="LGK187" s="68"/>
      <c r="LGL187" s="68"/>
      <c r="LGM187" s="68"/>
      <c r="LGN187" s="68"/>
      <c r="LGO187" s="68"/>
      <c r="LGP187" s="68"/>
      <c r="LGQ187" s="68"/>
      <c r="LGR187" s="68"/>
      <c r="LGS187" s="68"/>
      <c r="LGT187" s="68"/>
      <c r="LGU187" s="68"/>
      <c r="LGV187" s="68"/>
      <c r="LGW187" s="68"/>
      <c r="LGX187" s="68"/>
      <c r="LGY187" s="68"/>
      <c r="LGZ187" s="68"/>
      <c r="LHA187" s="68"/>
      <c r="LHB187" s="68"/>
      <c r="LHC187" s="68"/>
      <c r="LHD187" s="68"/>
      <c r="LHE187" s="68"/>
      <c r="LHF187" s="68"/>
      <c r="LHG187" s="68"/>
      <c r="LHH187" s="68"/>
      <c r="LHI187" s="68"/>
      <c r="LHJ187" s="68"/>
      <c r="LHK187" s="68"/>
      <c r="LHL187" s="68"/>
      <c r="LHM187" s="68"/>
      <c r="LHN187" s="68"/>
      <c r="LHO187" s="68"/>
      <c r="LHP187" s="68"/>
      <c r="LHQ187" s="68"/>
      <c r="LHR187" s="68"/>
      <c r="LHS187" s="68"/>
      <c r="LHT187" s="68"/>
      <c r="LHU187" s="68"/>
      <c r="LHV187" s="68"/>
      <c r="LHW187" s="68"/>
      <c r="LHX187" s="68"/>
      <c r="LHY187" s="68"/>
      <c r="LHZ187" s="68"/>
      <c r="LIA187" s="68"/>
      <c r="LIB187" s="68"/>
      <c r="LIC187" s="68"/>
      <c r="LID187" s="68"/>
      <c r="LIE187" s="68"/>
      <c r="LIF187" s="68"/>
      <c r="LIG187" s="68"/>
      <c r="LIH187" s="68"/>
      <c r="LII187" s="68"/>
      <c r="LIJ187" s="68"/>
      <c r="LIK187" s="68"/>
      <c r="LIL187" s="68"/>
      <c r="LIM187" s="68"/>
      <c r="LIN187" s="68"/>
      <c r="LIO187" s="68"/>
      <c r="LIP187" s="68"/>
      <c r="LIQ187" s="68"/>
      <c r="LIR187" s="68"/>
      <c r="LIS187" s="68"/>
      <c r="LIT187" s="68"/>
      <c r="LIU187" s="68"/>
      <c r="LIV187" s="68"/>
      <c r="LIW187" s="68"/>
      <c r="LIX187" s="68"/>
      <c r="LIY187" s="68"/>
      <c r="LIZ187" s="68"/>
      <c r="LJA187" s="68"/>
      <c r="LJB187" s="68"/>
      <c r="LJC187" s="68"/>
      <c r="LJD187" s="68"/>
      <c r="LJE187" s="68"/>
      <c r="LJF187" s="68"/>
      <c r="LJG187" s="68"/>
      <c r="LJH187" s="68"/>
      <c r="LJI187" s="68"/>
      <c r="LJJ187" s="68"/>
      <c r="LJK187" s="68"/>
      <c r="LJL187" s="68"/>
      <c r="LJM187" s="68"/>
      <c r="LJN187" s="68"/>
      <c r="LJO187" s="68"/>
      <c r="LJP187" s="68"/>
      <c r="LJQ187" s="68"/>
      <c r="LJR187" s="68"/>
      <c r="LJS187" s="68"/>
      <c r="LJT187" s="68"/>
      <c r="LJU187" s="68"/>
      <c r="LJV187" s="68"/>
      <c r="LJW187" s="68"/>
      <c r="LJX187" s="68"/>
      <c r="LJY187" s="68"/>
      <c r="LJZ187" s="68"/>
      <c r="LKA187" s="68"/>
      <c r="LKB187" s="68"/>
      <c r="LKC187" s="68"/>
      <c r="LKD187" s="68"/>
      <c r="LKE187" s="68"/>
      <c r="LKF187" s="68"/>
      <c r="LKG187" s="68"/>
      <c r="LKH187" s="68"/>
      <c r="LKI187" s="68"/>
      <c r="LKJ187" s="68"/>
      <c r="LKK187" s="68"/>
      <c r="LKL187" s="68"/>
      <c r="LKM187" s="68"/>
      <c r="LKN187" s="68"/>
      <c r="LKO187" s="68"/>
      <c r="LKP187" s="68"/>
      <c r="LKQ187" s="68"/>
      <c r="LKR187" s="68"/>
      <c r="LKS187" s="68"/>
      <c r="LKT187" s="68"/>
      <c r="LKU187" s="68"/>
      <c r="LKV187" s="68"/>
      <c r="LKW187" s="68"/>
      <c r="LKX187" s="68"/>
      <c r="LKY187" s="68"/>
      <c r="LKZ187" s="68"/>
      <c r="LLA187" s="68"/>
      <c r="LLB187" s="68"/>
      <c r="LLC187" s="68"/>
      <c r="LLD187" s="68"/>
      <c r="LLE187" s="68"/>
      <c r="LLF187" s="68"/>
      <c r="LLG187" s="68"/>
      <c r="LLH187" s="68"/>
      <c r="LLI187" s="68"/>
      <c r="LLJ187" s="68"/>
      <c r="LLK187" s="68"/>
      <c r="LLL187" s="68"/>
      <c r="LLM187" s="68"/>
      <c r="LLN187" s="68"/>
      <c r="LLO187" s="68"/>
      <c r="LLP187" s="68"/>
      <c r="LLQ187" s="68"/>
      <c r="LLR187" s="68"/>
      <c r="LLS187" s="68"/>
      <c r="LLT187" s="68"/>
      <c r="LLU187" s="68"/>
      <c r="LLV187" s="68"/>
      <c r="LLW187" s="68"/>
      <c r="LLX187" s="68"/>
      <c r="LLY187" s="68"/>
      <c r="LLZ187" s="68"/>
      <c r="LMA187" s="68"/>
      <c r="LMB187" s="68"/>
      <c r="LMC187" s="68"/>
      <c r="LMD187" s="68"/>
      <c r="LME187" s="68"/>
      <c r="LMF187" s="68"/>
      <c r="LMG187" s="68"/>
      <c r="LMH187" s="68"/>
      <c r="LMI187" s="68"/>
      <c r="LMJ187" s="68"/>
      <c r="LMK187" s="68"/>
      <c r="LML187" s="68"/>
      <c r="LMM187" s="68"/>
      <c r="LMN187" s="68"/>
      <c r="LMO187" s="68"/>
      <c r="LMP187" s="68"/>
      <c r="LMQ187" s="68"/>
      <c r="LMR187" s="68"/>
      <c r="LMS187" s="68"/>
      <c r="LMT187" s="68"/>
      <c r="LMU187" s="68"/>
      <c r="LMV187" s="68"/>
      <c r="LMW187" s="68"/>
      <c r="LMX187" s="68"/>
      <c r="LMY187" s="68"/>
      <c r="LMZ187" s="68"/>
      <c r="LNA187" s="68"/>
      <c r="LNB187" s="68"/>
      <c r="LNC187" s="68"/>
      <c r="LND187" s="68"/>
      <c r="LNE187" s="68"/>
      <c r="LNF187" s="68"/>
      <c r="LNG187" s="68"/>
      <c r="LNH187" s="68"/>
      <c r="LNI187" s="68"/>
      <c r="LNJ187" s="68"/>
      <c r="LNK187" s="68"/>
      <c r="LNL187" s="68"/>
      <c r="LNM187" s="68"/>
      <c r="LNN187" s="68"/>
      <c r="LNO187" s="68"/>
      <c r="LNP187" s="68"/>
      <c r="LNQ187" s="68"/>
      <c r="LNR187" s="68"/>
      <c r="LNS187" s="68"/>
      <c r="LNT187" s="68"/>
      <c r="LNU187" s="68"/>
      <c r="LNV187" s="68"/>
      <c r="LNW187" s="68"/>
      <c r="LNX187" s="68"/>
      <c r="LNY187" s="68"/>
      <c r="LNZ187" s="68"/>
      <c r="LOA187" s="68"/>
      <c r="LOB187" s="68"/>
      <c r="LOC187" s="68"/>
      <c r="LOD187" s="68"/>
      <c r="LOE187" s="68"/>
      <c r="LOF187" s="68"/>
      <c r="LOG187" s="68"/>
      <c r="LOH187" s="68"/>
      <c r="LOI187" s="68"/>
      <c r="LOJ187" s="68"/>
      <c r="LOK187" s="68"/>
      <c r="LOL187" s="68"/>
      <c r="LOM187" s="68"/>
      <c r="LON187" s="68"/>
      <c r="LOO187" s="68"/>
      <c r="LOP187" s="68"/>
      <c r="LOQ187" s="68"/>
      <c r="LOR187" s="68"/>
      <c r="LOS187" s="68"/>
      <c r="LOT187" s="68"/>
      <c r="LOU187" s="68"/>
      <c r="LOV187" s="68"/>
      <c r="LOW187" s="68"/>
      <c r="LOX187" s="68"/>
      <c r="LOY187" s="68"/>
      <c r="LOZ187" s="68"/>
      <c r="LPA187" s="68"/>
      <c r="LPB187" s="68"/>
      <c r="LPC187" s="68"/>
      <c r="LPD187" s="68"/>
      <c r="LPE187" s="68"/>
      <c r="LPF187" s="68"/>
      <c r="LPG187" s="68"/>
      <c r="LPH187" s="68"/>
      <c r="LPI187" s="68"/>
      <c r="LPJ187" s="68"/>
      <c r="LPK187" s="68"/>
      <c r="LPL187" s="68"/>
      <c r="LPM187" s="68"/>
      <c r="LPN187" s="68"/>
      <c r="LPO187" s="68"/>
      <c r="LPP187" s="68"/>
      <c r="LPQ187" s="68"/>
      <c r="LPR187" s="68"/>
      <c r="LPS187" s="68"/>
      <c r="LPT187" s="68"/>
      <c r="LPU187" s="68"/>
      <c r="LPV187" s="68"/>
      <c r="LPW187" s="68"/>
      <c r="LPX187" s="68"/>
      <c r="LPY187" s="68"/>
      <c r="LPZ187" s="68"/>
      <c r="LQA187" s="68"/>
      <c r="LQB187" s="68"/>
      <c r="LQC187" s="68"/>
      <c r="LQD187" s="68"/>
      <c r="LQE187" s="68"/>
      <c r="LQF187" s="68"/>
      <c r="LQG187" s="68"/>
      <c r="LQH187" s="68"/>
      <c r="LQI187" s="68"/>
      <c r="LQJ187" s="68"/>
      <c r="LQK187" s="68"/>
      <c r="LQL187" s="68"/>
      <c r="LQM187" s="68"/>
      <c r="LQN187" s="68"/>
      <c r="LQO187" s="68"/>
      <c r="LQP187" s="68"/>
      <c r="LQQ187" s="68"/>
      <c r="LQR187" s="68"/>
      <c r="LQS187" s="68"/>
      <c r="LQT187" s="68"/>
      <c r="LQU187" s="68"/>
      <c r="LQV187" s="68"/>
      <c r="LQW187" s="68"/>
      <c r="LQX187" s="68"/>
      <c r="LQY187" s="68"/>
      <c r="LQZ187" s="68"/>
      <c r="LRA187" s="68"/>
      <c r="LRB187" s="68"/>
      <c r="LRC187" s="68"/>
      <c r="LRD187" s="68"/>
      <c r="LRE187" s="68"/>
      <c r="LRF187" s="68"/>
      <c r="LRG187" s="68"/>
      <c r="LRH187" s="68"/>
      <c r="LRI187" s="68"/>
      <c r="LRJ187" s="68"/>
      <c r="LRK187" s="68"/>
      <c r="LRL187" s="68"/>
      <c r="LRM187" s="68"/>
      <c r="LRN187" s="68"/>
      <c r="LRO187" s="68"/>
      <c r="LRP187" s="68"/>
      <c r="LRQ187" s="68"/>
      <c r="LRR187" s="68"/>
      <c r="LRS187" s="68"/>
      <c r="LRT187" s="68"/>
      <c r="LRU187" s="68"/>
      <c r="LRV187" s="68"/>
      <c r="LRW187" s="68"/>
      <c r="LRX187" s="68"/>
      <c r="LRY187" s="68"/>
      <c r="LRZ187" s="68"/>
      <c r="LSA187" s="68"/>
      <c r="LSB187" s="68"/>
      <c r="LSC187" s="68"/>
      <c r="LSD187" s="68"/>
      <c r="LSE187" s="68"/>
      <c r="LSF187" s="68"/>
      <c r="LSG187" s="68"/>
      <c r="LSH187" s="68"/>
      <c r="LSI187" s="68"/>
      <c r="LSJ187" s="68"/>
      <c r="LSK187" s="68"/>
      <c r="LSL187" s="68"/>
      <c r="LSM187" s="68"/>
      <c r="LSN187" s="68"/>
      <c r="LSO187" s="68"/>
      <c r="LSP187" s="68"/>
      <c r="LSQ187" s="68"/>
      <c r="LSR187" s="68"/>
      <c r="LSS187" s="68"/>
      <c r="LST187" s="68"/>
      <c r="LSU187" s="68"/>
      <c r="LSV187" s="68"/>
      <c r="LSW187" s="68"/>
      <c r="LSX187" s="68"/>
      <c r="LSY187" s="68"/>
      <c r="LSZ187" s="68"/>
      <c r="LTA187" s="68"/>
      <c r="LTB187" s="68"/>
      <c r="LTC187" s="68"/>
      <c r="LTD187" s="68"/>
      <c r="LTE187" s="68"/>
      <c r="LTF187" s="68"/>
      <c r="LTG187" s="68"/>
      <c r="LTH187" s="68"/>
      <c r="LTI187" s="68"/>
      <c r="LTJ187" s="68"/>
      <c r="LTK187" s="68"/>
      <c r="LTL187" s="68"/>
      <c r="LTM187" s="68"/>
      <c r="LTN187" s="68"/>
      <c r="LTO187" s="68"/>
      <c r="LTP187" s="68"/>
      <c r="LTQ187" s="68"/>
      <c r="LTR187" s="68"/>
      <c r="LTS187" s="68"/>
      <c r="LTT187" s="68"/>
      <c r="LTU187" s="68"/>
      <c r="LTV187" s="68"/>
      <c r="LTW187" s="68"/>
      <c r="LTX187" s="68"/>
      <c r="LTY187" s="68"/>
      <c r="LTZ187" s="68"/>
      <c r="LUA187" s="68"/>
      <c r="LUB187" s="68"/>
      <c r="LUC187" s="68"/>
      <c r="LUD187" s="68"/>
      <c r="LUE187" s="68"/>
      <c r="LUF187" s="68"/>
      <c r="LUG187" s="68"/>
      <c r="LUH187" s="68"/>
      <c r="LUI187" s="68"/>
      <c r="LUJ187" s="68"/>
      <c r="LUK187" s="68"/>
      <c r="LUL187" s="68"/>
      <c r="LUM187" s="68"/>
      <c r="LUN187" s="68"/>
      <c r="LUO187" s="68"/>
      <c r="LUP187" s="68"/>
      <c r="LUQ187" s="68"/>
      <c r="LUR187" s="68"/>
      <c r="LUS187" s="68"/>
      <c r="LUT187" s="68"/>
      <c r="LUU187" s="68"/>
      <c r="LUV187" s="68"/>
      <c r="LUW187" s="68"/>
      <c r="LUX187" s="68"/>
      <c r="LUY187" s="68"/>
      <c r="LUZ187" s="68"/>
      <c r="LVA187" s="68"/>
      <c r="LVB187" s="68"/>
      <c r="LVC187" s="68"/>
      <c r="LVD187" s="68"/>
      <c r="LVE187" s="68"/>
      <c r="LVF187" s="68"/>
      <c r="LVG187" s="68"/>
      <c r="LVH187" s="68"/>
      <c r="LVI187" s="68"/>
      <c r="LVJ187" s="68"/>
      <c r="LVK187" s="68"/>
      <c r="LVL187" s="68"/>
      <c r="LVM187" s="68"/>
      <c r="LVN187" s="68"/>
      <c r="LVO187" s="68"/>
      <c r="LVP187" s="68"/>
      <c r="LVQ187" s="68"/>
      <c r="LVR187" s="68"/>
      <c r="LVS187" s="68"/>
      <c r="LVT187" s="68"/>
      <c r="LVU187" s="68"/>
      <c r="LVV187" s="68"/>
      <c r="LVW187" s="68"/>
      <c r="LVX187" s="68"/>
      <c r="LVY187" s="68"/>
      <c r="LVZ187" s="68"/>
      <c r="LWA187" s="68"/>
      <c r="LWB187" s="68"/>
      <c r="LWC187" s="68"/>
      <c r="LWD187" s="68"/>
      <c r="LWE187" s="68"/>
      <c r="LWF187" s="68"/>
      <c r="LWG187" s="68"/>
      <c r="LWH187" s="68"/>
      <c r="LWI187" s="68"/>
      <c r="LWJ187" s="68"/>
      <c r="LWK187" s="68"/>
      <c r="LWL187" s="68"/>
      <c r="LWM187" s="68"/>
      <c r="LWN187" s="68"/>
      <c r="LWO187" s="68"/>
      <c r="LWP187" s="68"/>
      <c r="LWQ187" s="68"/>
      <c r="LWR187" s="68"/>
      <c r="LWS187" s="68"/>
      <c r="LWT187" s="68"/>
      <c r="LWU187" s="68"/>
      <c r="LWV187" s="68"/>
      <c r="LWW187" s="68"/>
      <c r="LWX187" s="68"/>
      <c r="LWY187" s="68"/>
      <c r="LWZ187" s="68"/>
      <c r="LXA187" s="68"/>
      <c r="LXB187" s="68"/>
      <c r="LXC187" s="68"/>
      <c r="LXD187" s="68"/>
      <c r="LXE187" s="68"/>
      <c r="LXF187" s="68"/>
      <c r="LXG187" s="68"/>
      <c r="LXH187" s="68"/>
      <c r="LXI187" s="68"/>
      <c r="LXJ187" s="68"/>
      <c r="LXK187" s="68"/>
      <c r="LXL187" s="68"/>
      <c r="LXM187" s="68"/>
      <c r="LXN187" s="68"/>
      <c r="LXO187" s="68"/>
      <c r="LXP187" s="68"/>
      <c r="LXQ187" s="68"/>
      <c r="LXR187" s="68"/>
      <c r="LXS187" s="68"/>
      <c r="LXT187" s="68"/>
      <c r="LXU187" s="68"/>
      <c r="LXV187" s="68"/>
      <c r="LXW187" s="68"/>
      <c r="LXX187" s="68"/>
      <c r="LXY187" s="68"/>
      <c r="LXZ187" s="68"/>
      <c r="LYA187" s="68"/>
      <c r="LYB187" s="68"/>
      <c r="LYC187" s="68"/>
      <c r="LYD187" s="68"/>
      <c r="LYE187" s="68"/>
      <c r="LYF187" s="68"/>
      <c r="LYG187" s="68"/>
      <c r="LYH187" s="68"/>
      <c r="LYI187" s="68"/>
      <c r="LYJ187" s="68"/>
      <c r="LYK187" s="68"/>
      <c r="LYL187" s="68"/>
      <c r="LYM187" s="68"/>
      <c r="LYN187" s="68"/>
      <c r="LYO187" s="68"/>
      <c r="LYP187" s="68"/>
      <c r="LYQ187" s="68"/>
      <c r="LYR187" s="68"/>
      <c r="LYS187" s="68"/>
      <c r="LYT187" s="68"/>
      <c r="LYU187" s="68"/>
      <c r="LYV187" s="68"/>
      <c r="LYW187" s="68"/>
      <c r="LYX187" s="68"/>
      <c r="LYY187" s="68"/>
      <c r="LYZ187" s="68"/>
      <c r="LZA187" s="68"/>
      <c r="LZB187" s="68"/>
      <c r="LZC187" s="68"/>
      <c r="LZD187" s="68"/>
      <c r="LZE187" s="68"/>
      <c r="LZF187" s="68"/>
      <c r="LZG187" s="68"/>
      <c r="LZH187" s="68"/>
      <c r="LZI187" s="68"/>
      <c r="LZJ187" s="68"/>
      <c r="LZK187" s="68"/>
      <c r="LZL187" s="68"/>
      <c r="LZM187" s="68"/>
      <c r="LZN187" s="68"/>
      <c r="LZO187" s="68"/>
      <c r="LZP187" s="68"/>
      <c r="LZQ187" s="68"/>
      <c r="LZR187" s="68"/>
      <c r="LZS187" s="68"/>
      <c r="LZT187" s="68"/>
      <c r="LZU187" s="68"/>
      <c r="LZV187" s="68"/>
      <c r="LZW187" s="68"/>
      <c r="LZX187" s="68"/>
      <c r="LZY187" s="68"/>
      <c r="LZZ187" s="68"/>
      <c r="MAA187" s="68"/>
      <c r="MAB187" s="68"/>
      <c r="MAC187" s="68"/>
      <c r="MAD187" s="68"/>
      <c r="MAE187" s="68"/>
      <c r="MAF187" s="68"/>
      <c r="MAG187" s="68"/>
      <c r="MAH187" s="68"/>
      <c r="MAI187" s="68"/>
      <c r="MAJ187" s="68"/>
      <c r="MAK187" s="68"/>
      <c r="MAL187" s="68"/>
      <c r="MAM187" s="68"/>
      <c r="MAN187" s="68"/>
      <c r="MAO187" s="68"/>
      <c r="MAP187" s="68"/>
      <c r="MAQ187" s="68"/>
      <c r="MAR187" s="68"/>
      <c r="MAS187" s="68"/>
      <c r="MAT187" s="68"/>
      <c r="MAU187" s="68"/>
      <c r="MAV187" s="68"/>
      <c r="MAW187" s="68"/>
      <c r="MAX187" s="68"/>
      <c r="MAY187" s="68"/>
      <c r="MAZ187" s="68"/>
      <c r="MBA187" s="68"/>
      <c r="MBB187" s="68"/>
      <c r="MBC187" s="68"/>
      <c r="MBD187" s="68"/>
      <c r="MBE187" s="68"/>
      <c r="MBF187" s="68"/>
      <c r="MBG187" s="68"/>
      <c r="MBH187" s="68"/>
      <c r="MBI187" s="68"/>
      <c r="MBJ187" s="68"/>
      <c r="MBK187" s="68"/>
      <c r="MBL187" s="68"/>
      <c r="MBM187" s="68"/>
      <c r="MBN187" s="68"/>
      <c r="MBO187" s="68"/>
      <c r="MBP187" s="68"/>
      <c r="MBQ187" s="68"/>
      <c r="MBR187" s="68"/>
      <c r="MBS187" s="68"/>
      <c r="MBT187" s="68"/>
      <c r="MBU187" s="68"/>
      <c r="MBV187" s="68"/>
      <c r="MBW187" s="68"/>
      <c r="MBX187" s="68"/>
      <c r="MBY187" s="68"/>
      <c r="MBZ187" s="68"/>
      <c r="MCA187" s="68"/>
      <c r="MCB187" s="68"/>
      <c r="MCC187" s="68"/>
      <c r="MCD187" s="68"/>
      <c r="MCE187" s="68"/>
      <c r="MCF187" s="68"/>
      <c r="MCG187" s="68"/>
      <c r="MCH187" s="68"/>
      <c r="MCI187" s="68"/>
      <c r="MCJ187" s="68"/>
      <c r="MCK187" s="68"/>
      <c r="MCL187" s="68"/>
      <c r="MCM187" s="68"/>
      <c r="MCN187" s="68"/>
      <c r="MCO187" s="68"/>
      <c r="MCP187" s="68"/>
      <c r="MCQ187" s="68"/>
      <c r="MCR187" s="68"/>
      <c r="MCS187" s="68"/>
      <c r="MCT187" s="68"/>
      <c r="MCU187" s="68"/>
      <c r="MCV187" s="68"/>
      <c r="MCW187" s="68"/>
      <c r="MCX187" s="68"/>
      <c r="MCY187" s="68"/>
      <c r="MCZ187" s="68"/>
      <c r="MDA187" s="68"/>
      <c r="MDB187" s="68"/>
      <c r="MDC187" s="68"/>
      <c r="MDD187" s="68"/>
      <c r="MDE187" s="68"/>
      <c r="MDF187" s="68"/>
      <c r="MDG187" s="68"/>
      <c r="MDH187" s="68"/>
      <c r="MDI187" s="68"/>
      <c r="MDJ187" s="68"/>
      <c r="MDK187" s="68"/>
      <c r="MDL187" s="68"/>
      <c r="MDM187" s="68"/>
      <c r="MDN187" s="68"/>
      <c r="MDO187" s="68"/>
      <c r="MDP187" s="68"/>
      <c r="MDQ187" s="68"/>
      <c r="MDR187" s="68"/>
      <c r="MDS187" s="68"/>
      <c r="MDT187" s="68"/>
      <c r="MDU187" s="68"/>
      <c r="MDV187" s="68"/>
      <c r="MDW187" s="68"/>
      <c r="MDX187" s="68"/>
      <c r="MDY187" s="68"/>
      <c r="MDZ187" s="68"/>
      <c r="MEA187" s="68"/>
      <c r="MEB187" s="68"/>
      <c r="MEC187" s="68"/>
      <c r="MED187" s="68"/>
      <c r="MEE187" s="68"/>
      <c r="MEF187" s="68"/>
      <c r="MEG187" s="68"/>
      <c r="MEH187" s="68"/>
      <c r="MEI187" s="68"/>
      <c r="MEJ187" s="68"/>
      <c r="MEK187" s="68"/>
      <c r="MEL187" s="68"/>
      <c r="MEM187" s="68"/>
      <c r="MEN187" s="68"/>
      <c r="MEO187" s="68"/>
      <c r="MEP187" s="68"/>
      <c r="MEQ187" s="68"/>
      <c r="MER187" s="68"/>
      <c r="MES187" s="68"/>
      <c r="MET187" s="68"/>
      <c r="MEU187" s="68"/>
      <c r="MEV187" s="68"/>
      <c r="MEW187" s="68"/>
      <c r="MEX187" s="68"/>
      <c r="MEY187" s="68"/>
      <c r="MEZ187" s="68"/>
      <c r="MFA187" s="68"/>
      <c r="MFB187" s="68"/>
      <c r="MFC187" s="68"/>
      <c r="MFD187" s="68"/>
      <c r="MFE187" s="68"/>
      <c r="MFF187" s="68"/>
      <c r="MFG187" s="68"/>
      <c r="MFH187" s="68"/>
      <c r="MFI187" s="68"/>
      <c r="MFJ187" s="68"/>
      <c r="MFK187" s="68"/>
      <c r="MFL187" s="68"/>
      <c r="MFM187" s="68"/>
      <c r="MFN187" s="68"/>
      <c r="MFO187" s="68"/>
      <c r="MFP187" s="68"/>
      <c r="MFQ187" s="68"/>
      <c r="MFR187" s="68"/>
      <c r="MFS187" s="68"/>
      <c r="MFT187" s="68"/>
      <c r="MFU187" s="68"/>
      <c r="MFV187" s="68"/>
      <c r="MFW187" s="68"/>
      <c r="MFX187" s="68"/>
      <c r="MFY187" s="68"/>
      <c r="MFZ187" s="68"/>
      <c r="MGA187" s="68"/>
      <c r="MGB187" s="68"/>
      <c r="MGC187" s="68"/>
      <c r="MGD187" s="68"/>
      <c r="MGE187" s="68"/>
      <c r="MGF187" s="68"/>
      <c r="MGG187" s="68"/>
      <c r="MGH187" s="68"/>
      <c r="MGI187" s="68"/>
      <c r="MGJ187" s="68"/>
      <c r="MGK187" s="68"/>
      <c r="MGL187" s="68"/>
      <c r="MGM187" s="68"/>
      <c r="MGN187" s="68"/>
      <c r="MGO187" s="68"/>
      <c r="MGP187" s="68"/>
      <c r="MGQ187" s="68"/>
      <c r="MGR187" s="68"/>
      <c r="MGS187" s="68"/>
      <c r="MGT187" s="68"/>
      <c r="MGU187" s="68"/>
      <c r="MGV187" s="68"/>
      <c r="MGW187" s="68"/>
      <c r="MGX187" s="68"/>
      <c r="MGY187" s="68"/>
      <c r="MGZ187" s="68"/>
      <c r="MHA187" s="68"/>
      <c r="MHB187" s="68"/>
      <c r="MHC187" s="68"/>
      <c r="MHD187" s="68"/>
      <c r="MHE187" s="68"/>
      <c r="MHF187" s="68"/>
      <c r="MHG187" s="68"/>
      <c r="MHH187" s="68"/>
      <c r="MHI187" s="68"/>
      <c r="MHJ187" s="68"/>
      <c r="MHK187" s="68"/>
      <c r="MHL187" s="68"/>
      <c r="MHM187" s="68"/>
      <c r="MHN187" s="68"/>
      <c r="MHO187" s="68"/>
      <c r="MHP187" s="68"/>
      <c r="MHQ187" s="68"/>
      <c r="MHR187" s="68"/>
      <c r="MHS187" s="68"/>
      <c r="MHT187" s="68"/>
      <c r="MHU187" s="68"/>
      <c r="MHV187" s="68"/>
      <c r="MHW187" s="68"/>
      <c r="MHX187" s="68"/>
      <c r="MHY187" s="68"/>
      <c r="MHZ187" s="68"/>
      <c r="MIA187" s="68"/>
      <c r="MIB187" s="68"/>
      <c r="MIC187" s="68"/>
      <c r="MID187" s="68"/>
      <c r="MIE187" s="68"/>
      <c r="MIF187" s="68"/>
      <c r="MIG187" s="68"/>
      <c r="MIH187" s="68"/>
      <c r="MII187" s="68"/>
      <c r="MIJ187" s="68"/>
      <c r="MIK187" s="68"/>
      <c r="MIL187" s="68"/>
      <c r="MIM187" s="68"/>
      <c r="MIN187" s="68"/>
      <c r="MIO187" s="68"/>
      <c r="MIP187" s="68"/>
      <c r="MIQ187" s="68"/>
      <c r="MIR187" s="68"/>
      <c r="MIS187" s="68"/>
      <c r="MIT187" s="68"/>
      <c r="MIU187" s="68"/>
      <c r="MIV187" s="68"/>
      <c r="MIW187" s="68"/>
      <c r="MIX187" s="68"/>
      <c r="MIY187" s="68"/>
      <c r="MIZ187" s="68"/>
      <c r="MJA187" s="68"/>
      <c r="MJB187" s="68"/>
      <c r="MJC187" s="68"/>
      <c r="MJD187" s="68"/>
      <c r="MJE187" s="68"/>
      <c r="MJF187" s="68"/>
      <c r="MJG187" s="68"/>
      <c r="MJH187" s="68"/>
      <c r="MJI187" s="68"/>
      <c r="MJJ187" s="68"/>
      <c r="MJK187" s="68"/>
      <c r="MJL187" s="68"/>
      <c r="MJM187" s="68"/>
      <c r="MJN187" s="68"/>
      <c r="MJO187" s="68"/>
      <c r="MJP187" s="68"/>
      <c r="MJQ187" s="68"/>
      <c r="MJR187" s="68"/>
      <c r="MJS187" s="68"/>
      <c r="MJT187" s="68"/>
      <c r="MJU187" s="68"/>
      <c r="MJV187" s="68"/>
      <c r="MJW187" s="68"/>
      <c r="MJX187" s="68"/>
      <c r="MJY187" s="68"/>
      <c r="MJZ187" s="68"/>
      <c r="MKA187" s="68"/>
      <c r="MKB187" s="68"/>
      <c r="MKC187" s="68"/>
      <c r="MKD187" s="68"/>
      <c r="MKE187" s="68"/>
      <c r="MKF187" s="68"/>
      <c r="MKG187" s="68"/>
      <c r="MKH187" s="68"/>
      <c r="MKI187" s="68"/>
      <c r="MKJ187" s="68"/>
      <c r="MKK187" s="68"/>
      <c r="MKL187" s="68"/>
      <c r="MKM187" s="68"/>
      <c r="MKN187" s="68"/>
      <c r="MKO187" s="68"/>
      <c r="MKP187" s="68"/>
      <c r="MKQ187" s="68"/>
      <c r="MKR187" s="68"/>
      <c r="MKS187" s="68"/>
      <c r="MKT187" s="68"/>
      <c r="MKU187" s="68"/>
      <c r="MKV187" s="68"/>
      <c r="MKW187" s="68"/>
      <c r="MKX187" s="68"/>
      <c r="MKY187" s="68"/>
      <c r="MKZ187" s="68"/>
      <c r="MLA187" s="68"/>
      <c r="MLB187" s="68"/>
      <c r="MLC187" s="68"/>
      <c r="MLD187" s="68"/>
      <c r="MLE187" s="68"/>
      <c r="MLF187" s="68"/>
      <c r="MLG187" s="68"/>
      <c r="MLH187" s="68"/>
      <c r="MLI187" s="68"/>
      <c r="MLJ187" s="68"/>
      <c r="MLK187" s="68"/>
      <c r="MLL187" s="68"/>
      <c r="MLM187" s="68"/>
      <c r="MLN187" s="68"/>
      <c r="MLO187" s="68"/>
      <c r="MLP187" s="68"/>
      <c r="MLQ187" s="68"/>
      <c r="MLR187" s="68"/>
      <c r="MLS187" s="68"/>
      <c r="MLT187" s="68"/>
      <c r="MLU187" s="68"/>
      <c r="MLV187" s="68"/>
      <c r="MLW187" s="68"/>
      <c r="MLX187" s="68"/>
      <c r="MLY187" s="68"/>
      <c r="MLZ187" s="68"/>
      <c r="MMA187" s="68"/>
      <c r="MMB187" s="68"/>
      <c r="MMC187" s="68"/>
      <c r="MMD187" s="68"/>
      <c r="MME187" s="68"/>
      <c r="MMF187" s="68"/>
      <c r="MMG187" s="68"/>
      <c r="MMH187" s="68"/>
      <c r="MMI187" s="68"/>
      <c r="MMJ187" s="68"/>
      <c r="MMK187" s="68"/>
      <c r="MML187" s="68"/>
      <c r="MMM187" s="68"/>
      <c r="MMN187" s="68"/>
      <c r="MMO187" s="68"/>
      <c r="MMP187" s="68"/>
      <c r="MMQ187" s="68"/>
      <c r="MMR187" s="68"/>
      <c r="MMS187" s="68"/>
      <c r="MMT187" s="68"/>
      <c r="MMU187" s="68"/>
      <c r="MMV187" s="68"/>
      <c r="MMW187" s="68"/>
      <c r="MMX187" s="68"/>
      <c r="MMY187" s="68"/>
      <c r="MMZ187" s="68"/>
      <c r="MNA187" s="68"/>
      <c r="MNB187" s="68"/>
      <c r="MNC187" s="68"/>
      <c r="MND187" s="68"/>
      <c r="MNE187" s="68"/>
      <c r="MNF187" s="68"/>
      <c r="MNG187" s="68"/>
      <c r="MNH187" s="68"/>
      <c r="MNI187" s="68"/>
      <c r="MNJ187" s="68"/>
      <c r="MNK187" s="68"/>
      <c r="MNL187" s="68"/>
      <c r="MNM187" s="68"/>
      <c r="MNN187" s="68"/>
      <c r="MNO187" s="68"/>
      <c r="MNP187" s="68"/>
      <c r="MNQ187" s="68"/>
      <c r="MNR187" s="68"/>
      <c r="MNS187" s="68"/>
      <c r="MNT187" s="68"/>
      <c r="MNU187" s="68"/>
      <c r="MNV187" s="68"/>
      <c r="MNW187" s="68"/>
      <c r="MNX187" s="68"/>
      <c r="MNY187" s="68"/>
      <c r="MNZ187" s="68"/>
      <c r="MOA187" s="68"/>
      <c r="MOB187" s="68"/>
      <c r="MOC187" s="68"/>
      <c r="MOD187" s="68"/>
      <c r="MOE187" s="68"/>
      <c r="MOF187" s="68"/>
      <c r="MOG187" s="68"/>
      <c r="MOH187" s="68"/>
      <c r="MOI187" s="68"/>
      <c r="MOJ187" s="68"/>
      <c r="MOK187" s="68"/>
      <c r="MOL187" s="68"/>
      <c r="MOM187" s="68"/>
      <c r="MON187" s="68"/>
      <c r="MOO187" s="68"/>
      <c r="MOP187" s="68"/>
      <c r="MOQ187" s="68"/>
      <c r="MOR187" s="68"/>
      <c r="MOS187" s="68"/>
      <c r="MOT187" s="68"/>
      <c r="MOU187" s="68"/>
      <c r="MOV187" s="68"/>
      <c r="MOW187" s="68"/>
      <c r="MOX187" s="68"/>
      <c r="MOY187" s="68"/>
      <c r="MOZ187" s="68"/>
      <c r="MPA187" s="68"/>
      <c r="MPB187" s="68"/>
      <c r="MPC187" s="68"/>
      <c r="MPD187" s="68"/>
      <c r="MPE187" s="68"/>
      <c r="MPF187" s="68"/>
      <c r="MPG187" s="68"/>
      <c r="MPH187" s="68"/>
      <c r="MPI187" s="68"/>
      <c r="MPJ187" s="68"/>
      <c r="MPK187" s="68"/>
      <c r="MPL187" s="68"/>
      <c r="MPM187" s="68"/>
      <c r="MPN187" s="68"/>
      <c r="MPO187" s="68"/>
      <c r="MPP187" s="68"/>
      <c r="MPQ187" s="68"/>
      <c r="MPR187" s="68"/>
      <c r="MPS187" s="68"/>
      <c r="MPT187" s="68"/>
      <c r="MPU187" s="68"/>
      <c r="MPV187" s="68"/>
      <c r="MPW187" s="68"/>
      <c r="MPX187" s="68"/>
      <c r="MPY187" s="68"/>
      <c r="MPZ187" s="68"/>
      <c r="MQA187" s="68"/>
      <c r="MQB187" s="68"/>
      <c r="MQC187" s="68"/>
      <c r="MQD187" s="68"/>
      <c r="MQE187" s="68"/>
      <c r="MQF187" s="68"/>
      <c r="MQG187" s="68"/>
      <c r="MQH187" s="68"/>
      <c r="MQI187" s="68"/>
      <c r="MQJ187" s="68"/>
      <c r="MQK187" s="68"/>
      <c r="MQL187" s="68"/>
      <c r="MQM187" s="68"/>
      <c r="MQN187" s="68"/>
      <c r="MQO187" s="68"/>
      <c r="MQP187" s="68"/>
      <c r="MQQ187" s="68"/>
      <c r="MQR187" s="68"/>
      <c r="MQS187" s="68"/>
      <c r="MQT187" s="68"/>
      <c r="MQU187" s="68"/>
      <c r="MQV187" s="68"/>
      <c r="MQW187" s="68"/>
      <c r="MQX187" s="68"/>
      <c r="MQY187" s="68"/>
      <c r="MQZ187" s="68"/>
      <c r="MRA187" s="68"/>
      <c r="MRB187" s="68"/>
      <c r="MRC187" s="68"/>
      <c r="MRD187" s="68"/>
      <c r="MRE187" s="68"/>
      <c r="MRF187" s="68"/>
      <c r="MRG187" s="68"/>
      <c r="MRH187" s="68"/>
      <c r="MRI187" s="68"/>
      <c r="MRJ187" s="68"/>
      <c r="MRK187" s="68"/>
      <c r="MRL187" s="68"/>
      <c r="MRM187" s="68"/>
      <c r="MRN187" s="68"/>
      <c r="MRO187" s="68"/>
      <c r="MRP187" s="68"/>
      <c r="MRQ187" s="68"/>
      <c r="MRR187" s="68"/>
      <c r="MRS187" s="68"/>
      <c r="MRT187" s="68"/>
      <c r="MRU187" s="68"/>
      <c r="MRV187" s="68"/>
      <c r="MRW187" s="68"/>
      <c r="MRX187" s="68"/>
      <c r="MRY187" s="68"/>
      <c r="MRZ187" s="68"/>
      <c r="MSA187" s="68"/>
      <c r="MSB187" s="68"/>
      <c r="MSC187" s="68"/>
      <c r="MSD187" s="68"/>
      <c r="MSE187" s="68"/>
      <c r="MSF187" s="68"/>
      <c r="MSG187" s="68"/>
      <c r="MSH187" s="68"/>
      <c r="MSI187" s="68"/>
      <c r="MSJ187" s="68"/>
      <c r="MSK187" s="68"/>
      <c r="MSL187" s="68"/>
      <c r="MSM187" s="68"/>
      <c r="MSN187" s="68"/>
      <c r="MSO187" s="68"/>
      <c r="MSP187" s="68"/>
      <c r="MSQ187" s="68"/>
      <c r="MSR187" s="68"/>
      <c r="MSS187" s="68"/>
      <c r="MST187" s="68"/>
      <c r="MSU187" s="68"/>
      <c r="MSV187" s="68"/>
      <c r="MSW187" s="68"/>
      <c r="MSX187" s="68"/>
      <c r="MSY187" s="68"/>
      <c r="MSZ187" s="68"/>
      <c r="MTA187" s="68"/>
      <c r="MTB187" s="68"/>
      <c r="MTC187" s="68"/>
      <c r="MTD187" s="68"/>
      <c r="MTE187" s="68"/>
      <c r="MTF187" s="68"/>
      <c r="MTG187" s="68"/>
      <c r="MTH187" s="68"/>
      <c r="MTI187" s="68"/>
      <c r="MTJ187" s="68"/>
      <c r="MTK187" s="68"/>
      <c r="MTL187" s="68"/>
      <c r="MTM187" s="68"/>
      <c r="MTN187" s="68"/>
      <c r="MTO187" s="68"/>
      <c r="MTP187" s="68"/>
      <c r="MTQ187" s="68"/>
      <c r="MTR187" s="68"/>
      <c r="MTS187" s="68"/>
      <c r="MTT187" s="68"/>
      <c r="MTU187" s="68"/>
      <c r="MTV187" s="68"/>
      <c r="MTW187" s="68"/>
      <c r="MTX187" s="68"/>
      <c r="MTY187" s="68"/>
      <c r="MTZ187" s="68"/>
      <c r="MUA187" s="68"/>
      <c r="MUB187" s="68"/>
      <c r="MUC187" s="68"/>
      <c r="MUD187" s="68"/>
      <c r="MUE187" s="68"/>
      <c r="MUF187" s="68"/>
      <c r="MUG187" s="68"/>
      <c r="MUH187" s="68"/>
      <c r="MUI187" s="68"/>
      <c r="MUJ187" s="68"/>
      <c r="MUK187" s="68"/>
      <c r="MUL187" s="68"/>
      <c r="MUM187" s="68"/>
      <c r="MUN187" s="68"/>
      <c r="MUO187" s="68"/>
      <c r="MUP187" s="68"/>
      <c r="MUQ187" s="68"/>
      <c r="MUR187" s="68"/>
      <c r="MUS187" s="68"/>
      <c r="MUT187" s="68"/>
      <c r="MUU187" s="68"/>
      <c r="MUV187" s="68"/>
      <c r="MUW187" s="68"/>
      <c r="MUX187" s="68"/>
      <c r="MUY187" s="68"/>
      <c r="MUZ187" s="68"/>
      <c r="MVA187" s="68"/>
      <c r="MVB187" s="68"/>
      <c r="MVC187" s="68"/>
      <c r="MVD187" s="68"/>
      <c r="MVE187" s="68"/>
      <c r="MVF187" s="68"/>
      <c r="MVG187" s="68"/>
      <c r="MVH187" s="68"/>
      <c r="MVI187" s="68"/>
      <c r="MVJ187" s="68"/>
      <c r="MVK187" s="68"/>
      <c r="MVL187" s="68"/>
      <c r="MVM187" s="68"/>
      <c r="MVN187" s="68"/>
      <c r="MVO187" s="68"/>
      <c r="MVP187" s="68"/>
      <c r="MVQ187" s="68"/>
      <c r="MVR187" s="68"/>
      <c r="MVS187" s="68"/>
      <c r="MVT187" s="68"/>
      <c r="MVU187" s="68"/>
      <c r="MVV187" s="68"/>
      <c r="MVW187" s="68"/>
      <c r="MVX187" s="68"/>
      <c r="MVY187" s="68"/>
      <c r="MVZ187" s="68"/>
      <c r="MWA187" s="68"/>
      <c r="MWB187" s="68"/>
      <c r="MWC187" s="68"/>
      <c r="MWD187" s="68"/>
      <c r="MWE187" s="68"/>
      <c r="MWF187" s="68"/>
      <c r="MWG187" s="68"/>
      <c r="MWH187" s="68"/>
      <c r="MWI187" s="68"/>
      <c r="MWJ187" s="68"/>
      <c r="MWK187" s="68"/>
      <c r="MWL187" s="68"/>
      <c r="MWM187" s="68"/>
      <c r="MWN187" s="68"/>
      <c r="MWO187" s="68"/>
      <c r="MWP187" s="68"/>
      <c r="MWQ187" s="68"/>
      <c r="MWR187" s="68"/>
      <c r="MWS187" s="68"/>
      <c r="MWT187" s="68"/>
      <c r="MWU187" s="68"/>
      <c r="MWV187" s="68"/>
      <c r="MWW187" s="68"/>
      <c r="MWX187" s="68"/>
      <c r="MWY187" s="68"/>
      <c r="MWZ187" s="68"/>
      <c r="MXA187" s="68"/>
      <c r="MXB187" s="68"/>
      <c r="MXC187" s="68"/>
      <c r="MXD187" s="68"/>
      <c r="MXE187" s="68"/>
      <c r="MXF187" s="68"/>
      <c r="MXG187" s="68"/>
      <c r="MXH187" s="68"/>
      <c r="MXI187" s="68"/>
      <c r="MXJ187" s="68"/>
      <c r="MXK187" s="68"/>
      <c r="MXL187" s="68"/>
      <c r="MXM187" s="68"/>
      <c r="MXN187" s="68"/>
      <c r="MXO187" s="68"/>
      <c r="MXP187" s="68"/>
      <c r="MXQ187" s="68"/>
      <c r="MXR187" s="68"/>
      <c r="MXS187" s="68"/>
      <c r="MXT187" s="68"/>
      <c r="MXU187" s="68"/>
      <c r="MXV187" s="68"/>
      <c r="MXW187" s="68"/>
      <c r="MXX187" s="68"/>
      <c r="MXY187" s="68"/>
      <c r="MXZ187" s="68"/>
      <c r="MYA187" s="68"/>
      <c r="MYB187" s="68"/>
      <c r="MYC187" s="68"/>
      <c r="MYD187" s="68"/>
      <c r="MYE187" s="68"/>
      <c r="MYF187" s="68"/>
      <c r="MYG187" s="68"/>
      <c r="MYH187" s="68"/>
      <c r="MYI187" s="68"/>
      <c r="MYJ187" s="68"/>
      <c r="MYK187" s="68"/>
      <c r="MYL187" s="68"/>
      <c r="MYM187" s="68"/>
      <c r="MYN187" s="68"/>
      <c r="MYO187" s="68"/>
      <c r="MYP187" s="68"/>
      <c r="MYQ187" s="68"/>
      <c r="MYR187" s="68"/>
      <c r="MYS187" s="68"/>
      <c r="MYT187" s="68"/>
      <c r="MYU187" s="68"/>
      <c r="MYV187" s="68"/>
      <c r="MYW187" s="68"/>
      <c r="MYX187" s="68"/>
      <c r="MYY187" s="68"/>
      <c r="MYZ187" s="68"/>
      <c r="MZA187" s="68"/>
      <c r="MZB187" s="68"/>
      <c r="MZC187" s="68"/>
      <c r="MZD187" s="68"/>
      <c r="MZE187" s="68"/>
      <c r="MZF187" s="68"/>
      <c r="MZG187" s="68"/>
      <c r="MZH187" s="68"/>
      <c r="MZI187" s="68"/>
      <c r="MZJ187" s="68"/>
      <c r="MZK187" s="68"/>
      <c r="MZL187" s="68"/>
      <c r="MZM187" s="68"/>
      <c r="MZN187" s="68"/>
      <c r="MZO187" s="68"/>
      <c r="MZP187" s="68"/>
      <c r="MZQ187" s="68"/>
      <c r="MZR187" s="68"/>
      <c r="MZS187" s="68"/>
      <c r="MZT187" s="68"/>
      <c r="MZU187" s="68"/>
      <c r="MZV187" s="68"/>
      <c r="MZW187" s="68"/>
      <c r="MZX187" s="68"/>
      <c r="MZY187" s="68"/>
      <c r="MZZ187" s="68"/>
      <c r="NAA187" s="68"/>
      <c r="NAB187" s="68"/>
      <c r="NAC187" s="68"/>
      <c r="NAD187" s="68"/>
      <c r="NAE187" s="68"/>
      <c r="NAF187" s="68"/>
      <c r="NAG187" s="68"/>
      <c r="NAH187" s="68"/>
      <c r="NAI187" s="68"/>
      <c r="NAJ187" s="68"/>
      <c r="NAK187" s="68"/>
      <c r="NAL187" s="68"/>
      <c r="NAM187" s="68"/>
      <c r="NAN187" s="68"/>
      <c r="NAO187" s="68"/>
      <c r="NAP187" s="68"/>
      <c r="NAQ187" s="68"/>
      <c r="NAR187" s="68"/>
      <c r="NAS187" s="68"/>
      <c r="NAT187" s="68"/>
      <c r="NAU187" s="68"/>
      <c r="NAV187" s="68"/>
      <c r="NAW187" s="68"/>
      <c r="NAX187" s="68"/>
      <c r="NAY187" s="68"/>
      <c r="NAZ187" s="68"/>
      <c r="NBA187" s="68"/>
      <c r="NBB187" s="68"/>
      <c r="NBC187" s="68"/>
      <c r="NBD187" s="68"/>
      <c r="NBE187" s="68"/>
      <c r="NBF187" s="68"/>
      <c r="NBG187" s="68"/>
      <c r="NBH187" s="68"/>
      <c r="NBI187" s="68"/>
      <c r="NBJ187" s="68"/>
      <c r="NBK187" s="68"/>
      <c r="NBL187" s="68"/>
      <c r="NBM187" s="68"/>
      <c r="NBN187" s="68"/>
      <c r="NBO187" s="68"/>
      <c r="NBP187" s="68"/>
      <c r="NBQ187" s="68"/>
      <c r="NBR187" s="68"/>
      <c r="NBS187" s="68"/>
      <c r="NBT187" s="68"/>
      <c r="NBU187" s="68"/>
      <c r="NBV187" s="68"/>
      <c r="NBW187" s="68"/>
      <c r="NBX187" s="68"/>
      <c r="NBY187" s="68"/>
      <c r="NBZ187" s="68"/>
      <c r="NCA187" s="68"/>
      <c r="NCB187" s="68"/>
      <c r="NCC187" s="68"/>
      <c r="NCD187" s="68"/>
      <c r="NCE187" s="68"/>
      <c r="NCF187" s="68"/>
      <c r="NCG187" s="68"/>
      <c r="NCH187" s="68"/>
      <c r="NCI187" s="68"/>
      <c r="NCJ187" s="68"/>
      <c r="NCK187" s="68"/>
      <c r="NCL187" s="68"/>
      <c r="NCM187" s="68"/>
      <c r="NCN187" s="68"/>
      <c r="NCO187" s="68"/>
      <c r="NCP187" s="68"/>
      <c r="NCQ187" s="68"/>
      <c r="NCR187" s="68"/>
      <c r="NCS187" s="68"/>
      <c r="NCT187" s="68"/>
      <c r="NCU187" s="68"/>
      <c r="NCV187" s="68"/>
      <c r="NCW187" s="68"/>
      <c r="NCX187" s="68"/>
      <c r="NCY187" s="68"/>
      <c r="NCZ187" s="68"/>
      <c r="NDA187" s="68"/>
      <c r="NDB187" s="68"/>
      <c r="NDC187" s="68"/>
      <c r="NDD187" s="68"/>
      <c r="NDE187" s="68"/>
      <c r="NDF187" s="68"/>
      <c r="NDG187" s="68"/>
      <c r="NDH187" s="68"/>
      <c r="NDI187" s="68"/>
      <c r="NDJ187" s="68"/>
      <c r="NDK187" s="68"/>
      <c r="NDL187" s="68"/>
      <c r="NDM187" s="68"/>
      <c r="NDN187" s="68"/>
      <c r="NDO187" s="68"/>
      <c r="NDP187" s="68"/>
      <c r="NDQ187" s="68"/>
      <c r="NDR187" s="68"/>
      <c r="NDS187" s="68"/>
      <c r="NDT187" s="68"/>
      <c r="NDU187" s="68"/>
      <c r="NDV187" s="68"/>
      <c r="NDW187" s="68"/>
      <c r="NDX187" s="68"/>
      <c r="NDY187" s="68"/>
      <c r="NDZ187" s="68"/>
      <c r="NEA187" s="68"/>
      <c r="NEB187" s="68"/>
      <c r="NEC187" s="68"/>
      <c r="NED187" s="68"/>
      <c r="NEE187" s="68"/>
      <c r="NEF187" s="68"/>
      <c r="NEG187" s="68"/>
      <c r="NEH187" s="68"/>
      <c r="NEI187" s="68"/>
      <c r="NEJ187" s="68"/>
      <c r="NEK187" s="68"/>
      <c r="NEL187" s="68"/>
      <c r="NEM187" s="68"/>
      <c r="NEN187" s="68"/>
      <c r="NEO187" s="68"/>
      <c r="NEP187" s="68"/>
      <c r="NEQ187" s="68"/>
      <c r="NER187" s="68"/>
      <c r="NES187" s="68"/>
      <c r="NET187" s="68"/>
      <c r="NEU187" s="68"/>
      <c r="NEV187" s="68"/>
      <c r="NEW187" s="68"/>
      <c r="NEX187" s="68"/>
      <c r="NEY187" s="68"/>
      <c r="NEZ187" s="68"/>
      <c r="NFA187" s="68"/>
      <c r="NFB187" s="68"/>
      <c r="NFC187" s="68"/>
      <c r="NFD187" s="68"/>
      <c r="NFE187" s="68"/>
      <c r="NFF187" s="68"/>
      <c r="NFG187" s="68"/>
      <c r="NFH187" s="68"/>
      <c r="NFI187" s="68"/>
      <c r="NFJ187" s="68"/>
      <c r="NFK187" s="68"/>
      <c r="NFL187" s="68"/>
      <c r="NFM187" s="68"/>
      <c r="NFN187" s="68"/>
      <c r="NFO187" s="68"/>
      <c r="NFP187" s="68"/>
      <c r="NFQ187" s="68"/>
      <c r="NFR187" s="68"/>
      <c r="NFS187" s="68"/>
      <c r="NFT187" s="68"/>
      <c r="NFU187" s="68"/>
      <c r="NFV187" s="68"/>
      <c r="NFW187" s="68"/>
      <c r="NFX187" s="68"/>
      <c r="NFY187" s="68"/>
      <c r="NFZ187" s="68"/>
      <c r="NGA187" s="68"/>
      <c r="NGB187" s="68"/>
      <c r="NGC187" s="68"/>
      <c r="NGD187" s="68"/>
      <c r="NGE187" s="68"/>
      <c r="NGF187" s="68"/>
      <c r="NGG187" s="68"/>
      <c r="NGH187" s="68"/>
      <c r="NGI187" s="68"/>
      <c r="NGJ187" s="68"/>
      <c r="NGK187" s="68"/>
      <c r="NGL187" s="68"/>
      <c r="NGM187" s="68"/>
      <c r="NGN187" s="68"/>
      <c r="NGO187" s="68"/>
      <c r="NGP187" s="68"/>
      <c r="NGQ187" s="68"/>
      <c r="NGR187" s="68"/>
      <c r="NGS187" s="68"/>
      <c r="NGT187" s="68"/>
      <c r="NGU187" s="68"/>
      <c r="NGV187" s="68"/>
      <c r="NGW187" s="68"/>
      <c r="NGX187" s="68"/>
      <c r="NGY187" s="68"/>
      <c r="NGZ187" s="68"/>
      <c r="NHA187" s="68"/>
      <c r="NHB187" s="68"/>
      <c r="NHC187" s="68"/>
      <c r="NHD187" s="68"/>
      <c r="NHE187" s="68"/>
      <c r="NHF187" s="68"/>
      <c r="NHG187" s="68"/>
      <c r="NHH187" s="68"/>
      <c r="NHI187" s="68"/>
      <c r="NHJ187" s="68"/>
      <c r="NHK187" s="68"/>
      <c r="NHL187" s="68"/>
      <c r="NHM187" s="68"/>
      <c r="NHN187" s="68"/>
      <c r="NHO187" s="68"/>
      <c r="NHP187" s="68"/>
      <c r="NHQ187" s="68"/>
      <c r="NHR187" s="68"/>
      <c r="NHS187" s="68"/>
      <c r="NHT187" s="68"/>
      <c r="NHU187" s="68"/>
      <c r="NHV187" s="68"/>
      <c r="NHW187" s="68"/>
      <c r="NHX187" s="68"/>
      <c r="NHY187" s="68"/>
      <c r="NHZ187" s="68"/>
      <c r="NIA187" s="68"/>
      <c r="NIB187" s="68"/>
      <c r="NIC187" s="68"/>
      <c r="NID187" s="68"/>
      <c r="NIE187" s="68"/>
      <c r="NIF187" s="68"/>
      <c r="NIG187" s="68"/>
      <c r="NIH187" s="68"/>
      <c r="NII187" s="68"/>
      <c r="NIJ187" s="68"/>
      <c r="NIK187" s="68"/>
      <c r="NIL187" s="68"/>
      <c r="NIM187" s="68"/>
      <c r="NIN187" s="68"/>
      <c r="NIO187" s="68"/>
      <c r="NIP187" s="68"/>
      <c r="NIQ187" s="68"/>
      <c r="NIR187" s="68"/>
      <c r="NIS187" s="68"/>
      <c r="NIT187" s="68"/>
      <c r="NIU187" s="68"/>
      <c r="NIV187" s="68"/>
      <c r="NIW187" s="68"/>
      <c r="NIX187" s="68"/>
      <c r="NIY187" s="68"/>
      <c r="NIZ187" s="68"/>
      <c r="NJA187" s="68"/>
      <c r="NJB187" s="68"/>
      <c r="NJC187" s="68"/>
      <c r="NJD187" s="68"/>
      <c r="NJE187" s="68"/>
      <c r="NJF187" s="68"/>
      <c r="NJG187" s="68"/>
      <c r="NJH187" s="68"/>
      <c r="NJI187" s="68"/>
      <c r="NJJ187" s="68"/>
      <c r="NJK187" s="68"/>
      <c r="NJL187" s="68"/>
      <c r="NJM187" s="68"/>
      <c r="NJN187" s="68"/>
      <c r="NJO187" s="68"/>
      <c r="NJP187" s="68"/>
      <c r="NJQ187" s="68"/>
      <c r="NJR187" s="68"/>
      <c r="NJS187" s="68"/>
      <c r="NJT187" s="68"/>
      <c r="NJU187" s="68"/>
      <c r="NJV187" s="68"/>
      <c r="NJW187" s="68"/>
      <c r="NJX187" s="68"/>
      <c r="NJY187" s="68"/>
      <c r="NJZ187" s="68"/>
      <c r="NKA187" s="68"/>
      <c r="NKB187" s="68"/>
      <c r="NKC187" s="68"/>
      <c r="NKD187" s="68"/>
      <c r="NKE187" s="68"/>
      <c r="NKF187" s="68"/>
      <c r="NKG187" s="68"/>
      <c r="NKH187" s="68"/>
      <c r="NKI187" s="68"/>
      <c r="NKJ187" s="68"/>
      <c r="NKK187" s="68"/>
      <c r="NKL187" s="68"/>
      <c r="NKM187" s="68"/>
      <c r="NKN187" s="68"/>
      <c r="NKO187" s="68"/>
      <c r="NKP187" s="68"/>
      <c r="NKQ187" s="68"/>
      <c r="NKR187" s="68"/>
      <c r="NKS187" s="68"/>
      <c r="NKT187" s="68"/>
      <c r="NKU187" s="68"/>
      <c r="NKV187" s="68"/>
      <c r="NKW187" s="68"/>
      <c r="NKX187" s="68"/>
      <c r="NKY187" s="68"/>
      <c r="NKZ187" s="68"/>
      <c r="NLA187" s="68"/>
      <c r="NLB187" s="68"/>
      <c r="NLC187" s="68"/>
      <c r="NLD187" s="68"/>
      <c r="NLE187" s="68"/>
      <c r="NLF187" s="68"/>
      <c r="NLG187" s="68"/>
      <c r="NLH187" s="68"/>
      <c r="NLI187" s="68"/>
      <c r="NLJ187" s="68"/>
      <c r="NLK187" s="68"/>
      <c r="NLL187" s="68"/>
      <c r="NLM187" s="68"/>
      <c r="NLN187" s="68"/>
      <c r="NLO187" s="68"/>
      <c r="NLP187" s="68"/>
      <c r="NLQ187" s="68"/>
      <c r="NLR187" s="68"/>
      <c r="NLS187" s="68"/>
      <c r="NLT187" s="68"/>
      <c r="NLU187" s="68"/>
      <c r="NLV187" s="68"/>
      <c r="NLW187" s="68"/>
      <c r="NLX187" s="68"/>
      <c r="NLY187" s="68"/>
      <c r="NLZ187" s="68"/>
      <c r="NMA187" s="68"/>
      <c r="NMB187" s="68"/>
      <c r="NMC187" s="68"/>
      <c r="NMD187" s="68"/>
      <c r="NME187" s="68"/>
      <c r="NMF187" s="68"/>
      <c r="NMG187" s="68"/>
      <c r="NMH187" s="68"/>
      <c r="NMI187" s="68"/>
      <c r="NMJ187" s="68"/>
      <c r="NMK187" s="68"/>
      <c r="NML187" s="68"/>
      <c r="NMM187" s="68"/>
      <c r="NMN187" s="68"/>
      <c r="NMO187" s="68"/>
      <c r="NMP187" s="68"/>
      <c r="NMQ187" s="68"/>
      <c r="NMR187" s="68"/>
      <c r="NMS187" s="68"/>
      <c r="NMT187" s="68"/>
      <c r="NMU187" s="68"/>
      <c r="NMV187" s="68"/>
      <c r="NMW187" s="68"/>
      <c r="NMX187" s="68"/>
      <c r="NMY187" s="68"/>
      <c r="NMZ187" s="68"/>
      <c r="NNA187" s="68"/>
      <c r="NNB187" s="68"/>
      <c r="NNC187" s="68"/>
      <c r="NND187" s="68"/>
      <c r="NNE187" s="68"/>
      <c r="NNF187" s="68"/>
      <c r="NNG187" s="68"/>
      <c r="NNH187" s="68"/>
      <c r="NNI187" s="68"/>
      <c r="NNJ187" s="68"/>
      <c r="NNK187" s="68"/>
      <c r="NNL187" s="68"/>
      <c r="NNM187" s="68"/>
      <c r="NNN187" s="68"/>
      <c r="NNO187" s="68"/>
      <c r="NNP187" s="68"/>
      <c r="NNQ187" s="68"/>
      <c r="NNR187" s="68"/>
      <c r="NNS187" s="68"/>
      <c r="NNT187" s="68"/>
      <c r="NNU187" s="68"/>
      <c r="NNV187" s="68"/>
      <c r="NNW187" s="68"/>
      <c r="NNX187" s="68"/>
      <c r="NNY187" s="68"/>
      <c r="NNZ187" s="68"/>
      <c r="NOA187" s="68"/>
      <c r="NOB187" s="68"/>
      <c r="NOC187" s="68"/>
      <c r="NOD187" s="68"/>
      <c r="NOE187" s="68"/>
      <c r="NOF187" s="68"/>
      <c r="NOG187" s="68"/>
      <c r="NOH187" s="68"/>
      <c r="NOI187" s="68"/>
      <c r="NOJ187" s="68"/>
      <c r="NOK187" s="68"/>
      <c r="NOL187" s="68"/>
      <c r="NOM187" s="68"/>
      <c r="NON187" s="68"/>
      <c r="NOO187" s="68"/>
      <c r="NOP187" s="68"/>
      <c r="NOQ187" s="68"/>
      <c r="NOR187" s="68"/>
      <c r="NOS187" s="68"/>
      <c r="NOT187" s="68"/>
      <c r="NOU187" s="68"/>
      <c r="NOV187" s="68"/>
      <c r="NOW187" s="68"/>
      <c r="NOX187" s="68"/>
      <c r="NOY187" s="68"/>
      <c r="NOZ187" s="68"/>
      <c r="NPA187" s="68"/>
      <c r="NPB187" s="68"/>
      <c r="NPC187" s="68"/>
      <c r="NPD187" s="68"/>
      <c r="NPE187" s="68"/>
      <c r="NPF187" s="68"/>
      <c r="NPG187" s="68"/>
      <c r="NPH187" s="68"/>
      <c r="NPI187" s="68"/>
      <c r="NPJ187" s="68"/>
      <c r="NPK187" s="68"/>
      <c r="NPL187" s="68"/>
      <c r="NPM187" s="68"/>
      <c r="NPN187" s="68"/>
      <c r="NPO187" s="68"/>
      <c r="NPP187" s="68"/>
      <c r="NPQ187" s="68"/>
      <c r="NPR187" s="68"/>
      <c r="NPS187" s="68"/>
      <c r="NPT187" s="68"/>
      <c r="NPU187" s="68"/>
      <c r="NPV187" s="68"/>
      <c r="NPW187" s="68"/>
      <c r="NPX187" s="68"/>
      <c r="NPY187" s="68"/>
      <c r="NPZ187" s="68"/>
      <c r="NQA187" s="68"/>
      <c r="NQB187" s="68"/>
      <c r="NQC187" s="68"/>
      <c r="NQD187" s="68"/>
      <c r="NQE187" s="68"/>
      <c r="NQF187" s="68"/>
      <c r="NQG187" s="68"/>
      <c r="NQH187" s="68"/>
      <c r="NQI187" s="68"/>
      <c r="NQJ187" s="68"/>
      <c r="NQK187" s="68"/>
      <c r="NQL187" s="68"/>
      <c r="NQM187" s="68"/>
      <c r="NQN187" s="68"/>
      <c r="NQO187" s="68"/>
      <c r="NQP187" s="68"/>
      <c r="NQQ187" s="68"/>
      <c r="NQR187" s="68"/>
      <c r="NQS187" s="68"/>
      <c r="NQT187" s="68"/>
      <c r="NQU187" s="68"/>
      <c r="NQV187" s="68"/>
      <c r="NQW187" s="68"/>
      <c r="NQX187" s="68"/>
      <c r="NQY187" s="68"/>
      <c r="NQZ187" s="68"/>
      <c r="NRA187" s="68"/>
      <c r="NRB187" s="68"/>
      <c r="NRC187" s="68"/>
      <c r="NRD187" s="68"/>
      <c r="NRE187" s="68"/>
      <c r="NRF187" s="68"/>
      <c r="NRG187" s="68"/>
      <c r="NRH187" s="68"/>
      <c r="NRI187" s="68"/>
      <c r="NRJ187" s="68"/>
      <c r="NRK187" s="68"/>
      <c r="NRL187" s="68"/>
      <c r="NRM187" s="68"/>
      <c r="NRN187" s="68"/>
      <c r="NRO187" s="68"/>
      <c r="NRP187" s="68"/>
      <c r="NRQ187" s="68"/>
      <c r="NRR187" s="68"/>
      <c r="NRS187" s="68"/>
      <c r="NRT187" s="68"/>
      <c r="NRU187" s="68"/>
      <c r="NRV187" s="68"/>
      <c r="NRW187" s="68"/>
      <c r="NRX187" s="68"/>
      <c r="NRY187" s="68"/>
      <c r="NRZ187" s="68"/>
      <c r="NSA187" s="68"/>
      <c r="NSB187" s="68"/>
      <c r="NSC187" s="68"/>
      <c r="NSD187" s="68"/>
      <c r="NSE187" s="68"/>
      <c r="NSF187" s="68"/>
      <c r="NSG187" s="68"/>
      <c r="NSH187" s="68"/>
      <c r="NSI187" s="68"/>
      <c r="NSJ187" s="68"/>
      <c r="NSK187" s="68"/>
      <c r="NSL187" s="68"/>
      <c r="NSM187" s="68"/>
      <c r="NSN187" s="68"/>
      <c r="NSO187" s="68"/>
      <c r="NSP187" s="68"/>
      <c r="NSQ187" s="68"/>
      <c r="NSR187" s="68"/>
      <c r="NSS187" s="68"/>
      <c r="NST187" s="68"/>
      <c r="NSU187" s="68"/>
      <c r="NSV187" s="68"/>
      <c r="NSW187" s="68"/>
      <c r="NSX187" s="68"/>
      <c r="NSY187" s="68"/>
      <c r="NSZ187" s="68"/>
      <c r="NTA187" s="68"/>
      <c r="NTB187" s="68"/>
      <c r="NTC187" s="68"/>
      <c r="NTD187" s="68"/>
      <c r="NTE187" s="68"/>
      <c r="NTF187" s="68"/>
      <c r="NTG187" s="68"/>
      <c r="NTH187" s="68"/>
      <c r="NTI187" s="68"/>
      <c r="NTJ187" s="68"/>
      <c r="NTK187" s="68"/>
      <c r="NTL187" s="68"/>
      <c r="NTM187" s="68"/>
      <c r="NTN187" s="68"/>
      <c r="NTO187" s="68"/>
      <c r="NTP187" s="68"/>
      <c r="NTQ187" s="68"/>
      <c r="NTR187" s="68"/>
      <c r="NTS187" s="68"/>
      <c r="NTT187" s="68"/>
      <c r="NTU187" s="68"/>
      <c r="NTV187" s="68"/>
      <c r="NTW187" s="68"/>
      <c r="NTX187" s="68"/>
      <c r="NTY187" s="68"/>
      <c r="NTZ187" s="68"/>
      <c r="NUA187" s="68"/>
      <c r="NUB187" s="68"/>
      <c r="NUC187" s="68"/>
      <c r="NUD187" s="68"/>
      <c r="NUE187" s="68"/>
      <c r="NUF187" s="68"/>
      <c r="NUG187" s="68"/>
      <c r="NUH187" s="68"/>
      <c r="NUI187" s="68"/>
      <c r="NUJ187" s="68"/>
      <c r="NUK187" s="68"/>
      <c r="NUL187" s="68"/>
      <c r="NUM187" s="68"/>
      <c r="NUN187" s="68"/>
      <c r="NUO187" s="68"/>
      <c r="NUP187" s="68"/>
      <c r="NUQ187" s="68"/>
      <c r="NUR187" s="68"/>
      <c r="NUS187" s="68"/>
      <c r="NUT187" s="68"/>
      <c r="NUU187" s="68"/>
      <c r="NUV187" s="68"/>
      <c r="NUW187" s="68"/>
      <c r="NUX187" s="68"/>
      <c r="NUY187" s="68"/>
      <c r="NUZ187" s="68"/>
      <c r="NVA187" s="68"/>
      <c r="NVB187" s="68"/>
      <c r="NVC187" s="68"/>
      <c r="NVD187" s="68"/>
      <c r="NVE187" s="68"/>
      <c r="NVF187" s="68"/>
      <c r="NVG187" s="68"/>
      <c r="NVH187" s="68"/>
      <c r="NVI187" s="68"/>
      <c r="NVJ187" s="68"/>
      <c r="NVK187" s="68"/>
      <c r="NVL187" s="68"/>
      <c r="NVM187" s="68"/>
      <c r="NVN187" s="68"/>
      <c r="NVO187" s="68"/>
      <c r="NVP187" s="68"/>
      <c r="NVQ187" s="68"/>
      <c r="NVR187" s="68"/>
      <c r="NVS187" s="68"/>
      <c r="NVT187" s="68"/>
      <c r="NVU187" s="68"/>
      <c r="NVV187" s="68"/>
      <c r="NVW187" s="68"/>
      <c r="NVX187" s="68"/>
      <c r="NVY187" s="68"/>
      <c r="NVZ187" s="68"/>
      <c r="NWA187" s="68"/>
      <c r="NWB187" s="68"/>
      <c r="NWC187" s="68"/>
      <c r="NWD187" s="68"/>
      <c r="NWE187" s="68"/>
      <c r="NWF187" s="68"/>
      <c r="NWG187" s="68"/>
      <c r="NWH187" s="68"/>
      <c r="NWI187" s="68"/>
      <c r="NWJ187" s="68"/>
      <c r="NWK187" s="68"/>
      <c r="NWL187" s="68"/>
      <c r="NWM187" s="68"/>
      <c r="NWN187" s="68"/>
      <c r="NWO187" s="68"/>
      <c r="NWP187" s="68"/>
      <c r="NWQ187" s="68"/>
      <c r="NWR187" s="68"/>
      <c r="NWS187" s="68"/>
      <c r="NWT187" s="68"/>
      <c r="NWU187" s="68"/>
      <c r="NWV187" s="68"/>
      <c r="NWW187" s="68"/>
      <c r="NWX187" s="68"/>
      <c r="NWY187" s="68"/>
      <c r="NWZ187" s="68"/>
      <c r="NXA187" s="68"/>
      <c r="NXB187" s="68"/>
      <c r="NXC187" s="68"/>
      <c r="NXD187" s="68"/>
      <c r="NXE187" s="68"/>
      <c r="NXF187" s="68"/>
      <c r="NXG187" s="68"/>
      <c r="NXH187" s="68"/>
      <c r="NXI187" s="68"/>
      <c r="NXJ187" s="68"/>
      <c r="NXK187" s="68"/>
      <c r="NXL187" s="68"/>
      <c r="NXM187" s="68"/>
      <c r="NXN187" s="68"/>
      <c r="NXO187" s="68"/>
      <c r="NXP187" s="68"/>
      <c r="NXQ187" s="68"/>
      <c r="NXR187" s="68"/>
      <c r="NXS187" s="68"/>
      <c r="NXT187" s="68"/>
      <c r="NXU187" s="68"/>
      <c r="NXV187" s="68"/>
      <c r="NXW187" s="68"/>
      <c r="NXX187" s="68"/>
      <c r="NXY187" s="68"/>
      <c r="NXZ187" s="68"/>
      <c r="NYA187" s="68"/>
      <c r="NYB187" s="68"/>
      <c r="NYC187" s="68"/>
      <c r="NYD187" s="68"/>
      <c r="NYE187" s="68"/>
      <c r="NYF187" s="68"/>
      <c r="NYG187" s="68"/>
      <c r="NYH187" s="68"/>
      <c r="NYI187" s="68"/>
      <c r="NYJ187" s="68"/>
      <c r="NYK187" s="68"/>
      <c r="NYL187" s="68"/>
      <c r="NYM187" s="68"/>
      <c r="NYN187" s="68"/>
      <c r="NYO187" s="68"/>
      <c r="NYP187" s="68"/>
      <c r="NYQ187" s="68"/>
      <c r="NYR187" s="68"/>
      <c r="NYS187" s="68"/>
      <c r="NYT187" s="68"/>
      <c r="NYU187" s="68"/>
      <c r="NYV187" s="68"/>
      <c r="NYW187" s="68"/>
      <c r="NYX187" s="68"/>
      <c r="NYY187" s="68"/>
      <c r="NYZ187" s="68"/>
      <c r="NZA187" s="68"/>
      <c r="NZB187" s="68"/>
      <c r="NZC187" s="68"/>
      <c r="NZD187" s="68"/>
      <c r="NZE187" s="68"/>
      <c r="NZF187" s="68"/>
      <c r="NZG187" s="68"/>
      <c r="NZH187" s="68"/>
      <c r="NZI187" s="68"/>
      <c r="NZJ187" s="68"/>
      <c r="NZK187" s="68"/>
      <c r="NZL187" s="68"/>
      <c r="NZM187" s="68"/>
      <c r="NZN187" s="68"/>
      <c r="NZO187" s="68"/>
      <c r="NZP187" s="68"/>
      <c r="NZQ187" s="68"/>
      <c r="NZR187" s="68"/>
      <c r="NZS187" s="68"/>
      <c r="NZT187" s="68"/>
      <c r="NZU187" s="68"/>
      <c r="NZV187" s="68"/>
      <c r="NZW187" s="68"/>
      <c r="NZX187" s="68"/>
      <c r="NZY187" s="68"/>
      <c r="NZZ187" s="68"/>
      <c r="OAA187" s="68"/>
      <c r="OAB187" s="68"/>
      <c r="OAC187" s="68"/>
      <c r="OAD187" s="68"/>
      <c r="OAE187" s="68"/>
      <c r="OAF187" s="68"/>
      <c r="OAG187" s="68"/>
      <c r="OAH187" s="68"/>
      <c r="OAI187" s="68"/>
      <c r="OAJ187" s="68"/>
      <c r="OAK187" s="68"/>
      <c r="OAL187" s="68"/>
      <c r="OAM187" s="68"/>
      <c r="OAN187" s="68"/>
      <c r="OAO187" s="68"/>
      <c r="OAP187" s="68"/>
      <c r="OAQ187" s="68"/>
      <c r="OAR187" s="68"/>
      <c r="OAS187" s="68"/>
      <c r="OAT187" s="68"/>
      <c r="OAU187" s="68"/>
      <c r="OAV187" s="68"/>
      <c r="OAW187" s="68"/>
      <c r="OAX187" s="68"/>
      <c r="OAY187" s="68"/>
      <c r="OAZ187" s="68"/>
      <c r="OBA187" s="68"/>
      <c r="OBB187" s="68"/>
      <c r="OBC187" s="68"/>
      <c r="OBD187" s="68"/>
      <c r="OBE187" s="68"/>
      <c r="OBF187" s="68"/>
      <c r="OBG187" s="68"/>
      <c r="OBH187" s="68"/>
      <c r="OBI187" s="68"/>
      <c r="OBJ187" s="68"/>
      <c r="OBK187" s="68"/>
      <c r="OBL187" s="68"/>
      <c r="OBM187" s="68"/>
      <c r="OBN187" s="68"/>
      <c r="OBO187" s="68"/>
      <c r="OBP187" s="68"/>
      <c r="OBQ187" s="68"/>
      <c r="OBR187" s="68"/>
      <c r="OBS187" s="68"/>
      <c r="OBT187" s="68"/>
      <c r="OBU187" s="68"/>
      <c r="OBV187" s="68"/>
      <c r="OBW187" s="68"/>
      <c r="OBX187" s="68"/>
      <c r="OBY187" s="68"/>
      <c r="OBZ187" s="68"/>
      <c r="OCA187" s="68"/>
      <c r="OCB187" s="68"/>
      <c r="OCC187" s="68"/>
      <c r="OCD187" s="68"/>
      <c r="OCE187" s="68"/>
      <c r="OCF187" s="68"/>
      <c r="OCG187" s="68"/>
      <c r="OCH187" s="68"/>
      <c r="OCI187" s="68"/>
      <c r="OCJ187" s="68"/>
      <c r="OCK187" s="68"/>
      <c r="OCL187" s="68"/>
      <c r="OCM187" s="68"/>
      <c r="OCN187" s="68"/>
      <c r="OCO187" s="68"/>
      <c r="OCP187" s="68"/>
      <c r="OCQ187" s="68"/>
      <c r="OCR187" s="68"/>
      <c r="OCS187" s="68"/>
      <c r="OCT187" s="68"/>
      <c r="OCU187" s="68"/>
      <c r="OCV187" s="68"/>
      <c r="OCW187" s="68"/>
      <c r="OCX187" s="68"/>
      <c r="OCY187" s="68"/>
      <c r="OCZ187" s="68"/>
      <c r="ODA187" s="68"/>
      <c r="ODB187" s="68"/>
      <c r="ODC187" s="68"/>
      <c r="ODD187" s="68"/>
      <c r="ODE187" s="68"/>
      <c r="ODF187" s="68"/>
      <c r="ODG187" s="68"/>
      <c r="ODH187" s="68"/>
      <c r="ODI187" s="68"/>
      <c r="ODJ187" s="68"/>
      <c r="ODK187" s="68"/>
      <c r="ODL187" s="68"/>
      <c r="ODM187" s="68"/>
      <c r="ODN187" s="68"/>
      <c r="ODO187" s="68"/>
      <c r="ODP187" s="68"/>
      <c r="ODQ187" s="68"/>
      <c r="ODR187" s="68"/>
      <c r="ODS187" s="68"/>
      <c r="ODT187" s="68"/>
      <c r="ODU187" s="68"/>
      <c r="ODV187" s="68"/>
      <c r="ODW187" s="68"/>
      <c r="ODX187" s="68"/>
      <c r="ODY187" s="68"/>
      <c r="ODZ187" s="68"/>
      <c r="OEA187" s="68"/>
      <c r="OEB187" s="68"/>
      <c r="OEC187" s="68"/>
      <c r="OED187" s="68"/>
      <c r="OEE187" s="68"/>
      <c r="OEF187" s="68"/>
      <c r="OEG187" s="68"/>
      <c r="OEH187" s="68"/>
      <c r="OEI187" s="68"/>
      <c r="OEJ187" s="68"/>
      <c r="OEK187" s="68"/>
      <c r="OEL187" s="68"/>
      <c r="OEM187" s="68"/>
      <c r="OEN187" s="68"/>
      <c r="OEO187" s="68"/>
      <c r="OEP187" s="68"/>
      <c r="OEQ187" s="68"/>
      <c r="OER187" s="68"/>
      <c r="OES187" s="68"/>
      <c r="OET187" s="68"/>
      <c r="OEU187" s="68"/>
      <c r="OEV187" s="68"/>
      <c r="OEW187" s="68"/>
      <c r="OEX187" s="68"/>
      <c r="OEY187" s="68"/>
      <c r="OEZ187" s="68"/>
      <c r="OFA187" s="68"/>
      <c r="OFB187" s="68"/>
      <c r="OFC187" s="68"/>
      <c r="OFD187" s="68"/>
      <c r="OFE187" s="68"/>
      <c r="OFF187" s="68"/>
      <c r="OFG187" s="68"/>
      <c r="OFH187" s="68"/>
      <c r="OFI187" s="68"/>
      <c r="OFJ187" s="68"/>
      <c r="OFK187" s="68"/>
      <c r="OFL187" s="68"/>
      <c r="OFM187" s="68"/>
      <c r="OFN187" s="68"/>
      <c r="OFO187" s="68"/>
      <c r="OFP187" s="68"/>
      <c r="OFQ187" s="68"/>
      <c r="OFR187" s="68"/>
      <c r="OFS187" s="68"/>
      <c r="OFT187" s="68"/>
      <c r="OFU187" s="68"/>
      <c r="OFV187" s="68"/>
      <c r="OFW187" s="68"/>
      <c r="OFX187" s="68"/>
      <c r="OFY187" s="68"/>
      <c r="OFZ187" s="68"/>
      <c r="OGA187" s="68"/>
      <c r="OGB187" s="68"/>
      <c r="OGC187" s="68"/>
      <c r="OGD187" s="68"/>
      <c r="OGE187" s="68"/>
      <c r="OGF187" s="68"/>
      <c r="OGG187" s="68"/>
      <c r="OGH187" s="68"/>
      <c r="OGI187" s="68"/>
      <c r="OGJ187" s="68"/>
      <c r="OGK187" s="68"/>
      <c r="OGL187" s="68"/>
      <c r="OGM187" s="68"/>
      <c r="OGN187" s="68"/>
      <c r="OGO187" s="68"/>
      <c r="OGP187" s="68"/>
      <c r="OGQ187" s="68"/>
      <c r="OGR187" s="68"/>
      <c r="OGS187" s="68"/>
      <c r="OGT187" s="68"/>
      <c r="OGU187" s="68"/>
      <c r="OGV187" s="68"/>
      <c r="OGW187" s="68"/>
      <c r="OGX187" s="68"/>
      <c r="OGY187" s="68"/>
      <c r="OGZ187" s="68"/>
      <c r="OHA187" s="68"/>
      <c r="OHB187" s="68"/>
      <c r="OHC187" s="68"/>
      <c r="OHD187" s="68"/>
      <c r="OHE187" s="68"/>
      <c r="OHF187" s="68"/>
      <c r="OHG187" s="68"/>
      <c r="OHH187" s="68"/>
      <c r="OHI187" s="68"/>
      <c r="OHJ187" s="68"/>
      <c r="OHK187" s="68"/>
      <c r="OHL187" s="68"/>
      <c r="OHM187" s="68"/>
      <c r="OHN187" s="68"/>
      <c r="OHO187" s="68"/>
      <c r="OHP187" s="68"/>
      <c r="OHQ187" s="68"/>
      <c r="OHR187" s="68"/>
      <c r="OHS187" s="68"/>
      <c r="OHT187" s="68"/>
      <c r="OHU187" s="68"/>
      <c r="OHV187" s="68"/>
      <c r="OHW187" s="68"/>
      <c r="OHX187" s="68"/>
      <c r="OHY187" s="68"/>
      <c r="OHZ187" s="68"/>
      <c r="OIA187" s="68"/>
      <c r="OIB187" s="68"/>
      <c r="OIC187" s="68"/>
      <c r="OID187" s="68"/>
      <c r="OIE187" s="68"/>
      <c r="OIF187" s="68"/>
      <c r="OIG187" s="68"/>
      <c r="OIH187" s="68"/>
      <c r="OII187" s="68"/>
      <c r="OIJ187" s="68"/>
      <c r="OIK187" s="68"/>
      <c r="OIL187" s="68"/>
      <c r="OIM187" s="68"/>
      <c r="OIN187" s="68"/>
      <c r="OIO187" s="68"/>
      <c r="OIP187" s="68"/>
      <c r="OIQ187" s="68"/>
      <c r="OIR187" s="68"/>
      <c r="OIS187" s="68"/>
      <c r="OIT187" s="68"/>
      <c r="OIU187" s="68"/>
      <c r="OIV187" s="68"/>
      <c r="OIW187" s="68"/>
      <c r="OIX187" s="68"/>
      <c r="OIY187" s="68"/>
      <c r="OIZ187" s="68"/>
      <c r="OJA187" s="68"/>
      <c r="OJB187" s="68"/>
      <c r="OJC187" s="68"/>
      <c r="OJD187" s="68"/>
      <c r="OJE187" s="68"/>
      <c r="OJF187" s="68"/>
      <c r="OJG187" s="68"/>
      <c r="OJH187" s="68"/>
      <c r="OJI187" s="68"/>
      <c r="OJJ187" s="68"/>
      <c r="OJK187" s="68"/>
      <c r="OJL187" s="68"/>
      <c r="OJM187" s="68"/>
      <c r="OJN187" s="68"/>
      <c r="OJO187" s="68"/>
      <c r="OJP187" s="68"/>
      <c r="OJQ187" s="68"/>
      <c r="OJR187" s="68"/>
      <c r="OJS187" s="68"/>
      <c r="OJT187" s="68"/>
      <c r="OJU187" s="68"/>
      <c r="OJV187" s="68"/>
      <c r="OJW187" s="68"/>
      <c r="OJX187" s="68"/>
      <c r="OJY187" s="68"/>
      <c r="OJZ187" s="68"/>
      <c r="OKA187" s="68"/>
      <c r="OKB187" s="68"/>
      <c r="OKC187" s="68"/>
      <c r="OKD187" s="68"/>
      <c r="OKE187" s="68"/>
      <c r="OKF187" s="68"/>
      <c r="OKG187" s="68"/>
      <c r="OKH187" s="68"/>
      <c r="OKI187" s="68"/>
      <c r="OKJ187" s="68"/>
      <c r="OKK187" s="68"/>
      <c r="OKL187" s="68"/>
      <c r="OKM187" s="68"/>
      <c r="OKN187" s="68"/>
      <c r="OKO187" s="68"/>
      <c r="OKP187" s="68"/>
      <c r="OKQ187" s="68"/>
      <c r="OKR187" s="68"/>
      <c r="OKS187" s="68"/>
      <c r="OKT187" s="68"/>
      <c r="OKU187" s="68"/>
      <c r="OKV187" s="68"/>
      <c r="OKW187" s="68"/>
      <c r="OKX187" s="68"/>
      <c r="OKY187" s="68"/>
      <c r="OKZ187" s="68"/>
      <c r="OLA187" s="68"/>
      <c r="OLB187" s="68"/>
      <c r="OLC187" s="68"/>
      <c r="OLD187" s="68"/>
      <c r="OLE187" s="68"/>
      <c r="OLF187" s="68"/>
      <c r="OLG187" s="68"/>
      <c r="OLH187" s="68"/>
      <c r="OLI187" s="68"/>
      <c r="OLJ187" s="68"/>
      <c r="OLK187" s="68"/>
      <c r="OLL187" s="68"/>
      <c r="OLM187" s="68"/>
      <c r="OLN187" s="68"/>
      <c r="OLO187" s="68"/>
      <c r="OLP187" s="68"/>
      <c r="OLQ187" s="68"/>
      <c r="OLR187" s="68"/>
      <c r="OLS187" s="68"/>
      <c r="OLT187" s="68"/>
      <c r="OLU187" s="68"/>
      <c r="OLV187" s="68"/>
      <c r="OLW187" s="68"/>
      <c r="OLX187" s="68"/>
      <c r="OLY187" s="68"/>
      <c r="OLZ187" s="68"/>
      <c r="OMA187" s="68"/>
      <c r="OMB187" s="68"/>
      <c r="OMC187" s="68"/>
      <c r="OMD187" s="68"/>
      <c r="OME187" s="68"/>
      <c r="OMF187" s="68"/>
      <c r="OMG187" s="68"/>
      <c r="OMH187" s="68"/>
      <c r="OMI187" s="68"/>
      <c r="OMJ187" s="68"/>
      <c r="OMK187" s="68"/>
      <c r="OML187" s="68"/>
      <c r="OMM187" s="68"/>
      <c r="OMN187" s="68"/>
      <c r="OMO187" s="68"/>
      <c r="OMP187" s="68"/>
      <c r="OMQ187" s="68"/>
      <c r="OMR187" s="68"/>
      <c r="OMS187" s="68"/>
      <c r="OMT187" s="68"/>
      <c r="OMU187" s="68"/>
      <c r="OMV187" s="68"/>
      <c r="OMW187" s="68"/>
      <c r="OMX187" s="68"/>
      <c r="OMY187" s="68"/>
      <c r="OMZ187" s="68"/>
      <c r="ONA187" s="68"/>
      <c r="ONB187" s="68"/>
      <c r="ONC187" s="68"/>
      <c r="OND187" s="68"/>
      <c r="ONE187" s="68"/>
      <c r="ONF187" s="68"/>
      <c r="ONG187" s="68"/>
      <c r="ONH187" s="68"/>
      <c r="ONI187" s="68"/>
      <c r="ONJ187" s="68"/>
      <c r="ONK187" s="68"/>
      <c r="ONL187" s="68"/>
      <c r="ONM187" s="68"/>
      <c r="ONN187" s="68"/>
      <c r="ONO187" s="68"/>
      <c r="ONP187" s="68"/>
      <c r="ONQ187" s="68"/>
      <c r="ONR187" s="68"/>
      <c r="ONS187" s="68"/>
      <c r="ONT187" s="68"/>
      <c r="ONU187" s="68"/>
      <c r="ONV187" s="68"/>
      <c r="ONW187" s="68"/>
      <c r="ONX187" s="68"/>
      <c r="ONY187" s="68"/>
      <c r="ONZ187" s="68"/>
      <c r="OOA187" s="68"/>
      <c r="OOB187" s="68"/>
      <c r="OOC187" s="68"/>
      <c r="OOD187" s="68"/>
      <c r="OOE187" s="68"/>
      <c r="OOF187" s="68"/>
      <c r="OOG187" s="68"/>
      <c r="OOH187" s="68"/>
      <c r="OOI187" s="68"/>
      <c r="OOJ187" s="68"/>
      <c r="OOK187" s="68"/>
      <c r="OOL187" s="68"/>
      <c r="OOM187" s="68"/>
      <c r="OON187" s="68"/>
      <c r="OOO187" s="68"/>
      <c r="OOP187" s="68"/>
      <c r="OOQ187" s="68"/>
      <c r="OOR187" s="68"/>
      <c r="OOS187" s="68"/>
      <c r="OOT187" s="68"/>
      <c r="OOU187" s="68"/>
      <c r="OOV187" s="68"/>
      <c r="OOW187" s="68"/>
      <c r="OOX187" s="68"/>
      <c r="OOY187" s="68"/>
      <c r="OOZ187" s="68"/>
      <c r="OPA187" s="68"/>
      <c r="OPB187" s="68"/>
      <c r="OPC187" s="68"/>
      <c r="OPD187" s="68"/>
      <c r="OPE187" s="68"/>
      <c r="OPF187" s="68"/>
      <c r="OPG187" s="68"/>
      <c r="OPH187" s="68"/>
      <c r="OPI187" s="68"/>
      <c r="OPJ187" s="68"/>
      <c r="OPK187" s="68"/>
      <c r="OPL187" s="68"/>
      <c r="OPM187" s="68"/>
      <c r="OPN187" s="68"/>
      <c r="OPO187" s="68"/>
      <c r="OPP187" s="68"/>
      <c r="OPQ187" s="68"/>
      <c r="OPR187" s="68"/>
      <c r="OPS187" s="68"/>
      <c r="OPT187" s="68"/>
      <c r="OPU187" s="68"/>
      <c r="OPV187" s="68"/>
      <c r="OPW187" s="68"/>
      <c r="OPX187" s="68"/>
      <c r="OPY187" s="68"/>
      <c r="OPZ187" s="68"/>
      <c r="OQA187" s="68"/>
      <c r="OQB187" s="68"/>
      <c r="OQC187" s="68"/>
      <c r="OQD187" s="68"/>
      <c r="OQE187" s="68"/>
      <c r="OQF187" s="68"/>
      <c r="OQG187" s="68"/>
      <c r="OQH187" s="68"/>
      <c r="OQI187" s="68"/>
      <c r="OQJ187" s="68"/>
      <c r="OQK187" s="68"/>
      <c r="OQL187" s="68"/>
      <c r="OQM187" s="68"/>
      <c r="OQN187" s="68"/>
      <c r="OQO187" s="68"/>
      <c r="OQP187" s="68"/>
      <c r="OQQ187" s="68"/>
      <c r="OQR187" s="68"/>
      <c r="OQS187" s="68"/>
      <c r="OQT187" s="68"/>
      <c r="OQU187" s="68"/>
      <c r="OQV187" s="68"/>
      <c r="OQW187" s="68"/>
      <c r="OQX187" s="68"/>
      <c r="OQY187" s="68"/>
      <c r="OQZ187" s="68"/>
      <c r="ORA187" s="68"/>
      <c r="ORB187" s="68"/>
      <c r="ORC187" s="68"/>
      <c r="ORD187" s="68"/>
      <c r="ORE187" s="68"/>
      <c r="ORF187" s="68"/>
      <c r="ORG187" s="68"/>
      <c r="ORH187" s="68"/>
      <c r="ORI187" s="68"/>
      <c r="ORJ187" s="68"/>
      <c r="ORK187" s="68"/>
      <c r="ORL187" s="68"/>
      <c r="ORM187" s="68"/>
      <c r="ORN187" s="68"/>
      <c r="ORO187" s="68"/>
      <c r="ORP187" s="68"/>
      <c r="ORQ187" s="68"/>
      <c r="ORR187" s="68"/>
      <c r="ORS187" s="68"/>
      <c r="ORT187" s="68"/>
      <c r="ORU187" s="68"/>
      <c r="ORV187" s="68"/>
      <c r="ORW187" s="68"/>
      <c r="ORX187" s="68"/>
      <c r="ORY187" s="68"/>
      <c r="ORZ187" s="68"/>
      <c r="OSA187" s="68"/>
      <c r="OSB187" s="68"/>
      <c r="OSC187" s="68"/>
      <c r="OSD187" s="68"/>
      <c r="OSE187" s="68"/>
      <c r="OSF187" s="68"/>
      <c r="OSG187" s="68"/>
      <c r="OSH187" s="68"/>
      <c r="OSI187" s="68"/>
      <c r="OSJ187" s="68"/>
      <c r="OSK187" s="68"/>
      <c r="OSL187" s="68"/>
      <c r="OSM187" s="68"/>
      <c r="OSN187" s="68"/>
      <c r="OSO187" s="68"/>
      <c r="OSP187" s="68"/>
      <c r="OSQ187" s="68"/>
      <c r="OSR187" s="68"/>
      <c r="OSS187" s="68"/>
      <c r="OST187" s="68"/>
      <c r="OSU187" s="68"/>
      <c r="OSV187" s="68"/>
      <c r="OSW187" s="68"/>
      <c r="OSX187" s="68"/>
      <c r="OSY187" s="68"/>
      <c r="OSZ187" s="68"/>
      <c r="OTA187" s="68"/>
      <c r="OTB187" s="68"/>
      <c r="OTC187" s="68"/>
      <c r="OTD187" s="68"/>
      <c r="OTE187" s="68"/>
      <c r="OTF187" s="68"/>
      <c r="OTG187" s="68"/>
      <c r="OTH187" s="68"/>
      <c r="OTI187" s="68"/>
      <c r="OTJ187" s="68"/>
      <c r="OTK187" s="68"/>
      <c r="OTL187" s="68"/>
      <c r="OTM187" s="68"/>
      <c r="OTN187" s="68"/>
      <c r="OTO187" s="68"/>
      <c r="OTP187" s="68"/>
      <c r="OTQ187" s="68"/>
      <c r="OTR187" s="68"/>
      <c r="OTS187" s="68"/>
      <c r="OTT187" s="68"/>
      <c r="OTU187" s="68"/>
      <c r="OTV187" s="68"/>
      <c r="OTW187" s="68"/>
      <c r="OTX187" s="68"/>
      <c r="OTY187" s="68"/>
      <c r="OTZ187" s="68"/>
      <c r="OUA187" s="68"/>
      <c r="OUB187" s="68"/>
      <c r="OUC187" s="68"/>
      <c r="OUD187" s="68"/>
      <c r="OUE187" s="68"/>
      <c r="OUF187" s="68"/>
      <c r="OUG187" s="68"/>
      <c r="OUH187" s="68"/>
      <c r="OUI187" s="68"/>
      <c r="OUJ187" s="68"/>
      <c r="OUK187" s="68"/>
      <c r="OUL187" s="68"/>
      <c r="OUM187" s="68"/>
      <c r="OUN187" s="68"/>
      <c r="OUO187" s="68"/>
      <c r="OUP187" s="68"/>
      <c r="OUQ187" s="68"/>
      <c r="OUR187" s="68"/>
      <c r="OUS187" s="68"/>
      <c r="OUT187" s="68"/>
      <c r="OUU187" s="68"/>
      <c r="OUV187" s="68"/>
      <c r="OUW187" s="68"/>
      <c r="OUX187" s="68"/>
      <c r="OUY187" s="68"/>
      <c r="OUZ187" s="68"/>
      <c r="OVA187" s="68"/>
      <c r="OVB187" s="68"/>
      <c r="OVC187" s="68"/>
      <c r="OVD187" s="68"/>
      <c r="OVE187" s="68"/>
      <c r="OVF187" s="68"/>
      <c r="OVG187" s="68"/>
      <c r="OVH187" s="68"/>
      <c r="OVI187" s="68"/>
      <c r="OVJ187" s="68"/>
      <c r="OVK187" s="68"/>
      <c r="OVL187" s="68"/>
      <c r="OVM187" s="68"/>
      <c r="OVN187" s="68"/>
      <c r="OVO187" s="68"/>
      <c r="OVP187" s="68"/>
      <c r="OVQ187" s="68"/>
      <c r="OVR187" s="68"/>
      <c r="OVS187" s="68"/>
      <c r="OVT187" s="68"/>
      <c r="OVU187" s="68"/>
      <c r="OVV187" s="68"/>
      <c r="OVW187" s="68"/>
      <c r="OVX187" s="68"/>
      <c r="OVY187" s="68"/>
      <c r="OVZ187" s="68"/>
      <c r="OWA187" s="68"/>
      <c r="OWB187" s="68"/>
      <c r="OWC187" s="68"/>
      <c r="OWD187" s="68"/>
      <c r="OWE187" s="68"/>
      <c r="OWF187" s="68"/>
      <c r="OWG187" s="68"/>
      <c r="OWH187" s="68"/>
      <c r="OWI187" s="68"/>
      <c r="OWJ187" s="68"/>
      <c r="OWK187" s="68"/>
      <c r="OWL187" s="68"/>
      <c r="OWM187" s="68"/>
      <c r="OWN187" s="68"/>
      <c r="OWO187" s="68"/>
      <c r="OWP187" s="68"/>
      <c r="OWQ187" s="68"/>
      <c r="OWR187" s="68"/>
      <c r="OWS187" s="68"/>
      <c r="OWT187" s="68"/>
      <c r="OWU187" s="68"/>
      <c r="OWV187" s="68"/>
      <c r="OWW187" s="68"/>
      <c r="OWX187" s="68"/>
      <c r="OWY187" s="68"/>
      <c r="OWZ187" s="68"/>
      <c r="OXA187" s="68"/>
      <c r="OXB187" s="68"/>
      <c r="OXC187" s="68"/>
      <c r="OXD187" s="68"/>
      <c r="OXE187" s="68"/>
      <c r="OXF187" s="68"/>
      <c r="OXG187" s="68"/>
      <c r="OXH187" s="68"/>
      <c r="OXI187" s="68"/>
      <c r="OXJ187" s="68"/>
      <c r="OXK187" s="68"/>
      <c r="OXL187" s="68"/>
      <c r="OXM187" s="68"/>
      <c r="OXN187" s="68"/>
      <c r="OXO187" s="68"/>
      <c r="OXP187" s="68"/>
      <c r="OXQ187" s="68"/>
      <c r="OXR187" s="68"/>
      <c r="OXS187" s="68"/>
      <c r="OXT187" s="68"/>
      <c r="OXU187" s="68"/>
      <c r="OXV187" s="68"/>
      <c r="OXW187" s="68"/>
      <c r="OXX187" s="68"/>
      <c r="OXY187" s="68"/>
      <c r="OXZ187" s="68"/>
      <c r="OYA187" s="68"/>
      <c r="OYB187" s="68"/>
      <c r="OYC187" s="68"/>
      <c r="OYD187" s="68"/>
      <c r="OYE187" s="68"/>
      <c r="OYF187" s="68"/>
      <c r="OYG187" s="68"/>
      <c r="OYH187" s="68"/>
      <c r="OYI187" s="68"/>
      <c r="OYJ187" s="68"/>
      <c r="OYK187" s="68"/>
      <c r="OYL187" s="68"/>
      <c r="OYM187" s="68"/>
      <c r="OYN187" s="68"/>
      <c r="OYO187" s="68"/>
      <c r="OYP187" s="68"/>
      <c r="OYQ187" s="68"/>
      <c r="OYR187" s="68"/>
      <c r="OYS187" s="68"/>
      <c r="OYT187" s="68"/>
      <c r="OYU187" s="68"/>
      <c r="OYV187" s="68"/>
      <c r="OYW187" s="68"/>
      <c r="OYX187" s="68"/>
      <c r="OYY187" s="68"/>
      <c r="OYZ187" s="68"/>
      <c r="OZA187" s="68"/>
      <c r="OZB187" s="68"/>
      <c r="OZC187" s="68"/>
      <c r="OZD187" s="68"/>
      <c r="OZE187" s="68"/>
      <c r="OZF187" s="68"/>
      <c r="OZG187" s="68"/>
      <c r="OZH187" s="68"/>
      <c r="OZI187" s="68"/>
      <c r="OZJ187" s="68"/>
      <c r="OZK187" s="68"/>
      <c r="OZL187" s="68"/>
      <c r="OZM187" s="68"/>
      <c r="OZN187" s="68"/>
      <c r="OZO187" s="68"/>
      <c r="OZP187" s="68"/>
      <c r="OZQ187" s="68"/>
      <c r="OZR187" s="68"/>
      <c r="OZS187" s="68"/>
      <c r="OZT187" s="68"/>
      <c r="OZU187" s="68"/>
      <c r="OZV187" s="68"/>
      <c r="OZW187" s="68"/>
      <c r="OZX187" s="68"/>
      <c r="OZY187" s="68"/>
      <c r="OZZ187" s="68"/>
      <c r="PAA187" s="68"/>
      <c r="PAB187" s="68"/>
      <c r="PAC187" s="68"/>
      <c r="PAD187" s="68"/>
      <c r="PAE187" s="68"/>
      <c r="PAF187" s="68"/>
      <c r="PAG187" s="68"/>
      <c r="PAH187" s="68"/>
      <c r="PAI187" s="68"/>
      <c r="PAJ187" s="68"/>
      <c r="PAK187" s="68"/>
      <c r="PAL187" s="68"/>
      <c r="PAM187" s="68"/>
      <c r="PAN187" s="68"/>
      <c r="PAO187" s="68"/>
      <c r="PAP187" s="68"/>
      <c r="PAQ187" s="68"/>
      <c r="PAR187" s="68"/>
      <c r="PAS187" s="68"/>
      <c r="PAT187" s="68"/>
      <c r="PAU187" s="68"/>
      <c r="PAV187" s="68"/>
      <c r="PAW187" s="68"/>
      <c r="PAX187" s="68"/>
      <c r="PAY187" s="68"/>
      <c r="PAZ187" s="68"/>
      <c r="PBA187" s="68"/>
      <c r="PBB187" s="68"/>
      <c r="PBC187" s="68"/>
      <c r="PBD187" s="68"/>
      <c r="PBE187" s="68"/>
      <c r="PBF187" s="68"/>
      <c r="PBG187" s="68"/>
      <c r="PBH187" s="68"/>
      <c r="PBI187" s="68"/>
      <c r="PBJ187" s="68"/>
      <c r="PBK187" s="68"/>
      <c r="PBL187" s="68"/>
      <c r="PBM187" s="68"/>
      <c r="PBN187" s="68"/>
      <c r="PBO187" s="68"/>
      <c r="PBP187" s="68"/>
      <c r="PBQ187" s="68"/>
      <c r="PBR187" s="68"/>
      <c r="PBS187" s="68"/>
      <c r="PBT187" s="68"/>
      <c r="PBU187" s="68"/>
      <c r="PBV187" s="68"/>
      <c r="PBW187" s="68"/>
      <c r="PBX187" s="68"/>
      <c r="PBY187" s="68"/>
      <c r="PBZ187" s="68"/>
      <c r="PCA187" s="68"/>
      <c r="PCB187" s="68"/>
      <c r="PCC187" s="68"/>
      <c r="PCD187" s="68"/>
      <c r="PCE187" s="68"/>
      <c r="PCF187" s="68"/>
      <c r="PCG187" s="68"/>
      <c r="PCH187" s="68"/>
      <c r="PCI187" s="68"/>
      <c r="PCJ187" s="68"/>
      <c r="PCK187" s="68"/>
      <c r="PCL187" s="68"/>
      <c r="PCM187" s="68"/>
      <c r="PCN187" s="68"/>
      <c r="PCO187" s="68"/>
      <c r="PCP187" s="68"/>
      <c r="PCQ187" s="68"/>
      <c r="PCR187" s="68"/>
      <c r="PCS187" s="68"/>
      <c r="PCT187" s="68"/>
      <c r="PCU187" s="68"/>
      <c r="PCV187" s="68"/>
      <c r="PCW187" s="68"/>
      <c r="PCX187" s="68"/>
      <c r="PCY187" s="68"/>
      <c r="PCZ187" s="68"/>
      <c r="PDA187" s="68"/>
      <c r="PDB187" s="68"/>
      <c r="PDC187" s="68"/>
      <c r="PDD187" s="68"/>
      <c r="PDE187" s="68"/>
      <c r="PDF187" s="68"/>
      <c r="PDG187" s="68"/>
      <c r="PDH187" s="68"/>
      <c r="PDI187" s="68"/>
      <c r="PDJ187" s="68"/>
      <c r="PDK187" s="68"/>
      <c r="PDL187" s="68"/>
      <c r="PDM187" s="68"/>
      <c r="PDN187" s="68"/>
      <c r="PDO187" s="68"/>
      <c r="PDP187" s="68"/>
      <c r="PDQ187" s="68"/>
      <c r="PDR187" s="68"/>
      <c r="PDS187" s="68"/>
      <c r="PDT187" s="68"/>
      <c r="PDU187" s="68"/>
      <c r="PDV187" s="68"/>
      <c r="PDW187" s="68"/>
      <c r="PDX187" s="68"/>
      <c r="PDY187" s="68"/>
      <c r="PDZ187" s="68"/>
      <c r="PEA187" s="68"/>
      <c r="PEB187" s="68"/>
      <c r="PEC187" s="68"/>
      <c r="PED187" s="68"/>
      <c r="PEE187" s="68"/>
      <c r="PEF187" s="68"/>
      <c r="PEG187" s="68"/>
      <c r="PEH187" s="68"/>
      <c r="PEI187" s="68"/>
      <c r="PEJ187" s="68"/>
      <c r="PEK187" s="68"/>
      <c r="PEL187" s="68"/>
      <c r="PEM187" s="68"/>
      <c r="PEN187" s="68"/>
      <c r="PEO187" s="68"/>
      <c r="PEP187" s="68"/>
      <c r="PEQ187" s="68"/>
      <c r="PER187" s="68"/>
      <c r="PES187" s="68"/>
      <c r="PET187" s="68"/>
      <c r="PEU187" s="68"/>
      <c r="PEV187" s="68"/>
      <c r="PEW187" s="68"/>
      <c r="PEX187" s="68"/>
      <c r="PEY187" s="68"/>
      <c r="PEZ187" s="68"/>
      <c r="PFA187" s="68"/>
      <c r="PFB187" s="68"/>
      <c r="PFC187" s="68"/>
      <c r="PFD187" s="68"/>
      <c r="PFE187" s="68"/>
      <c r="PFF187" s="68"/>
      <c r="PFG187" s="68"/>
      <c r="PFH187" s="68"/>
      <c r="PFI187" s="68"/>
      <c r="PFJ187" s="68"/>
      <c r="PFK187" s="68"/>
      <c r="PFL187" s="68"/>
      <c r="PFM187" s="68"/>
      <c r="PFN187" s="68"/>
      <c r="PFO187" s="68"/>
      <c r="PFP187" s="68"/>
      <c r="PFQ187" s="68"/>
      <c r="PFR187" s="68"/>
      <c r="PFS187" s="68"/>
      <c r="PFT187" s="68"/>
      <c r="PFU187" s="68"/>
      <c r="PFV187" s="68"/>
      <c r="PFW187" s="68"/>
      <c r="PFX187" s="68"/>
      <c r="PFY187" s="68"/>
      <c r="PFZ187" s="68"/>
      <c r="PGA187" s="68"/>
      <c r="PGB187" s="68"/>
      <c r="PGC187" s="68"/>
      <c r="PGD187" s="68"/>
      <c r="PGE187" s="68"/>
      <c r="PGF187" s="68"/>
      <c r="PGG187" s="68"/>
      <c r="PGH187" s="68"/>
      <c r="PGI187" s="68"/>
      <c r="PGJ187" s="68"/>
      <c r="PGK187" s="68"/>
      <c r="PGL187" s="68"/>
      <c r="PGM187" s="68"/>
      <c r="PGN187" s="68"/>
      <c r="PGO187" s="68"/>
      <c r="PGP187" s="68"/>
      <c r="PGQ187" s="68"/>
      <c r="PGR187" s="68"/>
      <c r="PGS187" s="68"/>
      <c r="PGT187" s="68"/>
      <c r="PGU187" s="68"/>
      <c r="PGV187" s="68"/>
      <c r="PGW187" s="68"/>
      <c r="PGX187" s="68"/>
      <c r="PGY187" s="68"/>
      <c r="PGZ187" s="68"/>
      <c r="PHA187" s="68"/>
      <c r="PHB187" s="68"/>
      <c r="PHC187" s="68"/>
      <c r="PHD187" s="68"/>
      <c r="PHE187" s="68"/>
      <c r="PHF187" s="68"/>
      <c r="PHG187" s="68"/>
      <c r="PHH187" s="68"/>
      <c r="PHI187" s="68"/>
      <c r="PHJ187" s="68"/>
      <c r="PHK187" s="68"/>
      <c r="PHL187" s="68"/>
      <c r="PHM187" s="68"/>
      <c r="PHN187" s="68"/>
      <c r="PHO187" s="68"/>
      <c r="PHP187" s="68"/>
      <c r="PHQ187" s="68"/>
      <c r="PHR187" s="68"/>
      <c r="PHS187" s="68"/>
      <c r="PHT187" s="68"/>
      <c r="PHU187" s="68"/>
      <c r="PHV187" s="68"/>
      <c r="PHW187" s="68"/>
      <c r="PHX187" s="68"/>
      <c r="PHY187" s="68"/>
      <c r="PHZ187" s="68"/>
      <c r="PIA187" s="68"/>
      <c r="PIB187" s="68"/>
      <c r="PIC187" s="68"/>
      <c r="PID187" s="68"/>
      <c r="PIE187" s="68"/>
      <c r="PIF187" s="68"/>
      <c r="PIG187" s="68"/>
      <c r="PIH187" s="68"/>
      <c r="PII187" s="68"/>
      <c r="PIJ187" s="68"/>
      <c r="PIK187" s="68"/>
      <c r="PIL187" s="68"/>
      <c r="PIM187" s="68"/>
      <c r="PIN187" s="68"/>
      <c r="PIO187" s="68"/>
      <c r="PIP187" s="68"/>
      <c r="PIQ187" s="68"/>
      <c r="PIR187" s="68"/>
      <c r="PIS187" s="68"/>
      <c r="PIT187" s="68"/>
      <c r="PIU187" s="68"/>
      <c r="PIV187" s="68"/>
      <c r="PIW187" s="68"/>
      <c r="PIX187" s="68"/>
      <c r="PIY187" s="68"/>
      <c r="PIZ187" s="68"/>
      <c r="PJA187" s="68"/>
      <c r="PJB187" s="68"/>
      <c r="PJC187" s="68"/>
      <c r="PJD187" s="68"/>
      <c r="PJE187" s="68"/>
      <c r="PJF187" s="68"/>
      <c r="PJG187" s="68"/>
      <c r="PJH187" s="68"/>
      <c r="PJI187" s="68"/>
      <c r="PJJ187" s="68"/>
      <c r="PJK187" s="68"/>
      <c r="PJL187" s="68"/>
      <c r="PJM187" s="68"/>
      <c r="PJN187" s="68"/>
      <c r="PJO187" s="68"/>
      <c r="PJP187" s="68"/>
      <c r="PJQ187" s="68"/>
      <c r="PJR187" s="68"/>
      <c r="PJS187" s="68"/>
      <c r="PJT187" s="68"/>
      <c r="PJU187" s="68"/>
      <c r="PJV187" s="68"/>
      <c r="PJW187" s="68"/>
      <c r="PJX187" s="68"/>
      <c r="PJY187" s="68"/>
      <c r="PJZ187" s="68"/>
      <c r="PKA187" s="68"/>
      <c r="PKB187" s="68"/>
      <c r="PKC187" s="68"/>
      <c r="PKD187" s="68"/>
      <c r="PKE187" s="68"/>
      <c r="PKF187" s="68"/>
      <c r="PKG187" s="68"/>
      <c r="PKH187" s="68"/>
      <c r="PKI187" s="68"/>
      <c r="PKJ187" s="68"/>
      <c r="PKK187" s="68"/>
      <c r="PKL187" s="68"/>
      <c r="PKM187" s="68"/>
      <c r="PKN187" s="68"/>
      <c r="PKO187" s="68"/>
      <c r="PKP187" s="68"/>
      <c r="PKQ187" s="68"/>
      <c r="PKR187" s="68"/>
      <c r="PKS187" s="68"/>
      <c r="PKT187" s="68"/>
      <c r="PKU187" s="68"/>
      <c r="PKV187" s="68"/>
      <c r="PKW187" s="68"/>
      <c r="PKX187" s="68"/>
      <c r="PKY187" s="68"/>
      <c r="PKZ187" s="68"/>
      <c r="PLA187" s="68"/>
      <c r="PLB187" s="68"/>
      <c r="PLC187" s="68"/>
      <c r="PLD187" s="68"/>
      <c r="PLE187" s="68"/>
      <c r="PLF187" s="68"/>
      <c r="PLG187" s="68"/>
      <c r="PLH187" s="68"/>
      <c r="PLI187" s="68"/>
      <c r="PLJ187" s="68"/>
      <c r="PLK187" s="68"/>
      <c r="PLL187" s="68"/>
      <c r="PLM187" s="68"/>
      <c r="PLN187" s="68"/>
      <c r="PLO187" s="68"/>
      <c r="PLP187" s="68"/>
      <c r="PLQ187" s="68"/>
      <c r="PLR187" s="68"/>
      <c r="PLS187" s="68"/>
      <c r="PLT187" s="68"/>
      <c r="PLU187" s="68"/>
      <c r="PLV187" s="68"/>
      <c r="PLW187" s="68"/>
      <c r="PLX187" s="68"/>
      <c r="PLY187" s="68"/>
      <c r="PLZ187" s="68"/>
      <c r="PMA187" s="68"/>
      <c r="PMB187" s="68"/>
      <c r="PMC187" s="68"/>
      <c r="PMD187" s="68"/>
      <c r="PME187" s="68"/>
      <c r="PMF187" s="68"/>
      <c r="PMG187" s="68"/>
      <c r="PMH187" s="68"/>
      <c r="PMI187" s="68"/>
      <c r="PMJ187" s="68"/>
      <c r="PMK187" s="68"/>
      <c r="PML187" s="68"/>
      <c r="PMM187" s="68"/>
      <c r="PMN187" s="68"/>
      <c r="PMO187" s="68"/>
      <c r="PMP187" s="68"/>
      <c r="PMQ187" s="68"/>
      <c r="PMR187" s="68"/>
      <c r="PMS187" s="68"/>
      <c r="PMT187" s="68"/>
      <c r="PMU187" s="68"/>
      <c r="PMV187" s="68"/>
      <c r="PMW187" s="68"/>
      <c r="PMX187" s="68"/>
      <c r="PMY187" s="68"/>
      <c r="PMZ187" s="68"/>
      <c r="PNA187" s="68"/>
      <c r="PNB187" s="68"/>
      <c r="PNC187" s="68"/>
      <c r="PND187" s="68"/>
      <c r="PNE187" s="68"/>
      <c r="PNF187" s="68"/>
      <c r="PNG187" s="68"/>
      <c r="PNH187" s="68"/>
      <c r="PNI187" s="68"/>
      <c r="PNJ187" s="68"/>
      <c r="PNK187" s="68"/>
      <c r="PNL187" s="68"/>
      <c r="PNM187" s="68"/>
      <c r="PNN187" s="68"/>
      <c r="PNO187" s="68"/>
      <c r="PNP187" s="68"/>
      <c r="PNQ187" s="68"/>
      <c r="PNR187" s="68"/>
      <c r="PNS187" s="68"/>
      <c r="PNT187" s="68"/>
      <c r="PNU187" s="68"/>
      <c r="PNV187" s="68"/>
      <c r="PNW187" s="68"/>
      <c r="PNX187" s="68"/>
      <c r="PNY187" s="68"/>
      <c r="PNZ187" s="68"/>
      <c r="POA187" s="68"/>
      <c r="POB187" s="68"/>
      <c r="POC187" s="68"/>
      <c r="POD187" s="68"/>
      <c r="POE187" s="68"/>
      <c r="POF187" s="68"/>
      <c r="POG187" s="68"/>
      <c r="POH187" s="68"/>
      <c r="POI187" s="68"/>
      <c r="POJ187" s="68"/>
      <c r="POK187" s="68"/>
      <c r="POL187" s="68"/>
      <c r="POM187" s="68"/>
      <c r="PON187" s="68"/>
      <c r="POO187" s="68"/>
      <c r="POP187" s="68"/>
      <c r="POQ187" s="68"/>
      <c r="POR187" s="68"/>
      <c r="POS187" s="68"/>
      <c r="POT187" s="68"/>
      <c r="POU187" s="68"/>
      <c r="POV187" s="68"/>
      <c r="POW187" s="68"/>
      <c r="POX187" s="68"/>
      <c r="POY187" s="68"/>
      <c r="POZ187" s="68"/>
      <c r="PPA187" s="68"/>
      <c r="PPB187" s="68"/>
      <c r="PPC187" s="68"/>
      <c r="PPD187" s="68"/>
      <c r="PPE187" s="68"/>
      <c r="PPF187" s="68"/>
      <c r="PPG187" s="68"/>
      <c r="PPH187" s="68"/>
      <c r="PPI187" s="68"/>
      <c r="PPJ187" s="68"/>
      <c r="PPK187" s="68"/>
      <c r="PPL187" s="68"/>
      <c r="PPM187" s="68"/>
      <c r="PPN187" s="68"/>
      <c r="PPO187" s="68"/>
      <c r="PPP187" s="68"/>
      <c r="PPQ187" s="68"/>
      <c r="PPR187" s="68"/>
      <c r="PPS187" s="68"/>
      <c r="PPT187" s="68"/>
      <c r="PPU187" s="68"/>
      <c r="PPV187" s="68"/>
      <c r="PPW187" s="68"/>
      <c r="PPX187" s="68"/>
      <c r="PPY187" s="68"/>
      <c r="PPZ187" s="68"/>
      <c r="PQA187" s="68"/>
      <c r="PQB187" s="68"/>
      <c r="PQC187" s="68"/>
      <c r="PQD187" s="68"/>
      <c r="PQE187" s="68"/>
      <c r="PQF187" s="68"/>
      <c r="PQG187" s="68"/>
      <c r="PQH187" s="68"/>
      <c r="PQI187" s="68"/>
      <c r="PQJ187" s="68"/>
      <c r="PQK187" s="68"/>
      <c r="PQL187" s="68"/>
      <c r="PQM187" s="68"/>
      <c r="PQN187" s="68"/>
      <c r="PQO187" s="68"/>
      <c r="PQP187" s="68"/>
      <c r="PQQ187" s="68"/>
      <c r="PQR187" s="68"/>
      <c r="PQS187" s="68"/>
      <c r="PQT187" s="68"/>
      <c r="PQU187" s="68"/>
      <c r="PQV187" s="68"/>
      <c r="PQW187" s="68"/>
      <c r="PQX187" s="68"/>
      <c r="PQY187" s="68"/>
      <c r="PQZ187" s="68"/>
      <c r="PRA187" s="68"/>
      <c r="PRB187" s="68"/>
      <c r="PRC187" s="68"/>
      <c r="PRD187" s="68"/>
      <c r="PRE187" s="68"/>
      <c r="PRF187" s="68"/>
      <c r="PRG187" s="68"/>
      <c r="PRH187" s="68"/>
      <c r="PRI187" s="68"/>
      <c r="PRJ187" s="68"/>
      <c r="PRK187" s="68"/>
      <c r="PRL187" s="68"/>
      <c r="PRM187" s="68"/>
      <c r="PRN187" s="68"/>
      <c r="PRO187" s="68"/>
      <c r="PRP187" s="68"/>
      <c r="PRQ187" s="68"/>
      <c r="PRR187" s="68"/>
      <c r="PRS187" s="68"/>
      <c r="PRT187" s="68"/>
      <c r="PRU187" s="68"/>
      <c r="PRV187" s="68"/>
      <c r="PRW187" s="68"/>
      <c r="PRX187" s="68"/>
      <c r="PRY187" s="68"/>
      <c r="PRZ187" s="68"/>
      <c r="PSA187" s="68"/>
      <c r="PSB187" s="68"/>
      <c r="PSC187" s="68"/>
      <c r="PSD187" s="68"/>
      <c r="PSE187" s="68"/>
      <c r="PSF187" s="68"/>
      <c r="PSG187" s="68"/>
      <c r="PSH187" s="68"/>
      <c r="PSI187" s="68"/>
      <c r="PSJ187" s="68"/>
      <c r="PSK187" s="68"/>
      <c r="PSL187" s="68"/>
      <c r="PSM187" s="68"/>
      <c r="PSN187" s="68"/>
      <c r="PSO187" s="68"/>
      <c r="PSP187" s="68"/>
      <c r="PSQ187" s="68"/>
      <c r="PSR187" s="68"/>
      <c r="PSS187" s="68"/>
      <c r="PST187" s="68"/>
      <c r="PSU187" s="68"/>
      <c r="PSV187" s="68"/>
      <c r="PSW187" s="68"/>
      <c r="PSX187" s="68"/>
      <c r="PSY187" s="68"/>
      <c r="PSZ187" s="68"/>
      <c r="PTA187" s="68"/>
      <c r="PTB187" s="68"/>
      <c r="PTC187" s="68"/>
      <c r="PTD187" s="68"/>
      <c r="PTE187" s="68"/>
      <c r="PTF187" s="68"/>
      <c r="PTG187" s="68"/>
      <c r="PTH187" s="68"/>
      <c r="PTI187" s="68"/>
      <c r="PTJ187" s="68"/>
      <c r="PTK187" s="68"/>
      <c r="PTL187" s="68"/>
      <c r="PTM187" s="68"/>
      <c r="PTN187" s="68"/>
      <c r="PTO187" s="68"/>
      <c r="PTP187" s="68"/>
      <c r="PTQ187" s="68"/>
      <c r="PTR187" s="68"/>
      <c r="PTS187" s="68"/>
      <c r="PTT187" s="68"/>
      <c r="PTU187" s="68"/>
      <c r="PTV187" s="68"/>
      <c r="PTW187" s="68"/>
      <c r="PTX187" s="68"/>
      <c r="PTY187" s="68"/>
      <c r="PTZ187" s="68"/>
      <c r="PUA187" s="68"/>
      <c r="PUB187" s="68"/>
      <c r="PUC187" s="68"/>
      <c r="PUD187" s="68"/>
      <c r="PUE187" s="68"/>
      <c r="PUF187" s="68"/>
      <c r="PUG187" s="68"/>
      <c r="PUH187" s="68"/>
      <c r="PUI187" s="68"/>
      <c r="PUJ187" s="68"/>
      <c r="PUK187" s="68"/>
      <c r="PUL187" s="68"/>
      <c r="PUM187" s="68"/>
      <c r="PUN187" s="68"/>
      <c r="PUO187" s="68"/>
      <c r="PUP187" s="68"/>
      <c r="PUQ187" s="68"/>
      <c r="PUR187" s="68"/>
      <c r="PUS187" s="68"/>
      <c r="PUT187" s="68"/>
      <c r="PUU187" s="68"/>
      <c r="PUV187" s="68"/>
      <c r="PUW187" s="68"/>
      <c r="PUX187" s="68"/>
      <c r="PUY187" s="68"/>
      <c r="PUZ187" s="68"/>
      <c r="PVA187" s="68"/>
      <c r="PVB187" s="68"/>
      <c r="PVC187" s="68"/>
      <c r="PVD187" s="68"/>
      <c r="PVE187" s="68"/>
      <c r="PVF187" s="68"/>
      <c r="PVG187" s="68"/>
      <c r="PVH187" s="68"/>
      <c r="PVI187" s="68"/>
      <c r="PVJ187" s="68"/>
      <c r="PVK187" s="68"/>
      <c r="PVL187" s="68"/>
      <c r="PVM187" s="68"/>
      <c r="PVN187" s="68"/>
      <c r="PVO187" s="68"/>
      <c r="PVP187" s="68"/>
      <c r="PVQ187" s="68"/>
      <c r="PVR187" s="68"/>
      <c r="PVS187" s="68"/>
      <c r="PVT187" s="68"/>
      <c r="PVU187" s="68"/>
      <c r="PVV187" s="68"/>
      <c r="PVW187" s="68"/>
      <c r="PVX187" s="68"/>
      <c r="PVY187" s="68"/>
      <c r="PVZ187" s="68"/>
      <c r="PWA187" s="68"/>
      <c r="PWB187" s="68"/>
      <c r="PWC187" s="68"/>
      <c r="PWD187" s="68"/>
      <c r="PWE187" s="68"/>
      <c r="PWF187" s="68"/>
      <c r="PWG187" s="68"/>
      <c r="PWH187" s="68"/>
      <c r="PWI187" s="68"/>
      <c r="PWJ187" s="68"/>
      <c r="PWK187" s="68"/>
      <c r="PWL187" s="68"/>
      <c r="PWM187" s="68"/>
      <c r="PWN187" s="68"/>
      <c r="PWO187" s="68"/>
      <c r="PWP187" s="68"/>
      <c r="PWQ187" s="68"/>
      <c r="PWR187" s="68"/>
      <c r="PWS187" s="68"/>
      <c r="PWT187" s="68"/>
      <c r="PWU187" s="68"/>
      <c r="PWV187" s="68"/>
      <c r="PWW187" s="68"/>
      <c r="PWX187" s="68"/>
      <c r="PWY187" s="68"/>
      <c r="PWZ187" s="68"/>
      <c r="PXA187" s="68"/>
      <c r="PXB187" s="68"/>
      <c r="PXC187" s="68"/>
      <c r="PXD187" s="68"/>
      <c r="PXE187" s="68"/>
      <c r="PXF187" s="68"/>
      <c r="PXG187" s="68"/>
      <c r="PXH187" s="68"/>
      <c r="PXI187" s="68"/>
      <c r="PXJ187" s="68"/>
      <c r="PXK187" s="68"/>
      <c r="PXL187" s="68"/>
      <c r="PXM187" s="68"/>
      <c r="PXN187" s="68"/>
      <c r="PXO187" s="68"/>
      <c r="PXP187" s="68"/>
      <c r="PXQ187" s="68"/>
      <c r="PXR187" s="68"/>
      <c r="PXS187" s="68"/>
      <c r="PXT187" s="68"/>
      <c r="PXU187" s="68"/>
      <c r="PXV187" s="68"/>
      <c r="PXW187" s="68"/>
      <c r="PXX187" s="68"/>
      <c r="PXY187" s="68"/>
      <c r="PXZ187" s="68"/>
      <c r="PYA187" s="68"/>
      <c r="PYB187" s="68"/>
      <c r="PYC187" s="68"/>
      <c r="PYD187" s="68"/>
      <c r="PYE187" s="68"/>
      <c r="PYF187" s="68"/>
      <c r="PYG187" s="68"/>
      <c r="PYH187" s="68"/>
      <c r="PYI187" s="68"/>
      <c r="PYJ187" s="68"/>
      <c r="PYK187" s="68"/>
      <c r="PYL187" s="68"/>
      <c r="PYM187" s="68"/>
      <c r="PYN187" s="68"/>
      <c r="PYO187" s="68"/>
      <c r="PYP187" s="68"/>
      <c r="PYQ187" s="68"/>
      <c r="PYR187" s="68"/>
      <c r="PYS187" s="68"/>
      <c r="PYT187" s="68"/>
      <c r="PYU187" s="68"/>
      <c r="PYV187" s="68"/>
      <c r="PYW187" s="68"/>
      <c r="PYX187" s="68"/>
      <c r="PYY187" s="68"/>
      <c r="PYZ187" s="68"/>
      <c r="PZA187" s="68"/>
      <c r="PZB187" s="68"/>
      <c r="PZC187" s="68"/>
      <c r="PZD187" s="68"/>
      <c r="PZE187" s="68"/>
      <c r="PZF187" s="68"/>
      <c r="PZG187" s="68"/>
      <c r="PZH187" s="68"/>
      <c r="PZI187" s="68"/>
      <c r="PZJ187" s="68"/>
      <c r="PZK187" s="68"/>
      <c r="PZL187" s="68"/>
      <c r="PZM187" s="68"/>
      <c r="PZN187" s="68"/>
      <c r="PZO187" s="68"/>
      <c r="PZP187" s="68"/>
      <c r="PZQ187" s="68"/>
      <c r="PZR187" s="68"/>
      <c r="PZS187" s="68"/>
      <c r="PZT187" s="68"/>
      <c r="PZU187" s="68"/>
      <c r="PZV187" s="68"/>
      <c r="PZW187" s="68"/>
      <c r="PZX187" s="68"/>
      <c r="PZY187" s="68"/>
      <c r="PZZ187" s="68"/>
      <c r="QAA187" s="68"/>
      <c r="QAB187" s="68"/>
      <c r="QAC187" s="68"/>
      <c r="QAD187" s="68"/>
      <c r="QAE187" s="68"/>
      <c r="QAF187" s="68"/>
      <c r="QAG187" s="68"/>
      <c r="QAH187" s="68"/>
      <c r="QAI187" s="68"/>
      <c r="QAJ187" s="68"/>
      <c r="QAK187" s="68"/>
      <c r="QAL187" s="68"/>
      <c r="QAM187" s="68"/>
      <c r="QAN187" s="68"/>
      <c r="QAO187" s="68"/>
      <c r="QAP187" s="68"/>
      <c r="QAQ187" s="68"/>
      <c r="QAR187" s="68"/>
      <c r="QAS187" s="68"/>
      <c r="QAT187" s="68"/>
      <c r="QAU187" s="68"/>
      <c r="QAV187" s="68"/>
      <c r="QAW187" s="68"/>
      <c r="QAX187" s="68"/>
      <c r="QAY187" s="68"/>
      <c r="QAZ187" s="68"/>
      <c r="QBA187" s="68"/>
      <c r="QBB187" s="68"/>
      <c r="QBC187" s="68"/>
      <c r="QBD187" s="68"/>
      <c r="QBE187" s="68"/>
      <c r="QBF187" s="68"/>
      <c r="QBG187" s="68"/>
      <c r="QBH187" s="68"/>
      <c r="QBI187" s="68"/>
      <c r="QBJ187" s="68"/>
      <c r="QBK187" s="68"/>
      <c r="QBL187" s="68"/>
      <c r="QBM187" s="68"/>
      <c r="QBN187" s="68"/>
      <c r="QBO187" s="68"/>
      <c r="QBP187" s="68"/>
      <c r="QBQ187" s="68"/>
      <c r="QBR187" s="68"/>
      <c r="QBS187" s="68"/>
      <c r="QBT187" s="68"/>
      <c r="QBU187" s="68"/>
      <c r="QBV187" s="68"/>
      <c r="QBW187" s="68"/>
      <c r="QBX187" s="68"/>
      <c r="QBY187" s="68"/>
      <c r="QBZ187" s="68"/>
      <c r="QCA187" s="68"/>
      <c r="QCB187" s="68"/>
      <c r="QCC187" s="68"/>
      <c r="QCD187" s="68"/>
      <c r="QCE187" s="68"/>
      <c r="QCF187" s="68"/>
      <c r="QCG187" s="68"/>
      <c r="QCH187" s="68"/>
      <c r="QCI187" s="68"/>
      <c r="QCJ187" s="68"/>
      <c r="QCK187" s="68"/>
      <c r="QCL187" s="68"/>
      <c r="QCM187" s="68"/>
      <c r="QCN187" s="68"/>
      <c r="QCO187" s="68"/>
      <c r="QCP187" s="68"/>
      <c r="QCQ187" s="68"/>
      <c r="QCR187" s="68"/>
      <c r="QCS187" s="68"/>
      <c r="QCT187" s="68"/>
      <c r="QCU187" s="68"/>
      <c r="QCV187" s="68"/>
      <c r="QCW187" s="68"/>
      <c r="QCX187" s="68"/>
      <c r="QCY187" s="68"/>
      <c r="QCZ187" s="68"/>
      <c r="QDA187" s="68"/>
      <c r="QDB187" s="68"/>
      <c r="QDC187" s="68"/>
      <c r="QDD187" s="68"/>
      <c r="QDE187" s="68"/>
      <c r="QDF187" s="68"/>
      <c r="QDG187" s="68"/>
      <c r="QDH187" s="68"/>
      <c r="QDI187" s="68"/>
      <c r="QDJ187" s="68"/>
      <c r="QDK187" s="68"/>
      <c r="QDL187" s="68"/>
      <c r="QDM187" s="68"/>
      <c r="QDN187" s="68"/>
      <c r="QDO187" s="68"/>
      <c r="QDP187" s="68"/>
      <c r="QDQ187" s="68"/>
      <c r="QDR187" s="68"/>
      <c r="QDS187" s="68"/>
      <c r="QDT187" s="68"/>
      <c r="QDU187" s="68"/>
      <c r="QDV187" s="68"/>
      <c r="QDW187" s="68"/>
      <c r="QDX187" s="68"/>
      <c r="QDY187" s="68"/>
      <c r="QDZ187" s="68"/>
      <c r="QEA187" s="68"/>
      <c r="QEB187" s="68"/>
      <c r="QEC187" s="68"/>
      <c r="QED187" s="68"/>
      <c r="QEE187" s="68"/>
      <c r="QEF187" s="68"/>
      <c r="QEG187" s="68"/>
      <c r="QEH187" s="68"/>
      <c r="QEI187" s="68"/>
      <c r="QEJ187" s="68"/>
      <c r="QEK187" s="68"/>
      <c r="QEL187" s="68"/>
      <c r="QEM187" s="68"/>
      <c r="QEN187" s="68"/>
      <c r="QEO187" s="68"/>
      <c r="QEP187" s="68"/>
      <c r="QEQ187" s="68"/>
      <c r="QER187" s="68"/>
      <c r="QES187" s="68"/>
      <c r="QET187" s="68"/>
      <c r="QEU187" s="68"/>
      <c r="QEV187" s="68"/>
      <c r="QEW187" s="68"/>
      <c r="QEX187" s="68"/>
      <c r="QEY187" s="68"/>
      <c r="QEZ187" s="68"/>
      <c r="QFA187" s="68"/>
      <c r="QFB187" s="68"/>
      <c r="QFC187" s="68"/>
      <c r="QFD187" s="68"/>
      <c r="QFE187" s="68"/>
      <c r="QFF187" s="68"/>
      <c r="QFG187" s="68"/>
      <c r="QFH187" s="68"/>
      <c r="QFI187" s="68"/>
      <c r="QFJ187" s="68"/>
      <c r="QFK187" s="68"/>
      <c r="QFL187" s="68"/>
      <c r="QFM187" s="68"/>
      <c r="QFN187" s="68"/>
      <c r="QFO187" s="68"/>
      <c r="QFP187" s="68"/>
      <c r="QFQ187" s="68"/>
      <c r="QFR187" s="68"/>
      <c r="QFS187" s="68"/>
      <c r="QFT187" s="68"/>
      <c r="QFU187" s="68"/>
      <c r="QFV187" s="68"/>
      <c r="QFW187" s="68"/>
      <c r="QFX187" s="68"/>
      <c r="QFY187" s="68"/>
      <c r="QFZ187" s="68"/>
      <c r="QGA187" s="68"/>
      <c r="QGB187" s="68"/>
      <c r="QGC187" s="68"/>
      <c r="QGD187" s="68"/>
      <c r="QGE187" s="68"/>
      <c r="QGF187" s="68"/>
      <c r="QGG187" s="68"/>
      <c r="QGH187" s="68"/>
      <c r="QGI187" s="68"/>
      <c r="QGJ187" s="68"/>
      <c r="QGK187" s="68"/>
      <c r="QGL187" s="68"/>
      <c r="QGM187" s="68"/>
      <c r="QGN187" s="68"/>
      <c r="QGO187" s="68"/>
      <c r="QGP187" s="68"/>
      <c r="QGQ187" s="68"/>
      <c r="QGR187" s="68"/>
      <c r="QGS187" s="68"/>
      <c r="QGT187" s="68"/>
      <c r="QGU187" s="68"/>
      <c r="QGV187" s="68"/>
      <c r="QGW187" s="68"/>
      <c r="QGX187" s="68"/>
      <c r="QGY187" s="68"/>
      <c r="QGZ187" s="68"/>
      <c r="QHA187" s="68"/>
      <c r="QHB187" s="68"/>
      <c r="QHC187" s="68"/>
      <c r="QHD187" s="68"/>
      <c r="QHE187" s="68"/>
      <c r="QHF187" s="68"/>
      <c r="QHG187" s="68"/>
      <c r="QHH187" s="68"/>
      <c r="QHI187" s="68"/>
      <c r="QHJ187" s="68"/>
      <c r="QHK187" s="68"/>
      <c r="QHL187" s="68"/>
      <c r="QHM187" s="68"/>
      <c r="QHN187" s="68"/>
      <c r="QHO187" s="68"/>
      <c r="QHP187" s="68"/>
      <c r="QHQ187" s="68"/>
      <c r="QHR187" s="68"/>
      <c r="QHS187" s="68"/>
      <c r="QHT187" s="68"/>
      <c r="QHU187" s="68"/>
      <c r="QHV187" s="68"/>
      <c r="QHW187" s="68"/>
      <c r="QHX187" s="68"/>
      <c r="QHY187" s="68"/>
      <c r="QHZ187" s="68"/>
      <c r="QIA187" s="68"/>
      <c r="QIB187" s="68"/>
      <c r="QIC187" s="68"/>
      <c r="QID187" s="68"/>
      <c r="QIE187" s="68"/>
      <c r="QIF187" s="68"/>
      <c r="QIG187" s="68"/>
      <c r="QIH187" s="68"/>
      <c r="QII187" s="68"/>
      <c r="QIJ187" s="68"/>
      <c r="QIK187" s="68"/>
      <c r="QIL187" s="68"/>
      <c r="QIM187" s="68"/>
      <c r="QIN187" s="68"/>
      <c r="QIO187" s="68"/>
      <c r="QIP187" s="68"/>
      <c r="QIQ187" s="68"/>
      <c r="QIR187" s="68"/>
      <c r="QIS187" s="68"/>
      <c r="QIT187" s="68"/>
      <c r="QIU187" s="68"/>
      <c r="QIV187" s="68"/>
      <c r="QIW187" s="68"/>
      <c r="QIX187" s="68"/>
      <c r="QIY187" s="68"/>
      <c r="QIZ187" s="68"/>
      <c r="QJA187" s="68"/>
      <c r="QJB187" s="68"/>
      <c r="QJC187" s="68"/>
      <c r="QJD187" s="68"/>
      <c r="QJE187" s="68"/>
      <c r="QJF187" s="68"/>
      <c r="QJG187" s="68"/>
      <c r="QJH187" s="68"/>
      <c r="QJI187" s="68"/>
      <c r="QJJ187" s="68"/>
      <c r="QJK187" s="68"/>
      <c r="QJL187" s="68"/>
      <c r="QJM187" s="68"/>
      <c r="QJN187" s="68"/>
      <c r="QJO187" s="68"/>
      <c r="QJP187" s="68"/>
      <c r="QJQ187" s="68"/>
      <c r="QJR187" s="68"/>
      <c r="QJS187" s="68"/>
      <c r="QJT187" s="68"/>
      <c r="QJU187" s="68"/>
      <c r="QJV187" s="68"/>
      <c r="QJW187" s="68"/>
      <c r="QJX187" s="68"/>
      <c r="QJY187" s="68"/>
      <c r="QJZ187" s="68"/>
      <c r="QKA187" s="68"/>
      <c r="QKB187" s="68"/>
      <c r="QKC187" s="68"/>
      <c r="QKD187" s="68"/>
      <c r="QKE187" s="68"/>
      <c r="QKF187" s="68"/>
      <c r="QKG187" s="68"/>
      <c r="QKH187" s="68"/>
      <c r="QKI187" s="68"/>
      <c r="QKJ187" s="68"/>
      <c r="QKK187" s="68"/>
      <c r="QKL187" s="68"/>
      <c r="QKM187" s="68"/>
      <c r="QKN187" s="68"/>
      <c r="QKO187" s="68"/>
      <c r="QKP187" s="68"/>
      <c r="QKQ187" s="68"/>
      <c r="QKR187" s="68"/>
      <c r="QKS187" s="68"/>
      <c r="QKT187" s="68"/>
      <c r="QKU187" s="68"/>
      <c r="QKV187" s="68"/>
      <c r="QKW187" s="68"/>
      <c r="QKX187" s="68"/>
      <c r="QKY187" s="68"/>
      <c r="QKZ187" s="68"/>
      <c r="QLA187" s="68"/>
      <c r="QLB187" s="68"/>
      <c r="QLC187" s="68"/>
      <c r="QLD187" s="68"/>
      <c r="QLE187" s="68"/>
      <c r="QLF187" s="68"/>
      <c r="QLG187" s="68"/>
      <c r="QLH187" s="68"/>
      <c r="QLI187" s="68"/>
      <c r="QLJ187" s="68"/>
      <c r="QLK187" s="68"/>
      <c r="QLL187" s="68"/>
      <c r="QLM187" s="68"/>
      <c r="QLN187" s="68"/>
      <c r="QLO187" s="68"/>
      <c r="QLP187" s="68"/>
      <c r="QLQ187" s="68"/>
      <c r="QLR187" s="68"/>
      <c r="QLS187" s="68"/>
      <c r="QLT187" s="68"/>
      <c r="QLU187" s="68"/>
      <c r="QLV187" s="68"/>
      <c r="QLW187" s="68"/>
      <c r="QLX187" s="68"/>
      <c r="QLY187" s="68"/>
      <c r="QLZ187" s="68"/>
      <c r="QMA187" s="68"/>
      <c r="QMB187" s="68"/>
      <c r="QMC187" s="68"/>
      <c r="QMD187" s="68"/>
      <c r="QME187" s="68"/>
      <c r="QMF187" s="68"/>
      <c r="QMG187" s="68"/>
      <c r="QMH187" s="68"/>
      <c r="QMI187" s="68"/>
      <c r="QMJ187" s="68"/>
      <c r="QMK187" s="68"/>
      <c r="QML187" s="68"/>
      <c r="QMM187" s="68"/>
      <c r="QMN187" s="68"/>
      <c r="QMO187" s="68"/>
      <c r="QMP187" s="68"/>
      <c r="QMQ187" s="68"/>
      <c r="QMR187" s="68"/>
      <c r="QMS187" s="68"/>
      <c r="QMT187" s="68"/>
      <c r="QMU187" s="68"/>
      <c r="QMV187" s="68"/>
      <c r="QMW187" s="68"/>
      <c r="QMX187" s="68"/>
      <c r="QMY187" s="68"/>
      <c r="QMZ187" s="68"/>
      <c r="QNA187" s="68"/>
      <c r="QNB187" s="68"/>
      <c r="QNC187" s="68"/>
      <c r="QND187" s="68"/>
      <c r="QNE187" s="68"/>
      <c r="QNF187" s="68"/>
      <c r="QNG187" s="68"/>
      <c r="QNH187" s="68"/>
      <c r="QNI187" s="68"/>
      <c r="QNJ187" s="68"/>
      <c r="QNK187" s="68"/>
      <c r="QNL187" s="68"/>
      <c r="QNM187" s="68"/>
      <c r="QNN187" s="68"/>
      <c r="QNO187" s="68"/>
      <c r="QNP187" s="68"/>
      <c r="QNQ187" s="68"/>
      <c r="QNR187" s="68"/>
      <c r="QNS187" s="68"/>
      <c r="QNT187" s="68"/>
      <c r="QNU187" s="68"/>
      <c r="QNV187" s="68"/>
      <c r="QNW187" s="68"/>
      <c r="QNX187" s="68"/>
      <c r="QNY187" s="68"/>
      <c r="QNZ187" s="68"/>
      <c r="QOA187" s="68"/>
      <c r="QOB187" s="68"/>
      <c r="QOC187" s="68"/>
      <c r="QOD187" s="68"/>
      <c r="QOE187" s="68"/>
      <c r="QOF187" s="68"/>
      <c r="QOG187" s="68"/>
      <c r="QOH187" s="68"/>
      <c r="QOI187" s="68"/>
      <c r="QOJ187" s="68"/>
      <c r="QOK187" s="68"/>
      <c r="QOL187" s="68"/>
      <c r="QOM187" s="68"/>
      <c r="QON187" s="68"/>
      <c r="QOO187" s="68"/>
      <c r="QOP187" s="68"/>
      <c r="QOQ187" s="68"/>
      <c r="QOR187" s="68"/>
      <c r="QOS187" s="68"/>
      <c r="QOT187" s="68"/>
      <c r="QOU187" s="68"/>
      <c r="QOV187" s="68"/>
      <c r="QOW187" s="68"/>
      <c r="QOX187" s="68"/>
      <c r="QOY187" s="68"/>
      <c r="QOZ187" s="68"/>
      <c r="QPA187" s="68"/>
      <c r="QPB187" s="68"/>
      <c r="QPC187" s="68"/>
      <c r="QPD187" s="68"/>
      <c r="QPE187" s="68"/>
      <c r="QPF187" s="68"/>
      <c r="QPG187" s="68"/>
      <c r="QPH187" s="68"/>
      <c r="QPI187" s="68"/>
      <c r="QPJ187" s="68"/>
      <c r="QPK187" s="68"/>
      <c r="QPL187" s="68"/>
      <c r="QPM187" s="68"/>
      <c r="QPN187" s="68"/>
      <c r="QPO187" s="68"/>
      <c r="QPP187" s="68"/>
      <c r="QPQ187" s="68"/>
      <c r="QPR187" s="68"/>
      <c r="QPS187" s="68"/>
      <c r="QPT187" s="68"/>
      <c r="QPU187" s="68"/>
      <c r="QPV187" s="68"/>
      <c r="QPW187" s="68"/>
      <c r="QPX187" s="68"/>
      <c r="QPY187" s="68"/>
      <c r="QPZ187" s="68"/>
      <c r="QQA187" s="68"/>
      <c r="QQB187" s="68"/>
      <c r="QQC187" s="68"/>
      <c r="QQD187" s="68"/>
      <c r="QQE187" s="68"/>
      <c r="QQF187" s="68"/>
      <c r="QQG187" s="68"/>
      <c r="QQH187" s="68"/>
      <c r="QQI187" s="68"/>
      <c r="QQJ187" s="68"/>
      <c r="QQK187" s="68"/>
      <c r="QQL187" s="68"/>
      <c r="QQM187" s="68"/>
      <c r="QQN187" s="68"/>
      <c r="QQO187" s="68"/>
      <c r="QQP187" s="68"/>
      <c r="QQQ187" s="68"/>
      <c r="QQR187" s="68"/>
      <c r="QQS187" s="68"/>
      <c r="QQT187" s="68"/>
      <c r="QQU187" s="68"/>
      <c r="QQV187" s="68"/>
      <c r="QQW187" s="68"/>
      <c r="QQX187" s="68"/>
      <c r="QQY187" s="68"/>
      <c r="QQZ187" s="68"/>
      <c r="QRA187" s="68"/>
      <c r="QRB187" s="68"/>
      <c r="QRC187" s="68"/>
      <c r="QRD187" s="68"/>
      <c r="QRE187" s="68"/>
      <c r="QRF187" s="68"/>
      <c r="QRG187" s="68"/>
      <c r="QRH187" s="68"/>
      <c r="QRI187" s="68"/>
      <c r="QRJ187" s="68"/>
      <c r="QRK187" s="68"/>
      <c r="QRL187" s="68"/>
      <c r="QRM187" s="68"/>
      <c r="QRN187" s="68"/>
      <c r="QRO187" s="68"/>
      <c r="QRP187" s="68"/>
      <c r="QRQ187" s="68"/>
      <c r="QRR187" s="68"/>
      <c r="QRS187" s="68"/>
      <c r="QRT187" s="68"/>
      <c r="QRU187" s="68"/>
      <c r="QRV187" s="68"/>
      <c r="QRW187" s="68"/>
      <c r="QRX187" s="68"/>
      <c r="QRY187" s="68"/>
      <c r="QRZ187" s="68"/>
      <c r="QSA187" s="68"/>
      <c r="QSB187" s="68"/>
      <c r="QSC187" s="68"/>
      <c r="QSD187" s="68"/>
      <c r="QSE187" s="68"/>
      <c r="QSF187" s="68"/>
      <c r="QSG187" s="68"/>
      <c r="QSH187" s="68"/>
      <c r="QSI187" s="68"/>
      <c r="QSJ187" s="68"/>
      <c r="QSK187" s="68"/>
      <c r="QSL187" s="68"/>
      <c r="QSM187" s="68"/>
      <c r="QSN187" s="68"/>
      <c r="QSO187" s="68"/>
      <c r="QSP187" s="68"/>
      <c r="QSQ187" s="68"/>
      <c r="QSR187" s="68"/>
      <c r="QSS187" s="68"/>
      <c r="QST187" s="68"/>
      <c r="QSU187" s="68"/>
      <c r="QSV187" s="68"/>
      <c r="QSW187" s="68"/>
      <c r="QSX187" s="68"/>
      <c r="QSY187" s="68"/>
      <c r="QSZ187" s="68"/>
      <c r="QTA187" s="68"/>
      <c r="QTB187" s="68"/>
      <c r="QTC187" s="68"/>
      <c r="QTD187" s="68"/>
      <c r="QTE187" s="68"/>
      <c r="QTF187" s="68"/>
      <c r="QTG187" s="68"/>
      <c r="QTH187" s="68"/>
      <c r="QTI187" s="68"/>
      <c r="QTJ187" s="68"/>
      <c r="QTK187" s="68"/>
      <c r="QTL187" s="68"/>
      <c r="QTM187" s="68"/>
      <c r="QTN187" s="68"/>
      <c r="QTO187" s="68"/>
      <c r="QTP187" s="68"/>
      <c r="QTQ187" s="68"/>
      <c r="QTR187" s="68"/>
      <c r="QTS187" s="68"/>
      <c r="QTT187" s="68"/>
      <c r="QTU187" s="68"/>
      <c r="QTV187" s="68"/>
      <c r="QTW187" s="68"/>
      <c r="QTX187" s="68"/>
      <c r="QTY187" s="68"/>
      <c r="QTZ187" s="68"/>
      <c r="QUA187" s="68"/>
      <c r="QUB187" s="68"/>
      <c r="QUC187" s="68"/>
      <c r="QUD187" s="68"/>
      <c r="QUE187" s="68"/>
      <c r="QUF187" s="68"/>
      <c r="QUG187" s="68"/>
      <c r="QUH187" s="68"/>
      <c r="QUI187" s="68"/>
      <c r="QUJ187" s="68"/>
      <c r="QUK187" s="68"/>
      <c r="QUL187" s="68"/>
      <c r="QUM187" s="68"/>
      <c r="QUN187" s="68"/>
      <c r="QUO187" s="68"/>
      <c r="QUP187" s="68"/>
      <c r="QUQ187" s="68"/>
      <c r="QUR187" s="68"/>
      <c r="QUS187" s="68"/>
      <c r="QUT187" s="68"/>
      <c r="QUU187" s="68"/>
      <c r="QUV187" s="68"/>
      <c r="QUW187" s="68"/>
      <c r="QUX187" s="68"/>
      <c r="QUY187" s="68"/>
      <c r="QUZ187" s="68"/>
      <c r="QVA187" s="68"/>
      <c r="QVB187" s="68"/>
      <c r="QVC187" s="68"/>
      <c r="QVD187" s="68"/>
      <c r="QVE187" s="68"/>
      <c r="QVF187" s="68"/>
      <c r="QVG187" s="68"/>
      <c r="QVH187" s="68"/>
      <c r="QVI187" s="68"/>
      <c r="QVJ187" s="68"/>
      <c r="QVK187" s="68"/>
      <c r="QVL187" s="68"/>
      <c r="QVM187" s="68"/>
      <c r="QVN187" s="68"/>
      <c r="QVO187" s="68"/>
      <c r="QVP187" s="68"/>
      <c r="QVQ187" s="68"/>
      <c r="QVR187" s="68"/>
      <c r="QVS187" s="68"/>
      <c r="QVT187" s="68"/>
      <c r="QVU187" s="68"/>
      <c r="QVV187" s="68"/>
      <c r="QVW187" s="68"/>
      <c r="QVX187" s="68"/>
      <c r="QVY187" s="68"/>
      <c r="QVZ187" s="68"/>
      <c r="QWA187" s="68"/>
      <c r="QWB187" s="68"/>
      <c r="QWC187" s="68"/>
      <c r="QWD187" s="68"/>
      <c r="QWE187" s="68"/>
      <c r="QWF187" s="68"/>
      <c r="QWG187" s="68"/>
      <c r="QWH187" s="68"/>
      <c r="QWI187" s="68"/>
      <c r="QWJ187" s="68"/>
      <c r="QWK187" s="68"/>
      <c r="QWL187" s="68"/>
      <c r="QWM187" s="68"/>
      <c r="QWN187" s="68"/>
      <c r="QWO187" s="68"/>
      <c r="QWP187" s="68"/>
      <c r="QWQ187" s="68"/>
      <c r="QWR187" s="68"/>
      <c r="QWS187" s="68"/>
      <c r="QWT187" s="68"/>
      <c r="QWU187" s="68"/>
      <c r="QWV187" s="68"/>
      <c r="QWW187" s="68"/>
      <c r="QWX187" s="68"/>
      <c r="QWY187" s="68"/>
      <c r="QWZ187" s="68"/>
      <c r="QXA187" s="68"/>
      <c r="QXB187" s="68"/>
      <c r="QXC187" s="68"/>
      <c r="QXD187" s="68"/>
      <c r="QXE187" s="68"/>
      <c r="QXF187" s="68"/>
      <c r="QXG187" s="68"/>
      <c r="QXH187" s="68"/>
      <c r="QXI187" s="68"/>
      <c r="QXJ187" s="68"/>
      <c r="QXK187" s="68"/>
      <c r="QXL187" s="68"/>
      <c r="QXM187" s="68"/>
      <c r="QXN187" s="68"/>
      <c r="QXO187" s="68"/>
      <c r="QXP187" s="68"/>
      <c r="QXQ187" s="68"/>
      <c r="QXR187" s="68"/>
      <c r="QXS187" s="68"/>
      <c r="QXT187" s="68"/>
      <c r="QXU187" s="68"/>
      <c r="QXV187" s="68"/>
      <c r="QXW187" s="68"/>
      <c r="QXX187" s="68"/>
      <c r="QXY187" s="68"/>
      <c r="QXZ187" s="68"/>
      <c r="QYA187" s="68"/>
      <c r="QYB187" s="68"/>
      <c r="QYC187" s="68"/>
      <c r="QYD187" s="68"/>
      <c r="QYE187" s="68"/>
      <c r="QYF187" s="68"/>
      <c r="QYG187" s="68"/>
      <c r="QYH187" s="68"/>
      <c r="QYI187" s="68"/>
      <c r="QYJ187" s="68"/>
      <c r="QYK187" s="68"/>
      <c r="QYL187" s="68"/>
      <c r="QYM187" s="68"/>
      <c r="QYN187" s="68"/>
      <c r="QYO187" s="68"/>
      <c r="QYP187" s="68"/>
      <c r="QYQ187" s="68"/>
      <c r="QYR187" s="68"/>
      <c r="QYS187" s="68"/>
      <c r="QYT187" s="68"/>
      <c r="QYU187" s="68"/>
      <c r="QYV187" s="68"/>
      <c r="QYW187" s="68"/>
      <c r="QYX187" s="68"/>
      <c r="QYY187" s="68"/>
      <c r="QYZ187" s="68"/>
      <c r="QZA187" s="68"/>
      <c r="QZB187" s="68"/>
      <c r="QZC187" s="68"/>
      <c r="QZD187" s="68"/>
      <c r="QZE187" s="68"/>
      <c r="QZF187" s="68"/>
      <c r="QZG187" s="68"/>
      <c r="QZH187" s="68"/>
      <c r="QZI187" s="68"/>
      <c r="QZJ187" s="68"/>
      <c r="QZK187" s="68"/>
      <c r="QZL187" s="68"/>
      <c r="QZM187" s="68"/>
      <c r="QZN187" s="68"/>
      <c r="QZO187" s="68"/>
      <c r="QZP187" s="68"/>
      <c r="QZQ187" s="68"/>
      <c r="QZR187" s="68"/>
      <c r="QZS187" s="68"/>
      <c r="QZT187" s="68"/>
      <c r="QZU187" s="68"/>
      <c r="QZV187" s="68"/>
      <c r="QZW187" s="68"/>
      <c r="QZX187" s="68"/>
      <c r="QZY187" s="68"/>
      <c r="QZZ187" s="68"/>
      <c r="RAA187" s="68"/>
      <c r="RAB187" s="68"/>
      <c r="RAC187" s="68"/>
      <c r="RAD187" s="68"/>
      <c r="RAE187" s="68"/>
      <c r="RAF187" s="68"/>
      <c r="RAG187" s="68"/>
      <c r="RAH187" s="68"/>
      <c r="RAI187" s="68"/>
      <c r="RAJ187" s="68"/>
      <c r="RAK187" s="68"/>
      <c r="RAL187" s="68"/>
      <c r="RAM187" s="68"/>
      <c r="RAN187" s="68"/>
      <c r="RAO187" s="68"/>
      <c r="RAP187" s="68"/>
      <c r="RAQ187" s="68"/>
      <c r="RAR187" s="68"/>
      <c r="RAS187" s="68"/>
      <c r="RAT187" s="68"/>
      <c r="RAU187" s="68"/>
      <c r="RAV187" s="68"/>
      <c r="RAW187" s="68"/>
      <c r="RAX187" s="68"/>
      <c r="RAY187" s="68"/>
      <c r="RAZ187" s="68"/>
      <c r="RBA187" s="68"/>
      <c r="RBB187" s="68"/>
      <c r="RBC187" s="68"/>
      <c r="RBD187" s="68"/>
      <c r="RBE187" s="68"/>
      <c r="RBF187" s="68"/>
      <c r="RBG187" s="68"/>
      <c r="RBH187" s="68"/>
      <c r="RBI187" s="68"/>
      <c r="RBJ187" s="68"/>
      <c r="RBK187" s="68"/>
      <c r="RBL187" s="68"/>
      <c r="RBM187" s="68"/>
      <c r="RBN187" s="68"/>
      <c r="RBO187" s="68"/>
      <c r="RBP187" s="68"/>
      <c r="RBQ187" s="68"/>
      <c r="RBR187" s="68"/>
      <c r="RBS187" s="68"/>
      <c r="RBT187" s="68"/>
      <c r="RBU187" s="68"/>
      <c r="RBV187" s="68"/>
      <c r="RBW187" s="68"/>
      <c r="RBX187" s="68"/>
      <c r="RBY187" s="68"/>
      <c r="RBZ187" s="68"/>
      <c r="RCA187" s="68"/>
      <c r="RCB187" s="68"/>
      <c r="RCC187" s="68"/>
      <c r="RCD187" s="68"/>
      <c r="RCE187" s="68"/>
      <c r="RCF187" s="68"/>
      <c r="RCG187" s="68"/>
      <c r="RCH187" s="68"/>
      <c r="RCI187" s="68"/>
      <c r="RCJ187" s="68"/>
      <c r="RCK187" s="68"/>
      <c r="RCL187" s="68"/>
      <c r="RCM187" s="68"/>
      <c r="RCN187" s="68"/>
      <c r="RCO187" s="68"/>
      <c r="RCP187" s="68"/>
      <c r="RCQ187" s="68"/>
      <c r="RCR187" s="68"/>
      <c r="RCS187" s="68"/>
      <c r="RCT187" s="68"/>
      <c r="RCU187" s="68"/>
      <c r="RCV187" s="68"/>
      <c r="RCW187" s="68"/>
      <c r="RCX187" s="68"/>
      <c r="RCY187" s="68"/>
      <c r="RCZ187" s="68"/>
      <c r="RDA187" s="68"/>
      <c r="RDB187" s="68"/>
      <c r="RDC187" s="68"/>
      <c r="RDD187" s="68"/>
      <c r="RDE187" s="68"/>
      <c r="RDF187" s="68"/>
      <c r="RDG187" s="68"/>
      <c r="RDH187" s="68"/>
      <c r="RDI187" s="68"/>
      <c r="RDJ187" s="68"/>
      <c r="RDK187" s="68"/>
      <c r="RDL187" s="68"/>
      <c r="RDM187" s="68"/>
      <c r="RDN187" s="68"/>
      <c r="RDO187" s="68"/>
      <c r="RDP187" s="68"/>
      <c r="RDQ187" s="68"/>
      <c r="RDR187" s="68"/>
      <c r="RDS187" s="68"/>
      <c r="RDT187" s="68"/>
      <c r="RDU187" s="68"/>
      <c r="RDV187" s="68"/>
      <c r="RDW187" s="68"/>
      <c r="RDX187" s="68"/>
      <c r="RDY187" s="68"/>
      <c r="RDZ187" s="68"/>
      <c r="REA187" s="68"/>
      <c r="REB187" s="68"/>
      <c r="REC187" s="68"/>
      <c r="RED187" s="68"/>
      <c r="REE187" s="68"/>
      <c r="REF187" s="68"/>
      <c r="REG187" s="68"/>
      <c r="REH187" s="68"/>
      <c r="REI187" s="68"/>
      <c r="REJ187" s="68"/>
      <c r="REK187" s="68"/>
      <c r="REL187" s="68"/>
      <c r="REM187" s="68"/>
      <c r="REN187" s="68"/>
      <c r="REO187" s="68"/>
      <c r="REP187" s="68"/>
      <c r="REQ187" s="68"/>
      <c r="RER187" s="68"/>
      <c r="RES187" s="68"/>
      <c r="RET187" s="68"/>
      <c r="REU187" s="68"/>
      <c r="REV187" s="68"/>
      <c r="REW187" s="68"/>
      <c r="REX187" s="68"/>
      <c r="REY187" s="68"/>
      <c r="REZ187" s="68"/>
      <c r="RFA187" s="68"/>
      <c r="RFB187" s="68"/>
      <c r="RFC187" s="68"/>
      <c r="RFD187" s="68"/>
      <c r="RFE187" s="68"/>
      <c r="RFF187" s="68"/>
      <c r="RFG187" s="68"/>
      <c r="RFH187" s="68"/>
      <c r="RFI187" s="68"/>
      <c r="RFJ187" s="68"/>
      <c r="RFK187" s="68"/>
      <c r="RFL187" s="68"/>
      <c r="RFM187" s="68"/>
      <c r="RFN187" s="68"/>
      <c r="RFO187" s="68"/>
      <c r="RFP187" s="68"/>
      <c r="RFQ187" s="68"/>
      <c r="RFR187" s="68"/>
      <c r="RFS187" s="68"/>
      <c r="RFT187" s="68"/>
      <c r="RFU187" s="68"/>
      <c r="RFV187" s="68"/>
      <c r="RFW187" s="68"/>
      <c r="RFX187" s="68"/>
      <c r="RFY187" s="68"/>
      <c r="RFZ187" s="68"/>
      <c r="RGA187" s="68"/>
      <c r="RGB187" s="68"/>
      <c r="RGC187" s="68"/>
      <c r="RGD187" s="68"/>
      <c r="RGE187" s="68"/>
      <c r="RGF187" s="68"/>
      <c r="RGG187" s="68"/>
      <c r="RGH187" s="68"/>
      <c r="RGI187" s="68"/>
      <c r="RGJ187" s="68"/>
      <c r="RGK187" s="68"/>
      <c r="RGL187" s="68"/>
      <c r="RGM187" s="68"/>
      <c r="RGN187" s="68"/>
      <c r="RGO187" s="68"/>
      <c r="RGP187" s="68"/>
      <c r="RGQ187" s="68"/>
      <c r="RGR187" s="68"/>
      <c r="RGS187" s="68"/>
      <c r="RGT187" s="68"/>
      <c r="RGU187" s="68"/>
      <c r="RGV187" s="68"/>
      <c r="RGW187" s="68"/>
      <c r="RGX187" s="68"/>
      <c r="RGY187" s="68"/>
      <c r="RGZ187" s="68"/>
      <c r="RHA187" s="68"/>
      <c r="RHB187" s="68"/>
      <c r="RHC187" s="68"/>
      <c r="RHD187" s="68"/>
      <c r="RHE187" s="68"/>
      <c r="RHF187" s="68"/>
      <c r="RHG187" s="68"/>
      <c r="RHH187" s="68"/>
      <c r="RHI187" s="68"/>
      <c r="RHJ187" s="68"/>
      <c r="RHK187" s="68"/>
      <c r="RHL187" s="68"/>
      <c r="RHM187" s="68"/>
      <c r="RHN187" s="68"/>
      <c r="RHO187" s="68"/>
      <c r="RHP187" s="68"/>
      <c r="RHQ187" s="68"/>
      <c r="RHR187" s="68"/>
      <c r="RHS187" s="68"/>
      <c r="RHT187" s="68"/>
      <c r="RHU187" s="68"/>
      <c r="RHV187" s="68"/>
      <c r="RHW187" s="68"/>
      <c r="RHX187" s="68"/>
      <c r="RHY187" s="68"/>
      <c r="RHZ187" s="68"/>
      <c r="RIA187" s="68"/>
      <c r="RIB187" s="68"/>
      <c r="RIC187" s="68"/>
      <c r="RID187" s="68"/>
      <c r="RIE187" s="68"/>
      <c r="RIF187" s="68"/>
      <c r="RIG187" s="68"/>
      <c r="RIH187" s="68"/>
      <c r="RII187" s="68"/>
      <c r="RIJ187" s="68"/>
      <c r="RIK187" s="68"/>
      <c r="RIL187" s="68"/>
      <c r="RIM187" s="68"/>
      <c r="RIN187" s="68"/>
      <c r="RIO187" s="68"/>
      <c r="RIP187" s="68"/>
      <c r="RIQ187" s="68"/>
      <c r="RIR187" s="68"/>
      <c r="RIS187" s="68"/>
      <c r="RIT187" s="68"/>
      <c r="RIU187" s="68"/>
      <c r="RIV187" s="68"/>
      <c r="RIW187" s="68"/>
      <c r="RIX187" s="68"/>
      <c r="RIY187" s="68"/>
      <c r="RIZ187" s="68"/>
      <c r="RJA187" s="68"/>
      <c r="RJB187" s="68"/>
      <c r="RJC187" s="68"/>
      <c r="RJD187" s="68"/>
      <c r="RJE187" s="68"/>
      <c r="RJF187" s="68"/>
      <c r="RJG187" s="68"/>
      <c r="RJH187" s="68"/>
      <c r="RJI187" s="68"/>
      <c r="RJJ187" s="68"/>
      <c r="RJK187" s="68"/>
      <c r="RJL187" s="68"/>
      <c r="RJM187" s="68"/>
      <c r="RJN187" s="68"/>
      <c r="RJO187" s="68"/>
      <c r="RJP187" s="68"/>
      <c r="RJQ187" s="68"/>
      <c r="RJR187" s="68"/>
      <c r="RJS187" s="68"/>
      <c r="RJT187" s="68"/>
      <c r="RJU187" s="68"/>
      <c r="RJV187" s="68"/>
      <c r="RJW187" s="68"/>
      <c r="RJX187" s="68"/>
      <c r="RJY187" s="68"/>
      <c r="RJZ187" s="68"/>
      <c r="RKA187" s="68"/>
      <c r="RKB187" s="68"/>
      <c r="RKC187" s="68"/>
      <c r="RKD187" s="68"/>
      <c r="RKE187" s="68"/>
      <c r="RKF187" s="68"/>
      <c r="RKG187" s="68"/>
      <c r="RKH187" s="68"/>
      <c r="RKI187" s="68"/>
      <c r="RKJ187" s="68"/>
      <c r="RKK187" s="68"/>
      <c r="RKL187" s="68"/>
      <c r="RKM187" s="68"/>
      <c r="RKN187" s="68"/>
      <c r="RKO187" s="68"/>
      <c r="RKP187" s="68"/>
      <c r="RKQ187" s="68"/>
      <c r="RKR187" s="68"/>
      <c r="RKS187" s="68"/>
      <c r="RKT187" s="68"/>
      <c r="RKU187" s="68"/>
      <c r="RKV187" s="68"/>
      <c r="RKW187" s="68"/>
      <c r="RKX187" s="68"/>
      <c r="RKY187" s="68"/>
      <c r="RKZ187" s="68"/>
      <c r="RLA187" s="68"/>
      <c r="RLB187" s="68"/>
      <c r="RLC187" s="68"/>
      <c r="RLD187" s="68"/>
      <c r="RLE187" s="68"/>
      <c r="RLF187" s="68"/>
      <c r="RLG187" s="68"/>
      <c r="RLH187" s="68"/>
      <c r="RLI187" s="68"/>
      <c r="RLJ187" s="68"/>
      <c r="RLK187" s="68"/>
      <c r="RLL187" s="68"/>
      <c r="RLM187" s="68"/>
      <c r="RLN187" s="68"/>
      <c r="RLO187" s="68"/>
      <c r="RLP187" s="68"/>
      <c r="RLQ187" s="68"/>
      <c r="RLR187" s="68"/>
      <c r="RLS187" s="68"/>
      <c r="RLT187" s="68"/>
      <c r="RLU187" s="68"/>
      <c r="RLV187" s="68"/>
      <c r="RLW187" s="68"/>
      <c r="RLX187" s="68"/>
      <c r="RLY187" s="68"/>
      <c r="RLZ187" s="68"/>
      <c r="RMA187" s="68"/>
      <c r="RMB187" s="68"/>
      <c r="RMC187" s="68"/>
      <c r="RMD187" s="68"/>
      <c r="RME187" s="68"/>
      <c r="RMF187" s="68"/>
      <c r="RMG187" s="68"/>
      <c r="RMH187" s="68"/>
      <c r="RMI187" s="68"/>
      <c r="RMJ187" s="68"/>
      <c r="RMK187" s="68"/>
      <c r="RML187" s="68"/>
      <c r="RMM187" s="68"/>
      <c r="RMN187" s="68"/>
      <c r="RMO187" s="68"/>
      <c r="RMP187" s="68"/>
      <c r="RMQ187" s="68"/>
      <c r="RMR187" s="68"/>
      <c r="RMS187" s="68"/>
      <c r="RMT187" s="68"/>
      <c r="RMU187" s="68"/>
      <c r="RMV187" s="68"/>
      <c r="RMW187" s="68"/>
      <c r="RMX187" s="68"/>
      <c r="RMY187" s="68"/>
      <c r="RMZ187" s="68"/>
      <c r="RNA187" s="68"/>
      <c r="RNB187" s="68"/>
      <c r="RNC187" s="68"/>
      <c r="RND187" s="68"/>
      <c r="RNE187" s="68"/>
      <c r="RNF187" s="68"/>
      <c r="RNG187" s="68"/>
      <c r="RNH187" s="68"/>
      <c r="RNI187" s="68"/>
      <c r="RNJ187" s="68"/>
      <c r="RNK187" s="68"/>
      <c r="RNL187" s="68"/>
      <c r="RNM187" s="68"/>
      <c r="RNN187" s="68"/>
      <c r="RNO187" s="68"/>
      <c r="RNP187" s="68"/>
      <c r="RNQ187" s="68"/>
      <c r="RNR187" s="68"/>
      <c r="RNS187" s="68"/>
      <c r="RNT187" s="68"/>
      <c r="RNU187" s="68"/>
      <c r="RNV187" s="68"/>
      <c r="RNW187" s="68"/>
      <c r="RNX187" s="68"/>
      <c r="RNY187" s="68"/>
      <c r="RNZ187" s="68"/>
      <c r="ROA187" s="68"/>
      <c r="ROB187" s="68"/>
      <c r="ROC187" s="68"/>
      <c r="ROD187" s="68"/>
      <c r="ROE187" s="68"/>
      <c r="ROF187" s="68"/>
      <c r="ROG187" s="68"/>
      <c r="ROH187" s="68"/>
      <c r="ROI187" s="68"/>
      <c r="ROJ187" s="68"/>
      <c r="ROK187" s="68"/>
      <c r="ROL187" s="68"/>
      <c r="ROM187" s="68"/>
      <c r="RON187" s="68"/>
      <c r="ROO187" s="68"/>
      <c r="ROP187" s="68"/>
      <c r="ROQ187" s="68"/>
      <c r="ROR187" s="68"/>
      <c r="ROS187" s="68"/>
      <c r="ROT187" s="68"/>
      <c r="ROU187" s="68"/>
      <c r="ROV187" s="68"/>
      <c r="ROW187" s="68"/>
      <c r="ROX187" s="68"/>
      <c r="ROY187" s="68"/>
      <c r="ROZ187" s="68"/>
      <c r="RPA187" s="68"/>
      <c r="RPB187" s="68"/>
      <c r="RPC187" s="68"/>
      <c r="RPD187" s="68"/>
      <c r="RPE187" s="68"/>
      <c r="RPF187" s="68"/>
      <c r="RPG187" s="68"/>
      <c r="RPH187" s="68"/>
      <c r="RPI187" s="68"/>
      <c r="RPJ187" s="68"/>
      <c r="RPK187" s="68"/>
      <c r="RPL187" s="68"/>
      <c r="RPM187" s="68"/>
      <c r="RPN187" s="68"/>
      <c r="RPO187" s="68"/>
      <c r="RPP187" s="68"/>
      <c r="RPQ187" s="68"/>
      <c r="RPR187" s="68"/>
      <c r="RPS187" s="68"/>
      <c r="RPT187" s="68"/>
      <c r="RPU187" s="68"/>
      <c r="RPV187" s="68"/>
      <c r="RPW187" s="68"/>
      <c r="RPX187" s="68"/>
      <c r="RPY187" s="68"/>
      <c r="RPZ187" s="68"/>
      <c r="RQA187" s="68"/>
      <c r="RQB187" s="68"/>
      <c r="RQC187" s="68"/>
      <c r="RQD187" s="68"/>
      <c r="RQE187" s="68"/>
      <c r="RQF187" s="68"/>
      <c r="RQG187" s="68"/>
      <c r="RQH187" s="68"/>
      <c r="RQI187" s="68"/>
      <c r="RQJ187" s="68"/>
      <c r="RQK187" s="68"/>
      <c r="RQL187" s="68"/>
      <c r="RQM187" s="68"/>
      <c r="RQN187" s="68"/>
      <c r="RQO187" s="68"/>
      <c r="RQP187" s="68"/>
      <c r="RQQ187" s="68"/>
      <c r="RQR187" s="68"/>
      <c r="RQS187" s="68"/>
      <c r="RQT187" s="68"/>
      <c r="RQU187" s="68"/>
      <c r="RQV187" s="68"/>
      <c r="RQW187" s="68"/>
      <c r="RQX187" s="68"/>
      <c r="RQY187" s="68"/>
      <c r="RQZ187" s="68"/>
      <c r="RRA187" s="68"/>
      <c r="RRB187" s="68"/>
      <c r="RRC187" s="68"/>
      <c r="RRD187" s="68"/>
      <c r="RRE187" s="68"/>
      <c r="RRF187" s="68"/>
      <c r="RRG187" s="68"/>
      <c r="RRH187" s="68"/>
      <c r="RRI187" s="68"/>
      <c r="RRJ187" s="68"/>
      <c r="RRK187" s="68"/>
      <c r="RRL187" s="68"/>
      <c r="RRM187" s="68"/>
      <c r="RRN187" s="68"/>
      <c r="RRO187" s="68"/>
      <c r="RRP187" s="68"/>
      <c r="RRQ187" s="68"/>
      <c r="RRR187" s="68"/>
      <c r="RRS187" s="68"/>
      <c r="RRT187" s="68"/>
      <c r="RRU187" s="68"/>
      <c r="RRV187" s="68"/>
      <c r="RRW187" s="68"/>
      <c r="RRX187" s="68"/>
      <c r="RRY187" s="68"/>
      <c r="RRZ187" s="68"/>
      <c r="RSA187" s="68"/>
      <c r="RSB187" s="68"/>
      <c r="RSC187" s="68"/>
      <c r="RSD187" s="68"/>
      <c r="RSE187" s="68"/>
      <c r="RSF187" s="68"/>
      <c r="RSG187" s="68"/>
      <c r="RSH187" s="68"/>
      <c r="RSI187" s="68"/>
      <c r="RSJ187" s="68"/>
      <c r="RSK187" s="68"/>
      <c r="RSL187" s="68"/>
      <c r="RSM187" s="68"/>
      <c r="RSN187" s="68"/>
      <c r="RSO187" s="68"/>
      <c r="RSP187" s="68"/>
      <c r="RSQ187" s="68"/>
      <c r="RSR187" s="68"/>
      <c r="RSS187" s="68"/>
      <c r="RST187" s="68"/>
      <c r="RSU187" s="68"/>
      <c r="RSV187" s="68"/>
      <c r="RSW187" s="68"/>
      <c r="RSX187" s="68"/>
      <c r="RSY187" s="68"/>
      <c r="RSZ187" s="68"/>
      <c r="RTA187" s="68"/>
      <c r="RTB187" s="68"/>
      <c r="RTC187" s="68"/>
      <c r="RTD187" s="68"/>
      <c r="RTE187" s="68"/>
      <c r="RTF187" s="68"/>
      <c r="RTG187" s="68"/>
      <c r="RTH187" s="68"/>
      <c r="RTI187" s="68"/>
      <c r="RTJ187" s="68"/>
      <c r="RTK187" s="68"/>
      <c r="RTL187" s="68"/>
      <c r="RTM187" s="68"/>
      <c r="RTN187" s="68"/>
      <c r="RTO187" s="68"/>
      <c r="RTP187" s="68"/>
      <c r="RTQ187" s="68"/>
      <c r="RTR187" s="68"/>
      <c r="RTS187" s="68"/>
      <c r="RTT187" s="68"/>
      <c r="RTU187" s="68"/>
      <c r="RTV187" s="68"/>
      <c r="RTW187" s="68"/>
      <c r="RTX187" s="68"/>
      <c r="RTY187" s="68"/>
      <c r="RTZ187" s="68"/>
      <c r="RUA187" s="68"/>
      <c r="RUB187" s="68"/>
      <c r="RUC187" s="68"/>
      <c r="RUD187" s="68"/>
      <c r="RUE187" s="68"/>
      <c r="RUF187" s="68"/>
      <c r="RUG187" s="68"/>
      <c r="RUH187" s="68"/>
      <c r="RUI187" s="68"/>
      <c r="RUJ187" s="68"/>
      <c r="RUK187" s="68"/>
      <c r="RUL187" s="68"/>
      <c r="RUM187" s="68"/>
      <c r="RUN187" s="68"/>
      <c r="RUO187" s="68"/>
      <c r="RUP187" s="68"/>
      <c r="RUQ187" s="68"/>
      <c r="RUR187" s="68"/>
      <c r="RUS187" s="68"/>
      <c r="RUT187" s="68"/>
      <c r="RUU187" s="68"/>
      <c r="RUV187" s="68"/>
      <c r="RUW187" s="68"/>
      <c r="RUX187" s="68"/>
      <c r="RUY187" s="68"/>
      <c r="RUZ187" s="68"/>
      <c r="RVA187" s="68"/>
      <c r="RVB187" s="68"/>
      <c r="RVC187" s="68"/>
      <c r="RVD187" s="68"/>
      <c r="RVE187" s="68"/>
      <c r="RVF187" s="68"/>
      <c r="RVG187" s="68"/>
      <c r="RVH187" s="68"/>
      <c r="RVI187" s="68"/>
      <c r="RVJ187" s="68"/>
      <c r="RVK187" s="68"/>
      <c r="RVL187" s="68"/>
      <c r="RVM187" s="68"/>
      <c r="RVN187" s="68"/>
      <c r="RVO187" s="68"/>
      <c r="RVP187" s="68"/>
      <c r="RVQ187" s="68"/>
      <c r="RVR187" s="68"/>
      <c r="RVS187" s="68"/>
      <c r="RVT187" s="68"/>
      <c r="RVU187" s="68"/>
      <c r="RVV187" s="68"/>
      <c r="RVW187" s="68"/>
      <c r="RVX187" s="68"/>
      <c r="RVY187" s="68"/>
      <c r="RVZ187" s="68"/>
      <c r="RWA187" s="68"/>
      <c r="RWB187" s="68"/>
      <c r="RWC187" s="68"/>
      <c r="RWD187" s="68"/>
      <c r="RWE187" s="68"/>
      <c r="RWF187" s="68"/>
      <c r="RWG187" s="68"/>
      <c r="RWH187" s="68"/>
      <c r="RWI187" s="68"/>
      <c r="RWJ187" s="68"/>
      <c r="RWK187" s="68"/>
      <c r="RWL187" s="68"/>
      <c r="RWM187" s="68"/>
      <c r="RWN187" s="68"/>
      <c r="RWO187" s="68"/>
      <c r="RWP187" s="68"/>
      <c r="RWQ187" s="68"/>
      <c r="RWR187" s="68"/>
      <c r="RWS187" s="68"/>
      <c r="RWT187" s="68"/>
      <c r="RWU187" s="68"/>
      <c r="RWV187" s="68"/>
      <c r="RWW187" s="68"/>
      <c r="RWX187" s="68"/>
      <c r="RWY187" s="68"/>
      <c r="RWZ187" s="68"/>
      <c r="RXA187" s="68"/>
      <c r="RXB187" s="68"/>
      <c r="RXC187" s="68"/>
      <c r="RXD187" s="68"/>
      <c r="RXE187" s="68"/>
      <c r="RXF187" s="68"/>
      <c r="RXG187" s="68"/>
      <c r="RXH187" s="68"/>
      <c r="RXI187" s="68"/>
      <c r="RXJ187" s="68"/>
      <c r="RXK187" s="68"/>
      <c r="RXL187" s="68"/>
      <c r="RXM187" s="68"/>
      <c r="RXN187" s="68"/>
      <c r="RXO187" s="68"/>
      <c r="RXP187" s="68"/>
      <c r="RXQ187" s="68"/>
      <c r="RXR187" s="68"/>
      <c r="RXS187" s="68"/>
      <c r="RXT187" s="68"/>
      <c r="RXU187" s="68"/>
      <c r="RXV187" s="68"/>
      <c r="RXW187" s="68"/>
      <c r="RXX187" s="68"/>
      <c r="RXY187" s="68"/>
      <c r="RXZ187" s="68"/>
      <c r="RYA187" s="68"/>
      <c r="RYB187" s="68"/>
      <c r="RYC187" s="68"/>
      <c r="RYD187" s="68"/>
      <c r="RYE187" s="68"/>
      <c r="RYF187" s="68"/>
      <c r="RYG187" s="68"/>
      <c r="RYH187" s="68"/>
      <c r="RYI187" s="68"/>
      <c r="RYJ187" s="68"/>
      <c r="RYK187" s="68"/>
      <c r="RYL187" s="68"/>
      <c r="RYM187" s="68"/>
      <c r="RYN187" s="68"/>
      <c r="RYO187" s="68"/>
      <c r="RYP187" s="68"/>
      <c r="RYQ187" s="68"/>
      <c r="RYR187" s="68"/>
      <c r="RYS187" s="68"/>
      <c r="RYT187" s="68"/>
      <c r="RYU187" s="68"/>
      <c r="RYV187" s="68"/>
      <c r="RYW187" s="68"/>
      <c r="RYX187" s="68"/>
      <c r="RYY187" s="68"/>
      <c r="RYZ187" s="68"/>
      <c r="RZA187" s="68"/>
      <c r="RZB187" s="68"/>
      <c r="RZC187" s="68"/>
      <c r="RZD187" s="68"/>
      <c r="RZE187" s="68"/>
      <c r="RZF187" s="68"/>
      <c r="RZG187" s="68"/>
      <c r="RZH187" s="68"/>
      <c r="RZI187" s="68"/>
      <c r="RZJ187" s="68"/>
      <c r="RZK187" s="68"/>
      <c r="RZL187" s="68"/>
      <c r="RZM187" s="68"/>
      <c r="RZN187" s="68"/>
      <c r="RZO187" s="68"/>
      <c r="RZP187" s="68"/>
      <c r="RZQ187" s="68"/>
      <c r="RZR187" s="68"/>
      <c r="RZS187" s="68"/>
      <c r="RZT187" s="68"/>
      <c r="RZU187" s="68"/>
      <c r="RZV187" s="68"/>
      <c r="RZW187" s="68"/>
      <c r="RZX187" s="68"/>
      <c r="RZY187" s="68"/>
      <c r="RZZ187" s="68"/>
      <c r="SAA187" s="68"/>
      <c r="SAB187" s="68"/>
      <c r="SAC187" s="68"/>
      <c r="SAD187" s="68"/>
      <c r="SAE187" s="68"/>
      <c r="SAF187" s="68"/>
      <c r="SAG187" s="68"/>
      <c r="SAH187" s="68"/>
      <c r="SAI187" s="68"/>
      <c r="SAJ187" s="68"/>
      <c r="SAK187" s="68"/>
      <c r="SAL187" s="68"/>
      <c r="SAM187" s="68"/>
      <c r="SAN187" s="68"/>
      <c r="SAO187" s="68"/>
      <c r="SAP187" s="68"/>
      <c r="SAQ187" s="68"/>
      <c r="SAR187" s="68"/>
      <c r="SAS187" s="68"/>
      <c r="SAT187" s="68"/>
      <c r="SAU187" s="68"/>
      <c r="SAV187" s="68"/>
      <c r="SAW187" s="68"/>
      <c r="SAX187" s="68"/>
      <c r="SAY187" s="68"/>
      <c r="SAZ187" s="68"/>
      <c r="SBA187" s="68"/>
      <c r="SBB187" s="68"/>
      <c r="SBC187" s="68"/>
      <c r="SBD187" s="68"/>
      <c r="SBE187" s="68"/>
      <c r="SBF187" s="68"/>
      <c r="SBG187" s="68"/>
      <c r="SBH187" s="68"/>
      <c r="SBI187" s="68"/>
      <c r="SBJ187" s="68"/>
      <c r="SBK187" s="68"/>
      <c r="SBL187" s="68"/>
      <c r="SBM187" s="68"/>
      <c r="SBN187" s="68"/>
      <c r="SBO187" s="68"/>
      <c r="SBP187" s="68"/>
      <c r="SBQ187" s="68"/>
      <c r="SBR187" s="68"/>
      <c r="SBS187" s="68"/>
      <c r="SBT187" s="68"/>
      <c r="SBU187" s="68"/>
      <c r="SBV187" s="68"/>
      <c r="SBW187" s="68"/>
      <c r="SBX187" s="68"/>
      <c r="SBY187" s="68"/>
      <c r="SBZ187" s="68"/>
      <c r="SCA187" s="68"/>
      <c r="SCB187" s="68"/>
      <c r="SCC187" s="68"/>
      <c r="SCD187" s="68"/>
      <c r="SCE187" s="68"/>
      <c r="SCF187" s="68"/>
      <c r="SCG187" s="68"/>
      <c r="SCH187" s="68"/>
      <c r="SCI187" s="68"/>
      <c r="SCJ187" s="68"/>
      <c r="SCK187" s="68"/>
      <c r="SCL187" s="68"/>
      <c r="SCM187" s="68"/>
      <c r="SCN187" s="68"/>
      <c r="SCO187" s="68"/>
      <c r="SCP187" s="68"/>
      <c r="SCQ187" s="68"/>
      <c r="SCR187" s="68"/>
      <c r="SCS187" s="68"/>
      <c r="SCT187" s="68"/>
      <c r="SCU187" s="68"/>
      <c r="SCV187" s="68"/>
      <c r="SCW187" s="68"/>
      <c r="SCX187" s="68"/>
      <c r="SCY187" s="68"/>
      <c r="SCZ187" s="68"/>
      <c r="SDA187" s="68"/>
      <c r="SDB187" s="68"/>
      <c r="SDC187" s="68"/>
      <c r="SDD187" s="68"/>
      <c r="SDE187" s="68"/>
      <c r="SDF187" s="68"/>
      <c r="SDG187" s="68"/>
      <c r="SDH187" s="68"/>
      <c r="SDI187" s="68"/>
      <c r="SDJ187" s="68"/>
      <c r="SDK187" s="68"/>
      <c r="SDL187" s="68"/>
      <c r="SDM187" s="68"/>
      <c r="SDN187" s="68"/>
      <c r="SDO187" s="68"/>
      <c r="SDP187" s="68"/>
      <c r="SDQ187" s="68"/>
      <c r="SDR187" s="68"/>
      <c r="SDS187" s="68"/>
      <c r="SDT187" s="68"/>
      <c r="SDU187" s="68"/>
      <c r="SDV187" s="68"/>
      <c r="SDW187" s="68"/>
      <c r="SDX187" s="68"/>
      <c r="SDY187" s="68"/>
      <c r="SDZ187" s="68"/>
      <c r="SEA187" s="68"/>
      <c r="SEB187" s="68"/>
      <c r="SEC187" s="68"/>
      <c r="SED187" s="68"/>
      <c r="SEE187" s="68"/>
      <c r="SEF187" s="68"/>
      <c r="SEG187" s="68"/>
      <c r="SEH187" s="68"/>
      <c r="SEI187" s="68"/>
      <c r="SEJ187" s="68"/>
      <c r="SEK187" s="68"/>
      <c r="SEL187" s="68"/>
      <c r="SEM187" s="68"/>
      <c r="SEN187" s="68"/>
      <c r="SEO187" s="68"/>
      <c r="SEP187" s="68"/>
      <c r="SEQ187" s="68"/>
      <c r="SER187" s="68"/>
      <c r="SES187" s="68"/>
      <c r="SET187" s="68"/>
      <c r="SEU187" s="68"/>
      <c r="SEV187" s="68"/>
      <c r="SEW187" s="68"/>
      <c r="SEX187" s="68"/>
      <c r="SEY187" s="68"/>
      <c r="SEZ187" s="68"/>
      <c r="SFA187" s="68"/>
      <c r="SFB187" s="68"/>
      <c r="SFC187" s="68"/>
      <c r="SFD187" s="68"/>
      <c r="SFE187" s="68"/>
      <c r="SFF187" s="68"/>
      <c r="SFG187" s="68"/>
      <c r="SFH187" s="68"/>
      <c r="SFI187" s="68"/>
      <c r="SFJ187" s="68"/>
      <c r="SFK187" s="68"/>
      <c r="SFL187" s="68"/>
      <c r="SFM187" s="68"/>
      <c r="SFN187" s="68"/>
      <c r="SFO187" s="68"/>
      <c r="SFP187" s="68"/>
      <c r="SFQ187" s="68"/>
      <c r="SFR187" s="68"/>
      <c r="SFS187" s="68"/>
      <c r="SFT187" s="68"/>
      <c r="SFU187" s="68"/>
      <c r="SFV187" s="68"/>
      <c r="SFW187" s="68"/>
      <c r="SFX187" s="68"/>
      <c r="SFY187" s="68"/>
      <c r="SFZ187" s="68"/>
      <c r="SGA187" s="68"/>
      <c r="SGB187" s="68"/>
      <c r="SGC187" s="68"/>
      <c r="SGD187" s="68"/>
      <c r="SGE187" s="68"/>
      <c r="SGF187" s="68"/>
      <c r="SGG187" s="68"/>
      <c r="SGH187" s="68"/>
      <c r="SGI187" s="68"/>
      <c r="SGJ187" s="68"/>
      <c r="SGK187" s="68"/>
      <c r="SGL187" s="68"/>
      <c r="SGM187" s="68"/>
      <c r="SGN187" s="68"/>
      <c r="SGO187" s="68"/>
      <c r="SGP187" s="68"/>
      <c r="SGQ187" s="68"/>
      <c r="SGR187" s="68"/>
      <c r="SGS187" s="68"/>
      <c r="SGT187" s="68"/>
      <c r="SGU187" s="68"/>
      <c r="SGV187" s="68"/>
      <c r="SGW187" s="68"/>
      <c r="SGX187" s="68"/>
      <c r="SGY187" s="68"/>
      <c r="SGZ187" s="68"/>
      <c r="SHA187" s="68"/>
      <c r="SHB187" s="68"/>
      <c r="SHC187" s="68"/>
      <c r="SHD187" s="68"/>
      <c r="SHE187" s="68"/>
      <c r="SHF187" s="68"/>
      <c r="SHG187" s="68"/>
      <c r="SHH187" s="68"/>
      <c r="SHI187" s="68"/>
      <c r="SHJ187" s="68"/>
      <c r="SHK187" s="68"/>
      <c r="SHL187" s="68"/>
      <c r="SHM187" s="68"/>
      <c r="SHN187" s="68"/>
      <c r="SHO187" s="68"/>
      <c r="SHP187" s="68"/>
      <c r="SHQ187" s="68"/>
      <c r="SHR187" s="68"/>
      <c r="SHS187" s="68"/>
      <c r="SHT187" s="68"/>
      <c r="SHU187" s="68"/>
      <c r="SHV187" s="68"/>
      <c r="SHW187" s="68"/>
      <c r="SHX187" s="68"/>
      <c r="SHY187" s="68"/>
      <c r="SHZ187" s="68"/>
      <c r="SIA187" s="68"/>
      <c r="SIB187" s="68"/>
      <c r="SIC187" s="68"/>
      <c r="SID187" s="68"/>
      <c r="SIE187" s="68"/>
      <c r="SIF187" s="68"/>
      <c r="SIG187" s="68"/>
      <c r="SIH187" s="68"/>
      <c r="SII187" s="68"/>
      <c r="SIJ187" s="68"/>
      <c r="SIK187" s="68"/>
      <c r="SIL187" s="68"/>
      <c r="SIM187" s="68"/>
      <c r="SIN187" s="68"/>
      <c r="SIO187" s="68"/>
      <c r="SIP187" s="68"/>
      <c r="SIQ187" s="68"/>
      <c r="SIR187" s="68"/>
      <c r="SIS187" s="68"/>
      <c r="SIT187" s="68"/>
      <c r="SIU187" s="68"/>
      <c r="SIV187" s="68"/>
      <c r="SIW187" s="68"/>
      <c r="SIX187" s="68"/>
      <c r="SIY187" s="68"/>
      <c r="SIZ187" s="68"/>
      <c r="SJA187" s="68"/>
      <c r="SJB187" s="68"/>
      <c r="SJC187" s="68"/>
      <c r="SJD187" s="68"/>
      <c r="SJE187" s="68"/>
      <c r="SJF187" s="68"/>
      <c r="SJG187" s="68"/>
      <c r="SJH187" s="68"/>
      <c r="SJI187" s="68"/>
      <c r="SJJ187" s="68"/>
      <c r="SJK187" s="68"/>
      <c r="SJL187" s="68"/>
      <c r="SJM187" s="68"/>
      <c r="SJN187" s="68"/>
      <c r="SJO187" s="68"/>
      <c r="SJP187" s="68"/>
      <c r="SJQ187" s="68"/>
      <c r="SJR187" s="68"/>
      <c r="SJS187" s="68"/>
      <c r="SJT187" s="68"/>
      <c r="SJU187" s="68"/>
      <c r="SJV187" s="68"/>
      <c r="SJW187" s="68"/>
      <c r="SJX187" s="68"/>
      <c r="SJY187" s="68"/>
      <c r="SJZ187" s="68"/>
      <c r="SKA187" s="68"/>
      <c r="SKB187" s="68"/>
      <c r="SKC187" s="68"/>
      <c r="SKD187" s="68"/>
      <c r="SKE187" s="68"/>
      <c r="SKF187" s="68"/>
      <c r="SKG187" s="68"/>
      <c r="SKH187" s="68"/>
      <c r="SKI187" s="68"/>
      <c r="SKJ187" s="68"/>
      <c r="SKK187" s="68"/>
      <c r="SKL187" s="68"/>
      <c r="SKM187" s="68"/>
      <c r="SKN187" s="68"/>
      <c r="SKO187" s="68"/>
      <c r="SKP187" s="68"/>
      <c r="SKQ187" s="68"/>
      <c r="SKR187" s="68"/>
      <c r="SKS187" s="68"/>
      <c r="SKT187" s="68"/>
      <c r="SKU187" s="68"/>
      <c r="SKV187" s="68"/>
      <c r="SKW187" s="68"/>
      <c r="SKX187" s="68"/>
      <c r="SKY187" s="68"/>
      <c r="SKZ187" s="68"/>
      <c r="SLA187" s="68"/>
      <c r="SLB187" s="68"/>
      <c r="SLC187" s="68"/>
      <c r="SLD187" s="68"/>
      <c r="SLE187" s="68"/>
      <c r="SLF187" s="68"/>
      <c r="SLG187" s="68"/>
      <c r="SLH187" s="68"/>
      <c r="SLI187" s="68"/>
      <c r="SLJ187" s="68"/>
      <c r="SLK187" s="68"/>
      <c r="SLL187" s="68"/>
      <c r="SLM187" s="68"/>
      <c r="SLN187" s="68"/>
      <c r="SLO187" s="68"/>
      <c r="SLP187" s="68"/>
      <c r="SLQ187" s="68"/>
      <c r="SLR187" s="68"/>
      <c r="SLS187" s="68"/>
      <c r="SLT187" s="68"/>
      <c r="SLU187" s="68"/>
      <c r="SLV187" s="68"/>
      <c r="SLW187" s="68"/>
      <c r="SLX187" s="68"/>
      <c r="SLY187" s="68"/>
      <c r="SLZ187" s="68"/>
      <c r="SMA187" s="68"/>
      <c r="SMB187" s="68"/>
      <c r="SMC187" s="68"/>
      <c r="SMD187" s="68"/>
      <c r="SME187" s="68"/>
      <c r="SMF187" s="68"/>
      <c r="SMG187" s="68"/>
      <c r="SMH187" s="68"/>
      <c r="SMI187" s="68"/>
      <c r="SMJ187" s="68"/>
      <c r="SMK187" s="68"/>
      <c r="SML187" s="68"/>
      <c r="SMM187" s="68"/>
      <c r="SMN187" s="68"/>
      <c r="SMO187" s="68"/>
      <c r="SMP187" s="68"/>
      <c r="SMQ187" s="68"/>
      <c r="SMR187" s="68"/>
      <c r="SMS187" s="68"/>
      <c r="SMT187" s="68"/>
      <c r="SMU187" s="68"/>
      <c r="SMV187" s="68"/>
      <c r="SMW187" s="68"/>
      <c r="SMX187" s="68"/>
      <c r="SMY187" s="68"/>
      <c r="SMZ187" s="68"/>
      <c r="SNA187" s="68"/>
      <c r="SNB187" s="68"/>
      <c r="SNC187" s="68"/>
      <c r="SND187" s="68"/>
      <c r="SNE187" s="68"/>
      <c r="SNF187" s="68"/>
      <c r="SNG187" s="68"/>
      <c r="SNH187" s="68"/>
      <c r="SNI187" s="68"/>
      <c r="SNJ187" s="68"/>
      <c r="SNK187" s="68"/>
      <c r="SNL187" s="68"/>
      <c r="SNM187" s="68"/>
      <c r="SNN187" s="68"/>
      <c r="SNO187" s="68"/>
      <c r="SNP187" s="68"/>
      <c r="SNQ187" s="68"/>
      <c r="SNR187" s="68"/>
      <c r="SNS187" s="68"/>
      <c r="SNT187" s="68"/>
      <c r="SNU187" s="68"/>
      <c r="SNV187" s="68"/>
      <c r="SNW187" s="68"/>
      <c r="SNX187" s="68"/>
      <c r="SNY187" s="68"/>
      <c r="SNZ187" s="68"/>
      <c r="SOA187" s="68"/>
      <c r="SOB187" s="68"/>
      <c r="SOC187" s="68"/>
      <c r="SOD187" s="68"/>
      <c r="SOE187" s="68"/>
      <c r="SOF187" s="68"/>
      <c r="SOG187" s="68"/>
      <c r="SOH187" s="68"/>
      <c r="SOI187" s="68"/>
      <c r="SOJ187" s="68"/>
      <c r="SOK187" s="68"/>
      <c r="SOL187" s="68"/>
      <c r="SOM187" s="68"/>
      <c r="SON187" s="68"/>
      <c r="SOO187" s="68"/>
      <c r="SOP187" s="68"/>
      <c r="SOQ187" s="68"/>
      <c r="SOR187" s="68"/>
      <c r="SOS187" s="68"/>
      <c r="SOT187" s="68"/>
      <c r="SOU187" s="68"/>
      <c r="SOV187" s="68"/>
      <c r="SOW187" s="68"/>
      <c r="SOX187" s="68"/>
      <c r="SOY187" s="68"/>
      <c r="SOZ187" s="68"/>
      <c r="SPA187" s="68"/>
      <c r="SPB187" s="68"/>
      <c r="SPC187" s="68"/>
      <c r="SPD187" s="68"/>
      <c r="SPE187" s="68"/>
      <c r="SPF187" s="68"/>
      <c r="SPG187" s="68"/>
      <c r="SPH187" s="68"/>
      <c r="SPI187" s="68"/>
      <c r="SPJ187" s="68"/>
      <c r="SPK187" s="68"/>
      <c r="SPL187" s="68"/>
      <c r="SPM187" s="68"/>
      <c r="SPN187" s="68"/>
      <c r="SPO187" s="68"/>
      <c r="SPP187" s="68"/>
      <c r="SPQ187" s="68"/>
      <c r="SPR187" s="68"/>
      <c r="SPS187" s="68"/>
      <c r="SPT187" s="68"/>
      <c r="SPU187" s="68"/>
      <c r="SPV187" s="68"/>
      <c r="SPW187" s="68"/>
      <c r="SPX187" s="68"/>
      <c r="SPY187" s="68"/>
      <c r="SPZ187" s="68"/>
      <c r="SQA187" s="68"/>
      <c r="SQB187" s="68"/>
      <c r="SQC187" s="68"/>
      <c r="SQD187" s="68"/>
      <c r="SQE187" s="68"/>
      <c r="SQF187" s="68"/>
      <c r="SQG187" s="68"/>
      <c r="SQH187" s="68"/>
      <c r="SQI187" s="68"/>
      <c r="SQJ187" s="68"/>
      <c r="SQK187" s="68"/>
      <c r="SQL187" s="68"/>
      <c r="SQM187" s="68"/>
      <c r="SQN187" s="68"/>
      <c r="SQO187" s="68"/>
      <c r="SQP187" s="68"/>
      <c r="SQQ187" s="68"/>
      <c r="SQR187" s="68"/>
      <c r="SQS187" s="68"/>
      <c r="SQT187" s="68"/>
      <c r="SQU187" s="68"/>
      <c r="SQV187" s="68"/>
      <c r="SQW187" s="68"/>
      <c r="SQX187" s="68"/>
      <c r="SQY187" s="68"/>
      <c r="SQZ187" s="68"/>
      <c r="SRA187" s="68"/>
      <c r="SRB187" s="68"/>
      <c r="SRC187" s="68"/>
      <c r="SRD187" s="68"/>
      <c r="SRE187" s="68"/>
      <c r="SRF187" s="68"/>
      <c r="SRG187" s="68"/>
      <c r="SRH187" s="68"/>
      <c r="SRI187" s="68"/>
      <c r="SRJ187" s="68"/>
      <c r="SRK187" s="68"/>
      <c r="SRL187" s="68"/>
      <c r="SRM187" s="68"/>
      <c r="SRN187" s="68"/>
      <c r="SRO187" s="68"/>
      <c r="SRP187" s="68"/>
      <c r="SRQ187" s="68"/>
      <c r="SRR187" s="68"/>
      <c r="SRS187" s="68"/>
      <c r="SRT187" s="68"/>
      <c r="SRU187" s="68"/>
      <c r="SRV187" s="68"/>
      <c r="SRW187" s="68"/>
      <c r="SRX187" s="68"/>
      <c r="SRY187" s="68"/>
      <c r="SRZ187" s="68"/>
      <c r="SSA187" s="68"/>
      <c r="SSB187" s="68"/>
      <c r="SSC187" s="68"/>
      <c r="SSD187" s="68"/>
      <c r="SSE187" s="68"/>
      <c r="SSF187" s="68"/>
      <c r="SSG187" s="68"/>
      <c r="SSH187" s="68"/>
      <c r="SSI187" s="68"/>
      <c r="SSJ187" s="68"/>
      <c r="SSK187" s="68"/>
      <c r="SSL187" s="68"/>
      <c r="SSM187" s="68"/>
      <c r="SSN187" s="68"/>
      <c r="SSO187" s="68"/>
      <c r="SSP187" s="68"/>
      <c r="SSQ187" s="68"/>
      <c r="SSR187" s="68"/>
      <c r="SSS187" s="68"/>
      <c r="SST187" s="68"/>
      <c r="SSU187" s="68"/>
      <c r="SSV187" s="68"/>
      <c r="SSW187" s="68"/>
      <c r="SSX187" s="68"/>
      <c r="SSY187" s="68"/>
      <c r="SSZ187" s="68"/>
      <c r="STA187" s="68"/>
      <c r="STB187" s="68"/>
      <c r="STC187" s="68"/>
      <c r="STD187" s="68"/>
      <c r="STE187" s="68"/>
      <c r="STF187" s="68"/>
      <c r="STG187" s="68"/>
      <c r="STH187" s="68"/>
      <c r="STI187" s="68"/>
      <c r="STJ187" s="68"/>
      <c r="STK187" s="68"/>
      <c r="STL187" s="68"/>
      <c r="STM187" s="68"/>
      <c r="STN187" s="68"/>
      <c r="STO187" s="68"/>
      <c r="STP187" s="68"/>
      <c r="STQ187" s="68"/>
      <c r="STR187" s="68"/>
      <c r="STS187" s="68"/>
      <c r="STT187" s="68"/>
      <c r="STU187" s="68"/>
      <c r="STV187" s="68"/>
      <c r="STW187" s="68"/>
      <c r="STX187" s="68"/>
      <c r="STY187" s="68"/>
      <c r="STZ187" s="68"/>
      <c r="SUA187" s="68"/>
      <c r="SUB187" s="68"/>
      <c r="SUC187" s="68"/>
      <c r="SUD187" s="68"/>
      <c r="SUE187" s="68"/>
      <c r="SUF187" s="68"/>
      <c r="SUG187" s="68"/>
      <c r="SUH187" s="68"/>
      <c r="SUI187" s="68"/>
      <c r="SUJ187" s="68"/>
      <c r="SUK187" s="68"/>
      <c r="SUL187" s="68"/>
      <c r="SUM187" s="68"/>
      <c r="SUN187" s="68"/>
      <c r="SUO187" s="68"/>
      <c r="SUP187" s="68"/>
      <c r="SUQ187" s="68"/>
      <c r="SUR187" s="68"/>
      <c r="SUS187" s="68"/>
      <c r="SUT187" s="68"/>
      <c r="SUU187" s="68"/>
      <c r="SUV187" s="68"/>
      <c r="SUW187" s="68"/>
      <c r="SUX187" s="68"/>
      <c r="SUY187" s="68"/>
      <c r="SUZ187" s="68"/>
      <c r="SVA187" s="68"/>
      <c r="SVB187" s="68"/>
      <c r="SVC187" s="68"/>
      <c r="SVD187" s="68"/>
      <c r="SVE187" s="68"/>
      <c r="SVF187" s="68"/>
      <c r="SVG187" s="68"/>
      <c r="SVH187" s="68"/>
      <c r="SVI187" s="68"/>
      <c r="SVJ187" s="68"/>
      <c r="SVK187" s="68"/>
      <c r="SVL187" s="68"/>
      <c r="SVM187" s="68"/>
      <c r="SVN187" s="68"/>
      <c r="SVO187" s="68"/>
      <c r="SVP187" s="68"/>
      <c r="SVQ187" s="68"/>
      <c r="SVR187" s="68"/>
      <c r="SVS187" s="68"/>
      <c r="SVT187" s="68"/>
      <c r="SVU187" s="68"/>
      <c r="SVV187" s="68"/>
      <c r="SVW187" s="68"/>
      <c r="SVX187" s="68"/>
      <c r="SVY187" s="68"/>
      <c r="SVZ187" s="68"/>
      <c r="SWA187" s="68"/>
      <c r="SWB187" s="68"/>
      <c r="SWC187" s="68"/>
      <c r="SWD187" s="68"/>
      <c r="SWE187" s="68"/>
      <c r="SWF187" s="68"/>
      <c r="SWG187" s="68"/>
      <c r="SWH187" s="68"/>
      <c r="SWI187" s="68"/>
      <c r="SWJ187" s="68"/>
      <c r="SWK187" s="68"/>
      <c r="SWL187" s="68"/>
      <c r="SWM187" s="68"/>
      <c r="SWN187" s="68"/>
      <c r="SWO187" s="68"/>
      <c r="SWP187" s="68"/>
      <c r="SWQ187" s="68"/>
      <c r="SWR187" s="68"/>
      <c r="SWS187" s="68"/>
      <c r="SWT187" s="68"/>
      <c r="SWU187" s="68"/>
      <c r="SWV187" s="68"/>
      <c r="SWW187" s="68"/>
      <c r="SWX187" s="68"/>
      <c r="SWY187" s="68"/>
      <c r="SWZ187" s="68"/>
      <c r="SXA187" s="68"/>
      <c r="SXB187" s="68"/>
      <c r="SXC187" s="68"/>
      <c r="SXD187" s="68"/>
      <c r="SXE187" s="68"/>
      <c r="SXF187" s="68"/>
      <c r="SXG187" s="68"/>
      <c r="SXH187" s="68"/>
      <c r="SXI187" s="68"/>
      <c r="SXJ187" s="68"/>
      <c r="SXK187" s="68"/>
      <c r="SXL187" s="68"/>
      <c r="SXM187" s="68"/>
      <c r="SXN187" s="68"/>
      <c r="SXO187" s="68"/>
      <c r="SXP187" s="68"/>
      <c r="SXQ187" s="68"/>
      <c r="SXR187" s="68"/>
      <c r="SXS187" s="68"/>
      <c r="SXT187" s="68"/>
      <c r="SXU187" s="68"/>
      <c r="SXV187" s="68"/>
      <c r="SXW187" s="68"/>
      <c r="SXX187" s="68"/>
      <c r="SXY187" s="68"/>
      <c r="SXZ187" s="68"/>
      <c r="SYA187" s="68"/>
      <c r="SYB187" s="68"/>
      <c r="SYC187" s="68"/>
      <c r="SYD187" s="68"/>
      <c r="SYE187" s="68"/>
      <c r="SYF187" s="68"/>
      <c r="SYG187" s="68"/>
      <c r="SYH187" s="68"/>
      <c r="SYI187" s="68"/>
      <c r="SYJ187" s="68"/>
      <c r="SYK187" s="68"/>
      <c r="SYL187" s="68"/>
      <c r="SYM187" s="68"/>
      <c r="SYN187" s="68"/>
      <c r="SYO187" s="68"/>
      <c r="SYP187" s="68"/>
      <c r="SYQ187" s="68"/>
      <c r="SYR187" s="68"/>
      <c r="SYS187" s="68"/>
      <c r="SYT187" s="68"/>
      <c r="SYU187" s="68"/>
      <c r="SYV187" s="68"/>
      <c r="SYW187" s="68"/>
      <c r="SYX187" s="68"/>
      <c r="SYY187" s="68"/>
      <c r="SYZ187" s="68"/>
      <c r="SZA187" s="68"/>
      <c r="SZB187" s="68"/>
      <c r="SZC187" s="68"/>
      <c r="SZD187" s="68"/>
      <c r="SZE187" s="68"/>
      <c r="SZF187" s="68"/>
      <c r="SZG187" s="68"/>
      <c r="SZH187" s="68"/>
      <c r="SZI187" s="68"/>
      <c r="SZJ187" s="68"/>
      <c r="SZK187" s="68"/>
      <c r="SZL187" s="68"/>
      <c r="SZM187" s="68"/>
      <c r="SZN187" s="68"/>
      <c r="SZO187" s="68"/>
      <c r="SZP187" s="68"/>
      <c r="SZQ187" s="68"/>
      <c r="SZR187" s="68"/>
      <c r="SZS187" s="68"/>
      <c r="SZT187" s="68"/>
      <c r="SZU187" s="68"/>
      <c r="SZV187" s="68"/>
      <c r="SZW187" s="68"/>
      <c r="SZX187" s="68"/>
      <c r="SZY187" s="68"/>
      <c r="SZZ187" s="68"/>
      <c r="TAA187" s="68"/>
      <c r="TAB187" s="68"/>
      <c r="TAC187" s="68"/>
      <c r="TAD187" s="68"/>
      <c r="TAE187" s="68"/>
      <c r="TAF187" s="68"/>
      <c r="TAG187" s="68"/>
      <c r="TAH187" s="68"/>
      <c r="TAI187" s="68"/>
      <c r="TAJ187" s="68"/>
      <c r="TAK187" s="68"/>
      <c r="TAL187" s="68"/>
      <c r="TAM187" s="68"/>
      <c r="TAN187" s="68"/>
      <c r="TAO187" s="68"/>
      <c r="TAP187" s="68"/>
      <c r="TAQ187" s="68"/>
      <c r="TAR187" s="68"/>
      <c r="TAS187" s="68"/>
      <c r="TAT187" s="68"/>
      <c r="TAU187" s="68"/>
      <c r="TAV187" s="68"/>
      <c r="TAW187" s="68"/>
      <c r="TAX187" s="68"/>
      <c r="TAY187" s="68"/>
      <c r="TAZ187" s="68"/>
      <c r="TBA187" s="68"/>
      <c r="TBB187" s="68"/>
      <c r="TBC187" s="68"/>
      <c r="TBD187" s="68"/>
      <c r="TBE187" s="68"/>
      <c r="TBF187" s="68"/>
      <c r="TBG187" s="68"/>
      <c r="TBH187" s="68"/>
      <c r="TBI187" s="68"/>
      <c r="TBJ187" s="68"/>
      <c r="TBK187" s="68"/>
      <c r="TBL187" s="68"/>
      <c r="TBM187" s="68"/>
      <c r="TBN187" s="68"/>
      <c r="TBO187" s="68"/>
      <c r="TBP187" s="68"/>
      <c r="TBQ187" s="68"/>
      <c r="TBR187" s="68"/>
      <c r="TBS187" s="68"/>
      <c r="TBT187" s="68"/>
      <c r="TBU187" s="68"/>
      <c r="TBV187" s="68"/>
      <c r="TBW187" s="68"/>
      <c r="TBX187" s="68"/>
      <c r="TBY187" s="68"/>
      <c r="TBZ187" s="68"/>
      <c r="TCA187" s="68"/>
      <c r="TCB187" s="68"/>
      <c r="TCC187" s="68"/>
      <c r="TCD187" s="68"/>
      <c r="TCE187" s="68"/>
      <c r="TCF187" s="68"/>
      <c r="TCG187" s="68"/>
      <c r="TCH187" s="68"/>
      <c r="TCI187" s="68"/>
      <c r="TCJ187" s="68"/>
      <c r="TCK187" s="68"/>
      <c r="TCL187" s="68"/>
      <c r="TCM187" s="68"/>
      <c r="TCN187" s="68"/>
      <c r="TCO187" s="68"/>
      <c r="TCP187" s="68"/>
      <c r="TCQ187" s="68"/>
      <c r="TCR187" s="68"/>
      <c r="TCS187" s="68"/>
      <c r="TCT187" s="68"/>
      <c r="TCU187" s="68"/>
      <c r="TCV187" s="68"/>
      <c r="TCW187" s="68"/>
      <c r="TCX187" s="68"/>
      <c r="TCY187" s="68"/>
      <c r="TCZ187" s="68"/>
      <c r="TDA187" s="68"/>
      <c r="TDB187" s="68"/>
      <c r="TDC187" s="68"/>
      <c r="TDD187" s="68"/>
      <c r="TDE187" s="68"/>
      <c r="TDF187" s="68"/>
      <c r="TDG187" s="68"/>
      <c r="TDH187" s="68"/>
      <c r="TDI187" s="68"/>
      <c r="TDJ187" s="68"/>
      <c r="TDK187" s="68"/>
      <c r="TDL187" s="68"/>
      <c r="TDM187" s="68"/>
      <c r="TDN187" s="68"/>
      <c r="TDO187" s="68"/>
      <c r="TDP187" s="68"/>
      <c r="TDQ187" s="68"/>
      <c r="TDR187" s="68"/>
      <c r="TDS187" s="68"/>
      <c r="TDT187" s="68"/>
      <c r="TDU187" s="68"/>
      <c r="TDV187" s="68"/>
      <c r="TDW187" s="68"/>
      <c r="TDX187" s="68"/>
      <c r="TDY187" s="68"/>
      <c r="TDZ187" s="68"/>
      <c r="TEA187" s="68"/>
      <c r="TEB187" s="68"/>
      <c r="TEC187" s="68"/>
      <c r="TED187" s="68"/>
      <c r="TEE187" s="68"/>
      <c r="TEF187" s="68"/>
      <c r="TEG187" s="68"/>
      <c r="TEH187" s="68"/>
      <c r="TEI187" s="68"/>
      <c r="TEJ187" s="68"/>
      <c r="TEK187" s="68"/>
      <c r="TEL187" s="68"/>
      <c r="TEM187" s="68"/>
      <c r="TEN187" s="68"/>
      <c r="TEO187" s="68"/>
      <c r="TEP187" s="68"/>
      <c r="TEQ187" s="68"/>
      <c r="TER187" s="68"/>
      <c r="TES187" s="68"/>
      <c r="TET187" s="68"/>
      <c r="TEU187" s="68"/>
      <c r="TEV187" s="68"/>
      <c r="TEW187" s="68"/>
      <c r="TEX187" s="68"/>
      <c r="TEY187" s="68"/>
      <c r="TEZ187" s="68"/>
      <c r="TFA187" s="68"/>
      <c r="TFB187" s="68"/>
      <c r="TFC187" s="68"/>
      <c r="TFD187" s="68"/>
      <c r="TFE187" s="68"/>
      <c r="TFF187" s="68"/>
      <c r="TFG187" s="68"/>
      <c r="TFH187" s="68"/>
      <c r="TFI187" s="68"/>
      <c r="TFJ187" s="68"/>
      <c r="TFK187" s="68"/>
      <c r="TFL187" s="68"/>
      <c r="TFM187" s="68"/>
      <c r="TFN187" s="68"/>
      <c r="TFO187" s="68"/>
      <c r="TFP187" s="68"/>
      <c r="TFQ187" s="68"/>
      <c r="TFR187" s="68"/>
      <c r="TFS187" s="68"/>
      <c r="TFT187" s="68"/>
      <c r="TFU187" s="68"/>
      <c r="TFV187" s="68"/>
      <c r="TFW187" s="68"/>
      <c r="TFX187" s="68"/>
      <c r="TFY187" s="68"/>
      <c r="TFZ187" s="68"/>
      <c r="TGA187" s="68"/>
      <c r="TGB187" s="68"/>
      <c r="TGC187" s="68"/>
      <c r="TGD187" s="68"/>
      <c r="TGE187" s="68"/>
      <c r="TGF187" s="68"/>
      <c r="TGG187" s="68"/>
      <c r="TGH187" s="68"/>
      <c r="TGI187" s="68"/>
      <c r="TGJ187" s="68"/>
      <c r="TGK187" s="68"/>
      <c r="TGL187" s="68"/>
      <c r="TGM187" s="68"/>
      <c r="TGN187" s="68"/>
      <c r="TGO187" s="68"/>
      <c r="TGP187" s="68"/>
      <c r="TGQ187" s="68"/>
      <c r="TGR187" s="68"/>
      <c r="TGS187" s="68"/>
      <c r="TGT187" s="68"/>
      <c r="TGU187" s="68"/>
      <c r="TGV187" s="68"/>
      <c r="TGW187" s="68"/>
      <c r="TGX187" s="68"/>
      <c r="TGY187" s="68"/>
      <c r="TGZ187" s="68"/>
      <c r="THA187" s="68"/>
      <c r="THB187" s="68"/>
      <c r="THC187" s="68"/>
      <c r="THD187" s="68"/>
      <c r="THE187" s="68"/>
      <c r="THF187" s="68"/>
      <c r="THG187" s="68"/>
      <c r="THH187" s="68"/>
      <c r="THI187" s="68"/>
      <c r="THJ187" s="68"/>
      <c r="THK187" s="68"/>
      <c r="THL187" s="68"/>
      <c r="THM187" s="68"/>
      <c r="THN187" s="68"/>
      <c r="THO187" s="68"/>
      <c r="THP187" s="68"/>
      <c r="THQ187" s="68"/>
      <c r="THR187" s="68"/>
      <c r="THS187" s="68"/>
      <c r="THT187" s="68"/>
      <c r="THU187" s="68"/>
      <c r="THV187" s="68"/>
      <c r="THW187" s="68"/>
      <c r="THX187" s="68"/>
      <c r="THY187" s="68"/>
      <c r="THZ187" s="68"/>
      <c r="TIA187" s="68"/>
      <c r="TIB187" s="68"/>
      <c r="TIC187" s="68"/>
      <c r="TID187" s="68"/>
      <c r="TIE187" s="68"/>
      <c r="TIF187" s="68"/>
      <c r="TIG187" s="68"/>
      <c r="TIH187" s="68"/>
      <c r="TII187" s="68"/>
      <c r="TIJ187" s="68"/>
      <c r="TIK187" s="68"/>
      <c r="TIL187" s="68"/>
      <c r="TIM187" s="68"/>
      <c r="TIN187" s="68"/>
      <c r="TIO187" s="68"/>
      <c r="TIP187" s="68"/>
      <c r="TIQ187" s="68"/>
      <c r="TIR187" s="68"/>
      <c r="TIS187" s="68"/>
      <c r="TIT187" s="68"/>
      <c r="TIU187" s="68"/>
      <c r="TIV187" s="68"/>
      <c r="TIW187" s="68"/>
      <c r="TIX187" s="68"/>
      <c r="TIY187" s="68"/>
      <c r="TIZ187" s="68"/>
      <c r="TJA187" s="68"/>
      <c r="TJB187" s="68"/>
      <c r="TJC187" s="68"/>
      <c r="TJD187" s="68"/>
      <c r="TJE187" s="68"/>
      <c r="TJF187" s="68"/>
      <c r="TJG187" s="68"/>
      <c r="TJH187" s="68"/>
      <c r="TJI187" s="68"/>
      <c r="TJJ187" s="68"/>
      <c r="TJK187" s="68"/>
      <c r="TJL187" s="68"/>
      <c r="TJM187" s="68"/>
      <c r="TJN187" s="68"/>
      <c r="TJO187" s="68"/>
      <c r="TJP187" s="68"/>
      <c r="TJQ187" s="68"/>
      <c r="TJR187" s="68"/>
      <c r="TJS187" s="68"/>
      <c r="TJT187" s="68"/>
      <c r="TJU187" s="68"/>
      <c r="TJV187" s="68"/>
      <c r="TJW187" s="68"/>
      <c r="TJX187" s="68"/>
      <c r="TJY187" s="68"/>
      <c r="TJZ187" s="68"/>
      <c r="TKA187" s="68"/>
      <c r="TKB187" s="68"/>
      <c r="TKC187" s="68"/>
      <c r="TKD187" s="68"/>
      <c r="TKE187" s="68"/>
      <c r="TKF187" s="68"/>
      <c r="TKG187" s="68"/>
      <c r="TKH187" s="68"/>
      <c r="TKI187" s="68"/>
      <c r="TKJ187" s="68"/>
      <c r="TKK187" s="68"/>
      <c r="TKL187" s="68"/>
      <c r="TKM187" s="68"/>
      <c r="TKN187" s="68"/>
      <c r="TKO187" s="68"/>
      <c r="TKP187" s="68"/>
      <c r="TKQ187" s="68"/>
      <c r="TKR187" s="68"/>
      <c r="TKS187" s="68"/>
      <c r="TKT187" s="68"/>
      <c r="TKU187" s="68"/>
      <c r="TKV187" s="68"/>
      <c r="TKW187" s="68"/>
      <c r="TKX187" s="68"/>
      <c r="TKY187" s="68"/>
      <c r="TKZ187" s="68"/>
      <c r="TLA187" s="68"/>
      <c r="TLB187" s="68"/>
      <c r="TLC187" s="68"/>
      <c r="TLD187" s="68"/>
      <c r="TLE187" s="68"/>
      <c r="TLF187" s="68"/>
      <c r="TLG187" s="68"/>
      <c r="TLH187" s="68"/>
      <c r="TLI187" s="68"/>
      <c r="TLJ187" s="68"/>
      <c r="TLK187" s="68"/>
      <c r="TLL187" s="68"/>
      <c r="TLM187" s="68"/>
      <c r="TLN187" s="68"/>
      <c r="TLO187" s="68"/>
      <c r="TLP187" s="68"/>
      <c r="TLQ187" s="68"/>
      <c r="TLR187" s="68"/>
      <c r="TLS187" s="68"/>
      <c r="TLT187" s="68"/>
      <c r="TLU187" s="68"/>
      <c r="TLV187" s="68"/>
      <c r="TLW187" s="68"/>
      <c r="TLX187" s="68"/>
      <c r="TLY187" s="68"/>
      <c r="TLZ187" s="68"/>
      <c r="TMA187" s="68"/>
      <c r="TMB187" s="68"/>
      <c r="TMC187" s="68"/>
      <c r="TMD187" s="68"/>
      <c r="TME187" s="68"/>
      <c r="TMF187" s="68"/>
      <c r="TMG187" s="68"/>
      <c r="TMH187" s="68"/>
      <c r="TMI187" s="68"/>
      <c r="TMJ187" s="68"/>
      <c r="TMK187" s="68"/>
      <c r="TML187" s="68"/>
      <c r="TMM187" s="68"/>
      <c r="TMN187" s="68"/>
      <c r="TMO187" s="68"/>
      <c r="TMP187" s="68"/>
      <c r="TMQ187" s="68"/>
      <c r="TMR187" s="68"/>
      <c r="TMS187" s="68"/>
      <c r="TMT187" s="68"/>
      <c r="TMU187" s="68"/>
      <c r="TMV187" s="68"/>
      <c r="TMW187" s="68"/>
      <c r="TMX187" s="68"/>
      <c r="TMY187" s="68"/>
      <c r="TMZ187" s="68"/>
      <c r="TNA187" s="68"/>
      <c r="TNB187" s="68"/>
      <c r="TNC187" s="68"/>
      <c r="TND187" s="68"/>
      <c r="TNE187" s="68"/>
      <c r="TNF187" s="68"/>
      <c r="TNG187" s="68"/>
      <c r="TNH187" s="68"/>
      <c r="TNI187" s="68"/>
      <c r="TNJ187" s="68"/>
      <c r="TNK187" s="68"/>
      <c r="TNL187" s="68"/>
      <c r="TNM187" s="68"/>
      <c r="TNN187" s="68"/>
      <c r="TNO187" s="68"/>
      <c r="TNP187" s="68"/>
      <c r="TNQ187" s="68"/>
      <c r="TNR187" s="68"/>
      <c r="TNS187" s="68"/>
      <c r="TNT187" s="68"/>
      <c r="TNU187" s="68"/>
      <c r="TNV187" s="68"/>
      <c r="TNW187" s="68"/>
      <c r="TNX187" s="68"/>
      <c r="TNY187" s="68"/>
      <c r="TNZ187" s="68"/>
      <c r="TOA187" s="68"/>
      <c r="TOB187" s="68"/>
      <c r="TOC187" s="68"/>
      <c r="TOD187" s="68"/>
      <c r="TOE187" s="68"/>
      <c r="TOF187" s="68"/>
      <c r="TOG187" s="68"/>
      <c r="TOH187" s="68"/>
      <c r="TOI187" s="68"/>
      <c r="TOJ187" s="68"/>
      <c r="TOK187" s="68"/>
      <c r="TOL187" s="68"/>
      <c r="TOM187" s="68"/>
      <c r="TON187" s="68"/>
      <c r="TOO187" s="68"/>
      <c r="TOP187" s="68"/>
      <c r="TOQ187" s="68"/>
      <c r="TOR187" s="68"/>
      <c r="TOS187" s="68"/>
      <c r="TOT187" s="68"/>
      <c r="TOU187" s="68"/>
      <c r="TOV187" s="68"/>
      <c r="TOW187" s="68"/>
      <c r="TOX187" s="68"/>
      <c r="TOY187" s="68"/>
      <c r="TOZ187" s="68"/>
      <c r="TPA187" s="68"/>
      <c r="TPB187" s="68"/>
      <c r="TPC187" s="68"/>
      <c r="TPD187" s="68"/>
      <c r="TPE187" s="68"/>
      <c r="TPF187" s="68"/>
      <c r="TPG187" s="68"/>
      <c r="TPH187" s="68"/>
      <c r="TPI187" s="68"/>
      <c r="TPJ187" s="68"/>
      <c r="TPK187" s="68"/>
      <c r="TPL187" s="68"/>
      <c r="TPM187" s="68"/>
      <c r="TPN187" s="68"/>
      <c r="TPO187" s="68"/>
      <c r="TPP187" s="68"/>
      <c r="TPQ187" s="68"/>
      <c r="TPR187" s="68"/>
      <c r="TPS187" s="68"/>
      <c r="TPT187" s="68"/>
      <c r="TPU187" s="68"/>
      <c r="TPV187" s="68"/>
      <c r="TPW187" s="68"/>
      <c r="TPX187" s="68"/>
      <c r="TPY187" s="68"/>
      <c r="TPZ187" s="68"/>
      <c r="TQA187" s="68"/>
      <c r="TQB187" s="68"/>
      <c r="TQC187" s="68"/>
      <c r="TQD187" s="68"/>
      <c r="TQE187" s="68"/>
      <c r="TQF187" s="68"/>
      <c r="TQG187" s="68"/>
      <c r="TQH187" s="68"/>
      <c r="TQI187" s="68"/>
      <c r="TQJ187" s="68"/>
      <c r="TQK187" s="68"/>
      <c r="TQL187" s="68"/>
      <c r="TQM187" s="68"/>
      <c r="TQN187" s="68"/>
      <c r="TQO187" s="68"/>
      <c r="TQP187" s="68"/>
      <c r="TQQ187" s="68"/>
      <c r="TQR187" s="68"/>
      <c r="TQS187" s="68"/>
      <c r="TQT187" s="68"/>
      <c r="TQU187" s="68"/>
      <c r="TQV187" s="68"/>
      <c r="TQW187" s="68"/>
      <c r="TQX187" s="68"/>
      <c r="TQY187" s="68"/>
      <c r="TQZ187" s="68"/>
      <c r="TRA187" s="68"/>
      <c r="TRB187" s="68"/>
      <c r="TRC187" s="68"/>
      <c r="TRD187" s="68"/>
      <c r="TRE187" s="68"/>
      <c r="TRF187" s="68"/>
      <c r="TRG187" s="68"/>
      <c r="TRH187" s="68"/>
      <c r="TRI187" s="68"/>
      <c r="TRJ187" s="68"/>
      <c r="TRK187" s="68"/>
      <c r="TRL187" s="68"/>
      <c r="TRM187" s="68"/>
      <c r="TRN187" s="68"/>
      <c r="TRO187" s="68"/>
      <c r="TRP187" s="68"/>
      <c r="TRQ187" s="68"/>
      <c r="TRR187" s="68"/>
      <c r="TRS187" s="68"/>
      <c r="TRT187" s="68"/>
      <c r="TRU187" s="68"/>
      <c r="TRV187" s="68"/>
      <c r="TRW187" s="68"/>
      <c r="TRX187" s="68"/>
      <c r="TRY187" s="68"/>
      <c r="TRZ187" s="68"/>
      <c r="TSA187" s="68"/>
      <c r="TSB187" s="68"/>
      <c r="TSC187" s="68"/>
      <c r="TSD187" s="68"/>
      <c r="TSE187" s="68"/>
      <c r="TSF187" s="68"/>
      <c r="TSG187" s="68"/>
      <c r="TSH187" s="68"/>
      <c r="TSI187" s="68"/>
      <c r="TSJ187" s="68"/>
      <c r="TSK187" s="68"/>
      <c r="TSL187" s="68"/>
      <c r="TSM187" s="68"/>
      <c r="TSN187" s="68"/>
      <c r="TSO187" s="68"/>
      <c r="TSP187" s="68"/>
      <c r="TSQ187" s="68"/>
      <c r="TSR187" s="68"/>
      <c r="TSS187" s="68"/>
      <c r="TST187" s="68"/>
      <c r="TSU187" s="68"/>
      <c r="TSV187" s="68"/>
      <c r="TSW187" s="68"/>
      <c r="TSX187" s="68"/>
      <c r="TSY187" s="68"/>
      <c r="TSZ187" s="68"/>
      <c r="TTA187" s="68"/>
      <c r="TTB187" s="68"/>
      <c r="TTC187" s="68"/>
      <c r="TTD187" s="68"/>
      <c r="TTE187" s="68"/>
      <c r="TTF187" s="68"/>
      <c r="TTG187" s="68"/>
      <c r="TTH187" s="68"/>
      <c r="TTI187" s="68"/>
      <c r="TTJ187" s="68"/>
      <c r="TTK187" s="68"/>
      <c r="TTL187" s="68"/>
      <c r="TTM187" s="68"/>
      <c r="TTN187" s="68"/>
      <c r="TTO187" s="68"/>
      <c r="TTP187" s="68"/>
      <c r="TTQ187" s="68"/>
      <c r="TTR187" s="68"/>
      <c r="TTS187" s="68"/>
      <c r="TTT187" s="68"/>
      <c r="TTU187" s="68"/>
      <c r="TTV187" s="68"/>
      <c r="TTW187" s="68"/>
      <c r="TTX187" s="68"/>
      <c r="TTY187" s="68"/>
      <c r="TTZ187" s="68"/>
      <c r="TUA187" s="68"/>
      <c r="TUB187" s="68"/>
      <c r="TUC187" s="68"/>
      <c r="TUD187" s="68"/>
      <c r="TUE187" s="68"/>
      <c r="TUF187" s="68"/>
      <c r="TUG187" s="68"/>
      <c r="TUH187" s="68"/>
      <c r="TUI187" s="68"/>
      <c r="TUJ187" s="68"/>
      <c r="TUK187" s="68"/>
      <c r="TUL187" s="68"/>
      <c r="TUM187" s="68"/>
      <c r="TUN187" s="68"/>
      <c r="TUO187" s="68"/>
      <c r="TUP187" s="68"/>
      <c r="TUQ187" s="68"/>
      <c r="TUR187" s="68"/>
      <c r="TUS187" s="68"/>
      <c r="TUT187" s="68"/>
      <c r="TUU187" s="68"/>
      <c r="TUV187" s="68"/>
      <c r="TUW187" s="68"/>
      <c r="TUX187" s="68"/>
      <c r="TUY187" s="68"/>
      <c r="TUZ187" s="68"/>
      <c r="TVA187" s="68"/>
      <c r="TVB187" s="68"/>
      <c r="TVC187" s="68"/>
      <c r="TVD187" s="68"/>
      <c r="TVE187" s="68"/>
      <c r="TVF187" s="68"/>
      <c r="TVG187" s="68"/>
      <c r="TVH187" s="68"/>
      <c r="TVI187" s="68"/>
      <c r="TVJ187" s="68"/>
      <c r="TVK187" s="68"/>
      <c r="TVL187" s="68"/>
      <c r="TVM187" s="68"/>
      <c r="TVN187" s="68"/>
      <c r="TVO187" s="68"/>
      <c r="TVP187" s="68"/>
      <c r="TVQ187" s="68"/>
      <c r="TVR187" s="68"/>
      <c r="TVS187" s="68"/>
      <c r="TVT187" s="68"/>
      <c r="TVU187" s="68"/>
      <c r="TVV187" s="68"/>
      <c r="TVW187" s="68"/>
      <c r="TVX187" s="68"/>
      <c r="TVY187" s="68"/>
      <c r="TVZ187" s="68"/>
      <c r="TWA187" s="68"/>
      <c r="TWB187" s="68"/>
      <c r="TWC187" s="68"/>
      <c r="TWD187" s="68"/>
      <c r="TWE187" s="68"/>
      <c r="TWF187" s="68"/>
      <c r="TWG187" s="68"/>
      <c r="TWH187" s="68"/>
      <c r="TWI187" s="68"/>
      <c r="TWJ187" s="68"/>
      <c r="TWK187" s="68"/>
      <c r="TWL187" s="68"/>
      <c r="TWM187" s="68"/>
      <c r="TWN187" s="68"/>
      <c r="TWO187" s="68"/>
      <c r="TWP187" s="68"/>
      <c r="TWQ187" s="68"/>
      <c r="TWR187" s="68"/>
      <c r="TWS187" s="68"/>
      <c r="TWT187" s="68"/>
      <c r="TWU187" s="68"/>
      <c r="TWV187" s="68"/>
      <c r="TWW187" s="68"/>
      <c r="TWX187" s="68"/>
      <c r="TWY187" s="68"/>
      <c r="TWZ187" s="68"/>
      <c r="TXA187" s="68"/>
      <c r="TXB187" s="68"/>
      <c r="TXC187" s="68"/>
      <c r="TXD187" s="68"/>
      <c r="TXE187" s="68"/>
      <c r="TXF187" s="68"/>
      <c r="TXG187" s="68"/>
      <c r="TXH187" s="68"/>
      <c r="TXI187" s="68"/>
      <c r="TXJ187" s="68"/>
      <c r="TXK187" s="68"/>
      <c r="TXL187" s="68"/>
      <c r="TXM187" s="68"/>
      <c r="TXN187" s="68"/>
      <c r="TXO187" s="68"/>
      <c r="TXP187" s="68"/>
      <c r="TXQ187" s="68"/>
      <c r="TXR187" s="68"/>
      <c r="TXS187" s="68"/>
      <c r="TXT187" s="68"/>
      <c r="TXU187" s="68"/>
      <c r="TXV187" s="68"/>
      <c r="TXW187" s="68"/>
      <c r="TXX187" s="68"/>
      <c r="TXY187" s="68"/>
      <c r="TXZ187" s="68"/>
      <c r="TYA187" s="68"/>
      <c r="TYB187" s="68"/>
      <c r="TYC187" s="68"/>
      <c r="TYD187" s="68"/>
      <c r="TYE187" s="68"/>
      <c r="TYF187" s="68"/>
      <c r="TYG187" s="68"/>
      <c r="TYH187" s="68"/>
      <c r="TYI187" s="68"/>
      <c r="TYJ187" s="68"/>
      <c r="TYK187" s="68"/>
      <c r="TYL187" s="68"/>
      <c r="TYM187" s="68"/>
      <c r="TYN187" s="68"/>
      <c r="TYO187" s="68"/>
      <c r="TYP187" s="68"/>
      <c r="TYQ187" s="68"/>
      <c r="TYR187" s="68"/>
      <c r="TYS187" s="68"/>
      <c r="TYT187" s="68"/>
      <c r="TYU187" s="68"/>
      <c r="TYV187" s="68"/>
      <c r="TYW187" s="68"/>
      <c r="TYX187" s="68"/>
      <c r="TYY187" s="68"/>
      <c r="TYZ187" s="68"/>
      <c r="TZA187" s="68"/>
      <c r="TZB187" s="68"/>
      <c r="TZC187" s="68"/>
      <c r="TZD187" s="68"/>
      <c r="TZE187" s="68"/>
      <c r="TZF187" s="68"/>
      <c r="TZG187" s="68"/>
      <c r="TZH187" s="68"/>
      <c r="TZI187" s="68"/>
      <c r="TZJ187" s="68"/>
      <c r="TZK187" s="68"/>
      <c r="TZL187" s="68"/>
      <c r="TZM187" s="68"/>
      <c r="TZN187" s="68"/>
      <c r="TZO187" s="68"/>
      <c r="TZP187" s="68"/>
      <c r="TZQ187" s="68"/>
      <c r="TZR187" s="68"/>
      <c r="TZS187" s="68"/>
      <c r="TZT187" s="68"/>
      <c r="TZU187" s="68"/>
      <c r="TZV187" s="68"/>
      <c r="TZW187" s="68"/>
      <c r="TZX187" s="68"/>
      <c r="TZY187" s="68"/>
      <c r="TZZ187" s="68"/>
      <c r="UAA187" s="68"/>
      <c r="UAB187" s="68"/>
      <c r="UAC187" s="68"/>
      <c r="UAD187" s="68"/>
      <c r="UAE187" s="68"/>
      <c r="UAF187" s="68"/>
      <c r="UAG187" s="68"/>
      <c r="UAH187" s="68"/>
      <c r="UAI187" s="68"/>
      <c r="UAJ187" s="68"/>
      <c r="UAK187" s="68"/>
      <c r="UAL187" s="68"/>
      <c r="UAM187" s="68"/>
      <c r="UAN187" s="68"/>
      <c r="UAO187" s="68"/>
      <c r="UAP187" s="68"/>
      <c r="UAQ187" s="68"/>
      <c r="UAR187" s="68"/>
      <c r="UAS187" s="68"/>
      <c r="UAT187" s="68"/>
      <c r="UAU187" s="68"/>
      <c r="UAV187" s="68"/>
      <c r="UAW187" s="68"/>
      <c r="UAX187" s="68"/>
      <c r="UAY187" s="68"/>
      <c r="UAZ187" s="68"/>
      <c r="UBA187" s="68"/>
      <c r="UBB187" s="68"/>
      <c r="UBC187" s="68"/>
      <c r="UBD187" s="68"/>
      <c r="UBE187" s="68"/>
      <c r="UBF187" s="68"/>
      <c r="UBG187" s="68"/>
      <c r="UBH187" s="68"/>
      <c r="UBI187" s="68"/>
      <c r="UBJ187" s="68"/>
      <c r="UBK187" s="68"/>
      <c r="UBL187" s="68"/>
      <c r="UBM187" s="68"/>
      <c r="UBN187" s="68"/>
      <c r="UBO187" s="68"/>
      <c r="UBP187" s="68"/>
      <c r="UBQ187" s="68"/>
      <c r="UBR187" s="68"/>
      <c r="UBS187" s="68"/>
      <c r="UBT187" s="68"/>
      <c r="UBU187" s="68"/>
      <c r="UBV187" s="68"/>
      <c r="UBW187" s="68"/>
      <c r="UBX187" s="68"/>
      <c r="UBY187" s="68"/>
      <c r="UBZ187" s="68"/>
      <c r="UCA187" s="68"/>
      <c r="UCB187" s="68"/>
      <c r="UCC187" s="68"/>
      <c r="UCD187" s="68"/>
      <c r="UCE187" s="68"/>
      <c r="UCF187" s="68"/>
      <c r="UCG187" s="68"/>
      <c r="UCH187" s="68"/>
      <c r="UCI187" s="68"/>
      <c r="UCJ187" s="68"/>
      <c r="UCK187" s="68"/>
      <c r="UCL187" s="68"/>
      <c r="UCM187" s="68"/>
      <c r="UCN187" s="68"/>
      <c r="UCO187" s="68"/>
      <c r="UCP187" s="68"/>
      <c r="UCQ187" s="68"/>
      <c r="UCR187" s="68"/>
      <c r="UCS187" s="68"/>
      <c r="UCT187" s="68"/>
      <c r="UCU187" s="68"/>
      <c r="UCV187" s="68"/>
      <c r="UCW187" s="68"/>
      <c r="UCX187" s="68"/>
      <c r="UCY187" s="68"/>
      <c r="UCZ187" s="68"/>
      <c r="UDA187" s="68"/>
      <c r="UDB187" s="68"/>
      <c r="UDC187" s="68"/>
      <c r="UDD187" s="68"/>
      <c r="UDE187" s="68"/>
      <c r="UDF187" s="68"/>
      <c r="UDG187" s="68"/>
      <c r="UDH187" s="68"/>
      <c r="UDI187" s="68"/>
      <c r="UDJ187" s="68"/>
      <c r="UDK187" s="68"/>
      <c r="UDL187" s="68"/>
      <c r="UDM187" s="68"/>
      <c r="UDN187" s="68"/>
      <c r="UDO187" s="68"/>
      <c r="UDP187" s="68"/>
      <c r="UDQ187" s="68"/>
      <c r="UDR187" s="68"/>
      <c r="UDS187" s="68"/>
      <c r="UDT187" s="68"/>
      <c r="UDU187" s="68"/>
      <c r="UDV187" s="68"/>
      <c r="UDW187" s="68"/>
      <c r="UDX187" s="68"/>
      <c r="UDY187" s="68"/>
      <c r="UDZ187" s="68"/>
      <c r="UEA187" s="68"/>
      <c r="UEB187" s="68"/>
      <c r="UEC187" s="68"/>
      <c r="UED187" s="68"/>
      <c r="UEE187" s="68"/>
      <c r="UEF187" s="68"/>
      <c r="UEG187" s="68"/>
      <c r="UEH187" s="68"/>
      <c r="UEI187" s="68"/>
      <c r="UEJ187" s="68"/>
      <c r="UEK187" s="68"/>
      <c r="UEL187" s="68"/>
      <c r="UEM187" s="68"/>
      <c r="UEN187" s="68"/>
      <c r="UEO187" s="68"/>
      <c r="UEP187" s="68"/>
      <c r="UEQ187" s="68"/>
      <c r="UER187" s="68"/>
      <c r="UES187" s="68"/>
      <c r="UET187" s="68"/>
      <c r="UEU187" s="68"/>
      <c r="UEV187" s="68"/>
      <c r="UEW187" s="68"/>
      <c r="UEX187" s="68"/>
      <c r="UEY187" s="68"/>
      <c r="UEZ187" s="68"/>
      <c r="UFA187" s="68"/>
      <c r="UFB187" s="68"/>
      <c r="UFC187" s="68"/>
      <c r="UFD187" s="68"/>
      <c r="UFE187" s="68"/>
      <c r="UFF187" s="68"/>
      <c r="UFG187" s="68"/>
      <c r="UFH187" s="68"/>
      <c r="UFI187" s="68"/>
      <c r="UFJ187" s="68"/>
      <c r="UFK187" s="68"/>
      <c r="UFL187" s="68"/>
      <c r="UFM187" s="68"/>
      <c r="UFN187" s="68"/>
      <c r="UFO187" s="68"/>
      <c r="UFP187" s="68"/>
      <c r="UFQ187" s="68"/>
      <c r="UFR187" s="68"/>
      <c r="UFS187" s="68"/>
      <c r="UFT187" s="68"/>
      <c r="UFU187" s="68"/>
      <c r="UFV187" s="68"/>
      <c r="UFW187" s="68"/>
      <c r="UFX187" s="68"/>
      <c r="UFY187" s="68"/>
      <c r="UFZ187" s="68"/>
      <c r="UGA187" s="68"/>
      <c r="UGB187" s="68"/>
      <c r="UGC187" s="68"/>
      <c r="UGD187" s="68"/>
      <c r="UGE187" s="68"/>
      <c r="UGF187" s="68"/>
      <c r="UGG187" s="68"/>
      <c r="UGH187" s="68"/>
      <c r="UGI187" s="68"/>
      <c r="UGJ187" s="68"/>
      <c r="UGK187" s="68"/>
      <c r="UGL187" s="68"/>
      <c r="UGM187" s="68"/>
      <c r="UGN187" s="68"/>
      <c r="UGO187" s="68"/>
      <c r="UGP187" s="68"/>
      <c r="UGQ187" s="68"/>
      <c r="UGR187" s="68"/>
      <c r="UGS187" s="68"/>
      <c r="UGT187" s="68"/>
      <c r="UGU187" s="68"/>
      <c r="UGV187" s="68"/>
      <c r="UGW187" s="68"/>
      <c r="UGX187" s="68"/>
      <c r="UGY187" s="68"/>
      <c r="UGZ187" s="68"/>
      <c r="UHA187" s="68"/>
      <c r="UHB187" s="68"/>
      <c r="UHC187" s="68"/>
      <c r="UHD187" s="68"/>
      <c r="UHE187" s="68"/>
      <c r="UHF187" s="68"/>
      <c r="UHG187" s="68"/>
      <c r="UHH187" s="68"/>
      <c r="UHI187" s="68"/>
      <c r="UHJ187" s="68"/>
      <c r="UHK187" s="68"/>
      <c r="UHL187" s="68"/>
      <c r="UHM187" s="68"/>
      <c r="UHN187" s="68"/>
      <c r="UHO187" s="68"/>
      <c r="UHP187" s="68"/>
      <c r="UHQ187" s="68"/>
      <c r="UHR187" s="68"/>
      <c r="UHS187" s="68"/>
      <c r="UHT187" s="68"/>
      <c r="UHU187" s="68"/>
      <c r="UHV187" s="68"/>
      <c r="UHW187" s="68"/>
      <c r="UHX187" s="68"/>
      <c r="UHY187" s="68"/>
      <c r="UHZ187" s="68"/>
      <c r="UIA187" s="68"/>
      <c r="UIB187" s="68"/>
      <c r="UIC187" s="68"/>
      <c r="UID187" s="68"/>
      <c r="UIE187" s="68"/>
      <c r="UIF187" s="68"/>
      <c r="UIG187" s="68"/>
      <c r="UIH187" s="68"/>
      <c r="UII187" s="68"/>
      <c r="UIJ187" s="68"/>
      <c r="UIK187" s="68"/>
      <c r="UIL187" s="68"/>
      <c r="UIM187" s="68"/>
      <c r="UIN187" s="68"/>
      <c r="UIO187" s="68"/>
      <c r="UIP187" s="68"/>
      <c r="UIQ187" s="68"/>
      <c r="UIR187" s="68"/>
      <c r="UIS187" s="68"/>
      <c r="UIT187" s="68"/>
      <c r="UIU187" s="68"/>
      <c r="UIV187" s="68"/>
      <c r="UIW187" s="68"/>
      <c r="UIX187" s="68"/>
      <c r="UIY187" s="68"/>
      <c r="UIZ187" s="68"/>
      <c r="UJA187" s="68"/>
      <c r="UJB187" s="68"/>
      <c r="UJC187" s="68"/>
      <c r="UJD187" s="68"/>
      <c r="UJE187" s="68"/>
      <c r="UJF187" s="68"/>
      <c r="UJG187" s="68"/>
      <c r="UJH187" s="68"/>
      <c r="UJI187" s="68"/>
      <c r="UJJ187" s="68"/>
      <c r="UJK187" s="68"/>
      <c r="UJL187" s="68"/>
      <c r="UJM187" s="68"/>
      <c r="UJN187" s="68"/>
      <c r="UJO187" s="68"/>
      <c r="UJP187" s="68"/>
      <c r="UJQ187" s="68"/>
      <c r="UJR187" s="68"/>
      <c r="UJS187" s="68"/>
      <c r="UJT187" s="68"/>
      <c r="UJU187" s="68"/>
      <c r="UJV187" s="68"/>
      <c r="UJW187" s="68"/>
      <c r="UJX187" s="68"/>
      <c r="UJY187" s="68"/>
      <c r="UJZ187" s="68"/>
      <c r="UKA187" s="68"/>
      <c r="UKB187" s="68"/>
      <c r="UKC187" s="68"/>
      <c r="UKD187" s="68"/>
      <c r="UKE187" s="68"/>
      <c r="UKF187" s="68"/>
      <c r="UKG187" s="68"/>
      <c r="UKH187" s="68"/>
      <c r="UKI187" s="68"/>
      <c r="UKJ187" s="68"/>
      <c r="UKK187" s="68"/>
      <c r="UKL187" s="68"/>
      <c r="UKM187" s="68"/>
      <c r="UKN187" s="68"/>
      <c r="UKO187" s="68"/>
      <c r="UKP187" s="68"/>
      <c r="UKQ187" s="68"/>
      <c r="UKR187" s="68"/>
      <c r="UKS187" s="68"/>
      <c r="UKT187" s="68"/>
      <c r="UKU187" s="68"/>
      <c r="UKV187" s="68"/>
      <c r="UKW187" s="68"/>
      <c r="UKX187" s="68"/>
      <c r="UKY187" s="68"/>
      <c r="UKZ187" s="68"/>
      <c r="ULA187" s="68"/>
      <c r="ULB187" s="68"/>
      <c r="ULC187" s="68"/>
      <c r="ULD187" s="68"/>
      <c r="ULE187" s="68"/>
      <c r="ULF187" s="68"/>
      <c r="ULG187" s="68"/>
      <c r="ULH187" s="68"/>
      <c r="ULI187" s="68"/>
      <c r="ULJ187" s="68"/>
      <c r="ULK187" s="68"/>
      <c r="ULL187" s="68"/>
      <c r="ULM187" s="68"/>
      <c r="ULN187" s="68"/>
      <c r="ULO187" s="68"/>
      <c r="ULP187" s="68"/>
      <c r="ULQ187" s="68"/>
      <c r="ULR187" s="68"/>
      <c r="ULS187" s="68"/>
      <c r="ULT187" s="68"/>
      <c r="ULU187" s="68"/>
      <c r="ULV187" s="68"/>
      <c r="ULW187" s="68"/>
      <c r="ULX187" s="68"/>
      <c r="ULY187" s="68"/>
      <c r="ULZ187" s="68"/>
      <c r="UMA187" s="68"/>
      <c r="UMB187" s="68"/>
      <c r="UMC187" s="68"/>
      <c r="UMD187" s="68"/>
      <c r="UME187" s="68"/>
      <c r="UMF187" s="68"/>
      <c r="UMG187" s="68"/>
      <c r="UMH187" s="68"/>
      <c r="UMI187" s="68"/>
      <c r="UMJ187" s="68"/>
      <c r="UMK187" s="68"/>
      <c r="UML187" s="68"/>
      <c r="UMM187" s="68"/>
      <c r="UMN187" s="68"/>
      <c r="UMO187" s="68"/>
      <c r="UMP187" s="68"/>
      <c r="UMQ187" s="68"/>
      <c r="UMR187" s="68"/>
      <c r="UMS187" s="68"/>
      <c r="UMT187" s="68"/>
      <c r="UMU187" s="68"/>
      <c r="UMV187" s="68"/>
      <c r="UMW187" s="68"/>
      <c r="UMX187" s="68"/>
      <c r="UMY187" s="68"/>
      <c r="UMZ187" s="68"/>
      <c r="UNA187" s="68"/>
      <c r="UNB187" s="68"/>
      <c r="UNC187" s="68"/>
      <c r="UND187" s="68"/>
      <c r="UNE187" s="68"/>
      <c r="UNF187" s="68"/>
      <c r="UNG187" s="68"/>
      <c r="UNH187" s="68"/>
      <c r="UNI187" s="68"/>
      <c r="UNJ187" s="68"/>
      <c r="UNK187" s="68"/>
      <c r="UNL187" s="68"/>
      <c r="UNM187" s="68"/>
      <c r="UNN187" s="68"/>
      <c r="UNO187" s="68"/>
      <c r="UNP187" s="68"/>
      <c r="UNQ187" s="68"/>
      <c r="UNR187" s="68"/>
      <c r="UNS187" s="68"/>
      <c r="UNT187" s="68"/>
      <c r="UNU187" s="68"/>
      <c r="UNV187" s="68"/>
      <c r="UNW187" s="68"/>
      <c r="UNX187" s="68"/>
      <c r="UNY187" s="68"/>
      <c r="UNZ187" s="68"/>
      <c r="UOA187" s="68"/>
      <c r="UOB187" s="68"/>
      <c r="UOC187" s="68"/>
      <c r="UOD187" s="68"/>
      <c r="UOE187" s="68"/>
      <c r="UOF187" s="68"/>
      <c r="UOG187" s="68"/>
      <c r="UOH187" s="68"/>
      <c r="UOI187" s="68"/>
      <c r="UOJ187" s="68"/>
      <c r="UOK187" s="68"/>
      <c r="UOL187" s="68"/>
      <c r="UOM187" s="68"/>
      <c r="UON187" s="68"/>
      <c r="UOO187" s="68"/>
      <c r="UOP187" s="68"/>
      <c r="UOQ187" s="68"/>
      <c r="UOR187" s="68"/>
      <c r="UOS187" s="68"/>
      <c r="UOT187" s="68"/>
      <c r="UOU187" s="68"/>
      <c r="UOV187" s="68"/>
      <c r="UOW187" s="68"/>
      <c r="UOX187" s="68"/>
      <c r="UOY187" s="68"/>
      <c r="UOZ187" s="68"/>
      <c r="UPA187" s="68"/>
      <c r="UPB187" s="68"/>
      <c r="UPC187" s="68"/>
      <c r="UPD187" s="68"/>
      <c r="UPE187" s="68"/>
      <c r="UPF187" s="68"/>
      <c r="UPG187" s="68"/>
      <c r="UPH187" s="68"/>
      <c r="UPI187" s="68"/>
      <c r="UPJ187" s="68"/>
      <c r="UPK187" s="68"/>
      <c r="UPL187" s="68"/>
      <c r="UPM187" s="68"/>
      <c r="UPN187" s="68"/>
      <c r="UPO187" s="68"/>
      <c r="UPP187" s="68"/>
      <c r="UPQ187" s="68"/>
      <c r="UPR187" s="68"/>
      <c r="UPS187" s="68"/>
      <c r="UPT187" s="68"/>
      <c r="UPU187" s="68"/>
      <c r="UPV187" s="68"/>
      <c r="UPW187" s="68"/>
      <c r="UPX187" s="68"/>
      <c r="UPY187" s="68"/>
      <c r="UPZ187" s="68"/>
      <c r="UQA187" s="68"/>
      <c r="UQB187" s="68"/>
      <c r="UQC187" s="68"/>
      <c r="UQD187" s="68"/>
      <c r="UQE187" s="68"/>
      <c r="UQF187" s="68"/>
      <c r="UQG187" s="68"/>
      <c r="UQH187" s="68"/>
      <c r="UQI187" s="68"/>
      <c r="UQJ187" s="68"/>
      <c r="UQK187" s="68"/>
      <c r="UQL187" s="68"/>
      <c r="UQM187" s="68"/>
      <c r="UQN187" s="68"/>
      <c r="UQO187" s="68"/>
      <c r="UQP187" s="68"/>
      <c r="UQQ187" s="68"/>
      <c r="UQR187" s="68"/>
      <c r="UQS187" s="68"/>
      <c r="UQT187" s="68"/>
      <c r="UQU187" s="68"/>
      <c r="UQV187" s="68"/>
      <c r="UQW187" s="68"/>
      <c r="UQX187" s="68"/>
      <c r="UQY187" s="68"/>
      <c r="UQZ187" s="68"/>
      <c r="URA187" s="68"/>
      <c r="URB187" s="68"/>
      <c r="URC187" s="68"/>
      <c r="URD187" s="68"/>
      <c r="URE187" s="68"/>
      <c r="URF187" s="68"/>
      <c r="URG187" s="68"/>
      <c r="URH187" s="68"/>
      <c r="URI187" s="68"/>
      <c r="URJ187" s="68"/>
      <c r="URK187" s="68"/>
      <c r="URL187" s="68"/>
      <c r="URM187" s="68"/>
      <c r="URN187" s="68"/>
      <c r="URO187" s="68"/>
      <c r="URP187" s="68"/>
      <c r="URQ187" s="68"/>
      <c r="URR187" s="68"/>
      <c r="URS187" s="68"/>
      <c r="URT187" s="68"/>
      <c r="URU187" s="68"/>
      <c r="URV187" s="68"/>
      <c r="URW187" s="68"/>
      <c r="URX187" s="68"/>
      <c r="URY187" s="68"/>
      <c r="URZ187" s="68"/>
      <c r="USA187" s="68"/>
      <c r="USB187" s="68"/>
      <c r="USC187" s="68"/>
      <c r="USD187" s="68"/>
      <c r="USE187" s="68"/>
      <c r="USF187" s="68"/>
      <c r="USG187" s="68"/>
      <c r="USH187" s="68"/>
      <c r="USI187" s="68"/>
      <c r="USJ187" s="68"/>
      <c r="USK187" s="68"/>
      <c r="USL187" s="68"/>
      <c r="USM187" s="68"/>
      <c r="USN187" s="68"/>
      <c r="USO187" s="68"/>
      <c r="USP187" s="68"/>
      <c r="USQ187" s="68"/>
      <c r="USR187" s="68"/>
      <c r="USS187" s="68"/>
      <c r="UST187" s="68"/>
      <c r="USU187" s="68"/>
      <c r="USV187" s="68"/>
      <c r="USW187" s="68"/>
      <c r="USX187" s="68"/>
      <c r="USY187" s="68"/>
      <c r="USZ187" s="68"/>
      <c r="UTA187" s="68"/>
      <c r="UTB187" s="68"/>
      <c r="UTC187" s="68"/>
      <c r="UTD187" s="68"/>
      <c r="UTE187" s="68"/>
      <c r="UTF187" s="68"/>
      <c r="UTG187" s="68"/>
      <c r="UTH187" s="68"/>
      <c r="UTI187" s="68"/>
      <c r="UTJ187" s="68"/>
      <c r="UTK187" s="68"/>
      <c r="UTL187" s="68"/>
      <c r="UTM187" s="68"/>
      <c r="UTN187" s="68"/>
      <c r="UTO187" s="68"/>
      <c r="UTP187" s="68"/>
      <c r="UTQ187" s="68"/>
      <c r="UTR187" s="68"/>
      <c r="UTS187" s="68"/>
      <c r="UTT187" s="68"/>
      <c r="UTU187" s="68"/>
      <c r="UTV187" s="68"/>
      <c r="UTW187" s="68"/>
      <c r="UTX187" s="68"/>
      <c r="UTY187" s="68"/>
      <c r="UTZ187" s="68"/>
      <c r="UUA187" s="68"/>
      <c r="UUB187" s="68"/>
      <c r="UUC187" s="68"/>
      <c r="UUD187" s="68"/>
      <c r="UUE187" s="68"/>
      <c r="UUF187" s="68"/>
      <c r="UUG187" s="68"/>
      <c r="UUH187" s="68"/>
      <c r="UUI187" s="68"/>
      <c r="UUJ187" s="68"/>
      <c r="UUK187" s="68"/>
      <c r="UUL187" s="68"/>
      <c r="UUM187" s="68"/>
      <c r="UUN187" s="68"/>
      <c r="UUO187" s="68"/>
      <c r="UUP187" s="68"/>
      <c r="UUQ187" s="68"/>
      <c r="UUR187" s="68"/>
      <c r="UUS187" s="68"/>
      <c r="UUT187" s="68"/>
      <c r="UUU187" s="68"/>
      <c r="UUV187" s="68"/>
      <c r="UUW187" s="68"/>
      <c r="UUX187" s="68"/>
      <c r="UUY187" s="68"/>
      <c r="UUZ187" s="68"/>
      <c r="UVA187" s="68"/>
      <c r="UVB187" s="68"/>
      <c r="UVC187" s="68"/>
      <c r="UVD187" s="68"/>
      <c r="UVE187" s="68"/>
      <c r="UVF187" s="68"/>
      <c r="UVG187" s="68"/>
      <c r="UVH187" s="68"/>
      <c r="UVI187" s="68"/>
      <c r="UVJ187" s="68"/>
      <c r="UVK187" s="68"/>
      <c r="UVL187" s="68"/>
      <c r="UVM187" s="68"/>
      <c r="UVN187" s="68"/>
      <c r="UVO187" s="68"/>
      <c r="UVP187" s="68"/>
      <c r="UVQ187" s="68"/>
      <c r="UVR187" s="68"/>
      <c r="UVS187" s="68"/>
      <c r="UVT187" s="68"/>
      <c r="UVU187" s="68"/>
      <c r="UVV187" s="68"/>
      <c r="UVW187" s="68"/>
      <c r="UVX187" s="68"/>
      <c r="UVY187" s="68"/>
      <c r="UVZ187" s="68"/>
      <c r="UWA187" s="68"/>
      <c r="UWB187" s="68"/>
      <c r="UWC187" s="68"/>
      <c r="UWD187" s="68"/>
      <c r="UWE187" s="68"/>
      <c r="UWF187" s="68"/>
      <c r="UWG187" s="68"/>
      <c r="UWH187" s="68"/>
      <c r="UWI187" s="68"/>
      <c r="UWJ187" s="68"/>
      <c r="UWK187" s="68"/>
      <c r="UWL187" s="68"/>
      <c r="UWM187" s="68"/>
      <c r="UWN187" s="68"/>
      <c r="UWO187" s="68"/>
      <c r="UWP187" s="68"/>
      <c r="UWQ187" s="68"/>
      <c r="UWR187" s="68"/>
      <c r="UWS187" s="68"/>
      <c r="UWT187" s="68"/>
      <c r="UWU187" s="68"/>
      <c r="UWV187" s="68"/>
      <c r="UWW187" s="68"/>
      <c r="UWX187" s="68"/>
      <c r="UWY187" s="68"/>
      <c r="UWZ187" s="68"/>
      <c r="UXA187" s="68"/>
      <c r="UXB187" s="68"/>
      <c r="UXC187" s="68"/>
      <c r="UXD187" s="68"/>
      <c r="UXE187" s="68"/>
      <c r="UXF187" s="68"/>
      <c r="UXG187" s="68"/>
      <c r="UXH187" s="68"/>
      <c r="UXI187" s="68"/>
      <c r="UXJ187" s="68"/>
      <c r="UXK187" s="68"/>
      <c r="UXL187" s="68"/>
      <c r="UXM187" s="68"/>
      <c r="UXN187" s="68"/>
      <c r="UXO187" s="68"/>
      <c r="UXP187" s="68"/>
      <c r="UXQ187" s="68"/>
      <c r="UXR187" s="68"/>
      <c r="UXS187" s="68"/>
      <c r="UXT187" s="68"/>
      <c r="UXU187" s="68"/>
      <c r="UXV187" s="68"/>
      <c r="UXW187" s="68"/>
      <c r="UXX187" s="68"/>
      <c r="UXY187" s="68"/>
      <c r="UXZ187" s="68"/>
      <c r="UYA187" s="68"/>
      <c r="UYB187" s="68"/>
      <c r="UYC187" s="68"/>
      <c r="UYD187" s="68"/>
      <c r="UYE187" s="68"/>
      <c r="UYF187" s="68"/>
      <c r="UYG187" s="68"/>
      <c r="UYH187" s="68"/>
      <c r="UYI187" s="68"/>
      <c r="UYJ187" s="68"/>
      <c r="UYK187" s="68"/>
      <c r="UYL187" s="68"/>
      <c r="UYM187" s="68"/>
      <c r="UYN187" s="68"/>
      <c r="UYO187" s="68"/>
      <c r="UYP187" s="68"/>
      <c r="UYQ187" s="68"/>
      <c r="UYR187" s="68"/>
      <c r="UYS187" s="68"/>
      <c r="UYT187" s="68"/>
      <c r="UYU187" s="68"/>
      <c r="UYV187" s="68"/>
      <c r="UYW187" s="68"/>
      <c r="UYX187" s="68"/>
      <c r="UYY187" s="68"/>
      <c r="UYZ187" s="68"/>
      <c r="UZA187" s="68"/>
      <c r="UZB187" s="68"/>
      <c r="UZC187" s="68"/>
      <c r="UZD187" s="68"/>
      <c r="UZE187" s="68"/>
      <c r="UZF187" s="68"/>
      <c r="UZG187" s="68"/>
      <c r="UZH187" s="68"/>
      <c r="UZI187" s="68"/>
      <c r="UZJ187" s="68"/>
      <c r="UZK187" s="68"/>
      <c r="UZL187" s="68"/>
      <c r="UZM187" s="68"/>
      <c r="UZN187" s="68"/>
      <c r="UZO187" s="68"/>
      <c r="UZP187" s="68"/>
      <c r="UZQ187" s="68"/>
      <c r="UZR187" s="68"/>
      <c r="UZS187" s="68"/>
      <c r="UZT187" s="68"/>
      <c r="UZU187" s="68"/>
      <c r="UZV187" s="68"/>
      <c r="UZW187" s="68"/>
      <c r="UZX187" s="68"/>
      <c r="UZY187" s="68"/>
      <c r="UZZ187" s="68"/>
      <c r="VAA187" s="68"/>
      <c r="VAB187" s="68"/>
      <c r="VAC187" s="68"/>
      <c r="VAD187" s="68"/>
      <c r="VAE187" s="68"/>
      <c r="VAF187" s="68"/>
      <c r="VAG187" s="68"/>
      <c r="VAH187" s="68"/>
      <c r="VAI187" s="68"/>
      <c r="VAJ187" s="68"/>
      <c r="VAK187" s="68"/>
      <c r="VAL187" s="68"/>
      <c r="VAM187" s="68"/>
      <c r="VAN187" s="68"/>
      <c r="VAO187" s="68"/>
      <c r="VAP187" s="68"/>
      <c r="VAQ187" s="68"/>
      <c r="VAR187" s="68"/>
      <c r="VAS187" s="68"/>
      <c r="VAT187" s="68"/>
      <c r="VAU187" s="68"/>
      <c r="VAV187" s="68"/>
      <c r="VAW187" s="68"/>
      <c r="VAX187" s="68"/>
      <c r="VAY187" s="68"/>
      <c r="VAZ187" s="68"/>
      <c r="VBA187" s="68"/>
      <c r="VBB187" s="68"/>
      <c r="VBC187" s="68"/>
      <c r="VBD187" s="68"/>
      <c r="VBE187" s="68"/>
      <c r="VBF187" s="68"/>
      <c r="VBG187" s="68"/>
      <c r="VBH187" s="68"/>
      <c r="VBI187" s="68"/>
      <c r="VBJ187" s="68"/>
      <c r="VBK187" s="68"/>
      <c r="VBL187" s="68"/>
      <c r="VBM187" s="68"/>
      <c r="VBN187" s="68"/>
      <c r="VBO187" s="68"/>
      <c r="VBP187" s="68"/>
      <c r="VBQ187" s="68"/>
      <c r="VBR187" s="68"/>
      <c r="VBS187" s="68"/>
      <c r="VBT187" s="68"/>
      <c r="VBU187" s="68"/>
      <c r="VBV187" s="68"/>
      <c r="VBW187" s="68"/>
      <c r="VBX187" s="68"/>
      <c r="VBY187" s="68"/>
      <c r="VBZ187" s="68"/>
      <c r="VCA187" s="68"/>
      <c r="VCB187" s="68"/>
      <c r="VCC187" s="68"/>
      <c r="VCD187" s="68"/>
      <c r="VCE187" s="68"/>
      <c r="VCF187" s="68"/>
      <c r="VCG187" s="68"/>
      <c r="VCH187" s="68"/>
      <c r="VCI187" s="68"/>
      <c r="VCJ187" s="68"/>
      <c r="VCK187" s="68"/>
      <c r="VCL187" s="68"/>
      <c r="VCM187" s="68"/>
      <c r="VCN187" s="68"/>
      <c r="VCO187" s="68"/>
      <c r="VCP187" s="68"/>
      <c r="VCQ187" s="68"/>
      <c r="VCR187" s="68"/>
      <c r="VCS187" s="68"/>
      <c r="VCT187" s="68"/>
      <c r="VCU187" s="68"/>
      <c r="VCV187" s="68"/>
      <c r="VCW187" s="68"/>
      <c r="VCX187" s="68"/>
      <c r="VCY187" s="68"/>
      <c r="VCZ187" s="68"/>
      <c r="VDA187" s="68"/>
      <c r="VDB187" s="68"/>
      <c r="VDC187" s="68"/>
      <c r="VDD187" s="68"/>
      <c r="VDE187" s="68"/>
      <c r="VDF187" s="68"/>
      <c r="VDG187" s="68"/>
      <c r="VDH187" s="68"/>
      <c r="VDI187" s="68"/>
      <c r="VDJ187" s="68"/>
      <c r="VDK187" s="68"/>
      <c r="VDL187" s="68"/>
      <c r="VDM187" s="68"/>
      <c r="VDN187" s="68"/>
      <c r="VDO187" s="68"/>
      <c r="VDP187" s="68"/>
      <c r="VDQ187" s="68"/>
      <c r="VDR187" s="68"/>
      <c r="VDS187" s="68"/>
      <c r="VDT187" s="68"/>
      <c r="VDU187" s="68"/>
      <c r="VDV187" s="68"/>
      <c r="VDW187" s="68"/>
      <c r="VDX187" s="68"/>
      <c r="VDY187" s="68"/>
      <c r="VDZ187" s="68"/>
      <c r="VEA187" s="68"/>
      <c r="VEB187" s="68"/>
      <c r="VEC187" s="68"/>
      <c r="VED187" s="68"/>
      <c r="VEE187" s="68"/>
      <c r="VEF187" s="68"/>
      <c r="VEG187" s="68"/>
      <c r="VEH187" s="68"/>
      <c r="VEI187" s="68"/>
      <c r="VEJ187" s="68"/>
      <c r="VEK187" s="68"/>
      <c r="VEL187" s="68"/>
      <c r="VEM187" s="68"/>
      <c r="VEN187" s="68"/>
      <c r="VEO187" s="68"/>
      <c r="VEP187" s="68"/>
      <c r="VEQ187" s="68"/>
      <c r="VER187" s="68"/>
      <c r="VES187" s="68"/>
      <c r="VET187" s="68"/>
      <c r="VEU187" s="68"/>
      <c r="VEV187" s="68"/>
      <c r="VEW187" s="68"/>
      <c r="VEX187" s="68"/>
      <c r="VEY187" s="68"/>
      <c r="VEZ187" s="68"/>
      <c r="VFA187" s="68"/>
      <c r="VFB187" s="68"/>
      <c r="VFC187" s="68"/>
      <c r="VFD187" s="68"/>
      <c r="VFE187" s="68"/>
      <c r="VFF187" s="68"/>
      <c r="VFG187" s="68"/>
      <c r="VFH187" s="68"/>
      <c r="VFI187" s="68"/>
      <c r="VFJ187" s="68"/>
      <c r="VFK187" s="68"/>
      <c r="VFL187" s="68"/>
      <c r="VFM187" s="68"/>
      <c r="VFN187" s="68"/>
      <c r="VFO187" s="68"/>
      <c r="VFP187" s="68"/>
      <c r="VFQ187" s="68"/>
      <c r="VFR187" s="68"/>
      <c r="VFS187" s="68"/>
      <c r="VFT187" s="68"/>
      <c r="VFU187" s="68"/>
      <c r="VFV187" s="68"/>
      <c r="VFW187" s="68"/>
      <c r="VFX187" s="68"/>
      <c r="VFY187" s="68"/>
      <c r="VFZ187" s="68"/>
      <c r="VGA187" s="68"/>
      <c r="VGB187" s="68"/>
      <c r="VGC187" s="68"/>
      <c r="VGD187" s="68"/>
      <c r="VGE187" s="68"/>
      <c r="VGF187" s="68"/>
      <c r="VGG187" s="68"/>
      <c r="VGH187" s="68"/>
      <c r="VGI187" s="68"/>
      <c r="VGJ187" s="68"/>
      <c r="VGK187" s="68"/>
      <c r="VGL187" s="68"/>
      <c r="VGM187" s="68"/>
      <c r="VGN187" s="68"/>
      <c r="VGO187" s="68"/>
      <c r="VGP187" s="68"/>
      <c r="VGQ187" s="68"/>
      <c r="VGR187" s="68"/>
      <c r="VGS187" s="68"/>
      <c r="VGT187" s="68"/>
      <c r="VGU187" s="68"/>
      <c r="VGV187" s="68"/>
      <c r="VGW187" s="68"/>
      <c r="VGX187" s="68"/>
      <c r="VGY187" s="68"/>
      <c r="VGZ187" s="68"/>
      <c r="VHA187" s="68"/>
      <c r="VHB187" s="68"/>
      <c r="VHC187" s="68"/>
      <c r="VHD187" s="68"/>
      <c r="VHE187" s="68"/>
      <c r="VHF187" s="68"/>
      <c r="VHG187" s="68"/>
      <c r="VHH187" s="68"/>
      <c r="VHI187" s="68"/>
      <c r="VHJ187" s="68"/>
      <c r="VHK187" s="68"/>
      <c r="VHL187" s="68"/>
      <c r="VHM187" s="68"/>
      <c r="VHN187" s="68"/>
      <c r="VHO187" s="68"/>
      <c r="VHP187" s="68"/>
      <c r="VHQ187" s="68"/>
      <c r="VHR187" s="68"/>
      <c r="VHS187" s="68"/>
      <c r="VHT187" s="68"/>
      <c r="VHU187" s="68"/>
      <c r="VHV187" s="68"/>
      <c r="VHW187" s="68"/>
      <c r="VHX187" s="68"/>
      <c r="VHY187" s="68"/>
      <c r="VHZ187" s="68"/>
      <c r="VIA187" s="68"/>
      <c r="VIB187" s="68"/>
      <c r="VIC187" s="68"/>
      <c r="VID187" s="68"/>
      <c r="VIE187" s="68"/>
      <c r="VIF187" s="68"/>
      <c r="VIG187" s="68"/>
      <c r="VIH187" s="68"/>
      <c r="VII187" s="68"/>
      <c r="VIJ187" s="68"/>
      <c r="VIK187" s="68"/>
      <c r="VIL187" s="68"/>
      <c r="VIM187" s="68"/>
      <c r="VIN187" s="68"/>
      <c r="VIO187" s="68"/>
      <c r="VIP187" s="68"/>
      <c r="VIQ187" s="68"/>
      <c r="VIR187" s="68"/>
      <c r="VIS187" s="68"/>
      <c r="VIT187" s="68"/>
      <c r="VIU187" s="68"/>
      <c r="VIV187" s="68"/>
      <c r="VIW187" s="68"/>
      <c r="VIX187" s="68"/>
      <c r="VIY187" s="68"/>
      <c r="VIZ187" s="68"/>
      <c r="VJA187" s="68"/>
      <c r="VJB187" s="68"/>
      <c r="VJC187" s="68"/>
      <c r="VJD187" s="68"/>
      <c r="VJE187" s="68"/>
      <c r="VJF187" s="68"/>
      <c r="VJG187" s="68"/>
      <c r="VJH187" s="68"/>
      <c r="VJI187" s="68"/>
      <c r="VJJ187" s="68"/>
      <c r="VJK187" s="68"/>
      <c r="VJL187" s="68"/>
      <c r="VJM187" s="68"/>
      <c r="VJN187" s="68"/>
      <c r="VJO187" s="68"/>
      <c r="VJP187" s="68"/>
      <c r="VJQ187" s="68"/>
      <c r="VJR187" s="68"/>
      <c r="VJS187" s="68"/>
      <c r="VJT187" s="68"/>
      <c r="VJU187" s="68"/>
      <c r="VJV187" s="68"/>
      <c r="VJW187" s="68"/>
      <c r="VJX187" s="68"/>
      <c r="VJY187" s="68"/>
      <c r="VJZ187" s="68"/>
      <c r="VKA187" s="68"/>
      <c r="VKB187" s="68"/>
      <c r="VKC187" s="68"/>
      <c r="VKD187" s="68"/>
      <c r="VKE187" s="68"/>
      <c r="VKF187" s="68"/>
      <c r="VKG187" s="68"/>
      <c r="VKH187" s="68"/>
      <c r="VKI187" s="68"/>
      <c r="VKJ187" s="68"/>
      <c r="VKK187" s="68"/>
      <c r="VKL187" s="68"/>
      <c r="VKM187" s="68"/>
      <c r="VKN187" s="68"/>
      <c r="VKO187" s="68"/>
      <c r="VKP187" s="68"/>
      <c r="VKQ187" s="68"/>
      <c r="VKR187" s="68"/>
      <c r="VKS187" s="68"/>
      <c r="VKT187" s="68"/>
      <c r="VKU187" s="68"/>
      <c r="VKV187" s="68"/>
      <c r="VKW187" s="68"/>
      <c r="VKX187" s="68"/>
      <c r="VKY187" s="68"/>
      <c r="VKZ187" s="68"/>
      <c r="VLA187" s="68"/>
      <c r="VLB187" s="68"/>
      <c r="VLC187" s="68"/>
      <c r="VLD187" s="68"/>
      <c r="VLE187" s="68"/>
      <c r="VLF187" s="68"/>
      <c r="VLG187" s="68"/>
      <c r="VLH187" s="68"/>
      <c r="VLI187" s="68"/>
      <c r="VLJ187" s="68"/>
      <c r="VLK187" s="68"/>
      <c r="VLL187" s="68"/>
      <c r="VLM187" s="68"/>
      <c r="VLN187" s="68"/>
      <c r="VLO187" s="68"/>
      <c r="VLP187" s="68"/>
      <c r="VLQ187" s="68"/>
      <c r="VLR187" s="68"/>
      <c r="VLS187" s="68"/>
      <c r="VLT187" s="68"/>
      <c r="VLU187" s="68"/>
      <c r="VLV187" s="68"/>
      <c r="VLW187" s="68"/>
      <c r="VLX187" s="68"/>
      <c r="VLY187" s="68"/>
      <c r="VLZ187" s="68"/>
      <c r="VMA187" s="68"/>
      <c r="VMB187" s="68"/>
      <c r="VMC187" s="68"/>
      <c r="VMD187" s="68"/>
      <c r="VME187" s="68"/>
      <c r="VMF187" s="68"/>
      <c r="VMG187" s="68"/>
      <c r="VMH187" s="68"/>
      <c r="VMI187" s="68"/>
      <c r="VMJ187" s="68"/>
      <c r="VMK187" s="68"/>
      <c r="VML187" s="68"/>
      <c r="VMM187" s="68"/>
      <c r="VMN187" s="68"/>
      <c r="VMO187" s="68"/>
      <c r="VMP187" s="68"/>
      <c r="VMQ187" s="68"/>
      <c r="VMR187" s="68"/>
      <c r="VMS187" s="68"/>
      <c r="VMT187" s="68"/>
      <c r="VMU187" s="68"/>
      <c r="VMV187" s="68"/>
      <c r="VMW187" s="68"/>
      <c r="VMX187" s="68"/>
      <c r="VMY187" s="68"/>
      <c r="VMZ187" s="68"/>
      <c r="VNA187" s="68"/>
      <c r="VNB187" s="68"/>
      <c r="VNC187" s="68"/>
      <c r="VND187" s="68"/>
      <c r="VNE187" s="68"/>
      <c r="VNF187" s="68"/>
      <c r="VNG187" s="68"/>
      <c r="VNH187" s="68"/>
      <c r="VNI187" s="68"/>
      <c r="VNJ187" s="68"/>
      <c r="VNK187" s="68"/>
      <c r="VNL187" s="68"/>
      <c r="VNM187" s="68"/>
      <c r="VNN187" s="68"/>
      <c r="VNO187" s="68"/>
      <c r="VNP187" s="68"/>
      <c r="VNQ187" s="68"/>
      <c r="VNR187" s="68"/>
      <c r="VNS187" s="68"/>
      <c r="VNT187" s="68"/>
      <c r="VNU187" s="68"/>
      <c r="VNV187" s="68"/>
      <c r="VNW187" s="68"/>
      <c r="VNX187" s="68"/>
      <c r="VNY187" s="68"/>
      <c r="VNZ187" s="68"/>
      <c r="VOA187" s="68"/>
      <c r="VOB187" s="68"/>
      <c r="VOC187" s="68"/>
      <c r="VOD187" s="68"/>
      <c r="VOE187" s="68"/>
      <c r="VOF187" s="68"/>
      <c r="VOG187" s="68"/>
      <c r="VOH187" s="68"/>
      <c r="VOI187" s="68"/>
      <c r="VOJ187" s="68"/>
      <c r="VOK187" s="68"/>
      <c r="VOL187" s="68"/>
      <c r="VOM187" s="68"/>
      <c r="VON187" s="68"/>
      <c r="VOO187" s="68"/>
      <c r="VOP187" s="68"/>
      <c r="VOQ187" s="68"/>
      <c r="VOR187" s="68"/>
      <c r="VOS187" s="68"/>
      <c r="VOT187" s="68"/>
      <c r="VOU187" s="68"/>
      <c r="VOV187" s="68"/>
      <c r="VOW187" s="68"/>
      <c r="VOX187" s="68"/>
      <c r="VOY187" s="68"/>
      <c r="VOZ187" s="68"/>
      <c r="VPA187" s="68"/>
      <c r="VPB187" s="68"/>
      <c r="VPC187" s="68"/>
      <c r="VPD187" s="68"/>
      <c r="VPE187" s="68"/>
      <c r="VPF187" s="68"/>
      <c r="VPG187" s="68"/>
      <c r="VPH187" s="68"/>
      <c r="VPI187" s="68"/>
      <c r="VPJ187" s="68"/>
      <c r="VPK187" s="68"/>
      <c r="VPL187" s="68"/>
      <c r="VPM187" s="68"/>
      <c r="VPN187" s="68"/>
      <c r="VPO187" s="68"/>
      <c r="VPP187" s="68"/>
      <c r="VPQ187" s="68"/>
      <c r="VPR187" s="68"/>
      <c r="VPS187" s="68"/>
      <c r="VPT187" s="68"/>
      <c r="VPU187" s="68"/>
      <c r="VPV187" s="68"/>
      <c r="VPW187" s="68"/>
      <c r="VPX187" s="68"/>
      <c r="VPY187" s="68"/>
      <c r="VPZ187" s="68"/>
      <c r="VQA187" s="68"/>
      <c r="VQB187" s="68"/>
      <c r="VQC187" s="68"/>
      <c r="VQD187" s="68"/>
      <c r="VQE187" s="68"/>
      <c r="VQF187" s="68"/>
      <c r="VQG187" s="68"/>
      <c r="VQH187" s="68"/>
      <c r="VQI187" s="68"/>
      <c r="VQJ187" s="68"/>
      <c r="VQK187" s="68"/>
      <c r="VQL187" s="68"/>
      <c r="VQM187" s="68"/>
      <c r="VQN187" s="68"/>
      <c r="VQO187" s="68"/>
      <c r="VQP187" s="68"/>
      <c r="VQQ187" s="68"/>
      <c r="VQR187" s="68"/>
      <c r="VQS187" s="68"/>
      <c r="VQT187" s="68"/>
      <c r="VQU187" s="68"/>
      <c r="VQV187" s="68"/>
      <c r="VQW187" s="68"/>
      <c r="VQX187" s="68"/>
      <c r="VQY187" s="68"/>
      <c r="VQZ187" s="68"/>
      <c r="VRA187" s="68"/>
      <c r="VRB187" s="68"/>
      <c r="VRC187" s="68"/>
      <c r="VRD187" s="68"/>
      <c r="VRE187" s="68"/>
      <c r="VRF187" s="68"/>
      <c r="VRG187" s="68"/>
      <c r="VRH187" s="68"/>
      <c r="VRI187" s="68"/>
      <c r="VRJ187" s="68"/>
      <c r="VRK187" s="68"/>
      <c r="VRL187" s="68"/>
      <c r="VRM187" s="68"/>
      <c r="VRN187" s="68"/>
      <c r="VRO187" s="68"/>
      <c r="VRP187" s="68"/>
      <c r="VRQ187" s="68"/>
      <c r="VRR187" s="68"/>
      <c r="VRS187" s="68"/>
      <c r="VRT187" s="68"/>
      <c r="VRU187" s="68"/>
      <c r="VRV187" s="68"/>
      <c r="VRW187" s="68"/>
      <c r="VRX187" s="68"/>
      <c r="VRY187" s="68"/>
      <c r="VRZ187" s="68"/>
      <c r="VSA187" s="68"/>
      <c r="VSB187" s="68"/>
      <c r="VSC187" s="68"/>
      <c r="VSD187" s="68"/>
      <c r="VSE187" s="68"/>
      <c r="VSF187" s="68"/>
      <c r="VSG187" s="68"/>
      <c r="VSH187" s="68"/>
      <c r="VSI187" s="68"/>
      <c r="VSJ187" s="68"/>
      <c r="VSK187" s="68"/>
      <c r="VSL187" s="68"/>
      <c r="VSM187" s="68"/>
      <c r="VSN187" s="68"/>
      <c r="VSO187" s="68"/>
      <c r="VSP187" s="68"/>
      <c r="VSQ187" s="68"/>
      <c r="VSR187" s="68"/>
      <c r="VSS187" s="68"/>
      <c r="VST187" s="68"/>
      <c r="VSU187" s="68"/>
      <c r="VSV187" s="68"/>
      <c r="VSW187" s="68"/>
      <c r="VSX187" s="68"/>
      <c r="VSY187" s="68"/>
      <c r="VSZ187" s="68"/>
      <c r="VTA187" s="68"/>
      <c r="VTB187" s="68"/>
      <c r="VTC187" s="68"/>
      <c r="VTD187" s="68"/>
      <c r="VTE187" s="68"/>
      <c r="VTF187" s="68"/>
      <c r="VTG187" s="68"/>
      <c r="VTH187" s="68"/>
      <c r="VTI187" s="68"/>
      <c r="VTJ187" s="68"/>
      <c r="VTK187" s="68"/>
      <c r="VTL187" s="68"/>
      <c r="VTM187" s="68"/>
      <c r="VTN187" s="68"/>
      <c r="VTO187" s="68"/>
      <c r="VTP187" s="68"/>
      <c r="VTQ187" s="68"/>
      <c r="VTR187" s="68"/>
      <c r="VTS187" s="68"/>
      <c r="VTT187" s="68"/>
      <c r="VTU187" s="68"/>
      <c r="VTV187" s="68"/>
      <c r="VTW187" s="68"/>
      <c r="VTX187" s="68"/>
      <c r="VTY187" s="68"/>
      <c r="VTZ187" s="68"/>
      <c r="VUA187" s="68"/>
      <c r="VUB187" s="68"/>
      <c r="VUC187" s="68"/>
      <c r="VUD187" s="68"/>
      <c r="VUE187" s="68"/>
      <c r="VUF187" s="68"/>
      <c r="VUG187" s="68"/>
      <c r="VUH187" s="68"/>
      <c r="VUI187" s="68"/>
      <c r="VUJ187" s="68"/>
      <c r="VUK187" s="68"/>
      <c r="VUL187" s="68"/>
      <c r="VUM187" s="68"/>
      <c r="VUN187" s="68"/>
      <c r="VUO187" s="68"/>
      <c r="VUP187" s="68"/>
      <c r="VUQ187" s="68"/>
      <c r="VUR187" s="68"/>
      <c r="VUS187" s="68"/>
      <c r="VUT187" s="68"/>
      <c r="VUU187" s="68"/>
      <c r="VUV187" s="68"/>
      <c r="VUW187" s="68"/>
      <c r="VUX187" s="68"/>
      <c r="VUY187" s="68"/>
      <c r="VUZ187" s="68"/>
      <c r="VVA187" s="68"/>
      <c r="VVB187" s="68"/>
      <c r="VVC187" s="68"/>
      <c r="VVD187" s="68"/>
      <c r="VVE187" s="68"/>
      <c r="VVF187" s="68"/>
      <c r="VVG187" s="68"/>
      <c r="VVH187" s="68"/>
      <c r="VVI187" s="68"/>
      <c r="VVJ187" s="68"/>
      <c r="VVK187" s="68"/>
      <c r="VVL187" s="68"/>
      <c r="VVM187" s="68"/>
      <c r="VVN187" s="68"/>
      <c r="VVO187" s="68"/>
      <c r="VVP187" s="68"/>
      <c r="VVQ187" s="68"/>
      <c r="VVR187" s="68"/>
      <c r="VVS187" s="68"/>
      <c r="VVT187" s="68"/>
      <c r="VVU187" s="68"/>
      <c r="VVV187" s="68"/>
      <c r="VVW187" s="68"/>
      <c r="VVX187" s="68"/>
      <c r="VVY187" s="68"/>
      <c r="VVZ187" s="68"/>
      <c r="VWA187" s="68"/>
      <c r="VWB187" s="68"/>
      <c r="VWC187" s="68"/>
      <c r="VWD187" s="68"/>
      <c r="VWE187" s="68"/>
      <c r="VWF187" s="68"/>
      <c r="VWG187" s="68"/>
      <c r="VWH187" s="68"/>
      <c r="VWI187" s="68"/>
      <c r="VWJ187" s="68"/>
      <c r="VWK187" s="68"/>
      <c r="VWL187" s="68"/>
      <c r="VWM187" s="68"/>
      <c r="VWN187" s="68"/>
      <c r="VWO187" s="68"/>
      <c r="VWP187" s="68"/>
      <c r="VWQ187" s="68"/>
      <c r="VWR187" s="68"/>
      <c r="VWS187" s="68"/>
      <c r="VWT187" s="68"/>
      <c r="VWU187" s="68"/>
      <c r="VWV187" s="68"/>
      <c r="VWW187" s="68"/>
      <c r="VWX187" s="68"/>
      <c r="VWY187" s="68"/>
      <c r="VWZ187" s="68"/>
      <c r="VXA187" s="68"/>
      <c r="VXB187" s="68"/>
      <c r="VXC187" s="68"/>
      <c r="VXD187" s="68"/>
      <c r="VXE187" s="68"/>
      <c r="VXF187" s="68"/>
      <c r="VXG187" s="68"/>
      <c r="VXH187" s="68"/>
      <c r="VXI187" s="68"/>
      <c r="VXJ187" s="68"/>
      <c r="VXK187" s="68"/>
      <c r="VXL187" s="68"/>
      <c r="VXM187" s="68"/>
      <c r="VXN187" s="68"/>
      <c r="VXO187" s="68"/>
      <c r="VXP187" s="68"/>
      <c r="VXQ187" s="68"/>
      <c r="VXR187" s="68"/>
      <c r="VXS187" s="68"/>
      <c r="VXT187" s="68"/>
      <c r="VXU187" s="68"/>
      <c r="VXV187" s="68"/>
      <c r="VXW187" s="68"/>
      <c r="VXX187" s="68"/>
      <c r="VXY187" s="68"/>
      <c r="VXZ187" s="68"/>
      <c r="VYA187" s="68"/>
      <c r="VYB187" s="68"/>
      <c r="VYC187" s="68"/>
      <c r="VYD187" s="68"/>
      <c r="VYE187" s="68"/>
      <c r="VYF187" s="68"/>
      <c r="VYG187" s="68"/>
      <c r="VYH187" s="68"/>
      <c r="VYI187" s="68"/>
      <c r="VYJ187" s="68"/>
      <c r="VYK187" s="68"/>
      <c r="VYL187" s="68"/>
      <c r="VYM187" s="68"/>
      <c r="VYN187" s="68"/>
      <c r="VYO187" s="68"/>
      <c r="VYP187" s="68"/>
      <c r="VYQ187" s="68"/>
      <c r="VYR187" s="68"/>
      <c r="VYS187" s="68"/>
      <c r="VYT187" s="68"/>
      <c r="VYU187" s="68"/>
      <c r="VYV187" s="68"/>
      <c r="VYW187" s="68"/>
      <c r="VYX187" s="68"/>
      <c r="VYY187" s="68"/>
      <c r="VYZ187" s="68"/>
      <c r="VZA187" s="68"/>
      <c r="VZB187" s="68"/>
      <c r="VZC187" s="68"/>
      <c r="VZD187" s="68"/>
      <c r="VZE187" s="68"/>
      <c r="VZF187" s="68"/>
      <c r="VZG187" s="68"/>
      <c r="VZH187" s="68"/>
      <c r="VZI187" s="68"/>
      <c r="VZJ187" s="68"/>
      <c r="VZK187" s="68"/>
      <c r="VZL187" s="68"/>
      <c r="VZM187" s="68"/>
      <c r="VZN187" s="68"/>
      <c r="VZO187" s="68"/>
      <c r="VZP187" s="68"/>
      <c r="VZQ187" s="68"/>
      <c r="VZR187" s="68"/>
      <c r="VZS187" s="68"/>
      <c r="VZT187" s="68"/>
      <c r="VZU187" s="68"/>
      <c r="VZV187" s="68"/>
      <c r="VZW187" s="68"/>
      <c r="VZX187" s="68"/>
      <c r="VZY187" s="68"/>
      <c r="VZZ187" s="68"/>
      <c r="WAA187" s="68"/>
      <c r="WAB187" s="68"/>
      <c r="WAC187" s="68"/>
      <c r="WAD187" s="68"/>
      <c r="WAE187" s="68"/>
      <c r="WAF187" s="68"/>
      <c r="WAG187" s="68"/>
      <c r="WAH187" s="68"/>
      <c r="WAI187" s="68"/>
      <c r="WAJ187" s="68"/>
      <c r="WAK187" s="68"/>
      <c r="WAL187" s="68"/>
      <c r="WAM187" s="68"/>
      <c r="WAN187" s="68"/>
      <c r="WAO187" s="68"/>
      <c r="WAP187" s="68"/>
      <c r="WAQ187" s="68"/>
      <c r="WAR187" s="68"/>
      <c r="WAS187" s="68"/>
      <c r="WAT187" s="68"/>
      <c r="WAU187" s="68"/>
      <c r="WAV187" s="68"/>
      <c r="WAW187" s="68"/>
      <c r="WAX187" s="68"/>
      <c r="WAY187" s="68"/>
      <c r="WAZ187" s="68"/>
      <c r="WBA187" s="68"/>
      <c r="WBB187" s="68"/>
      <c r="WBC187" s="68"/>
      <c r="WBD187" s="68"/>
      <c r="WBE187" s="68"/>
      <c r="WBF187" s="68"/>
      <c r="WBG187" s="68"/>
      <c r="WBH187" s="68"/>
      <c r="WBI187" s="68"/>
      <c r="WBJ187" s="68"/>
      <c r="WBK187" s="68"/>
      <c r="WBL187" s="68"/>
      <c r="WBM187" s="68"/>
      <c r="WBN187" s="68"/>
      <c r="WBO187" s="68"/>
      <c r="WBP187" s="68"/>
      <c r="WBQ187" s="68"/>
      <c r="WBR187" s="68"/>
      <c r="WBS187" s="68"/>
      <c r="WBT187" s="68"/>
      <c r="WBU187" s="68"/>
      <c r="WBV187" s="68"/>
      <c r="WBW187" s="68"/>
      <c r="WBX187" s="68"/>
      <c r="WBY187" s="68"/>
      <c r="WBZ187" s="68"/>
      <c r="WCA187" s="68"/>
      <c r="WCB187" s="68"/>
      <c r="WCC187" s="68"/>
      <c r="WCD187" s="68"/>
      <c r="WCE187" s="68"/>
      <c r="WCF187" s="68"/>
      <c r="WCG187" s="68"/>
      <c r="WCH187" s="68"/>
      <c r="WCI187" s="68"/>
      <c r="WCJ187" s="68"/>
      <c r="WCK187" s="68"/>
      <c r="WCL187" s="68"/>
      <c r="WCM187" s="68"/>
      <c r="WCN187" s="68"/>
      <c r="WCO187" s="68"/>
      <c r="WCP187" s="68"/>
      <c r="WCQ187" s="68"/>
      <c r="WCR187" s="68"/>
      <c r="WCS187" s="68"/>
      <c r="WCT187" s="68"/>
      <c r="WCU187" s="68"/>
      <c r="WCV187" s="68"/>
      <c r="WCW187" s="68"/>
      <c r="WCX187" s="68"/>
      <c r="WCY187" s="68"/>
      <c r="WCZ187" s="68"/>
      <c r="WDA187" s="68"/>
      <c r="WDB187" s="68"/>
      <c r="WDC187" s="68"/>
      <c r="WDD187" s="68"/>
      <c r="WDE187" s="68"/>
      <c r="WDF187" s="68"/>
      <c r="WDG187" s="68"/>
      <c r="WDH187" s="68"/>
      <c r="WDI187" s="68"/>
      <c r="WDJ187" s="68"/>
      <c r="WDK187" s="68"/>
      <c r="WDL187" s="68"/>
      <c r="WDM187" s="68"/>
      <c r="WDN187" s="68"/>
      <c r="WDO187" s="68"/>
      <c r="WDP187" s="68"/>
      <c r="WDQ187" s="68"/>
      <c r="WDR187" s="68"/>
      <c r="WDS187" s="68"/>
      <c r="WDT187" s="68"/>
      <c r="WDU187" s="68"/>
      <c r="WDV187" s="68"/>
      <c r="WDW187" s="68"/>
      <c r="WDX187" s="68"/>
      <c r="WDY187" s="68"/>
      <c r="WDZ187" s="68"/>
      <c r="WEA187" s="68"/>
      <c r="WEB187" s="68"/>
      <c r="WEC187" s="68"/>
      <c r="WED187" s="68"/>
      <c r="WEE187" s="68"/>
      <c r="WEF187" s="68"/>
      <c r="WEG187" s="68"/>
      <c r="WEH187" s="68"/>
      <c r="WEI187" s="68"/>
      <c r="WEJ187" s="68"/>
      <c r="WEK187" s="68"/>
      <c r="WEL187" s="68"/>
      <c r="WEM187" s="68"/>
      <c r="WEN187" s="68"/>
      <c r="WEO187" s="68"/>
      <c r="WEP187" s="68"/>
      <c r="WEQ187" s="68"/>
      <c r="WER187" s="68"/>
      <c r="WES187" s="68"/>
      <c r="WET187" s="68"/>
      <c r="WEU187" s="68"/>
      <c r="WEV187" s="68"/>
      <c r="WEW187" s="68"/>
      <c r="WEX187" s="68"/>
      <c r="WEY187" s="68"/>
      <c r="WEZ187" s="68"/>
      <c r="WFA187" s="68"/>
      <c r="WFB187" s="68"/>
      <c r="WFC187" s="68"/>
      <c r="WFD187" s="68"/>
      <c r="WFE187" s="68"/>
      <c r="WFF187" s="68"/>
      <c r="WFG187" s="68"/>
      <c r="WFH187" s="68"/>
      <c r="WFI187" s="68"/>
      <c r="WFJ187" s="68"/>
      <c r="WFK187" s="68"/>
      <c r="WFL187" s="68"/>
      <c r="WFM187" s="68"/>
      <c r="WFN187" s="68"/>
      <c r="WFO187" s="68"/>
      <c r="WFP187" s="68"/>
      <c r="WFQ187" s="68"/>
      <c r="WFR187" s="68"/>
      <c r="WFS187" s="68"/>
      <c r="WFT187" s="68"/>
      <c r="WFU187" s="68"/>
      <c r="WFV187" s="68"/>
      <c r="WFW187" s="68"/>
      <c r="WFX187" s="68"/>
      <c r="WFY187" s="68"/>
      <c r="WFZ187" s="68"/>
      <c r="WGA187" s="68"/>
      <c r="WGB187" s="68"/>
      <c r="WGC187" s="68"/>
      <c r="WGD187" s="68"/>
      <c r="WGE187" s="68"/>
      <c r="WGF187" s="68"/>
      <c r="WGG187" s="68"/>
      <c r="WGH187" s="68"/>
      <c r="WGI187" s="68"/>
      <c r="WGJ187" s="68"/>
      <c r="WGK187" s="68"/>
      <c r="WGL187" s="68"/>
      <c r="WGM187" s="68"/>
      <c r="WGN187" s="68"/>
      <c r="WGO187" s="68"/>
      <c r="WGP187" s="68"/>
      <c r="WGQ187" s="68"/>
      <c r="WGR187" s="68"/>
      <c r="WGS187" s="68"/>
      <c r="WGT187" s="68"/>
      <c r="WGU187" s="68"/>
      <c r="WGV187" s="68"/>
      <c r="WGW187" s="68"/>
      <c r="WGX187" s="68"/>
      <c r="WGY187" s="68"/>
      <c r="WGZ187" s="68"/>
      <c r="WHA187" s="68"/>
      <c r="WHB187" s="68"/>
      <c r="WHC187" s="68"/>
      <c r="WHD187" s="68"/>
      <c r="WHE187" s="68"/>
      <c r="WHF187" s="68"/>
      <c r="WHG187" s="68"/>
      <c r="WHH187" s="68"/>
      <c r="WHI187" s="68"/>
      <c r="WHJ187" s="68"/>
      <c r="WHK187" s="68"/>
      <c r="WHL187" s="68"/>
      <c r="WHM187" s="68"/>
      <c r="WHN187" s="68"/>
      <c r="WHO187" s="68"/>
      <c r="WHP187" s="68"/>
      <c r="WHQ187" s="68"/>
      <c r="WHR187" s="68"/>
      <c r="WHS187" s="68"/>
      <c r="WHT187" s="68"/>
      <c r="WHU187" s="68"/>
      <c r="WHV187" s="68"/>
      <c r="WHW187" s="68"/>
      <c r="WHX187" s="68"/>
      <c r="WHY187" s="68"/>
      <c r="WHZ187" s="68"/>
      <c r="WIA187" s="68"/>
      <c r="WIB187" s="68"/>
      <c r="WIC187" s="68"/>
      <c r="WID187" s="68"/>
      <c r="WIE187" s="68"/>
      <c r="WIF187" s="68"/>
      <c r="WIG187" s="68"/>
      <c r="WIH187" s="68"/>
      <c r="WII187" s="68"/>
      <c r="WIJ187" s="68"/>
      <c r="WIK187" s="68"/>
      <c r="WIL187" s="68"/>
      <c r="WIM187" s="68"/>
      <c r="WIN187" s="68"/>
      <c r="WIO187" s="68"/>
      <c r="WIP187" s="68"/>
      <c r="WIQ187" s="68"/>
      <c r="WIR187" s="68"/>
      <c r="WIS187" s="68"/>
      <c r="WIT187" s="68"/>
      <c r="WIU187" s="68"/>
      <c r="WIV187" s="68"/>
      <c r="WIW187" s="68"/>
      <c r="WIX187" s="68"/>
      <c r="WIY187" s="68"/>
      <c r="WIZ187" s="68"/>
      <c r="WJA187" s="68"/>
      <c r="WJB187" s="68"/>
      <c r="WJC187" s="68"/>
      <c r="WJD187" s="68"/>
      <c r="WJE187" s="68"/>
      <c r="WJF187" s="68"/>
      <c r="WJG187" s="68"/>
      <c r="WJH187" s="68"/>
      <c r="WJI187" s="68"/>
      <c r="WJJ187" s="68"/>
      <c r="WJK187" s="68"/>
      <c r="WJL187" s="68"/>
      <c r="WJM187" s="68"/>
      <c r="WJN187" s="68"/>
      <c r="WJO187" s="68"/>
      <c r="WJP187" s="68"/>
      <c r="WJQ187" s="68"/>
      <c r="WJR187" s="68"/>
      <c r="WJS187" s="68"/>
      <c r="WJT187" s="68"/>
      <c r="WJU187" s="68"/>
      <c r="WJV187" s="68"/>
      <c r="WJW187" s="68"/>
      <c r="WJX187" s="68"/>
      <c r="WJY187" s="68"/>
      <c r="WJZ187" s="68"/>
      <c r="WKA187" s="68"/>
      <c r="WKB187" s="68"/>
      <c r="WKC187" s="68"/>
      <c r="WKD187" s="68"/>
      <c r="WKE187" s="68"/>
      <c r="WKF187" s="68"/>
      <c r="WKG187" s="68"/>
      <c r="WKH187" s="68"/>
      <c r="WKI187" s="68"/>
      <c r="WKJ187" s="68"/>
      <c r="WKK187" s="68"/>
      <c r="WKL187" s="68"/>
      <c r="WKM187" s="68"/>
      <c r="WKN187" s="68"/>
      <c r="WKO187" s="68"/>
      <c r="WKP187" s="68"/>
      <c r="WKQ187" s="68"/>
      <c r="WKR187" s="68"/>
      <c r="WKS187" s="68"/>
      <c r="WKT187" s="68"/>
      <c r="WKU187" s="68"/>
      <c r="WKV187" s="68"/>
      <c r="WKW187" s="68"/>
      <c r="WKX187" s="68"/>
      <c r="WKY187" s="68"/>
      <c r="WKZ187" s="68"/>
      <c r="WLA187" s="68"/>
      <c r="WLB187" s="68"/>
      <c r="WLC187" s="68"/>
      <c r="WLD187" s="68"/>
      <c r="WLE187" s="68"/>
      <c r="WLF187" s="68"/>
      <c r="WLG187" s="68"/>
      <c r="WLH187" s="68"/>
      <c r="WLI187" s="68"/>
      <c r="WLJ187" s="68"/>
      <c r="WLK187" s="68"/>
      <c r="WLL187" s="68"/>
      <c r="WLM187" s="68"/>
      <c r="WLN187" s="68"/>
      <c r="WLO187" s="68"/>
      <c r="WLP187" s="68"/>
      <c r="WLQ187" s="68"/>
      <c r="WLR187" s="68"/>
      <c r="WLS187" s="68"/>
      <c r="WLT187" s="68"/>
      <c r="WLU187" s="68"/>
      <c r="WLV187" s="68"/>
      <c r="WLW187" s="68"/>
      <c r="WLX187" s="68"/>
      <c r="WLY187" s="68"/>
      <c r="WLZ187" s="68"/>
      <c r="WMA187" s="68"/>
      <c r="WMB187" s="68"/>
      <c r="WMC187" s="68"/>
      <c r="WMD187" s="68"/>
      <c r="WME187" s="68"/>
      <c r="WMF187" s="68"/>
      <c r="WMG187" s="68"/>
      <c r="WMH187" s="68"/>
      <c r="WMI187" s="68"/>
      <c r="WMJ187" s="68"/>
      <c r="WMK187" s="68"/>
      <c r="WML187" s="68"/>
      <c r="WMM187" s="68"/>
      <c r="WMN187" s="68"/>
      <c r="WMO187" s="68"/>
      <c r="WMP187" s="68"/>
      <c r="WMQ187" s="68"/>
      <c r="WMR187" s="68"/>
      <c r="WMS187" s="68"/>
      <c r="WMT187" s="68"/>
      <c r="WMU187" s="68"/>
      <c r="WMV187" s="68"/>
      <c r="WMW187" s="68"/>
      <c r="WMX187" s="68"/>
      <c r="WMY187" s="68"/>
      <c r="WMZ187" s="68"/>
      <c r="WNA187" s="68"/>
      <c r="WNB187" s="68"/>
      <c r="WNC187" s="68"/>
      <c r="WND187" s="68"/>
      <c r="WNE187" s="68"/>
      <c r="WNF187" s="68"/>
      <c r="WNG187" s="68"/>
      <c r="WNH187" s="68"/>
      <c r="WNI187" s="68"/>
      <c r="WNJ187" s="68"/>
      <c r="WNK187" s="68"/>
      <c r="WNL187" s="68"/>
      <c r="WNM187" s="68"/>
      <c r="WNN187" s="68"/>
      <c r="WNO187" s="68"/>
      <c r="WNP187" s="68"/>
      <c r="WNQ187" s="68"/>
      <c r="WNR187" s="68"/>
      <c r="WNS187" s="68"/>
      <c r="WNT187" s="68"/>
      <c r="WNU187" s="68"/>
      <c r="WNV187" s="68"/>
      <c r="WNW187" s="68"/>
      <c r="WNX187" s="68"/>
      <c r="WNY187" s="68"/>
      <c r="WNZ187" s="68"/>
      <c r="WOA187" s="68"/>
      <c r="WOB187" s="68"/>
      <c r="WOC187" s="68"/>
      <c r="WOD187" s="68"/>
      <c r="WOE187" s="68"/>
      <c r="WOF187" s="68"/>
      <c r="WOG187" s="68"/>
      <c r="WOH187" s="68"/>
      <c r="WOI187" s="68"/>
      <c r="WOJ187" s="68"/>
      <c r="WOK187" s="68"/>
      <c r="WOL187" s="68"/>
      <c r="WOM187" s="68"/>
      <c r="WON187" s="68"/>
      <c r="WOO187" s="68"/>
      <c r="WOP187" s="68"/>
      <c r="WOQ187" s="68"/>
      <c r="WOR187" s="68"/>
      <c r="WOS187" s="68"/>
      <c r="WOT187" s="68"/>
      <c r="WOU187" s="68"/>
      <c r="WOV187" s="68"/>
      <c r="WOW187" s="68"/>
      <c r="WOX187" s="68"/>
      <c r="WOY187" s="68"/>
      <c r="WOZ187" s="68"/>
      <c r="WPA187" s="68"/>
      <c r="WPB187" s="68"/>
      <c r="WPC187" s="68"/>
      <c r="WPD187" s="68"/>
      <c r="WPE187" s="68"/>
      <c r="WPF187" s="68"/>
      <c r="WPG187" s="68"/>
      <c r="WPH187" s="68"/>
      <c r="WPI187" s="68"/>
      <c r="WPJ187" s="68"/>
      <c r="WPK187" s="68"/>
      <c r="WPL187" s="68"/>
      <c r="WPM187" s="68"/>
      <c r="WPN187" s="68"/>
      <c r="WPO187" s="68"/>
      <c r="WPP187" s="68"/>
      <c r="WPQ187" s="68"/>
      <c r="WPR187" s="68"/>
      <c r="WPS187" s="68"/>
      <c r="WPT187" s="68"/>
      <c r="WPU187" s="68"/>
      <c r="WPV187" s="68"/>
      <c r="WPW187" s="68"/>
      <c r="WPX187" s="68"/>
      <c r="WPY187" s="68"/>
      <c r="WPZ187" s="68"/>
      <c r="WQA187" s="68"/>
      <c r="WQB187" s="68"/>
      <c r="WQC187" s="68"/>
      <c r="WQD187" s="68"/>
      <c r="WQE187" s="68"/>
      <c r="WQF187" s="68"/>
      <c r="WQG187" s="68"/>
      <c r="WQH187" s="68"/>
      <c r="WQI187" s="68"/>
      <c r="WQJ187" s="68"/>
      <c r="WQK187" s="68"/>
      <c r="WQL187" s="68"/>
      <c r="WQM187" s="68"/>
      <c r="WQN187" s="68"/>
      <c r="WQO187" s="68"/>
      <c r="WQP187" s="68"/>
      <c r="WQQ187" s="68"/>
      <c r="WQR187" s="68"/>
      <c r="WQS187" s="68"/>
      <c r="WQT187" s="68"/>
      <c r="WQU187" s="68"/>
      <c r="WQV187" s="68"/>
      <c r="WQW187" s="68"/>
      <c r="WQX187" s="68"/>
      <c r="WQY187" s="68"/>
      <c r="WQZ187" s="68"/>
      <c r="WRA187" s="68"/>
      <c r="WRB187" s="68"/>
      <c r="WRC187" s="68"/>
      <c r="WRD187" s="68"/>
      <c r="WRE187" s="68"/>
      <c r="WRF187" s="68"/>
      <c r="WRG187" s="68"/>
      <c r="WRH187" s="68"/>
      <c r="WRI187" s="68"/>
      <c r="WRJ187" s="68"/>
      <c r="WRK187" s="68"/>
      <c r="WRL187" s="68"/>
      <c r="WRM187" s="68"/>
      <c r="WRN187" s="68"/>
      <c r="WRO187" s="68"/>
      <c r="WRP187" s="68"/>
      <c r="WRQ187" s="68"/>
      <c r="WRR187" s="68"/>
      <c r="WRS187" s="68"/>
      <c r="WRT187" s="68"/>
      <c r="WRU187" s="68"/>
      <c r="WRV187" s="68"/>
      <c r="WRW187" s="68"/>
      <c r="WRX187" s="68"/>
      <c r="WRY187" s="68"/>
      <c r="WRZ187" s="68"/>
      <c r="WSA187" s="68"/>
      <c r="WSB187" s="68"/>
      <c r="WSC187" s="68"/>
      <c r="WSD187" s="68"/>
      <c r="WSE187" s="68"/>
      <c r="WSF187" s="68"/>
      <c r="WSG187" s="68"/>
      <c r="WSH187" s="68"/>
      <c r="WSI187" s="68"/>
      <c r="WSJ187" s="68"/>
      <c r="WSK187" s="68"/>
      <c r="WSL187" s="68"/>
      <c r="WSM187" s="68"/>
      <c r="WSN187" s="68"/>
      <c r="WSO187" s="68"/>
      <c r="WSP187" s="68"/>
      <c r="WSQ187" s="68"/>
      <c r="WSR187" s="68"/>
      <c r="WSS187" s="68"/>
      <c r="WST187" s="68"/>
      <c r="WSU187" s="68"/>
      <c r="WSV187" s="68"/>
      <c r="WSW187" s="68"/>
      <c r="WSX187" s="68"/>
      <c r="WSY187" s="68"/>
      <c r="WSZ187" s="68"/>
      <c r="WTA187" s="68"/>
      <c r="WTB187" s="68"/>
      <c r="WTC187" s="68"/>
      <c r="WTD187" s="68"/>
      <c r="WTE187" s="68"/>
      <c r="WTF187" s="68"/>
      <c r="WTG187" s="68"/>
      <c r="WTH187" s="68"/>
      <c r="WTI187" s="68"/>
      <c r="WTJ187" s="68"/>
      <c r="WTK187" s="68"/>
      <c r="WTL187" s="68"/>
      <c r="WTM187" s="68"/>
      <c r="WTN187" s="68"/>
      <c r="WTO187" s="68"/>
      <c r="WTP187" s="68"/>
      <c r="WTQ187" s="68"/>
      <c r="WTR187" s="68"/>
      <c r="WTS187" s="68"/>
      <c r="WTT187" s="68"/>
      <c r="WTU187" s="68"/>
      <c r="WTV187" s="68"/>
      <c r="WTW187" s="68"/>
      <c r="WTX187" s="68"/>
      <c r="WTY187" s="68"/>
      <c r="WTZ187" s="68"/>
      <c r="WUA187" s="68"/>
      <c r="WUB187" s="68"/>
      <c r="WUC187" s="68"/>
      <c r="WUD187" s="68"/>
      <c r="WUE187" s="68"/>
      <c r="WUF187" s="68"/>
      <c r="WUG187" s="68"/>
      <c r="WUH187" s="68"/>
      <c r="WUI187" s="68"/>
      <c r="WUJ187" s="68"/>
      <c r="WUK187" s="68"/>
      <c r="WUL187" s="68"/>
      <c r="WUM187" s="68"/>
      <c r="WUN187" s="68"/>
      <c r="WUO187" s="68"/>
      <c r="WUP187" s="68"/>
      <c r="WUQ187" s="68"/>
      <c r="WUR187" s="68"/>
      <c r="WUS187" s="68"/>
      <c r="WUT187" s="68"/>
      <c r="WUU187" s="68"/>
      <c r="WUV187" s="68"/>
      <c r="WUW187" s="68"/>
      <c r="WUX187" s="68"/>
      <c r="WUY187" s="68"/>
      <c r="WUZ187" s="68"/>
      <c r="WVA187" s="68"/>
      <c r="WVB187" s="68"/>
      <c r="WVC187" s="68"/>
      <c r="WVD187" s="68"/>
      <c r="WVE187" s="68"/>
      <c r="WVF187" s="68"/>
      <c r="WVG187" s="68"/>
      <c r="WVH187" s="68"/>
      <c r="WVI187" s="68"/>
      <c r="WVJ187" s="68"/>
      <c r="WVK187" s="68"/>
      <c r="WVL187" s="68"/>
      <c r="WVM187" s="68"/>
      <c r="WVN187" s="68"/>
      <c r="WVO187" s="68"/>
      <c r="WVP187" s="68"/>
      <c r="WVQ187" s="68"/>
      <c r="WVR187" s="68"/>
      <c r="WVS187" s="68"/>
      <c r="WVT187" s="68"/>
      <c r="WVU187" s="68"/>
      <c r="WVV187" s="68"/>
      <c r="WVW187" s="68"/>
      <c r="WVX187" s="68"/>
      <c r="WVY187" s="68"/>
      <c r="WVZ187" s="68"/>
      <c r="WWA187" s="68"/>
      <c r="WWB187" s="68"/>
      <c r="WWC187" s="68"/>
      <c r="WWD187" s="68"/>
      <c r="WWE187" s="68"/>
      <c r="WWF187" s="68"/>
      <c r="WWG187" s="68"/>
      <c r="WWH187" s="68"/>
      <c r="WWI187" s="68"/>
      <c r="WWJ187" s="68"/>
      <c r="WWK187" s="68"/>
      <c r="WWL187" s="68"/>
      <c r="WWM187" s="68"/>
      <c r="WWN187" s="68"/>
      <c r="WWO187" s="68"/>
      <c r="WWP187" s="68"/>
      <c r="WWQ187" s="68"/>
      <c r="WWR187" s="68"/>
      <c r="WWS187" s="68"/>
      <c r="WWT187" s="68"/>
      <c r="WWU187" s="68"/>
      <c r="WWV187" s="68"/>
      <c r="WWW187" s="68"/>
      <c r="WWX187" s="68"/>
      <c r="WWY187" s="68"/>
      <c r="WWZ187" s="68"/>
      <c r="WXA187" s="68"/>
      <c r="WXB187" s="68"/>
      <c r="WXC187" s="68"/>
      <c r="WXD187" s="68"/>
      <c r="WXE187" s="68"/>
      <c r="WXF187" s="68"/>
      <c r="WXG187" s="68"/>
      <c r="WXH187" s="68"/>
      <c r="WXI187" s="68"/>
      <c r="WXJ187" s="68"/>
      <c r="WXK187" s="68"/>
      <c r="WXL187" s="68"/>
      <c r="WXM187" s="68"/>
      <c r="WXN187" s="68"/>
      <c r="WXO187" s="68"/>
      <c r="WXP187" s="68"/>
      <c r="WXQ187" s="68"/>
      <c r="WXR187" s="68"/>
      <c r="WXS187" s="68"/>
      <c r="WXT187" s="68"/>
      <c r="WXU187" s="68"/>
      <c r="WXV187" s="68"/>
      <c r="WXW187" s="68"/>
      <c r="WXX187" s="68"/>
      <c r="WXY187" s="68"/>
      <c r="WXZ187" s="68"/>
      <c r="WYA187" s="68"/>
      <c r="WYB187" s="68"/>
      <c r="WYC187" s="68"/>
      <c r="WYD187" s="68"/>
      <c r="WYE187" s="68"/>
      <c r="WYF187" s="68"/>
      <c r="WYG187" s="68"/>
      <c r="WYH187" s="68"/>
      <c r="WYI187" s="68"/>
      <c r="WYJ187" s="68"/>
      <c r="WYK187" s="68"/>
      <c r="WYL187" s="68"/>
      <c r="WYM187" s="68"/>
      <c r="WYN187" s="68"/>
      <c r="WYO187" s="68"/>
      <c r="WYP187" s="68"/>
      <c r="WYQ187" s="68"/>
      <c r="WYR187" s="68"/>
      <c r="WYS187" s="68"/>
      <c r="WYT187" s="68"/>
      <c r="WYU187" s="68"/>
      <c r="WYV187" s="68"/>
      <c r="WYW187" s="68"/>
      <c r="WYX187" s="68"/>
      <c r="WYY187" s="68"/>
      <c r="WYZ187" s="68"/>
      <c r="WZA187" s="68"/>
      <c r="WZB187" s="68"/>
      <c r="WZC187" s="68"/>
      <c r="WZD187" s="68"/>
      <c r="WZE187" s="68"/>
      <c r="WZF187" s="68"/>
      <c r="WZG187" s="68"/>
      <c r="WZH187" s="68"/>
      <c r="WZI187" s="68"/>
      <c r="WZJ187" s="68"/>
      <c r="WZK187" s="68"/>
      <c r="WZL187" s="68"/>
      <c r="WZM187" s="68"/>
      <c r="WZN187" s="68"/>
      <c r="WZO187" s="68"/>
      <c r="WZP187" s="68"/>
      <c r="WZQ187" s="68"/>
      <c r="WZR187" s="68"/>
      <c r="WZS187" s="68"/>
      <c r="WZT187" s="68"/>
      <c r="WZU187" s="68"/>
      <c r="WZV187" s="68"/>
      <c r="WZW187" s="68"/>
      <c r="WZX187" s="68"/>
      <c r="WZY187" s="68"/>
      <c r="WZZ187" s="68"/>
      <c r="XAA187" s="68"/>
      <c r="XAB187" s="68"/>
      <c r="XAC187" s="68"/>
      <c r="XAD187" s="68"/>
      <c r="XAE187" s="68"/>
      <c r="XAF187" s="68"/>
      <c r="XAG187" s="68"/>
      <c r="XAH187" s="68"/>
      <c r="XAI187" s="68"/>
      <c r="XAJ187" s="68"/>
      <c r="XAK187" s="68"/>
      <c r="XAL187" s="68"/>
      <c r="XAM187" s="68"/>
      <c r="XAN187" s="68"/>
      <c r="XAO187" s="68"/>
      <c r="XAP187" s="68"/>
      <c r="XAQ187" s="68"/>
      <c r="XAR187" s="68"/>
      <c r="XAS187" s="68"/>
      <c r="XAT187" s="68"/>
      <c r="XAU187" s="68"/>
      <c r="XAV187" s="68"/>
      <c r="XAW187" s="68"/>
      <c r="XAX187" s="68"/>
      <c r="XAY187" s="68"/>
      <c r="XAZ187" s="68"/>
      <c r="XBA187" s="68"/>
      <c r="XBB187" s="68"/>
      <c r="XBC187" s="68"/>
      <c r="XBD187" s="68"/>
      <c r="XBE187" s="68"/>
      <c r="XBF187" s="68"/>
      <c r="XBG187" s="68"/>
      <c r="XBH187" s="68"/>
      <c r="XBI187" s="68"/>
      <c r="XBJ187" s="68"/>
      <c r="XBK187" s="68"/>
      <c r="XBL187" s="68"/>
      <c r="XBM187" s="68"/>
      <c r="XBN187" s="68"/>
      <c r="XBO187" s="68"/>
      <c r="XBP187" s="68"/>
      <c r="XBQ187" s="68"/>
      <c r="XBR187" s="68"/>
      <c r="XBS187" s="68"/>
      <c r="XBT187" s="68"/>
      <c r="XBU187" s="68"/>
      <c r="XBV187" s="68"/>
      <c r="XBW187" s="68"/>
      <c r="XBX187" s="68"/>
      <c r="XBY187" s="68"/>
      <c r="XBZ187" s="68"/>
      <c r="XCA187" s="68"/>
      <c r="XCB187" s="68"/>
      <c r="XCC187" s="68"/>
      <c r="XCD187" s="68"/>
      <c r="XCE187" s="68"/>
      <c r="XCF187" s="68"/>
      <c r="XCG187" s="68"/>
      <c r="XCH187" s="68"/>
      <c r="XCI187" s="68"/>
      <c r="XCJ187" s="68"/>
      <c r="XCK187" s="68"/>
      <c r="XCL187" s="68"/>
      <c r="XCM187" s="68"/>
      <c r="XCN187" s="68"/>
      <c r="XCO187" s="68"/>
      <c r="XCP187" s="68"/>
      <c r="XCQ187" s="68"/>
      <c r="XCR187" s="68"/>
      <c r="XCS187" s="68"/>
      <c r="XCT187" s="68"/>
      <c r="XCU187" s="68"/>
      <c r="XCV187" s="68"/>
      <c r="XCW187" s="68"/>
      <c r="XCX187" s="68"/>
      <c r="XCY187" s="68"/>
      <c r="XCZ187" s="68"/>
      <c r="XDA187" s="68"/>
      <c r="XDB187" s="68"/>
      <c r="XDC187" s="68"/>
      <c r="XDD187" s="68"/>
      <c r="XDE187" s="68"/>
      <c r="XDF187" s="68"/>
      <c r="XDG187" s="68"/>
      <c r="XDH187" s="68"/>
      <c r="XDI187" s="68"/>
      <c r="XDJ187" s="68"/>
      <c r="XDK187" s="68"/>
      <c r="XDL187" s="68"/>
      <c r="XDM187" s="68"/>
      <c r="XDN187" s="68"/>
      <c r="XDO187" s="68"/>
      <c r="XDP187" s="68"/>
      <c r="XDQ187" s="68"/>
      <c r="XDR187" s="68"/>
      <c r="XDS187" s="68"/>
      <c r="XDT187" s="68"/>
      <c r="XDU187" s="68"/>
      <c r="XDV187" s="68"/>
      <c r="XDW187" s="68"/>
      <c r="XDX187" s="68"/>
      <c r="XDY187" s="68"/>
      <c r="XDZ187" s="68"/>
      <c r="XEA187" s="68"/>
      <c r="XEB187" s="68"/>
      <c r="XEC187" s="68"/>
      <c r="XED187" s="68"/>
      <c r="XEE187" s="68"/>
      <c r="XEF187" s="68"/>
      <c r="XEG187" s="68"/>
      <c r="XEH187" s="68"/>
      <c r="XEI187" s="68"/>
      <c r="XEJ187" s="68"/>
      <c r="XEK187" s="68"/>
      <c r="XEL187" s="68"/>
      <c r="XEM187" s="68"/>
      <c r="XEN187" s="68"/>
      <c r="XEO187" s="68"/>
      <c r="XEP187" s="68"/>
      <c r="XEQ187" s="68"/>
      <c r="XER187" s="68"/>
    </row>
    <row r="188" s="64" customFormat="1" ht="84" spans="1:16374">
      <c r="A188" s="66">
        <v>1282</v>
      </c>
      <c r="B188" s="67" t="s">
        <v>720</v>
      </c>
      <c r="C188" s="67" t="s">
        <v>47</v>
      </c>
      <c r="D188" s="67" t="s">
        <v>48</v>
      </c>
      <c r="E188" s="67" t="s">
        <v>721</v>
      </c>
      <c r="F188" s="67" t="s">
        <v>29</v>
      </c>
      <c r="G188" s="67" t="s">
        <v>259</v>
      </c>
      <c r="H188" s="67">
        <v>1</v>
      </c>
      <c r="I188" s="67" t="s">
        <v>722</v>
      </c>
      <c r="J188" s="67">
        <v>38</v>
      </c>
      <c r="K188" s="67">
        <v>0</v>
      </c>
      <c r="L188" s="67">
        <v>38</v>
      </c>
      <c r="M188" s="67">
        <v>0</v>
      </c>
      <c r="N188" s="67" t="s">
        <v>605</v>
      </c>
      <c r="O188" s="67">
        <v>32</v>
      </c>
      <c r="P188" s="67">
        <v>107</v>
      </c>
      <c r="Q188" s="67" t="s">
        <v>606</v>
      </c>
      <c r="R188" s="67" t="s">
        <v>723</v>
      </c>
      <c r="S188" s="67" t="s">
        <v>608</v>
      </c>
      <c r="U188" s="68"/>
      <c r="V188" s="68"/>
      <c r="W188" s="68"/>
      <c r="X188" s="68"/>
      <c r="Y188" s="68"/>
      <c r="Z188" s="68"/>
      <c r="AA188" s="68"/>
      <c r="AB188" s="68"/>
      <c r="AC188" s="68"/>
      <c r="AD188" s="68"/>
      <c r="AE188" s="68"/>
      <c r="AF188" s="68"/>
      <c r="AG188" s="68"/>
      <c r="AH188" s="68"/>
      <c r="AI188" s="68"/>
      <c r="AJ188" s="68"/>
      <c r="AK188" s="68"/>
      <c r="AL188" s="68"/>
      <c r="AM188" s="68"/>
      <c r="AN188" s="68"/>
      <c r="AO188" s="68"/>
      <c r="AP188" s="68"/>
      <c r="AQ188" s="68"/>
      <c r="AR188" s="68"/>
      <c r="AS188" s="68"/>
      <c r="AT188" s="68"/>
      <c r="AU188" s="68"/>
      <c r="AV188" s="68"/>
      <c r="AW188" s="68"/>
      <c r="AX188" s="68"/>
      <c r="AY188" s="68"/>
      <c r="AZ188" s="68"/>
      <c r="BA188" s="68"/>
      <c r="BB188" s="68"/>
      <c r="BC188" s="68"/>
      <c r="BD188" s="68"/>
      <c r="BE188" s="68"/>
      <c r="BF188" s="68"/>
      <c r="BG188" s="68"/>
      <c r="BH188" s="68"/>
      <c r="BI188" s="68"/>
      <c r="BJ188" s="68"/>
      <c r="BK188" s="68"/>
      <c r="BL188" s="68"/>
      <c r="BM188" s="68"/>
      <c r="BN188" s="68"/>
      <c r="BO188" s="68"/>
      <c r="BP188" s="68"/>
      <c r="BQ188" s="68"/>
      <c r="BR188" s="68"/>
      <c r="BS188" s="68"/>
      <c r="BT188" s="68"/>
      <c r="BU188" s="68"/>
      <c r="BV188" s="68"/>
      <c r="BW188" s="68"/>
      <c r="BX188" s="68"/>
      <c r="BY188" s="68"/>
      <c r="BZ188" s="68"/>
      <c r="CA188" s="68"/>
      <c r="CB188" s="68"/>
      <c r="CC188" s="68"/>
      <c r="CD188" s="68"/>
      <c r="CE188" s="68"/>
      <c r="CF188" s="68"/>
      <c r="CG188" s="68"/>
      <c r="CH188" s="68"/>
      <c r="CI188" s="68"/>
      <c r="CJ188" s="68"/>
      <c r="CK188" s="68"/>
      <c r="CL188" s="68"/>
      <c r="CM188" s="68"/>
      <c r="CN188" s="68"/>
      <c r="CO188" s="68"/>
      <c r="CP188" s="68"/>
      <c r="CQ188" s="68"/>
      <c r="CR188" s="68"/>
      <c r="CS188" s="68"/>
      <c r="CT188" s="68"/>
      <c r="CU188" s="68"/>
      <c r="CV188" s="68"/>
      <c r="CW188" s="68"/>
      <c r="CX188" s="68"/>
      <c r="CY188" s="68"/>
      <c r="CZ188" s="68"/>
      <c r="DA188" s="68"/>
      <c r="DB188" s="68"/>
      <c r="DC188" s="68"/>
      <c r="DD188" s="68"/>
      <c r="DE188" s="68"/>
      <c r="DF188" s="68"/>
      <c r="DG188" s="68"/>
      <c r="DH188" s="68"/>
      <c r="DI188" s="68"/>
      <c r="DJ188" s="68"/>
      <c r="DK188" s="68"/>
      <c r="DL188" s="68"/>
      <c r="DM188" s="68"/>
      <c r="DN188" s="68"/>
      <c r="DO188" s="68"/>
      <c r="DP188" s="68"/>
      <c r="DQ188" s="68"/>
      <c r="DR188" s="68"/>
      <c r="DS188" s="68"/>
      <c r="DT188" s="68"/>
      <c r="DU188" s="68"/>
      <c r="DV188" s="68"/>
      <c r="DW188" s="68"/>
      <c r="DX188" s="68"/>
      <c r="DY188" s="68"/>
      <c r="DZ188" s="68"/>
      <c r="EA188" s="68"/>
      <c r="EB188" s="68"/>
      <c r="EC188" s="68"/>
      <c r="ED188" s="68"/>
      <c r="EE188" s="68"/>
      <c r="EF188" s="68"/>
      <c r="EG188" s="68"/>
      <c r="EH188" s="68"/>
      <c r="EI188" s="68"/>
      <c r="EJ188" s="68"/>
      <c r="EK188" s="68"/>
      <c r="EL188" s="68"/>
      <c r="EM188" s="68"/>
      <c r="EN188" s="68"/>
      <c r="EO188" s="68"/>
      <c r="EP188" s="68"/>
      <c r="EQ188" s="68"/>
      <c r="ER188" s="68"/>
      <c r="ES188" s="68"/>
      <c r="ET188" s="68"/>
      <c r="EU188" s="68"/>
      <c r="EV188" s="68"/>
      <c r="EW188" s="68"/>
      <c r="EX188" s="68"/>
      <c r="EY188" s="68"/>
      <c r="EZ188" s="68"/>
      <c r="FA188" s="68"/>
      <c r="FB188" s="68"/>
      <c r="FC188" s="68"/>
      <c r="FD188" s="68"/>
      <c r="FE188" s="68"/>
      <c r="FF188" s="68"/>
      <c r="FG188" s="68"/>
      <c r="FH188" s="68"/>
      <c r="FI188" s="68"/>
      <c r="FJ188" s="68"/>
      <c r="FK188" s="68"/>
      <c r="FL188" s="68"/>
      <c r="FM188" s="68"/>
      <c r="FN188" s="68"/>
      <c r="FO188" s="68"/>
      <c r="FP188" s="68"/>
      <c r="FQ188" s="68"/>
      <c r="FR188" s="68"/>
      <c r="FS188" s="68"/>
      <c r="FT188" s="68"/>
      <c r="FU188" s="68"/>
      <c r="FV188" s="68"/>
      <c r="FW188" s="68"/>
      <c r="FX188" s="68"/>
      <c r="FY188" s="68"/>
      <c r="FZ188" s="68"/>
      <c r="GA188" s="68"/>
      <c r="GB188" s="68"/>
      <c r="GC188" s="68"/>
      <c r="GD188" s="68"/>
      <c r="GE188" s="68"/>
      <c r="GF188" s="68"/>
      <c r="GG188" s="68"/>
      <c r="GH188" s="68"/>
      <c r="GI188" s="68"/>
      <c r="GJ188" s="68"/>
      <c r="GK188" s="68"/>
      <c r="GL188" s="68"/>
      <c r="GM188" s="68"/>
      <c r="GN188" s="68"/>
      <c r="GO188" s="68"/>
      <c r="GP188" s="68"/>
      <c r="GQ188" s="68"/>
      <c r="GR188" s="68"/>
      <c r="GS188" s="68"/>
      <c r="GT188" s="68"/>
      <c r="GU188" s="68"/>
      <c r="GV188" s="68"/>
      <c r="GW188" s="68"/>
      <c r="GX188" s="68"/>
      <c r="GY188" s="68"/>
      <c r="GZ188" s="68"/>
      <c r="HA188" s="68"/>
      <c r="HB188" s="68"/>
      <c r="HC188" s="68"/>
      <c r="HD188" s="68"/>
      <c r="HE188" s="68"/>
      <c r="HF188" s="68"/>
      <c r="HG188" s="68"/>
      <c r="HH188" s="68"/>
      <c r="HI188" s="68"/>
      <c r="HJ188" s="68"/>
      <c r="HK188" s="68"/>
      <c r="HL188" s="68"/>
      <c r="HM188" s="68"/>
      <c r="HN188" s="68"/>
      <c r="HO188" s="68"/>
      <c r="HP188" s="68"/>
      <c r="HQ188" s="68"/>
      <c r="HR188" s="68"/>
      <c r="HS188" s="68"/>
      <c r="HT188" s="68"/>
      <c r="HU188" s="68"/>
      <c r="HV188" s="68"/>
      <c r="HW188" s="68"/>
      <c r="HX188" s="68"/>
      <c r="HY188" s="68"/>
      <c r="HZ188" s="68"/>
      <c r="IA188" s="68"/>
      <c r="IB188" s="68"/>
      <c r="IC188" s="68"/>
      <c r="ID188" s="68"/>
      <c r="IE188" s="68"/>
      <c r="IF188" s="68"/>
      <c r="IG188" s="68"/>
      <c r="IH188" s="68"/>
      <c r="II188" s="68"/>
      <c r="IJ188" s="68"/>
      <c r="IK188" s="68"/>
      <c r="IL188" s="68"/>
      <c r="IM188" s="68"/>
      <c r="IN188" s="68"/>
      <c r="IO188" s="68"/>
      <c r="IP188" s="68"/>
      <c r="IQ188" s="68"/>
      <c r="IR188" s="68"/>
      <c r="IS188" s="68"/>
      <c r="IT188" s="68"/>
      <c r="IU188" s="68"/>
      <c r="IV188" s="68"/>
      <c r="IW188" s="68"/>
      <c r="IX188" s="68"/>
      <c r="IY188" s="68"/>
      <c r="IZ188" s="68"/>
      <c r="JA188" s="68"/>
      <c r="JB188" s="68"/>
      <c r="JC188" s="68"/>
      <c r="JD188" s="68"/>
      <c r="JE188" s="68"/>
      <c r="JF188" s="68"/>
      <c r="JG188" s="68"/>
      <c r="JH188" s="68"/>
      <c r="JI188" s="68"/>
      <c r="JJ188" s="68"/>
      <c r="JK188" s="68"/>
      <c r="JL188" s="68"/>
      <c r="JM188" s="68"/>
      <c r="JN188" s="68"/>
      <c r="JO188" s="68"/>
      <c r="JP188" s="68"/>
      <c r="JQ188" s="68"/>
      <c r="JR188" s="68"/>
      <c r="JS188" s="68"/>
      <c r="JT188" s="68"/>
      <c r="JU188" s="68"/>
      <c r="JV188" s="68"/>
      <c r="JW188" s="68"/>
      <c r="JX188" s="68"/>
      <c r="JY188" s="68"/>
      <c r="JZ188" s="68"/>
      <c r="KA188" s="68"/>
      <c r="KB188" s="68"/>
      <c r="KC188" s="68"/>
      <c r="KD188" s="68"/>
      <c r="KE188" s="68"/>
      <c r="KF188" s="68"/>
      <c r="KG188" s="68"/>
      <c r="KH188" s="68"/>
      <c r="KI188" s="68"/>
      <c r="KJ188" s="68"/>
      <c r="KK188" s="68"/>
      <c r="KL188" s="68"/>
      <c r="KM188" s="68"/>
      <c r="KN188" s="68"/>
      <c r="KO188" s="68"/>
      <c r="KP188" s="68"/>
      <c r="KQ188" s="68"/>
      <c r="KR188" s="68"/>
      <c r="KS188" s="68"/>
      <c r="KT188" s="68"/>
      <c r="KU188" s="68"/>
      <c r="KV188" s="68"/>
      <c r="KW188" s="68"/>
      <c r="KX188" s="68"/>
      <c r="KY188" s="68"/>
      <c r="KZ188" s="68"/>
      <c r="LA188" s="68"/>
      <c r="LB188" s="68"/>
      <c r="LC188" s="68"/>
      <c r="LD188" s="68"/>
      <c r="LE188" s="68"/>
      <c r="LF188" s="68"/>
      <c r="LG188" s="68"/>
      <c r="LH188" s="68"/>
      <c r="LI188" s="68"/>
      <c r="LJ188" s="68"/>
      <c r="LK188" s="68"/>
      <c r="LL188" s="68"/>
      <c r="LM188" s="68"/>
      <c r="LN188" s="68"/>
      <c r="LO188" s="68"/>
      <c r="LP188" s="68"/>
      <c r="LQ188" s="68"/>
      <c r="LR188" s="68"/>
      <c r="LS188" s="68"/>
      <c r="LT188" s="68"/>
      <c r="LU188" s="68"/>
      <c r="LV188" s="68"/>
      <c r="LW188" s="68"/>
      <c r="LX188" s="68"/>
      <c r="LY188" s="68"/>
      <c r="LZ188" s="68"/>
      <c r="MA188" s="68"/>
      <c r="MB188" s="68"/>
      <c r="MC188" s="68"/>
      <c r="MD188" s="68"/>
      <c r="ME188" s="68"/>
      <c r="MF188" s="68"/>
      <c r="MG188" s="68"/>
      <c r="MH188" s="68"/>
      <c r="MI188" s="68"/>
      <c r="MJ188" s="68"/>
      <c r="MK188" s="68"/>
      <c r="ML188" s="68"/>
      <c r="MM188" s="68"/>
      <c r="MN188" s="68"/>
      <c r="MO188" s="68"/>
      <c r="MP188" s="68"/>
      <c r="MQ188" s="68"/>
      <c r="MR188" s="68"/>
      <c r="MS188" s="68"/>
      <c r="MT188" s="68"/>
      <c r="MU188" s="68"/>
      <c r="MV188" s="68"/>
      <c r="MW188" s="68"/>
      <c r="MX188" s="68"/>
      <c r="MY188" s="68"/>
      <c r="MZ188" s="68"/>
      <c r="NA188" s="68"/>
      <c r="NB188" s="68"/>
      <c r="NC188" s="68"/>
      <c r="ND188" s="68"/>
      <c r="NE188" s="68"/>
      <c r="NF188" s="68"/>
      <c r="NG188" s="68"/>
      <c r="NH188" s="68"/>
      <c r="NI188" s="68"/>
      <c r="NJ188" s="68"/>
      <c r="NK188" s="68"/>
      <c r="NL188" s="68"/>
      <c r="NM188" s="68"/>
      <c r="NN188" s="68"/>
      <c r="NO188" s="68"/>
      <c r="NP188" s="68"/>
      <c r="NQ188" s="68"/>
      <c r="NR188" s="68"/>
      <c r="NS188" s="68"/>
      <c r="NT188" s="68"/>
      <c r="NU188" s="68"/>
      <c r="NV188" s="68"/>
      <c r="NW188" s="68"/>
      <c r="NX188" s="68"/>
      <c r="NY188" s="68"/>
      <c r="NZ188" s="68"/>
      <c r="OA188" s="68"/>
      <c r="OB188" s="68"/>
      <c r="OC188" s="68"/>
      <c r="OD188" s="68"/>
      <c r="OE188" s="68"/>
      <c r="OF188" s="68"/>
      <c r="OG188" s="68"/>
      <c r="OH188" s="68"/>
      <c r="OI188" s="68"/>
      <c r="OJ188" s="68"/>
      <c r="OK188" s="68"/>
      <c r="OL188" s="68"/>
      <c r="OM188" s="68"/>
      <c r="ON188" s="68"/>
      <c r="OO188" s="68"/>
      <c r="OP188" s="68"/>
      <c r="OQ188" s="68"/>
      <c r="OR188" s="68"/>
      <c r="OS188" s="68"/>
      <c r="OT188" s="68"/>
      <c r="OU188" s="68"/>
      <c r="OV188" s="68"/>
      <c r="OW188" s="68"/>
      <c r="OX188" s="68"/>
      <c r="OY188" s="68"/>
      <c r="OZ188" s="68"/>
      <c r="PA188" s="68"/>
      <c r="PB188" s="68"/>
      <c r="PC188" s="68"/>
      <c r="PD188" s="68"/>
      <c r="PE188" s="68"/>
      <c r="PF188" s="68"/>
      <c r="PG188" s="68"/>
      <c r="PH188" s="68"/>
      <c r="PI188" s="68"/>
      <c r="PJ188" s="68"/>
      <c r="PK188" s="68"/>
      <c r="PL188" s="68"/>
      <c r="PM188" s="68"/>
      <c r="PN188" s="68"/>
      <c r="PO188" s="68"/>
      <c r="PP188" s="68"/>
      <c r="PQ188" s="68"/>
      <c r="PR188" s="68"/>
      <c r="PS188" s="68"/>
      <c r="PT188" s="68"/>
      <c r="PU188" s="68"/>
      <c r="PV188" s="68"/>
      <c r="PW188" s="68"/>
      <c r="PX188" s="68"/>
      <c r="PY188" s="68"/>
      <c r="PZ188" s="68"/>
      <c r="QA188" s="68"/>
      <c r="QB188" s="68"/>
      <c r="QC188" s="68"/>
      <c r="QD188" s="68"/>
      <c r="QE188" s="68"/>
      <c r="QF188" s="68"/>
      <c r="QG188" s="68"/>
      <c r="QH188" s="68"/>
      <c r="QI188" s="68"/>
      <c r="QJ188" s="68"/>
      <c r="QK188" s="68"/>
      <c r="QL188" s="68"/>
      <c r="QM188" s="68"/>
      <c r="QN188" s="68"/>
      <c r="QO188" s="68"/>
      <c r="QP188" s="68"/>
      <c r="QQ188" s="68"/>
      <c r="QR188" s="68"/>
      <c r="QS188" s="68"/>
      <c r="QT188" s="68"/>
      <c r="QU188" s="68"/>
      <c r="QV188" s="68"/>
      <c r="QW188" s="68"/>
      <c r="QX188" s="68"/>
      <c r="QY188" s="68"/>
      <c r="QZ188" s="68"/>
      <c r="RA188" s="68"/>
      <c r="RB188" s="68"/>
      <c r="RC188" s="68"/>
      <c r="RD188" s="68"/>
      <c r="RE188" s="68"/>
      <c r="RF188" s="68"/>
      <c r="RG188" s="68"/>
      <c r="RH188" s="68"/>
      <c r="RI188" s="68"/>
      <c r="RJ188" s="68"/>
      <c r="RK188" s="68"/>
      <c r="RL188" s="68"/>
      <c r="RM188" s="68"/>
      <c r="RN188" s="68"/>
      <c r="RO188" s="68"/>
      <c r="RP188" s="68"/>
      <c r="RQ188" s="68"/>
      <c r="RR188" s="68"/>
      <c r="RS188" s="68"/>
      <c r="RT188" s="68"/>
      <c r="RU188" s="68"/>
      <c r="RV188" s="68"/>
      <c r="RW188" s="68"/>
      <c r="RX188" s="68"/>
      <c r="RY188" s="68"/>
      <c r="RZ188" s="68"/>
      <c r="SA188" s="68"/>
      <c r="SB188" s="68"/>
      <c r="SC188" s="68"/>
      <c r="SD188" s="68"/>
      <c r="SE188" s="68"/>
      <c r="SF188" s="68"/>
      <c r="SG188" s="68"/>
      <c r="SH188" s="68"/>
      <c r="SI188" s="68"/>
      <c r="SJ188" s="68"/>
      <c r="SK188" s="68"/>
      <c r="SL188" s="68"/>
      <c r="SM188" s="68"/>
      <c r="SN188" s="68"/>
      <c r="SO188" s="68"/>
      <c r="SP188" s="68"/>
      <c r="SQ188" s="68"/>
      <c r="SR188" s="68"/>
      <c r="SS188" s="68"/>
      <c r="ST188" s="68"/>
      <c r="SU188" s="68"/>
      <c r="SV188" s="68"/>
      <c r="SW188" s="68"/>
      <c r="SX188" s="68"/>
      <c r="SY188" s="68"/>
      <c r="SZ188" s="68"/>
      <c r="TA188" s="68"/>
      <c r="TB188" s="68"/>
      <c r="TC188" s="68"/>
      <c r="TD188" s="68"/>
      <c r="TE188" s="68"/>
      <c r="TF188" s="68"/>
      <c r="TG188" s="68"/>
      <c r="TH188" s="68"/>
      <c r="TI188" s="68"/>
      <c r="TJ188" s="68"/>
      <c r="TK188" s="68"/>
      <c r="TL188" s="68"/>
      <c r="TM188" s="68"/>
      <c r="TN188" s="68"/>
      <c r="TO188" s="68"/>
      <c r="TP188" s="68"/>
      <c r="TQ188" s="68"/>
      <c r="TR188" s="68"/>
      <c r="TS188" s="68"/>
      <c r="TT188" s="68"/>
      <c r="TU188" s="68"/>
      <c r="TV188" s="68"/>
      <c r="TW188" s="68"/>
      <c r="TX188" s="68"/>
      <c r="TY188" s="68"/>
      <c r="TZ188" s="68"/>
      <c r="UA188" s="68"/>
      <c r="UB188" s="68"/>
      <c r="UC188" s="68"/>
      <c r="UD188" s="68"/>
      <c r="UE188" s="68"/>
      <c r="UF188" s="68"/>
      <c r="UG188" s="68"/>
      <c r="UH188" s="68"/>
      <c r="UI188" s="68"/>
      <c r="UJ188" s="68"/>
      <c r="UK188" s="68"/>
      <c r="UL188" s="68"/>
      <c r="UM188" s="68"/>
      <c r="UN188" s="68"/>
      <c r="UO188" s="68"/>
      <c r="UP188" s="68"/>
      <c r="UQ188" s="68"/>
      <c r="UR188" s="68"/>
      <c r="US188" s="68"/>
      <c r="UT188" s="68"/>
      <c r="UU188" s="68"/>
      <c r="UV188" s="68"/>
      <c r="UW188" s="68"/>
      <c r="UX188" s="68"/>
      <c r="UY188" s="68"/>
      <c r="UZ188" s="68"/>
      <c r="VA188" s="68"/>
      <c r="VB188" s="68"/>
      <c r="VC188" s="68"/>
      <c r="VD188" s="68"/>
      <c r="VE188" s="68"/>
      <c r="VF188" s="68"/>
      <c r="VG188" s="68"/>
      <c r="VH188" s="68"/>
      <c r="VI188" s="68"/>
      <c r="VJ188" s="68"/>
      <c r="VK188" s="68"/>
      <c r="VL188" s="68"/>
      <c r="VM188" s="68"/>
      <c r="VN188" s="68"/>
      <c r="VO188" s="68"/>
      <c r="VP188" s="68"/>
      <c r="VQ188" s="68"/>
      <c r="VR188" s="68"/>
      <c r="VS188" s="68"/>
      <c r="VT188" s="68"/>
      <c r="VU188" s="68"/>
      <c r="VV188" s="68"/>
      <c r="VW188" s="68"/>
      <c r="VX188" s="68"/>
      <c r="VY188" s="68"/>
      <c r="VZ188" s="68"/>
      <c r="WA188" s="68"/>
      <c r="WB188" s="68"/>
      <c r="WC188" s="68"/>
      <c r="WD188" s="68"/>
      <c r="WE188" s="68"/>
      <c r="WF188" s="68"/>
      <c r="WG188" s="68"/>
      <c r="WH188" s="68"/>
      <c r="WI188" s="68"/>
      <c r="WJ188" s="68"/>
      <c r="WK188" s="68"/>
      <c r="WL188" s="68"/>
      <c r="WM188" s="68"/>
      <c r="WN188" s="68"/>
      <c r="WO188" s="68"/>
      <c r="WP188" s="68"/>
      <c r="WQ188" s="68"/>
      <c r="WR188" s="68"/>
      <c r="WS188" s="68"/>
      <c r="WT188" s="68"/>
      <c r="WU188" s="68"/>
      <c r="WV188" s="68"/>
      <c r="WW188" s="68"/>
      <c r="WX188" s="68"/>
      <c r="WY188" s="68"/>
      <c r="WZ188" s="68"/>
      <c r="XA188" s="68"/>
      <c r="XB188" s="68"/>
      <c r="XC188" s="68"/>
      <c r="XD188" s="68"/>
      <c r="XE188" s="68"/>
      <c r="XF188" s="68"/>
      <c r="XG188" s="68"/>
      <c r="XH188" s="68"/>
      <c r="XI188" s="68"/>
      <c r="XJ188" s="68"/>
      <c r="XK188" s="68"/>
      <c r="XL188" s="68"/>
      <c r="XM188" s="68"/>
      <c r="XN188" s="68"/>
      <c r="XO188" s="68"/>
      <c r="XP188" s="68"/>
      <c r="XQ188" s="68"/>
      <c r="XR188" s="68"/>
      <c r="XS188" s="68"/>
      <c r="XT188" s="68"/>
      <c r="XU188" s="68"/>
      <c r="XV188" s="68"/>
      <c r="XW188" s="68"/>
      <c r="XX188" s="68"/>
      <c r="XY188" s="68"/>
      <c r="XZ188" s="68"/>
      <c r="YA188" s="68"/>
      <c r="YB188" s="68"/>
      <c r="YC188" s="68"/>
      <c r="YD188" s="68"/>
      <c r="YE188" s="68"/>
      <c r="YF188" s="68"/>
      <c r="YG188" s="68"/>
      <c r="YH188" s="68"/>
      <c r="YI188" s="68"/>
      <c r="YJ188" s="68"/>
      <c r="YK188" s="68"/>
      <c r="YL188" s="68"/>
      <c r="YM188" s="68"/>
      <c r="YN188" s="68"/>
      <c r="YO188" s="68"/>
      <c r="YP188" s="68"/>
      <c r="YQ188" s="68"/>
      <c r="YR188" s="68"/>
      <c r="YS188" s="68"/>
      <c r="YT188" s="68"/>
      <c r="YU188" s="68"/>
      <c r="YV188" s="68"/>
      <c r="YW188" s="68"/>
      <c r="YX188" s="68"/>
      <c r="YY188" s="68"/>
      <c r="YZ188" s="68"/>
      <c r="ZA188" s="68"/>
      <c r="ZB188" s="68"/>
      <c r="ZC188" s="68"/>
      <c r="ZD188" s="68"/>
      <c r="ZE188" s="68"/>
      <c r="ZF188" s="68"/>
      <c r="ZG188" s="68"/>
      <c r="ZH188" s="68"/>
      <c r="ZI188" s="68"/>
      <c r="ZJ188" s="68"/>
      <c r="ZK188" s="68"/>
      <c r="ZL188" s="68"/>
      <c r="ZM188" s="68"/>
      <c r="ZN188" s="68"/>
      <c r="ZO188" s="68"/>
      <c r="ZP188" s="68"/>
      <c r="ZQ188" s="68"/>
      <c r="ZR188" s="68"/>
      <c r="ZS188" s="68"/>
      <c r="ZT188" s="68"/>
      <c r="ZU188" s="68"/>
      <c r="ZV188" s="68"/>
      <c r="ZW188" s="68"/>
      <c r="ZX188" s="68"/>
      <c r="ZY188" s="68"/>
      <c r="ZZ188" s="68"/>
      <c r="AAA188" s="68"/>
      <c r="AAB188" s="68"/>
      <c r="AAC188" s="68"/>
      <c r="AAD188" s="68"/>
      <c r="AAE188" s="68"/>
      <c r="AAF188" s="68"/>
      <c r="AAG188" s="68"/>
      <c r="AAH188" s="68"/>
      <c r="AAI188" s="68"/>
      <c r="AAJ188" s="68"/>
      <c r="AAK188" s="68"/>
      <c r="AAL188" s="68"/>
      <c r="AAM188" s="68"/>
      <c r="AAN188" s="68"/>
      <c r="AAO188" s="68"/>
      <c r="AAP188" s="68"/>
      <c r="AAQ188" s="68"/>
      <c r="AAR188" s="68"/>
      <c r="AAS188" s="68"/>
      <c r="AAT188" s="68"/>
      <c r="AAU188" s="68"/>
      <c r="AAV188" s="68"/>
      <c r="AAW188" s="68"/>
      <c r="AAX188" s="68"/>
      <c r="AAY188" s="68"/>
      <c r="AAZ188" s="68"/>
      <c r="ABA188" s="68"/>
      <c r="ABB188" s="68"/>
      <c r="ABC188" s="68"/>
      <c r="ABD188" s="68"/>
      <c r="ABE188" s="68"/>
      <c r="ABF188" s="68"/>
      <c r="ABG188" s="68"/>
      <c r="ABH188" s="68"/>
      <c r="ABI188" s="68"/>
      <c r="ABJ188" s="68"/>
      <c r="ABK188" s="68"/>
      <c r="ABL188" s="68"/>
      <c r="ABM188" s="68"/>
      <c r="ABN188" s="68"/>
      <c r="ABO188" s="68"/>
      <c r="ABP188" s="68"/>
      <c r="ABQ188" s="68"/>
      <c r="ABR188" s="68"/>
      <c r="ABS188" s="68"/>
      <c r="ABT188" s="68"/>
      <c r="ABU188" s="68"/>
      <c r="ABV188" s="68"/>
      <c r="ABW188" s="68"/>
      <c r="ABX188" s="68"/>
      <c r="ABY188" s="68"/>
      <c r="ABZ188" s="68"/>
      <c r="ACA188" s="68"/>
      <c r="ACB188" s="68"/>
      <c r="ACC188" s="68"/>
      <c r="ACD188" s="68"/>
      <c r="ACE188" s="68"/>
      <c r="ACF188" s="68"/>
      <c r="ACG188" s="68"/>
      <c r="ACH188" s="68"/>
      <c r="ACI188" s="68"/>
      <c r="ACJ188" s="68"/>
      <c r="ACK188" s="68"/>
      <c r="ACL188" s="68"/>
      <c r="ACM188" s="68"/>
      <c r="ACN188" s="68"/>
      <c r="ACO188" s="68"/>
      <c r="ACP188" s="68"/>
      <c r="ACQ188" s="68"/>
      <c r="ACR188" s="68"/>
      <c r="ACS188" s="68"/>
      <c r="ACT188" s="68"/>
      <c r="ACU188" s="68"/>
      <c r="ACV188" s="68"/>
      <c r="ACW188" s="68"/>
      <c r="ACX188" s="68"/>
      <c r="ACY188" s="68"/>
      <c r="ACZ188" s="68"/>
      <c r="ADA188" s="68"/>
      <c r="ADB188" s="68"/>
      <c r="ADC188" s="68"/>
      <c r="ADD188" s="68"/>
      <c r="ADE188" s="68"/>
      <c r="ADF188" s="68"/>
      <c r="ADG188" s="68"/>
      <c r="ADH188" s="68"/>
      <c r="ADI188" s="68"/>
      <c r="ADJ188" s="68"/>
      <c r="ADK188" s="68"/>
      <c r="ADL188" s="68"/>
      <c r="ADM188" s="68"/>
      <c r="ADN188" s="68"/>
      <c r="ADO188" s="68"/>
      <c r="ADP188" s="68"/>
      <c r="ADQ188" s="68"/>
      <c r="ADR188" s="68"/>
      <c r="ADS188" s="68"/>
      <c r="ADT188" s="68"/>
      <c r="ADU188" s="68"/>
      <c r="ADV188" s="68"/>
      <c r="ADW188" s="68"/>
      <c r="ADX188" s="68"/>
      <c r="ADY188" s="68"/>
      <c r="ADZ188" s="68"/>
      <c r="AEA188" s="68"/>
      <c r="AEB188" s="68"/>
      <c r="AEC188" s="68"/>
      <c r="AED188" s="68"/>
      <c r="AEE188" s="68"/>
      <c r="AEF188" s="68"/>
      <c r="AEG188" s="68"/>
      <c r="AEH188" s="68"/>
      <c r="AEI188" s="68"/>
      <c r="AEJ188" s="68"/>
      <c r="AEK188" s="68"/>
      <c r="AEL188" s="68"/>
      <c r="AEM188" s="68"/>
      <c r="AEN188" s="68"/>
      <c r="AEO188" s="68"/>
      <c r="AEP188" s="68"/>
      <c r="AEQ188" s="68"/>
      <c r="AER188" s="68"/>
      <c r="AES188" s="68"/>
      <c r="AET188" s="68"/>
      <c r="AEU188" s="68"/>
      <c r="AEV188" s="68"/>
      <c r="AEW188" s="68"/>
      <c r="AEX188" s="68"/>
      <c r="AEY188" s="68"/>
      <c r="AEZ188" s="68"/>
      <c r="AFA188" s="68"/>
      <c r="AFB188" s="68"/>
      <c r="AFC188" s="68"/>
      <c r="AFD188" s="68"/>
      <c r="AFE188" s="68"/>
      <c r="AFF188" s="68"/>
      <c r="AFG188" s="68"/>
      <c r="AFH188" s="68"/>
      <c r="AFI188" s="68"/>
      <c r="AFJ188" s="68"/>
      <c r="AFK188" s="68"/>
      <c r="AFL188" s="68"/>
      <c r="AFM188" s="68"/>
      <c r="AFN188" s="68"/>
      <c r="AFO188" s="68"/>
      <c r="AFP188" s="68"/>
      <c r="AFQ188" s="68"/>
      <c r="AFR188" s="68"/>
      <c r="AFS188" s="68"/>
      <c r="AFT188" s="68"/>
      <c r="AFU188" s="68"/>
      <c r="AFV188" s="68"/>
      <c r="AFW188" s="68"/>
      <c r="AFX188" s="68"/>
      <c r="AFY188" s="68"/>
      <c r="AFZ188" s="68"/>
      <c r="AGA188" s="68"/>
      <c r="AGB188" s="68"/>
      <c r="AGC188" s="68"/>
      <c r="AGD188" s="68"/>
      <c r="AGE188" s="68"/>
      <c r="AGF188" s="68"/>
      <c r="AGG188" s="68"/>
      <c r="AGH188" s="68"/>
      <c r="AGI188" s="68"/>
      <c r="AGJ188" s="68"/>
      <c r="AGK188" s="68"/>
      <c r="AGL188" s="68"/>
      <c r="AGM188" s="68"/>
      <c r="AGN188" s="68"/>
      <c r="AGO188" s="68"/>
      <c r="AGP188" s="68"/>
      <c r="AGQ188" s="68"/>
      <c r="AGR188" s="68"/>
      <c r="AGS188" s="68"/>
      <c r="AGT188" s="68"/>
      <c r="AGU188" s="68"/>
      <c r="AGV188" s="68"/>
      <c r="AGW188" s="68"/>
      <c r="AGX188" s="68"/>
      <c r="AGY188" s="68"/>
      <c r="AGZ188" s="68"/>
      <c r="AHA188" s="68"/>
      <c r="AHB188" s="68"/>
      <c r="AHC188" s="68"/>
      <c r="AHD188" s="68"/>
      <c r="AHE188" s="68"/>
      <c r="AHF188" s="68"/>
      <c r="AHG188" s="68"/>
      <c r="AHH188" s="68"/>
      <c r="AHI188" s="68"/>
      <c r="AHJ188" s="68"/>
      <c r="AHK188" s="68"/>
      <c r="AHL188" s="68"/>
      <c r="AHM188" s="68"/>
      <c r="AHN188" s="68"/>
      <c r="AHO188" s="68"/>
      <c r="AHP188" s="68"/>
      <c r="AHQ188" s="68"/>
      <c r="AHR188" s="68"/>
      <c r="AHS188" s="68"/>
      <c r="AHT188" s="68"/>
      <c r="AHU188" s="68"/>
      <c r="AHV188" s="68"/>
      <c r="AHW188" s="68"/>
      <c r="AHX188" s="68"/>
      <c r="AHY188" s="68"/>
      <c r="AHZ188" s="68"/>
      <c r="AIA188" s="68"/>
      <c r="AIB188" s="68"/>
      <c r="AIC188" s="68"/>
      <c r="AID188" s="68"/>
      <c r="AIE188" s="68"/>
      <c r="AIF188" s="68"/>
      <c r="AIG188" s="68"/>
      <c r="AIH188" s="68"/>
      <c r="AII188" s="68"/>
      <c r="AIJ188" s="68"/>
      <c r="AIK188" s="68"/>
      <c r="AIL188" s="68"/>
      <c r="AIM188" s="68"/>
      <c r="AIN188" s="68"/>
      <c r="AIO188" s="68"/>
      <c r="AIP188" s="68"/>
      <c r="AIQ188" s="68"/>
      <c r="AIR188" s="68"/>
      <c r="AIS188" s="68"/>
      <c r="AIT188" s="68"/>
      <c r="AIU188" s="68"/>
      <c r="AIV188" s="68"/>
      <c r="AIW188" s="68"/>
      <c r="AIX188" s="68"/>
      <c r="AIY188" s="68"/>
      <c r="AIZ188" s="68"/>
      <c r="AJA188" s="68"/>
      <c r="AJB188" s="68"/>
      <c r="AJC188" s="68"/>
      <c r="AJD188" s="68"/>
      <c r="AJE188" s="68"/>
      <c r="AJF188" s="68"/>
      <c r="AJG188" s="68"/>
      <c r="AJH188" s="68"/>
      <c r="AJI188" s="68"/>
      <c r="AJJ188" s="68"/>
      <c r="AJK188" s="68"/>
      <c r="AJL188" s="68"/>
      <c r="AJM188" s="68"/>
      <c r="AJN188" s="68"/>
      <c r="AJO188" s="68"/>
      <c r="AJP188" s="68"/>
      <c r="AJQ188" s="68"/>
      <c r="AJR188" s="68"/>
      <c r="AJS188" s="68"/>
      <c r="AJT188" s="68"/>
      <c r="AJU188" s="68"/>
      <c r="AJV188" s="68"/>
      <c r="AJW188" s="68"/>
      <c r="AJX188" s="68"/>
      <c r="AJY188" s="68"/>
      <c r="AJZ188" s="68"/>
      <c r="AKA188" s="68"/>
      <c r="AKB188" s="68"/>
      <c r="AKC188" s="68"/>
      <c r="AKD188" s="68"/>
      <c r="AKE188" s="68"/>
      <c r="AKF188" s="68"/>
      <c r="AKG188" s="68"/>
      <c r="AKH188" s="68"/>
      <c r="AKI188" s="68"/>
      <c r="AKJ188" s="68"/>
      <c r="AKK188" s="68"/>
      <c r="AKL188" s="68"/>
      <c r="AKM188" s="68"/>
      <c r="AKN188" s="68"/>
      <c r="AKO188" s="68"/>
      <c r="AKP188" s="68"/>
      <c r="AKQ188" s="68"/>
      <c r="AKR188" s="68"/>
      <c r="AKS188" s="68"/>
      <c r="AKT188" s="68"/>
      <c r="AKU188" s="68"/>
      <c r="AKV188" s="68"/>
      <c r="AKW188" s="68"/>
      <c r="AKX188" s="68"/>
      <c r="AKY188" s="68"/>
      <c r="AKZ188" s="68"/>
      <c r="ALA188" s="68"/>
      <c r="ALB188" s="68"/>
      <c r="ALC188" s="68"/>
      <c r="ALD188" s="68"/>
      <c r="ALE188" s="68"/>
      <c r="ALF188" s="68"/>
      <c r="ALG188" s="68"/>
      <c r="ALH188" s="68"/>
      <c r="ALI188" s="68"/>
      <c r="ALJ188" s="68"/>
      <c r="ALK188" s="68"/>
      <c r="ALL188" s="68"/>
      <c r="ALM188" s="68"/>
      <c r="ALN188" s="68"/>
      <c r="ALO188" s="68"/>
      <c r="ALP188" s="68"/>
      <c r="ALQ188" s="68"/>
      <c r="ALR188" s="68"/>
      <c r="ALS188" s="68"/>
      <c r="ALT188" s="68"/>
      <c r="ALU188" s="68"/>
      <c r="ALV188" s="68"/>
      <c r="ALW188" s="68"/>
      <c r="ALX188" s="68"/>
      <c r="ALY188" s="68"/>
      <c r="ALZ188" s="68"/>
      <c r="AMA188" s="68"/>
      <c r="AMB188" s="68"/>
      <c r="AMC188" s="68"/>
      <c r="AMD188" s="68"/>
      <c r="AME188" s="68"/>
      <c r="AMF188" s="68"/>
      <c r="AMG188" s="68"/>
      <c r="AMH188" s="68"/>
      <c r="AMI188" s="68"/>
      <c r="AMJ188" s="68"/>
      <c r="AMK188" s="68"/>
      <c r="AML188" s="68"/>
      <c r="AMM188" s="68"/>
      <c r="AMN188" s="68"/>
      <c r="AMO188" s="68"/>
      <c r="AMP188" s="68"/>
      <c r="AMQ188" s="68"/>
      <c r="AMR188" s="68"/>
      <c r="AMS188" s="68"/>
      <c r="AMT188" s="68"/>
      <c r="AMU188" s="68"/>
      <c r="AMV188" s="68"/>
      <c r="AMW188" s="68"/>
      <c r="AMX188" s="68"/>
      <c r="AMY188" s="68"/>
      <c r="AMZ188" s="68"/>
      <c r="ANA188" s="68"/>
      <c r="ANB188" s="68"/>
      <c r="ANC188" s="68"/>
      <c r="AND188" s="68"/>
      <c r="ANE188" s="68"/>
      <c r="ANF188" s="68"/>
      <c r="ANG188" s="68"/>
      <c r="ANH188" s="68"/>
      <c r="ANI188" s="68"/>
      <c r="ANJ188" s="68"/>
      <c r="ANK188" s="68"/>
      <c r="ANL188" s="68"/>
      <c r="ANM188" s="68"/>
      <c r="ANN188" s="68"/>
      <c r="ANO188" s="68"/>
      <c r="ANP188" s="68"/>
      <c r="ANQ188" s="68"/>
      <c r="ANR188" s="68"/>
      <c r="ANS188" s="68"/>
      <c r="ANT188" s="68"/>
      <c r="ANU188" s="68"/>
      <c r="ANV188" s="68"/>
      <c r="ANW188" s="68"/>
      <c r="ANX188" s="68"/>
      <c r="ANY188" s="68"/>
      <c r="ANZ188" s="68"/>
      <c r="AOA188" s="68"/>
      <c r="AOB188" s="68"/>
      <c r="AOC188" s="68"/>
      <c r="AOD188" s="68"/>
      <c r="AOE188" s="68"/>
      <c r="AOF188" s="68"/>
      <c r="AOG188" s="68"/>
      <c r="AOH188" s="68"/>
      <c r="AOI188" s="68"/>
      <c r="AOJ188" s="68"/>
      <c r="AOK188" s="68"/>
      <c r="AOL188" s="68"/>
      <c r="AOM188" s="68"/>
      <c r="AON188" s="68"/>
      <c r="AOO188" s="68"/>
      <c r="AOP188" s="68"/>
      <c r="AOQ188" s="68"/>
      <c r="AOR188" s="68"/>
      <c r="AOS188" s="68"/>
      <c r="AOT188" s="68"/>
      <c r="AOU188" s="68"/>
      <c r="AOV188" s="68"/>
      <c r="AOW188" s="68"/>
      <c r="AOX188" s="68"/>
      <c r="AOY188" s="68"/>
      <c r="AOZ188" s="68"/>
      <c r="APA188" s="68"/>
      <c r="APB188" s="68"/>
      <c r="APC188" s="68"/>
      <c r="APD188" s="68"/>
      <c r="APE188" s="68"/>
      <c r="APF188" s="68"/>
      <c r="APG188" s="68"/>
      <c r="APH188" s="68"/>
      <c r="API188" s="68"/>
      <c r="APJ188" s="68"/>
      <c r="APK188" s="68"/>
      <c r="APL188" s="68"/>
      <c r="APM188" s="68"/>
      <c r="APN188" s="68"/>
      <c r="APO188" s="68"/>
      <c r="APP188" s="68"/>
      <c r="APQ188" s="68"/>
      <c r="APR188" s="68"/>
      <c r="APS188" s="68"/>
      <c r="APT188" s="68"/>
      <c r="APU188" s="68"/>
      <c r="APV188" s="68"/>
      <c r="APW188" s="68"/>
      <c r="APX188" s="68"/>
      <c r="APY188" s="68"/>
      <c r="APZ188" s="68"/>
      <c r="AQA188" s="68"/>
      <c r="AQB188" s="68"/>
      <c r="AQC188" s="68"/>
      <c r="AQD188" s="68"/>
      <c r="AQE188" s="68"/>
      <c r="AQF188" s="68"/>
      <c r="AQG188" s="68"/>
      <c r="AQH188" s="68"/>
      <c r="AQI188" s="68"/>
      <c r="AQJ188" s="68"/>
      <c r="AQK188" s="68"/>
      <c r="AQL188" s="68"/>
      <c r="AQM188" s="68"/>
      <c r="AQN188" s="68"/>
      <c r="AQO188" s="68"/>
      <c r="AQP188" s="68"/>
      <c r="AQQ188" s="68"/>
      <c r="AQR188" s="68"/>
      <c r="AQS188" s="68"/>
      <c r="AQT188" s="68"/>
      <c r="AQU188" s="68"/>
      <c r="AQV188" s="68"/>
      <c r="AQW188" s="68"/>
      <c r="AQX188" s="68"/>
      <c r="AQY188" s="68"/>
      <c r="AQZ188" s="68"/>
      <c r="ARA188" s="68"/>
      <c r="ARB188" s="68"/>
      <c r="ARC188" s="68"/>
      <c r="ARD188" s="68"/>
      <c r="ARE188" s="68"/>
      <c r="ARF188" s="68"/>
      <c r="ARG188" s="68"/>
      <c r="ARH188" s="68"/>
      <c r="ARI188" s="68"/>
      <c r="ARJ188" s="68"/>
      <c r="ARK188" s="68"/>
      <c r="ARL188" s="68"/>
      <c r="ARM188" s="68"/>
      <c r="ARN188" s="68"/>
      <c r="ARO188" s="68"/>
      <c r="ARP188" s="68"/>
      <c r="ARQ188" s="68"/>
      <c r="ARR188" s="68"/>
      <c r="ARS188" s="68"/>
      <c r="ART188" s="68"/>
      <c r="ARU188" s="68"/>
      <c r="ARV188" s="68"/>
      <c r="ARW188" s="68"/>
      <c r="ARX188" s="68"/>
      <c r="ARY188" s="68"/>
      <c r="ARZ188" s="68"/>
      <c r="ASA188" s="68"/>
      <c r="ASB188" s="68"/>
      <c r="ASC188" s="68"/>
      <c r="ASD188" s="68"/>
      <c r="ASE188" s="68"/>
      <c r="ASF188" s="68"/>
      <c r="ASG188" s="68"/>
      <c r="ASH188" s="68"/>
      <c r="ASI188" s="68"/>
      <c r="ASJ188" s="68"/>
      <c r="ASK188" s="68"/>
      <c r="ASL188" s="68"/>
      <c r="ASM188" s="68"/>
      <c r="ASN188" s="68"/>
      <c r="ASO188" s="68"/>
      <c r="ASP188" s="68"/>
      <c r="ASQ188" s="68"/>
      <c r="ASR188" s="68"/>
      <c r="ASS188" s="68"/>
      <c r="AST188" s="68"/>
      <c r="ASU188" s="68"/>
      <c r="ASV188" s="68"/>
      <c r="ASW188" s="68"/>
      <c r="ASX188" s="68"/>
      <c r="ASY188" s="68"/>
      <c r="ASZ188" s="68"/>
      <c r="ATA188" s="68"/>
      <c r="ATB188" s="68"/>
      <c r="ATC188" s="68"/>
      <c r="ATD188" s="68"/>
      <c r="ATE188" s="68"/>
      <c r="ATF188" s="68"/>
      <c r="ATG188" s="68"/>
      <c r="ATH188" s="68"/>
      <c r="ATI188" s="68"/>
      <c r="ATJ188" s="68"/>
      <c r="ATK188" s="68"/>
      <c r="ATL188" s="68"/>
      <c r="ATM188" s="68"/>
      <c r="ATN188" s="68"/>
      <c r="ATO188" s="68"/>
      <c r="ATP188" s="68"/>
      <c r="ATQ188" s="68"/>
      <c r="ATR188" s="68"/>
      <c r="ATS188" s="68"/>
      <c r="ATT188" s="68"/>
      <c r="ATU188" s="68"/>
      <c r="ATV188" s="68"/>
      <c r="ATW188" s="68"/>
      <c r="ATX188" s="68"/>
      <c r="ATY188" s="68"/>
      <c r="ATZ188" s="68"/>
      <c r="AUA188" s="68"/>
      <c r="AUB188" s="68"/>
      <c r="AUC188" s="68"/>
      <c r="AUD188" s="68"/>
      <c r="AUE188" s="68"/>
      <c r="AUF188" s="68"/>
      <c r="AUG188" s="68"/>
      <c r="AUH188" s="68"/>
      <c r="AUI188" s="68"/>
      <c r="AUJ188" s="68"/>
      <c r="AUK188" s="68"/>
      <c r="AUL188" s="68"/>
      <c r="AUM188" s="68"/>
      <c r="AUN188" s="68"/>
      <c r="AUO188" s="68"/>
      <c r="AUP188" s="68"/>
      <c r="AUQ188" s="68"/>
      <c r="AUR188" s="68"/>
      <c r="AUS188" s="68"/>
      <c r="AUT188" s="68"/>
      <c r="AUU188" s="68"/>
      <c r="AUV188" s="68"/>
      <c r="AUW188" s="68"/>
      <c r="AUX188" s="68"/>
      <c r="AUY188" s="68"/>
      <c r="AUZ188" s="68"/>
      <c r="AVA188" s="68"/>
      <c r="AVB188" s="68"/>
      <c r="AVC188" s="68"/>
      <c r="AVD188" s="68"/>
      <c r="AVE188" s="68"/>
      <c r="AVF188" s="68"/>
      <c r="AVG188" s="68"/>
      <c r="AVH188" s="68"/>
      <c r="AVI188" s="68"/>
      <c r="AVJ188" s="68"/>
      <c r="AVK188" s="68"/>
      <c r="AVL188" s="68"/>
      <c r="AVM188" s="68"/>
      <c r="AVN188" s="68"/>
      <c r="AVO188" s="68"/>
      <c r="AVP188" s="68"/>
      <c r="AVQ188" s="68"/>
      <c r="AVR188" s="68"/>
      <c r="AVS188" s="68"/>
      <c r="AVT188" s="68"/>
      <c r="AVU188" s="68"/>
      <c r="AVV188" s="68"/>
      <c r="AVW188" s="68"/>
      <c r="AVX188" s="68"/>
      <c r="AVY188" s="68"/>
      <c r="AVZ188" s="68"/>
      <c r="AWA188" s="68"/>
      <c r="AWB188" s="68"/>
      <c r="AWC188" s="68"/>
      <c r="AWD188" s="68"/>
      <c r="AWE188" s="68"/>
      <c r="AWF188" s="68"/>
      <c r="AWG188" s="68"/>
      <c r="AWH188" s="68"/>
      <c r="AWI188" s="68"/>
      <c r="AWJ188" s="68"/>
      <c r="AWK188" s="68"/>
      <c r="AWL188" s="68"/>
      <c r="AWM188" s="68"/>
      <c r="AWN188" s="68"/>
      <c r="AWO188" s="68"/>
      <c r="AWP188" s="68"/>
      <c r="AWQ188" s="68"/>
      <c r="AWR188" s="68"/>
      <c r="AWS188" s="68"/>
      <c r="AWT188" s="68"/>
      <c r="AWU188" s="68"/>
      <c r="AWV188" s="68"/>
      <c r="AWW188" s="68"/>
      <c r="AWX188" s="68"/>
      <c r="AWY188" s="68"/>
      <c r="AWZ188" s="68"/>
      <c r="AXA188" s="68"/>
      <c r="AXB188" s="68"/>
      <c r="AXC188" s="68"/>
      <c r="AXD188" s="68"/>
      <c r="AXE188" s="68"/>
      <c r="AXF188" s="68"/>
      <c r="AXG188" s="68"/>
      <c r="AXH188" s="68"/>
      <c r="AXI188" s="68"/>
      <c r="AXJ188" s="68"/>
      <c r="AXK188" s="68"/>
      <c r="AXL188" s="68"/>
      <c r="AXM188" s="68"/>
      <c r="AXN188" s="68"/>
      <c r="AXO188" s="68"/>
      <c r="AXP188" s="68"/>
      <c r="AXQ188" s="68"/>
      <c r="AXR188" s="68"/>
      <c r="AXS188" s="68"/>
      <c r="AXT188" s="68"/>
      <c r="AXU188" s="68"/>
      <c r="AXV188" s="68"/>
      <c r="AXW188" s="68"/>
      <c r="AXX188" s="68"/>
      <c r="AXY188" s="68"/>
      <c r="AXZ188" s="68"/>
      <c r="AYA188" s="68"/>
      <c r="AYB188" s="68"/>
      <c r="AYC188" s="68"/>
      <c r="AYD188" s="68"/>
      <c r="AYE188" s="68"/>
      <c r="AYF188" s="68"/>
      <c r="AYG188" s="68"/>
      <c r="AYH188" s="68"/>
      <c r="AYI188" s="68"/>
      <c r="AYJ188" s="68"/>
      <c r="AYK188" s="68"/>
      <c r="AYL188" s="68"/>
      <c r="AYM188" s="68"/>
      <c r="AYN188" s="68"/>
      <c r="AYO188" s="68"/>
      <c r="AYP188" s="68"/>
      <c r="AYQ188" s="68"/>
      <c r="AYR188" s="68"/>
      <c r="AYS188" s="68"/>
      <c r="AYT188" s="68"/>
      <c r="AYU188" s="68"/>
      <c r="AYV188" s="68"/>
      <c r="AYW188" s="68"/>
      <c r="AYX188" s="68"/>
      <c r="AYY188" s="68"/>
      <c r="AYZ188" s="68"/>
      <c r="AZA188" s="68"/>
      <c r="AZB188" s="68"/>
      <c r="AZC188" s="68"/>
      <c r="AZD188" s="68"/>
      <c r="AZE188" s="68"/>
      <c r="AZF188" s="68"/>
      <c r="AZG188" s="68"/>
      <c r="AZH188" s="68"/>
      <c r="AZI188" s="68"/>
      <c r="AZJ188" s="68"/>
      <c r="AZK188" s="68"/>
      <c r="AZL188" s="68"/>
      <c r="AZM188" s="68"/>
      <c r="AZN188" s="68"/>
      <c r="AZO188" s="68"/>
      <c r="AZP188" s="68"/>
      <c r="AZQ188" s="68"/>
      <c r="AZR188" s="68"/>
      <c r="AZS188" s="68"/>
      <c r="AZT188" s="68"/>
      <c r="AZU188" s="68"/>
      <c r="AZV188" s="68"/>
      <c r="AZW188" s="68"/>
      <c r="AZX188" s="68"/>
      <c r="AZY188" s="68"/>
      <c r="AZZ188" s="68"/>
      <c r="BAA188" s="68"/>
      <c r="BAB188" s="68"/>
      <c r="BAC188" s="68"/>
      <c r="BAD188" s="68"/>
      <c r="BAE188" s="68"/>
      <c r="BAF188" s="68"/>
      <c r="BAG188" s="68"/>
      <c r="BAH188" s="68"/>
      <c r="BAI188" s="68"/>
      <c r="BAJ188" s="68"/>
      <c r="BAK188" s="68"/>
      <c r="BAL188" s="68"/>
      <c r="BAM188" s="68"/>
      <c r="BAN188" s="68"/>
      <c r="BAO188" s="68"/>
      <c r="BAP188" s="68"/>
      <c r="BAQ188" s="68"/>
      <c r="BAR188" s="68"/>
      <c r="BAS188" s="68"/>
      <c r="BAT188" s="68"/>
      <c r="BAU188" s="68"/>
      <c r="BAV188" s="68"/>
      <c r="BAW188" s="68"/>
      <c r="BAX188" s="68"/>
      <c r="BAY188" s="68"/>
      <c r="BAZ188" s="68"/>
      <c r="BBA188" s="68"/>
      <c r="BBB188" s="68"/>
      <c r="BBC188" s="68"/>
      <c r="BBD188" s="68"/>
      <c r="BBE188" s="68"/>
      <c r="BBF188" s="68"/>
      <c r="BBG188" s="68"/>
      <c r="BBH188" s="68"/>
      <c r="BBI188" s="68"/>
      <c r="BBJ188" s="68"/>
      <c r="BBK188" s="68"/>
      <c r="BBL188" s="68"/>
      <c r="BBM188" s="68"/>
      <c r="BBN188" s="68"/>
      <c r="BBO188" s="68"/>
      <c r="BBP188" s="68"/>
      <c r="BBQ188" s="68"/>
      <c r="BBR188" s="68"/>
      <c r="BBS188" s="68"/>
      <c r="BBT188" s="68"/>
      <c r="BBU188" s="68"/>
      <c r="BBV188" s="68"/>
      <c r="BBW188" s="68"/>
      <c r="BBX188" s="68"/>
      <c r="BBY188" s="68"/>
      <c r="BBZ188" s="68"/>
      <c r="BCA188" s="68"/>
      <c r="BCB188" s="68"/>
      <c r="BCC188" s="68"/>
      <c r="BCD188" s="68"/>
      <c r="BCE188" s="68"/>
      <c r="BCF188" s="68"/>
      <c r="BCG188" s="68"/>
      <c r="BCH188" s="68"/>
      <c r="BCI188" s="68"/>
      <c r="BCJ188" s="68"/>
      <c r="BCK188" s="68"/>
      <c r="BCL188" s="68"/>
      <c r="BCM188" s="68"/>
      <c r="BCN188" s="68"/>
      <c r="BCO188" s="68"/>
      <c r="BCP188" s="68"/>
      <c r="BCQ188" s="68"/>
      <c r="BCR188" s="68"/>
      <c r="BCS188" s="68"/>
      <c r="BCT188" s="68"/>
      <c r="BCU188" s="68"/>
      <c r="BCV188" s="68"/>
      <c r="BCW188" s="68"/>
      <c r="BCX188" s="68"/>
      <c r="BCY188" s="68"/>
      <c r="BCZ188" s="68"/>
      <c r="BDA188" s="68"/>
      <c r="BDB188" s="68"/>
      <c r="BDC188" s="68"/>
      <c r="BDD188" s="68"/>
      <c r="BDE188" s="68"/>
      <c r="BDF188" s="68"/>
      <c r="BDG188" s="68"/>
      <c r="BDH188" s="68"/>
      <c r="BDI188" s="68"/>
      <c r="BDJ188" s="68"/>
      <c r="BDK188" s="68"/>
      <c r="BDL188" s="68"/>
      <c r="BDM188" s="68"/>
      <c r="BDN188" s="68"/>
      <c r="BDO188" s="68"/>
      <c r="BDP188" s="68"/>
      <c r="BDQ188" s="68"/>
      <c r="BDR188" s="68"/>
      <c r="BDS188" s="68"/>
      <c r="BDT188" s="68"/>
      <c r="BDU188" s="68"/>
      <c r="BDV188" s="68"/>
      <c r="BDW188" s="68"/>
      <c r="BDX188" s="68"/>
      <c r="BDY188" s="68"/>
      <c r="BDZ188" s="68"/>
      <c r="BEA188" s="68"/>
      <c r="BEB188" s="68"/>
      <c r="BEC188" s="68"/>
      <c r="BED188" s="68"/>
      <c r="BEE188" s="68"/>
      <c r="BEF188" s="68"/>
      <c r="BEG188" s="68"/>
      <c r="BEH188" s="68"/>
      <c r="BEI188" s="68"/>
      <c r="BEJ188" s="68"/>
      <c r="BEK188" s="68"/>
      <c r="BEL188" s="68"/>
      <c r="BEM188" s="68"/>
      <c r="BEN188" s="68"/>
      <c r="BEO188" s="68"/>
      <c r="BEP188" s="68"/>
      <c r="BEQ188" s="68"/>
      <c r="BER188" s="68"/>
      <c r="BES188" s="68"/>
      <c r="BET188" s="68"/>
      <c r="BEU188" s="68"/>
      <c r="BEV188" s="68"/>
      <c r="BEW188" s="68"/>
      <c r="BEX188" s="68"/>
      <c r="BEY188" s="68"/>
      <c r="BEZ188" s="68"/>
      <c r="BFA188" s="68"/>
      <c r="BFB188" s="68"/>
      <c r="BFC188" s="68"/>
      <c r="BFD188" s="68"/>
      <c r="BFE188" s="68"/>
      <c r="BFF188" s="68"/>
      <c r="BFG188" s="68"/>
      <c r="BFH188" s="68"/>
      <c r="BFI188" s="68"/>
      <c r="BFJ188" s="68"/>
      <c r="BFK188" s="68"/>
      <c r="BFL188" s="68"/>
      <c r="BFM188" s="68"/>
      <c r="BFN188" s="68"/>
      <c r="BFO188" s="68"/>
      <c r="BFP188" s="68"/>
      <c r="BFQ188" s="68"/>
      <c r="BFR188" s="68"/>
      <c r="BFS188" s="68"/>
      <c r="BFT188" s="68"/>
      <c r="BFU188" s="68"/>
      <c r="BFV188" s="68"/>
      <c r="BFW188" s="68"/>
      <c r="BFX188" s="68"/>
      <c r="BFY188" s="68"/>
      <c r="BFZ188" s="68"/>
      <c r="BGA188" s="68"/>
      <c r="BGB188" s="68"/>
      <c r="BGC188" s="68"/>
      <c r="BGD188" s="68"/>
      <c r="BGE188" s="68"/>
      <c r="BGF188" s="68"/>
      <c r="BGG188" s="68"/>
      <c r="BGH188" s="68"/>
      <c r="BGI188" s="68"/>
      <c r="BGJ188" s="68"/>
      <c r="BGK188" s="68"/>
      <c r="BGL188" s="68"/>
      <c r="BGM188" s="68"/>
      <c r="BGN188" s="68"/>
      <c r="BGO188" s="68"/>
      <c r="BGP188" s="68"/>
      <c r="BGQ188" s="68"/>
      <c r="BGR188" s="68"/>
      <c r="BGS188" s="68"/>
      <c r="BGT188" s="68"/>
      <c r="BGU188" s="68"/>
      <c r="BGV188" s="68"/>
      <c r="BGW188" s="68"/>
      <c r="BGX188" s="68"/>
      <c r="BGY188" s="68"/>
      <c r="BGZ188" s="68"/>
      <c r="BHA188" s="68"/>
      <c r="BHB188" s="68"/>
      <c r="BHC188" s="68"/>
      <c r="BHD188" s="68"/>
      <c r="BHE188" s="68"/>
      <c r="BHF188" s="68"/>
      <c r="BHG188" s="68"/>
      <c r="BHH188" s="68"/>
      <c r="BHI188" s="68"/>
      <c r="BHJ188" s="68"/>
      <c r="BHK188" s="68"/>
      <c r="BHL188" s="68"/>
      <c r="BHM188" s="68"/>
      <c r="BHN188" s="68"/>
      <c r="BHO188" s="68"/>
      <c r="BHP188" s="68"/>
      <c r="BHQ188" s="68"/>
      <c r="BHR188" s="68"/>
      <c r="BHS188" s="68"/>
      <c r="BHT188" s="68"/>
      <c r="BHU188" s="68"/>
      <c r="BHV188" s="68"/>
      <c r="BHW188" s="68"/>
      <c r="BHX188" s="68"/>
      <c r="BHY188" s="68"/>
      <c r="BHZ188" s="68"/>
      <c r="BIA188" s="68"/>
      <c r="BIB188" s="68"/>
      <c r="BIC188" s="68"/>
      <c r="BID188" s="68"/>
      <c r="BIE188" s="68"/>
      <c r="BIF188" s="68"/>
      <c r="BIG188" s="68"/>
      <c r="BIH188" s="68"/>
      <c r="BII188" s="68"/>
      <c r="BIJ188" s="68"/>
      <c r="BIK188" s="68"/>
      <c r="BIL188" s="68"/>
      <c r="BIM188" s="68"/>
      <c r="BIN188" s="68"/>
      <c r="BIO188" s="68"/>
      <c r="BIP188" s="68"/>
      <c r="BIQ188" s="68"/>
      <c r="BIR188" s="68"/>
      <c r="BIS188" s="68"/>
      <c r="BIT188" s="68"/>
      <c r="BIU188" s="68"/>
      <c r="BIV188" s="68"/>
      <c r="BIW188" s="68"/>
      <c r="BIX188" s="68"/>
      <c r="BIY188" s="68"/>
      <c r="BIZ188" s="68"/>
      <c r="BJA188" s="68"/>
      <c r="BJB188" s="68"/>
      <c r="BJC188" s="68"/>
      <c r="BJD188" s="68"/>
      <c r="BJE188" s="68"/>
      <c r="BJF188" s="68"/>
      <c r="BJG188" s="68"/>
      <c r="BJH188" s="68"/>
      <c r="BJI188" s="68"/>
      <c r="BJJ188" s="68"/>
      <c r="BJK188" s="68"/>
      <c r="BJL188" s="68"/>
      <c r="BJM188" s="68"/>
      <c r="BJN188" s="68"/>
      <c r="BJO188" s="68"/>
      <c r="BJP188" s="68"/>
      <c r="BJQ188" s="68"/>
      <c r="BJR188" s="68"/>
      <c r="BJS188" s="68"/>
      <c r="BJT188" s="68"/>
      <c r="BJU188" s="68"/>
      <c r="BJV188" s="68"/>
      <c r="BJW188" s="68"/>
      <c r="BJX188" s="68"/>
      <c r="BJY188" s="68"/>
      <c r="BJZ188" s="68"/>
      <c r="BKA188" s="68"/>
      <c r="BKB188" s="68"/>
      <c r="BKC188" s="68"/>
      <c r="BKD188" s="68"/>
      <c r="BKE188" s="68"/>
      <c r="BKF188" s="68"/>
      <c r="BKG188" s="68"/>
      <c r="BKH188" s="68"/>
      <c r="BKI188" s="68"/>
      <c r="BKJ188" s="68"/>
      <c r="BKK188" s="68"/>
      <c r="BKL188" s="68"/>
      <c r="BKM188" s="68"/>
      <c r="BKN188" s="68"/>
      <c r="BKO188" s="68"/>
      <c r="BKP188" s="68"/>
      <c r="BKQ188" s="68"/>
      <c r="BKR188" s="68"/>
      <c r="BKS188" s="68"/>
      <c r="BKT188" s="68"/>
      <c r="BKU188" s="68"/>
      <c r="BKV188" s="68"/>
      <c r="BKW188" s="68"/>
      <c r="BKX188" s="68"/>
      <c r="BKY188" s="68"/>
      <c r="BKZ188" s="68"/>
      <c r="BLA188" s="68"/>
      <c r="BLB188" s="68"/>
      <c r="BLC188" s="68"/>
      <c r="BLD188" s="68"/>
      <c r="BLE188" s="68"/>
      <c r="BLF188" s="68"/>
      <c r="BLG188" s="68"/>
      <c r="BLH188" s="68"/>
      <c r="BLI188" s="68"/>
      <c r="BLJ188" s="68"/>
      <c r="BLK188" s="68"/>
      <c r="BLL188" s="68"/>
      <c r="BLM188" s="68"/>
      <c r="BLN188" s="68"/>
      <c r="BLO188" s="68"/>
      <c r="BLP188" s="68"/>
      <c r="BLQ188" s="68"/>
      <c r="BLR188" s="68"/>
      <c r="BLS188" s="68"/>
      <c r="BLT188" s="68"/>
      <c r="BLU188" s="68"/>
      <c r="BLV188" s="68"/>
      <c r="BLW188" s="68"/>
      <c r="BLX188" s="68"/>
      <c r="BLY188" s="68"/>
      <c r="BLZ188" s="68"/>
      <c r="BMA188" s="68"/>
      <c r="BMB188" s="68"/>
      <c r="BMC188" s="68"/>
      <c r="BMD188" s="68"/>
      <c r="BME188" s="68"/>
      <c r="BMF188" s="68"/>
      <c r="BMG188" s="68"/>
      <c r="BMH188" s="68"/>
      <c r="BMI188" s="68"/>
      <c r="BMJ188" s="68"/>
      <c r="BMK188" s="68"/>
      <c r="BML188" s="68"/>
      <c r="BMM188" s="68"/>
      <c r="BMN188" s="68"/>
      <c r="BMO188" s="68"/>
      <c r="BMP188" s="68"/>
      <c r="BMQ188" s="68"/>
      <c r="BMR188" s="68"/>
      <c r="BMS188" s="68"/>
      <c r="BMT188" s="68"/>
      <c r="BMU188" s="68"/>
      <c r="BMV188" s="68"/>
      <c r="BMW188" s="68"/>
      <c r="BMX188" s="68"/>
      <c r="BMY188" s="68"/>
      <c r="BMZ188" s="68"/>
      <c r="BNA188" s="68"/>
      <c r="BNB188" s="68"/>
      <c r="BNC188" s="68"/>
      <c r="BND188" s="68"/>
      <c r="BNE188" s="68"/>
      <c r="BNF188" s="68"/>
      <c r="BNG188" s="68"/>
      <c r="BNH188" s="68"/>
      <c r="BNI188" s="68"/>
      <c r="BNJ188" s="68"/>
      <c r="BNK188" s="68"/>
      <c r="BNL188" s="68"/>
      <c r="BNM188" s="68"/>
      <c r="BNN188" s="68"/>
      <c r="BNO188" s="68"/>
      <c r="BNP188" s="68"/>
      <c r="BNQ188" s="68"/>
      <c r="BNR188" s="68"/>
      <c r="BNS188" s="68"/>
      <c r="BNT188" s="68"/>
      <c r="BNU188" s="68"/>
      <c r="BNV188" s="68"/>
      <c r="BNW188" s="68"/>
      <c r="BNX188" s="68"/>
      <c r="BNY188" s="68"/>
      <c r="BNZ188" s="68"/>
      <c r="BOA188" s="68"/>
      <c r="BOB188" s="68"/>
      <c r="BOC188" s="68"/>
      <c r="BOD188" s="68"/>
      <c r="BOE188" s="68"/>
      <c r="BOF188" s="68"/>
      <c r="BOG188" s="68"/>
      <c r="BOH188" s="68"/>
      <c r="BOI188" s="68"/>
      <c r="BOJ188" s="68"/>
      <c r="BOK188" s="68"/>
      <c r="BOL188" s="68"/>
      <c r="BOM188" s="68"/>
      <c r="BON188" s="68"/>
      <c r="BOO188" s="68"/>
      <c r="BOP188" s="68"/>
      <c r="BOQ188" s="68"/>
      <c r="BOR188" s="68"/>
      <c r="BOS188" s="68"/>
      <c r="BOT188" s="68"/>
      <c r="BOU188" s="68"/>
      <c r="BOV188" s="68"/>
      <c r="BOW188" s="68"/>
      <c r="BOX188" s="68"/>
      <c r="BOY188" s="68"/>
      <c r="BOZ188" s="68"/>
      <c r="BPA188" s="68"/>
      <c r="BPB188" s="68"/>
      <c r="BPC188" s="68"/>
      <c r="BPD188" s="68"/>
      <c r="BPE188" s="68"/>
      <c r="BPF188" s="68"/>
      <c r="BPG188" s="68"/>
      <c r="BPH188" s="68"/>
      <c r="BPI188" s="68"/>
      <c r="BPJ188" s="68"/>
      <c r="BPK188" s="68"/>
      <c r="BPL188" s="68"/>
      <c r="BPM188" s="68"/>
      <c r="BPN188" s="68"/>
      <c r="BPO188" s="68"/>
      <c r="BPP188" s="68"/>
      <c r="BPQ188" s="68"/>
      <c r="BPR188" s="68"/>
      <c r="BPS188" s="68"/>
      <c r="BPT188" s="68"/>
      <c r="BPU188" s="68"/>
      <c r="BPV188" s="68"/>
      <c r="BPW188" s="68"/>
      <c r="BPX188" s="68"/>
      <c r="BPY188" s="68"/>
      <c r="BPZ188" s="68"/>
      <c r="BQA188" s="68"/>
      <c r="BQB188" s="68"/>
      <c r="BQC188" s="68"/>
      <c r="BQD188" s="68"/>
      <c r="BQE188" s="68"/>
      <c r="BQF188" s="68"/>
      <c r="BQG188" s="68"/>
      <c r="BQH188" s="68"/>
      <c r="BQI188" s="68"/>
      <c r="BQJ188" s="68"/>
      <c r="BQK188" s="68"/>
      <c r="BQL188" s="68"/>
      <c r="BQM188" s="68"/>
      <c r="BQN188" s="68"/>
      <c r="BQO188" s="68"/>
      <c r="BQP188" s="68"/>
      <c r="BQQ188" s="68"/>
      <c r="BQR188" s="68"/>
      <c r="BQS188" s="68"/>
      <c r="BQT188" s="68"/>
      <c r="BQU188" s="68"/>
      <c r="BQV188" s="68"/>
      <c r="BQW188" s="68"/>
      <c r="BQX188" s="68"/>
      <c r="BQY188" s="68"/>
      <c r="BQZ188" s="68"/>
      <c r="BRA188" s="68"/>
      <c r="BRB188" s="68"/>
      <c r="BRC188" s="68"/>
      <c r="BRD188" s="68"/>
      <c r="BRE188" s="68"/>
      <c r="BRF188" s="68"/>
      <c r="BRG188" s="68"/>
      <c r="BRH188" s="68"/>
      <c r="BRI188" s="68"/>
      <c r="BRJ188" s="68"/>
      <c r="BRK188" s="68"/>
      <c r="BRL188" s="68"/>
      <c r="BRM188" s="68"/>
      <c r="BRN188" s="68"/>
      <c r="BRO188" s="68"/>
      <c r="BRP188" s="68"/>
      <c r="BRQ188" s="68"/>
      <c r="BRR188" s="68"/>
      <c r="BRS188" s="68"/>
      <c r="BRT188" s="68"/>
      <c r="BRU188" s="68"/>
      <c r="BRV188" s="68"/>
      <c r="BRW188" s="68"/>
      <c r="BRX188" s="68"/>
      <c r="BRY188" s="68"/>
      <c r="BRZ188" s="68"/>
      <c r="BSA188" s="68"/>
      <c r="BSB188" s="68"/>
      <c r="BSC188" s="68"/>
      <c r="BSD188" s="68"/>
      <c r="BSE188" s="68"/>
      <c r="BSF188" s="68"/>
      <c r="BSG188" s="68"/>
      <c r="BSH188" s="68"/>
      <c r="BSI188" s="68"/>
      <c r="BSJ188" s="68"/>
      <c r="BSK188" s="68"/>
      <c r="BSL188" s="68"/>
      <c r="BSM188" s="68"/>
      <c r="BSN188" s="68"/>
      <c r="BSO188" s="68"/>
      <c r="BSP188" s="68"/>
      <c r="BSQ188" s="68"/>
      <c r="BSR188" s="68"/>
      <c r="BSS188" s="68"/>
      <c r="BST188" s="68"/>
      <c r="BSU188" s="68"/>
      <c r="BSV188" s="68"/>
      <c r="BSW188" s="68"/>
      <c r="BSX188" s="68"/>
      <c r="BSY188" s="68"/>
      <c r="BSZ188" s="68"/>
      <c r="BTA188" s="68"/>
      <c r="BTB188" s="68"/>
      <c r="BTC188" s="68"/>
      <c r="BTD188" s="68"/>
      <c r="BTE188" s="68"/>
      <c r="BTF188" s="68"/>
      <c r="BTG188" s="68"/>
      <c r="BTH188" s="68"/>
      <c r="BTI188" s="68"/>
      <c r="BTJ188" s="68"/>
      <c r="BTK188" s="68"/>
      <c r="BTL188" s="68"/>
      <c r="BTM188" s="68"/>
      <c r="BTN188" s="68"/>
      <c r="BTO188" s="68"/>
      <c r="BTP188" s="68"/>
      <c r="BTQ188" s="68"/>
      <c r="BTR188" s="68"/>
      <c r="BTS188" s="68"/>
      <c r="BTT188" s="68"/>
      <c r="BTU188" s="68"/>
      <c r="BTV188" s="68"/>
      <c r="BTW188" s="68"/>
      <c r="BTX188" s="68"/>
      <c r="BTY188" s="68"/>
      <c r="BTZ188" s="68"/>
      <c r="BUA188" s="68"/>
      <c r="BUB188" s="68"/>
      <c r="BUC188" s="68"/>
      <c r="BUD188" s="68"/>
      <c r="BUE188" s="68"/>
      <c r="BUF188" s="68"/>
      <c r="BUG188" s="68"/>
      <c r="BUH188" s="68"/>
      <c r="BUI188" s="68"/>
      <c r="BUJ188" s="68"/>
      <c r="BUK188" s="68"/>
      <c r="BUL188" s="68"/>
      <c r="BUM188" s="68"/>
      <c r="BUN188" s="68"/>
      <c r="BUO188" s="68"/>
      <c r="BUP188" s="68"/>
      <c r="BUQ188" s="68"/>
      <c r="BUR188" s="68"/>
      <c r="BUS188" s="68"/>
      <c r="BUT188" s="68"/>
      <c r="BUU188" s="68"/>
      <c r="BUV188" s="68"/>
      <c r="BUW188" s="68"/>
      <c r="BUX188" s="68"/>
      <c r="BUY188" s="68"/>
      <c r="BUZ188" s="68"/>
      <c r="BVA188" s="68"/>
      <c r="BVB188" s="68"/>
      <c r="BVC188" s="68"/>
      <c r="BVD188" s="68"/>
      <c r="BVE188" s="68"/>
      <c r="BVF188" s="68"/>
      <c r="BVG188" s="68"/>
      <c r="BVH188" s="68"/>
      <c r="BVI188" s="68"/>
      <c r="BVJ188" s="68"/>
      <c r="BVK188" s="68"/>
      <c r="BVL188" s="68"/>
      <c r="BVM188" s="68"/>
      <c r="BVN188" s="68"/>
      <c r="BVO188" s="68"/>
      <c r="BVP188" s="68"/>
      <c r="BVQ188" s="68"/>
      <c r="BVR188" s="68"/>
      <c r="BVS188" s="68"/>
      <c r="BVT188" s="68"/>
      <c r="BVU188" s="68"/>
      <c r="BVV188" s="68"/>
      <c r="BVW188" s="68"/>
      <c r="BVX188" s="68"/>
      <c r="BVY188" s="68"/>
      <c r="BVZ188" s="68"/>
      <c r="BWA188" s="68"/>
      <c r="BWB188" s="68"/>
      <c r="BWC188" s="68"/>
      <c r="BWD188" s="68"/>
      <c r="BWE188" s="68"/>
      <c r="BWF188" s="68"/>
      <c r="BWG188" s="68"/>
      <c r="BWH188" s="68"/>
      <c r="BWI188" s="68"/>
      <c r="BWJ188" s="68"/>
      <c r="BWK188" s="68"/>
      <c r="BWL188" s="68"/>
      <c r="BWM188" s="68"/>
      <c r="BWN188" s="68"/>
      <c r="BWO188" s="68"/>
      <c r="BWP188" s="68"/>
      <c r="BWQ188" s="68"/>
      <c r="BWR188" s="68"/>
      <c r="BWS188" s="68"/>
      <c r="BWT188" s="68"/>
      <c r="BWU188" s="68"/>
      <c r="BWV188" s="68"/>
      <c r="BWW188" s="68"/>
      <c r="BWX188" s="68"/>
      <c r="BWY188" s="68"/>
      <c r="BWZ188" s="68"/>
      <c r="BXA188" s="68"/>
      <c r="BXB188" s="68"/>
      <c r="BXC188" s="68"/>
      <c r="BXD188" s="68"/>
      <c r="BXE188" s="68"/>
      <c r="BXF188" s="68"/>
      <c r="BXG188" s="68"/>
      <c r="BXH188" s="68"/>
      <c r="BXI188" s="68"/>
      <c r="BXJ188" s="68"/>
      <c r="BXK188" s="68"/>
      <c r="BXL188" s="68"/>
      <c r="BXM188" s="68"/>
      <c r="BXN188" s="68"/>
      <c r="BXO188" s="68"/>
      <c r="BXP188" s="68"/>
      <c r="BXQ188" s="68"/>
      <c r="BXR188" s="68"/>
      <c r="BXS188" s="68"/>
      <c r="BXT188" s="68"/>
      <c r="BXU188" s="68"/>
      <c r="BXV188" s="68"/>
      <c r="BXW188" s="68"/>
      <c r="BXX188" s="68"/>
      <c r="BXY188" s="68"/>
      <c r="BXZ188" s="68"/>
      <c r="BYA188" s="68"/>
      <c r="BYB188" s="68"/>
      <c r="BYC188" s="68"/>
      <c r="BYD188" s="68"/>
      <c r="BYE188" s="68"/>
      <c r="BYF188" s="68"/>
      <c r="BYG188" s="68"/>
      <c r="BYH188" s="68"/>
      <c r="BYI188" s="68"/>
      <c r="BYJ188" s="68"/>
      <c r="BYK188" s="68"/>
      <c r="BYL188" s="68"/>
      <c r="BYM188" s="68"/>
      <c r="BYN188" s="68"/>
      <c r="BYO188" s="68"/>
      <c r="BYP188" s="68"/>
      <c r="BYQ188" s="68"/>
      <c r="BYR188" s="68"/>
      <c r="BYS188" s="68"/>
      <c r="BYT188" s="68"/>
      <c r="BYU188" s="68"/>
      <c r="BYV188" s="68"/>
      <c r="BYW188" s="68"/>
      <c r="BYX188" s="68"/>
      <c r="BYY188" s="68"/>
      <c r="BYZ188" s="68"/>
      <c r="BZA188" s="68"/>
      <c r="BZB188" s="68"/>
      <c r="BZC188" s="68"/>
      <c r="BZD188" s="68"/>
      <c r="BZE188" s="68"/>
      <c r="BZF188" s="68"/>
      <c r="BZG188" s="68"/>
      <c r="BZH188" s="68"/>
      <c r="BZI188" s="68"/>
      <c r="BZJ188" s="68"/>
      <c r="BZK188" s="68"/>
      <c r="BZL188" s="68"/>
      <c r="BZM188" s="68"/>
      <c r="BZN188" s="68"/>
      <c r="BZO188" s="68"/>
      <c r="BZP188" s="68"/>
      <c r="BZQ188" s="68"/>
      <c r="BZR188" s="68"/>
      <c r="BZS188" s="68"/>
      <c r="BZT188" s="68"/>
      <c r="BZU188" s="68"/>
      <c r="BZV188" s="68"/>
      <c r="BZW188" s="68"/>
      <c r="BZX188" s="68"/>
      <c r="BZY188" s="68"/>
      <c r="BZZ188" s="68"/>
      <c r="CAA188" s="68"/>
      <c r="CAB188" s="68"/>
      <c r="CAC188" s="68"/>
      <c r="CAD188" s="68"/>
      <c r="CAE188" s="68"/>
      <c r="CAF188" s="68"/>
      <c r="CAG188" s="68"/>
      <c r="CAH188" s="68"/>
      <c r="CAI188" s="68"/>
      <c r="CAJ188" s="68"/>
      <c r="CAK188" s="68"/>
      <c r="CAL188" s="68"/>
      <c r="CAM188" s="68"/>
      <c r="CAN188" s="68"/>
      <c r="CAO188" s="68"/>
      <c r="CAP188" s="68"/>
      <c r="CAQ188" s="68"/>
      <c r="CAR188" s="68"/>
      <c r="CAS188" s="68"/>
      <c r="CAT188" s="68"/>
      <c r="CAU188" s="68"/>
      <c r="CAV188" s="68"/>
      <c r="CAW188" s="68"/>
      <c r="CAX188" s="68"/>
      <c r="CAY188" s="68"/>
      <c r="CAZ188" s="68"/>
      <c r="CBA188" s="68"/>
      <c r="CBB188" s="68"/>
      <c r="CBC188" s="68"/>
      <c r="CBD188" s="68"/>
      <c r="CBE188" s="68"/>
      <c r="CBF188" s="68"/>
      <c r="CBG188" s="68"/>
      <c r="CBH188" s="68"/>
      <c r="CBI188" s="68"/>
      <c r="CBJ188" s="68"/>
      <c r="CBK188" s="68"/>
      <c r="CBL188" s="68"/>
      <c r="CBM188" s="68"/>
      <c r="CBN188" s="68"/>
      <c r="CBO188" s="68"/>
      <c r="CBP188" s="68"/>
      <c r="CBQ188" s="68"/>
      <c r="CBR188" s="68"/>
      <c r="CBS188" s="68"/>
      <c r="CBT188" s="68"/>
      <c r="CBU188" s="68"/>
      <c r="CBV188" s="68"/>
      <c r="CBW188" s="68"/>
      <c r="CBX188" s="68"/>
      <c r="CBY188" s="68"/>
      <c r="CBZ188" s="68"/>
      <c r="CCA188" s="68"/>
      <c r="CCB188" s="68"/>
      <c r="CCC188" s="68"/>
      <c r="CCD188" s="68"/>
      <c r="CCE188" s="68"/>
      <c r="CCF188" s="68"/>
      <c r="CCG188" s="68"/>
      <c r="CCH188" s="68"/>
      <c r="CCI188" s="68"/>
      <c r="CCJ188" s="68"/>
      <c r="CCK188" s="68"/>
      <c r="CCL188" s="68"/>
      <c r="CCM188" s="68"/>
      <c r="CCN188" s="68"/>
      <c r="CCO188" s="68"/>
      <c r="CCP188" s="68"/>
      <c r="CCQ188" s="68"/>
      <c r="CCR188" s="68"/>
      <c r="CCS188" s="68"/>
      <c r="CCT188" s="68"/>
      <c r="CCU188" s="68"/>
      <c r="CCV188" s="68"/>
      <c r="CCW188" s="68"/>
      <c r="CCX188" s="68"/>
      <c r="CCY188" s="68"/>
      <c r="CCZ188" s="68"/>
      <c r="CDA188" s="68"/>
      <c r="CDB188" s="68"/>
      <c r="CDC188" s="68"/>
      <c r="CDD188" s="68"/>
      <c r="CDE188" s="68"/>
      <c r="CDF188" s="68"/>
      <c r="CDG188" s="68"/>
      <c r="CDH188" s="68"/>
      <c r="CDI188" s="68"/>
      <c r="CDJ188" s="68"/>
      <c r="CDK188" s="68"/>
      <c r="CDL188" s="68"/>
      <c r="CDM188" s="68"/>
      <c r="CDN188" s="68"/>
      <c r="CDO188" s="68"/>
      <c r="CDP188" s="68"/>
      <c r="CDQ188" s="68"/>
      <c r="CDR188" s="68"/>
      <c r="CDS188" s="68"/>
      <c r="CDT188" s="68"/>
      <c r="CDU188" s="68"/>
      <c r="CDV188" s="68"/>
      <c r="CDW188" s="68"/>
      <c r="CDX188" s="68"/>
      <c r="CDY188" s="68"/>
      <c r="CDZ188" s="68"/>
      <c r="CEA188" s="68"/>
      <c r="CEB188" s="68"/>
      <c r="CEC188" s="68"/>
      <c r="CED188" s="68"/>
      <c r="CEE188" s="68"/>
      <c r="CEF188" s="68"/>
      <c r="CEG188" s="68"/>
      <c r="CEH188" s="68"/>
      <c r="CEI188" s="68"/>
      <c r="CEJ188" s="68"/>
      <c r="CEK188" s="68"/>
      <c r="CEL188" s="68"/>
      <c r="CEM188" s="68"/>
      <c r="CEN188" s="68"/>
      <c r="CEO188" s="68"/>
      <c r="CEP188" s="68"/>
      <c r="CEQ188" s="68"/>
      <c r="CER188" s="68"/>
      <c r="CES188" s="68"/>
      <c r="CET188" s="68"/>
      <c r="CEU188" s="68"/>
      <c r="CEV188" s="68"/>
      <c r="CEW188" s="68"/>
      <c r="CEX188" s="68"/>
      <c r="CEY188" s="68"/>
      <c r="CEZ188" s="68"/>
      <c r="CFA188" s="68"/>
      <c r="CFB188" s="68"/>
      <c r="CFC188" s="68"/>
      <c r="CFD188" s="68"/>
      <c r="CFE188" s="68"/>
      <c r="CFF188" s="68"/>
      <c r="CFG188" s="68"/>
      <c r="CFH188" s="68"/>
      <c r="CFI188" s="68"/>
      <c r="CFJ188" s="68"/>
      <c r="CFK188" s="68"/>
      <c r="CFL188" s="68"/>
      <c r="CFM188" s="68"/>
      <c r="CFN188" s="68"/>
      <c r="CFO188" s="68"/>
      <c r="CFP188" s="68"/>
      <c r="CFQ188" s="68"/>
      <c r="CFR188" s="68"/>
      <c r="CFS188" s="68"/>
      <c r="CFT188" s="68"/>
      <c r="CFU188" s="68"/>
      <c r="CFV188" s="68"/>
      <c r="CFW188" s="68"/>
      <c r="CFX188" s="68"/>
      <c r="CFY188" s="68"/>
      <c r="CFZ188" s="68"/>
      <c r="CGA188" s="68"/>
      <c r="CGB188" s="68"/>
      <c r="CGC188" s="68"/>
      <c r="CGD188" s="68"/>
      <c r="CGE188" s="68"/>
      <c r="CGF188" s="68"/>
      <c r="CGG188" s="68"/>
      <c r="CGH188" s="68"/>
      <c r="CGI188" s="68"/>
      <c r="CGJ188" s="68"/>
      <c r="CGK188" s="68"/>
      <c r="CGL188" s="68"/>
      <c r="CGM188" s="68"/>
      <c r="CGN188" s="68"/>
      <c r="CGO188" s="68"/>
      <c r="CGP188" s="68"/>
      <c r="CGQ188" s="68"/>
      <c r="CGR188" s="68"/>
      <c r="CGS188" s="68"/>
      <c r="CGT188" s="68"/>
      <c r="CGU188" s="68"/>
      <c r="CGV188" s="68"/>
      <c r="CGW188" s="68"/>
      <c r="CGX188" s="68"/>
      <c r="CGY188" s="68"/>
      <c r="CGZ188" s="68"/>
      <c r="CHA188" s="68"/>
      <c r="CHB188" s="68"/>
      <c r="CHC188" s="68"/>
      <c r="CHD188" s="68"/>
      <c r="CHE188" s="68"/>
      <c r="CHF188" s="68"/>
      <c r="CHG188" s="68"/>
      <c r="CHH188" s="68"/>
      <c r="CHI188" s="68"/>
      <c r="CHJ188" s="68"/>
      <c r="CHK188" s="68"/>
      <c r="CHL188" s="68"/>
      <c r="CHM188" s="68"/>
      <c r="CHN188" s="68"/>
      <c r="CHO188" s="68"/>
      <c r="CHP188" s="68"/>
      <c r="CHQ188" s="68"/>
      <c r="CHR188" s="68"/>
      <c r="CHS188" s="68"/>
      <c r="CHT188" s="68"/>
      <c r="CHU188" s="68"/>
      <c r="CHV188" s="68"/>
      <c r="CHW188" s="68"/>
      <c r="CHX188" s="68"/>
      <c r="CHY188" s="68"/>
      <c r="CHZ188" s="68"/>
      <c r="CIA188" s="68"/>
      <c r="CIB188" s="68"/>
      <c r="CIC188" s="68"/>
      <c r="CID188" s="68"/>
      <c r="CIE188" s="68"/>
      <c r="CIF188" s="68"/>
      <c r="CIG188" s="68"/>
      <c r="CIH188" s="68"/>
      <c r="CII188" s="68"/>
      <c r="CIJ188" s="68"/>
      <c r="CIK188" s="68"/>
      <c r="CIL188" s="68"/>
      <c r="CIM188" s="68"/>
      <c r="CIN188" s="68"/>
      <c r="CIO188" s="68"/>
      <c r="CIP188" s="68"/>
      <c r="CIQ188" s="68"/>
      <c r="CIR188" s="68"/>
      <c r="CIS188" s="68"/>
      <c r="CIT188" s="68"/>
      <c r="CIU188" s="68"/>
      <c r="CIV188" s="68"/>
      <c r="CIW188" s="68"/>
      <c r="CIX188" s="68"/>
      <c r="CIY188" s="68"/>
      <c r="CIZ188" s="68"/>
      <c r="CJA188" s="68"/>
      <c r="CJB188" s="68"/>
      <c r="CJC188" s="68"/>
      <c r="CJD188" s="68"/>
      <c r="CJE188" s="68"/>
      <c r="CJF188" s="68"/>
      <c r="CJG188" s="68"/>
      <c r="CJH188" s="68"/>
      <c r="CJI188" s="68"/>
      <c r="CJJ188" s="68"/>
      <c r="CJK188" s="68"/>
      <c r="CJL188" s="68"/>
      <c r="CJM188" s="68"/>
      <c r="CJN188" s="68"/>
      <c r="CJO188" s="68"/>
      <c r="CJP188" s="68"/>
      <c r="CJQ188" s="68"/>
      <c r="CJR188" s="68"/>
      <c r="CJS188" s="68"/>
      <c r="CJT188" s="68"/>
      <c r="CJU188" s="68"/>
      <c r="CJV188" s="68"/>
      <c r="CJW188" s="68"/>
      <c r="CJX188" s="68"/>
      <c r="CJY188" s="68"/>
      <c r="CJZ188" s="68"/>
      <c r="CKA188" s="68"/>
      <c r="CKB188" s="68"/>
      <c r="CKC188" s="68"/>
      <c r="CKD188" s="68"/>
      <c r="CKE188" s="68"/>
      <c r="CKF188" s="68"/>
      <c r="CKG188" s="68"/>
      <c r="CKH188" s="68"/>
      <c r="CKI188" s="68"/>
      <c r="CKJ188" s="68"/>
      <c r="CKK188" s="68"/>
      <c r="CKL188" s="68"/>
      <c r="CKM188" s="68"/>
      <c r="CKN188" s="68"/>
      <c r="CKO188" s="68"/>
      <c r="CKP188" s="68"/>
      <c r="CKQ188" s="68"/>
      <c r="CKR188" s="68"/>
      <c r="CKS188" s="68"/>
      <c r="CKT188" s="68"/>
      <c r="CKU188" s="68"/>
      <c r="CKV188" s="68"/>
      <c r="CKW188" s="68"/>
      <c r="CKX188" s="68"/>
      <c r="CKY188" s="68"/>
      <c r="CKZ188" s="68"/>
      <c r="CLA188" s="68"/>
      <c r="CLB188" s="68"/>
      <c r="CLC188" s="68"/>
      <c r="CLD188" s="68"/>
      <c r="CLE188" s="68"/>
      <c r="CLF188" s="68"/>
      <c r="CLG188" s="68"/>
      <c r="CLH188" s="68"/>
      <c r="CLI188" s="68"/>
      <c r="CLJ188" s="68"/>
      <c r="CLK188" s="68"/>
      <c r="CLL188" s="68"/>
      <c r="CLM188" s="68"/>
      <c r="CLN188" s="68"/>
      <c r="CLO188" s="68"/>
      <c r="CLP188" s="68"/>
      <c r="CLQ188" s="68"/>
      <c r="CLR188" s="68"/>
      <c r="CLS188" s="68"/>
      <c r="CLT188" s="68"/>
      <c r="CLU188" s="68"/>
      <c r="CLV188" s="68"/>
      <c r="CLW188" s="68"/>
      <c r="CLX188" s="68"/>
      <c r="CLY188" s="68"/>
      <c r="CLZ188" s="68"/>
      <c r="CMA188" s="68"/>
      <c r="CMB188" s="68"/>
      <c r="CMC188" s="68"/>
      <c r="CMD188" s="68"/>
      <c r="CME188" s="68"/>
      <c r="CMF188" s="68"/>
      <c r="CMG188" s="68"/>
      <c r="CMH188" s="68"/>
      <c r="CMI188" s="68"/>
      <c r="CMJ188" s="68"/>
      <c r="CMK188" s="68"/>
      <c r="CML188" s="68"/>
      <c r="CMM188" s="68"/>
      <c r="CMN188" s="68"/>
      <c r="CMO188" s="68"/>
      <c r="CMP188" s="68"/>
      <c r="CMQ188" s="68"/>
      <c r="CMR188" s="68"/>
      <c r="CMS188" s="68"/>
      <c r="CMT188" s="68"/>
      <c r="CMU188" s="68"/>
      <c r="CMV188" s="68"/>
      <c r="CMW188" s="68"/>
      <c r="CMX188" s="68"/>
      <c r="CMY188" s="68"/>
      <c r="CMZ188" s="68"/>
      <c r="CNA188" s="68"/>
      <c r="CNB188" s="68"/>
      <c r="CNC188" s="68"/>
      <c r="CND188" s="68"/>
      <c r="CNE188" s="68"/>
      <c r="CNF188" s="68"/>
      <c r="CNG188" s="68"/>
      <c r="CNH188" s="68"/>
      <c r="CNI188" s="68"/>
      <c r="CNJ188" s="68"/>
      <c r="CNK188" s="68"/>
      <c r="CNL188" s="68"/>
      <c r="CNM188" s="68"/>
      <c r="CNN188" s="68"/>
      <c r="CNO188" s="68"/>
      <c r="CNP188" s="68"/>
      <c r="CNQ188" s="68"/>
      <c r="CNR188" s="68"/>
      <c r="CNS188" s="68"/>
      <c r="CNT188" s="68"/>
      <c r="CNU188" s="68"/>
      <c r="CNV188" s="68"/>
      <c r="CNW188" s="68"/>
      <c r="CNX188" s="68"/>
      <c r="CNY188" s="68"/>
      <c r="CNZ188" s="68"/>
      <c r="COA188" s="68"/>
      <c r="COB188" s="68"/>
      <c r="COC188" s="68"/>
      <c r="COD188" s="68"/>
      <c r="COE188" s="68"/>
      <c r="COF188" s="68"/>
      <c r="COG188" s="68"/>
      <c r="COH188" s="68"/>
      <c r="COI188" s="68"/>
      <c r="COJ188" s="68"/>
      <c r="COK188" s="68"/>
      <c r="COL188" s="68"/>
      <c r="COM188" s="68"/>
      <c r="CON188" s="68"/>
      <c r="COO188" s="68"/>
      <c r="COP188" s="68"/>
      <c r="COQ188" s="68"/>
      <c r="COR188" s="68"/>
      <c r="COS188" s="68"/>
      <c r="COT188" s="68"/>
      <c r="COU188" s="68"/>
      <c r="COV188" s="68"/>
      <c r="COW188" s="68"/>
      <c r="COX188" s="68"/>
      <c r="COY188" s="68"/>
      <c r="COZ188" s="68"/>
      <c r="CPA188" s="68"/>
      <c r="CPB188" s="68"/>
      <c r="CPC188" s="68"/>
      <c r="CPD188" s="68"/>
      <c r="CPE188" s="68"/>
      <c r="CPF188" s="68"/>
      <c r="CPG188" s="68"/>
      <c r="CPH188" s="68"/>
      <c r="CPI188" s="68"/>
      <c r="CPJ188" s="68"/>
      <c r="CPK188" s="68"/>
      <c r="CPL188" s="68"/>
      <c r="CPM188" s="68"/>
      <c r="CPN188" s="68"/>
      <c r="CPO188" s="68"/>
      <c r="CPP188" s="68"/>
      <c r="CPQ188" s="68"/>
      <c r="CPR188" s="68"/>
      <c r="CPS188" s="68"/>
      <c r="CPT188" s="68"/>
      <c r="CPU188" s="68"/>
      <c r="CPV188" s="68"/>
      <c r="CPW188" s="68"/>
      <c r="CPX188" s="68"/>
      <c r="CPY188" s="68"/>
      <c r="CPZ188" s="68"/>
      <c r="CQA188" s="68"/>
      <c r="CQB188" s="68"/>
      <c r="CQC188" s="68"/>
      <c r="CQD188" s="68"/>
      <c r="CQE188" s="68"/>
      <c r="CQF188" s="68"/>
      <c r="CQG188" s="68"/>
      <c r="CQH188" s="68"/>
      <c r="CQI188" s="68"/>
      <c r="CQJ188" s="68"/>
      <c r="CQK188" s="68"/>
      <c r="CQL188" s="68"/>
      <c r="CQM188" s="68"/>
      <c r="CQN188" s="68"/>
      <c r="CQO188" s="68"/>
      <c r="CQP188" s="68"/>
      <c r="CQQ188" s="68"/>
      <c r="CQR188" s="68"/>
      <c r="CQS188" s="68"/>
      <c r="CQT188" s="68"/>
      <c r="CQU188" s="68"/>
      <c r="CQV188" s="68"/>
      <c r="CQW188" s="68"/>
      <c r="CQX188" s="68"/>
      <c r="CQY188" s="68"/>
      <c r="CQZ188" s="68"/>
      <c r="CRA188" s="68"/>
      <c r="CRB188" s="68"/>
      <c r="CRC188" s="68"/>
      <c r="CRD188" s="68"/>
      <c r="CRE188" s="68"/>
      <c r="CRF188" s="68"/>
      <c r="CRG188" s="68"/>
      <c r="CRH188" s="68"/>
      <c r="CRI188" s="68"/>
      <c r="CRJ188" s="68"/>
      <c r="CRK188" s="68"/>
      <c r="CRL188" s="68"/>
      <c r="CRM188" s="68"/>
      <c r="CRN188" s="68"/>
      <c r="CRO188" s="68"/>
      <c r="CRP188" s="68"/>
      <c r="CRQ188" s="68"/>
      <c r="CRR188" s="68"/>
      <c r="CRS188" s="68"/>
      <c r="CRT188" s="68"/>
      <c r="CRU188" s="68"/>
      <c r="CRV188" s="68"/>
      <c r="CRW188" s="68"/>
      <c r="CRX188" s="68"/>
      <c r="CRY188" s="68"/>
      <c r="CRZ188" s="68"/>
      <c r="CSA188" s="68"/>
      <c r="CSB188" s="68"/>
      <c r="CSC188" s="68"/>
      <c r="CSD188" s="68"/>
      <c r="CSE188" s="68"/>
      <c r="CSF188" s="68"/>
      <c r="CSG188" s="68"/>
      <c r="CSH188" s="68"/>
      <c r="CSI188" s="68"/>
      <c r="CSJ188" s="68"/>
      <c r="CSK188" s="68"/>
      <c r="CSL188" s="68"/>
      <c r="CSM188" s="68"/>
      <c r="CSN188" s="68"/>
      <c r="CSO188" s="68"/>
      <c r="CSP188" s="68"/>
      <c r="CSQ188" s="68"/>
      <c r="CSR188" s="68"/>
      <c r="CSS188" s="68"/>
      <c r="CST188" s="68"/>
      <c r="CSU188" s="68"/>
      <c r="CSV188" s="68"/>
      <c r="CSW188" s="68"/>
      <c r="CSX188" s="68"/>
      <c r="CSY188" s="68"/>
      <c r="CSZ188" s="68"/>
      <c r="CTA188" s="68"/>
      <c r="CTB188" s="68"/>
      <c r="CTC188" s="68"/>
      <c r="CTD188" s="68"/>
      <c r="CTE188" s="68"/>
      <c r="CTF188" s="68"/>
      <c r="CTG188" s="68"/>
      <c r="CTH188" s="68"/>
      <c r="CTI188" s="68"/>
      <c r="CTJ188" s="68"/>
      <c r="CTK188" s="68"/>
      <c r="CTL188" s="68"/>
      <c r="CTM188" s="68"/>
      <c r="CTN188" s="68"/>
      <c r="CTO188" s="68"/>
      <c r="CTP188" s="68"/>
      <c r="CTQ188" s="68"/>
      <c r="CTR188" s="68"/>
      <c r="CTS188" s="68"/>
      <c r="CTT188" s="68"/>
      <c r="CTU188" s="68"/>
      <c r="CTV188" s="68"/>
      <c r="CTW188" s="68"/>
      <c r="CTX188" s="68"/>
      <c r="CTY188" s="68"/>
      <c r="CTZ188" s="68"/>
      <c r="CUA188" s="68"/>
      <c r="CUB188" s="68"/>
      <c r="CUC188" s="68"/>
      <c r="CUD188" s="68"/>
      <c r="CUE188" s="68"/>
      <c r="CUF188" s="68"/>
      <c r="CUG188" s="68"/>
      <c r="CUH188" s="68"/>
      <c r="CUI188" s="68"/>
      <c r="CUJ188" s="68"/>
      <c r="CUK188" s="68"/>
      <c r="CUL188" s="68"/>
      <c r="CUM188" s="68"/>
      <c r="CUN188" s="68"/>
      <c r="CUO188" s="68"/>
      <c r="CUP188" s="68"/>
      <c r="CUQ188" s="68"/>
      <c r="CUR188" s="68"/>
      <c r="CUS188" s="68"/>
      <c r="CUT188" s="68"/>
      <c r="CUU188" s="68"/>
      <c r="CUV188" s="68"/>
      <c r="CUW188" s="68"/>
      <c r="CUX188" s="68"/>
      <c r="CUY188" s="68"/>
      <c r="CUZ188" s="68"/>
      <c r="CVA188" s="68"/>
      <c r="CVB188" s="68"/>
      <c r="CVC188" s="68"/>
      <c r="CVD188" s="68"/>
      <c r="CVE188" s="68"/>
      <c r="CVF188" s="68"/>
      <c r="CVG188" s="68"/>
      <c r="CVH188" s="68"/>
      <c r="CVI188" s="68"/>
      <c r="CVJ188" s="68"/>
      <c r="CVK188" s="68"/>
      <c r="CVL188" s="68"/>
      <c r="CVM188" s="68"/>
      <c r="CVN188" s="68"/>
      <c r="CVO188" s="68"/>
      <c r="CVP188" s="68"/>
      <c r="CVQ188" s="68"/>
      <c r="CVR188" s="68"/>
      <c r="CVS188" s="68"/>
      <c r="CVT188" s="68"/>
      <c r="CVU188" s="68"/>
      <c r="CVV188" s="68"/>
      <c r="CVW188" s="68"/>
      <c r="CVX188" s="68"/>
      <c r="CVY188" s="68"/>
      <c r="CVZ188" s="68"/>
      <c r="CWA188" s="68"/>
      <c r="CWB188" s="68"/>
      <c r="CWC188" s="68"/>
      <c r="CWD188" s="68"/>
      <c r="CWE188" s="68"/>
      <c r="CWF188" s="68"/>
      <c r="CWG188" s="68"/>
      <c r="CWH188" s="68"/>
      <c r="CWI188" s="68"/>
      <c r="CWJ188" s="68"/>
      <c r="CWK188" s="68"/>
      <c r="CWL188" s="68"/>
      <c r="CWM188" s="68"/>
      <c r="CWN188" s="68"/>
      <c r="CWO188" s="68"/>
      <c r="CWP188" s="68"/>
      <c r="CWQ188" s="68"/>
      <c r="CWR188" s="68"/>
      <c r="CWS188" s="68"/>
      <c r="CWT188" s="68"/>
      <c r="CWU188" s="68"/>
      <c r="CWV188" s="68"/>
      <c r="CWW188" s="68"/>
      <c r="CWX188" s="68"/>
      <c r="CWY188" s="68"/>
      <c r="CWZ188" s="68"/>
      <c r="CXA188" s="68"/>
      <c r="CXB188" s="68"/>
      <c r="CXC188" s="68"/>
      <c r="CXD188" s="68"/>
      <c r="CXE188" s="68"/>
      <c r="CXF188" s="68"/>
      <c r="CXG188" s="68"/>
      <c r="CXH188" s="68"/>
      <c r="CXI188" s="68"/>
      <c r="CXJ188" s="68"/>
      <c r="CXK188" s="68"/>
      <c r="CXL188" s="68"/>
      <c r="CXM188" s="68"/>
      <c r="CXN188" s="68"/>
      <c r="CXO188" s="68"/>
      <c r="CXP188" s="68"/>
      <c r="CXQ188" s="68"/>
      <c r="CXR188" s="68"/>
      <c r="CXS188" s="68"/>
      <c r="CXT188" s="68"/>
      <c r="CXU188" s="68"/>
      <c r="CXV188" s="68"/>
      <c r="CXW188" s="68"/>
      <c r="CXX188" s="68"/>
      <c r="CXY188" s="68"/>
      <c r="CXZ188" s="68"/>
      <c r="CYA188" s="68"/>
      <c r="CYB188" s="68"/>
      <c r="CYC188" s="68"/>
      <c r="CYD188" s="68"/>
      <c r="CYE188" s="68"/>
      <c r="CYF188" s="68"/>
      <c r="CYG188" s="68"/>
      <c r="CYH188" s="68"/>
      <c r="CYI188" s="68"/>
      <c r="CYJ188" s="68"/>
      <c r="CYK188" s="68"/>
      <c r="CYL188" s="68"/>
      <c r="CYM188" s="68"/>
      <c r="CYN188" s="68"/>
      <c r="CYO188" s="68"/>
      <c r="CYP188" s="68"/>
      <c r="CYQ188" s="68"/>
      <c r="CYR188" s="68"/>
      <c r="CYS188" s="68"/>
      <c r="CYT188" s="68"/>
      <c r="CYU188" s="68"/>
      <c r="CYV188" s="68"/>
      <c r="CYW188" s="68"/>
      <c r="CYX188" s="68"/>
      <c r="CYY188" s="68"/>
      <c r="CYZ188" s="68"/>
      <c r="CZA188" s="68"/>
      <c r="CZB188" s="68"/>
      <c r="CZC188" s="68"/>
      <c r="CZD188" s="68"/>
      <c r="CZE188" s="68"/>
      <c r="CZF188" s="68"/>
      <c r="CZG188" s="68"/>
      <c r="CZH188" s="68"/>
      <c r="CZI188" s="68"/>
      <c r="CZJ188" s="68"/>
      <c r="CZK188" s="68"/>
      <c r="CZL188" s="68"/>
      <c r="CZM188" s="68"/>
      <c r="CZN188" s="68"/>
      <c r="CZO188" s="68"/>
      <c r="CZP188" s="68"/>
      <c r="CZQ188" s="68"/>
      <c r="CZR188" s="68"/>
      <c r="CZS188" s="68"/>
      <c r="CZT188" s="68"/>
      <c r="CZU188" s="68"/>
      <c r="CZV188" s="68"/>
      <c r="CZW188" s="68"/>
      <c r="CZX188" s="68"/>
      <c r="CZY188" s="68"/>
      <c r="CZZ188" s="68"/>
      <c r="DAA188" s="68"/>
      <c r="DAB188" s="68"/>
      <c r="DAC188" s="68"/>
      <c r="DAD188" s="68"/>
      <c r="DAE188" s="68"/>
      <c r="DAF188" s="68"/>
      <c r="DAG188" s="68"/>
      <c r="DAH188" s="68"/>
      <c r="DAI188" s="68"/>
      <c r="DAJ188" s="68"/>
      <c r="DAK188" s="68"/>
      <c r="DAL188" s="68"/>
      <c r="DAM188" s="68"/>
      <c r="DAN188" s="68"/>
      <c r="DAO188" s="68"/>
      <c r="DAP188" s="68"/>
      <c r="DAQ188" s="68"/>
      <c r="DAR188" s="68"/>
      <c r="DAS188" s="68"/>
      <c r="DAT188" s="68"/>
      <c r="DAU188" s="68"/>
      <c r="DAV188" s="68"/>
      <c r="DAW188" s="68"/>
      <c r="DAX188" s="68"/>
      <c r="DAY188" s="68"/>
      <c r="DAZ188" s="68"/>
      <c r="DBA188" s="68"/>
      <c r="DBB188" s="68"/>
      <c r="DBC188" s="68"/>
      <c r="DBD188" s="68"/>
      <c r="DBE188" s="68"/>
      <c r="DBF188" s="68"/>
      <c r="DBG188" s="68"/>
      <c r="DBH188" s="68"/>
      <c r="DBI188" s="68"/>
      <c r="DBJ188" s="68"/>
      <c r="DBK188" s="68"/>
      <c r="DBL188" s="68"/>
      <c r="DBM188" s="68"/>
      <c r="DBN188" s="68"/>
      <c r="DBO188" s="68"/>
      <c r="DBP188" s="68"/>
      <c r="DBQ188" s="68"/>
      <c r="DBR188" s="68"/>
      <c r="DBS188" s="68"/>
      <c r="DBT188" s="68"/>
      <c r="DBU188" s="68"/>
      <c r="DBV188" s="68"/>
      <c r="DBW188" s="68"/>
      <c r="DBX188" s="68"/>
      <c r="DBY188" s="68"/>
      <c r="DBZ188" s="68"/>
      <c r="DCA188" s="68"/>
      <c r="DCB188" s="68"/>
      <c r="DCC188" s="68"/>
      <c r="DCD188" s="68"/>
      <c r="DCE188" s="68"/>
      <c r="DCF188" s="68"/>
      <c r="DCG188" s="68"/>
      <c r="DCH188" s="68"/>
      <c r="DCI188" s="68"/>
      <c r="DCJ188" s="68"/>
      <c r="DCK188" s="68"/>
      <c r="DCL188" s="68"/>
      <c r="DCM188" s="68"/>
      <c r="DCN188" s="68"/>
      <c r="DCO188" s="68"/>
      <c r="DCP188" s="68"/>
      <c r="DCQ188" s="68"/>
      <c r="DCR188" s="68"/>
      <c r="DCS188" s="68"/>
      <c r="DCT188" s="68"/>
      <c r="DCU188" s="68"/>
      <c r="DCV188" s="68"/>
      <c r="DCW188" s="68"/>
      <c r="DCX188" s="68"/>
      <c r="DCY188" s="68"/>
      <c r="DCZ188" s="68"/>
      <c r="DDA188" s="68"/>
      <c r="DDB188" s="68"/>
      <c r="DDC188" s="68"/>
      <c r="DDD188" s="68"/>
      <c r="DDE188" s="68"/>
      <c r="DDF188" s="68"/>
      <c r="DDG188" s="68"/>
      <c r="DDH188" s="68"/>
      <c r="DDI188" s="68"/>
      <c r="DDJ188" s="68"/>
      <c r="DDK188" s="68"/>
      <c r="DDL188" s="68"/>
      <c r="DDM188" s="68"/>
      <c r="DDN188" s="68"/>
      <c r="DDO188" s="68"/>
      <c r="DDP188" s="68"/>
      <c r="DDQ188" s="68"/>
      <c r="DDR188" s="68"/>
      <c r="DDS188" s="68"/>
      <c r="DDT188" s="68"/>
      <c r="DDU188" s="68"/>
      <c r="DDV188" s="68"/>
      <c r="DDW188" s="68"/>
      <c r="DDX188" s="68"/>
      <c r="DDY188" s="68"/>
      <c r="DDZ188" s="68"/>
      <c r="DEA188" s="68"/>
      <c r="DEB188" s="68"/>
      <c r="DEC188" s="68"/>
      <c r="DED188" s="68"/>
      <c r="DEE188" s="68"/>
      <c r="DEF188" s="68"/>
      <c r="DEG188" s="68"/>
      <c r="DEH188" s="68"/>
      <c r="DEI188" s="68"/>
      <c r="DEJ188" s="68"/>
      <c r="DEK188" s="68"/>
      <c r="DEL188" s="68"/>
      <c r="DEM188" s="68"/>
      <c r="DEN188" s="68"/>
      <c r="DEO188" s="68"/>
      <c r="DEP188" s="68"/>
      <c r="DEQ188" s="68"/>
      <c r="DER188" s="68"/>
      <c r="DES188" s="68"/>
      <c r="DET188" s="68"/>
      <c r="DEU188" s="68"/>
      <c r="DEV188" s="68"/>
      <c r="DEW188" s="68"/>
      <c r="DEX188" s="68"/>
      <c r="DEY188" s="68"/>
      <c r="DEZ188" s="68"/>
      <c r="DFA188" s="68"/>
      <c r="DFB188" s="68"/>
      <c r="DFC188" s="68"/>
      <c r="DFD188" s="68"/>
      <c r="DFE188" s="68"/>
      <c r="DFF188" s="68"/>
      <c r="DFG188" s="68"/>
      <c r="DFH188" s="68"/>
      <c r="DFI188" s="68"/>
      <c r="DFJ188" s="68"/>
      <c r="DFK188" s="68"/>
      <c r="DFL188" s="68"/>
      <c r="DFM188" s="68"/>
      <c r="DFN188" s="68"/>
      <c r="DFO188" s="68"/>
      <c r="DFP188" s="68"/>
      <c r="DFQ188" s="68"/>
      <c r="DFR188" s="68"/>
      <c r="DFS188" s="68"/>
      <c r="DFT188" s="68"/>
      <c r="DFU188" s="68"/>
      <c r="DFV188" s="68"/>
      <c r="DFW188" s="68"/>
      <c r="DFX188" s="68"/>
      <c r="DFY188" s="68"/>
      <c r="DFZ188" s="68"/>
      <c r="DGA188" s="68"/>
      <c r="DGB188" s="68"/>
      <c r="DGC188" s="68"/>
      <c r="DGD188" s="68"/>
      <c r="DGE188" s="68"/>
      <c r="DGF188" s="68"/>
      <c r="DGG188" s="68"/>
      <c r="DGH188" s="68"/>
      <c r="DGI188" s="68"/>
      <c r="DGJ188" s="68"/>
      <c r="DGK188" s="68"/>
      <c r="DGL188" s="68"/>
      <c r="DGM188" s="68"/>
      <c r="DGN188" s="68"/>
      <c r="DGO188" s="68"/>
      <c r="DGP188" s="68"/>
      <c r="DGQ188" s="68"/>
      <c r="DGR188" s="68"/>
      <c r="DGS188" s="68"/>
      <c r="DGT188" s="68"/>
      <c r="DGU188" s="68"/>
      <c r="DGV188" s="68"/>
      <c r="DGW188" s="68"/>
      <c r="DGX188" s="68"/>
      <c r="DGY188" s="68"/>
      <c r="DGZ188" s="68"/>
      <c r="DHA188" s="68"/>
      <c r="DHB188" s="68"/>
      <c r="DHC188" s="68"/>
      <c r="DHD188" s="68"/>
      <c r="DHE188" s="68"/>
      <c r="DHF188" s="68"/>
      <c r="DHG188" s="68"/>
      <c r="DHH188" s="68"/>
      <c r="DHI188" s="68"/>
      <c r="DHJ188" s="68"/>
      <c r="DHK188" s="68"/>
      <c r="DHL188" s="68"/>
      <c r="DHM188" s="68"/>
      <c r="DHN188" s="68"/>
      <c r="DHO188" s="68"/>
      <c r="DHP188" s="68"/>
      <c r="DHQ188" s="68"/>
      <c r="DHR188" s="68"/>
      <c r="DHS188" s="68"/>
      <c r="DHT188" s="68"/>
      <c r="DHU188" s="68"/>
      <c r="DHV188" s="68"/>
      <c r="DHW188" s="68"/>
      <c r="DHX188" s="68"/>
      <c r="DHY188" s="68"/>
      <c r="DHZ188" s="68"/>
      <c r="DIA188" s="68"/>
      <c r="DIB188" s="68"/>
      <c r="DIC188" s="68"/>
      <c r="DID188" s="68"/>
      <c r="DIE188" s="68"/>
      <c r="DIF188" s="68"/>
      <c r="DIG188" s="68"/>
      <c r="DIH188" s="68"/>
      <c r="DII188" s="68"/>
      <c r="DIJ188" s="68"/>
      <c r="DIK188" s="68"/>
      <c r="DIL188" s="68"/>
      <c r="DIM188" s="68"/>
      <c r="DIN188" s="68"/>
      <c r="DIO188" s="68"/>
      <c r="DIP188" s="68"/>
      <c r="DIQ188" s="68"/>
      <c r="DIR188" s="68"/>
      <c r="DIS188" s="68"/>
      <c r="DIT188" s="68"/>
      <c r="DIU188" s="68"/>
      <c r="DIV188" s="68"/>
      <c r="DIW188" s="68"/>
      <c r="DIX188" s="68"/>
      <c r="DIY188" s="68"/>
      <c r="DIZ188" s="68"/>
      <c r="DJA188" s="68"/>
      <c r="DJB188" s="68"/>
      <c r="DJC188" s="68"/>
      <c r="DJD188" s="68"/>
      <c r="DJE188" s="68"/>
      <c r="DJF188" s="68"/>
      <c r="DJG188" s="68"/>
      <c r="DJH188" s="68"/>
      <c r="DJI188" s="68"/>
      <c r="DJJ188" s="68"/>
      <c r="DJK188" s="68"/>
      <c r="DJL188" s="68"/>
      <c r="DJM188" s="68"/>
      <c r="DJN188" s="68"/>
      <c r="DJO188" s="68"/>
      <c r="DJP188" s="68"/>
      <c r="DJQ188" s="68"/>
      <c r="DJR188" s="68"/>
      <c r="DJS188" s="68"/>
      <c r="DJT188" s="68"/>
      <c r="DJU188" s="68"/>
      <c r="DJV188" s="68"/>
      <c r="DJW188" s="68"/>
      <c r="DJX188" s="68"/>
      <c r="DJY188" s="68"/>
      <c r="DJZ188" s="68"/>
      <c r="DKA188" s="68"/>
      <c r="DKB188" s="68"/>
      <c r="DKC188" s="68"/>
      <c r="DKD188" s="68"/>
      <c r="DKE188" s="68"/>
      <c r="DKF188" s="68"/>
      <c r="DKG188" s="68"/>
      <c r="DKH188" s="68"/>
      <c r="DKI188" s="68"/>
      <c r="DKJ188" s="68"/>
      <c r="DKK188" s="68"/>
      <c r="DKL188" s="68"/>
      <c r="DKM188" s="68"/>
      <c r="DKN188" s="68"/>
      <c r="DKO188" s="68"/>
      <c r="DKP188" s="68"/>
      <c r="DKQ188" s="68"/>
      <c r="DKR188" s="68"/>
      <c r="DKS188" s="68"/>
      <c r="DKT188" s="68"/>
      <c r="DKU188" s="68"/>
      <c r="DKV188" s="68"/>
      <c r="DKW188" s="68"/>
      <c r="DKX188" s="68"/>
      <c r="DKY188" s="68"/>
      <c r="DKZ188" s="68"/>
      <c r="DLA188" s="68"/>
      <c r="DLB188" s="68"/>
      <c r="DLC188" s="68"/>
      <c r="DLD188" s="68"/>
      <c r="DLE188" s="68"/>
      <c r="DLF188" s="68"/>
      <c r="DLG188" s="68"/>
      <c r="DLH188" s="68"/>
      <c r="DLI188" s="68"/>
      <c r="DLJ188" s="68"/>
      <c r="DLK188" s="68"/>
      <c r="DLL188" s="68"/>
      <c r="DLM188" s="68"/>
      <c r="DLN188" s="68"/>
      <c r="DLO188" s="68"/>
      <c r="DLP188" s="68"/>
      <c r="DLQ188" s="68"/>
      <c r="DLR188" s="68"/>
      <c r="DLS188" s="68"/>
      <c r="DLT188" s="68"/>
      <c r="DLU188" s="68"/>
      <c r="DLV188" s="68"/>
      <c r="DLW188" s="68"/>
      <c r="DLX188" s="68"/>
      <c r="DLY188" s="68"/>
      <c r="DLZ188" s="68"/>
      <c r="DMA188" s="68"/>
      <c r="DMB188" s="68"/>
      <c r="DMC188" s="68"/>
      <c r="DMD188" s="68"/>
      <c r="DME188" s="68"/>
      <c r="DMF188" s="68"/>
      <c r="DMG188" s="68"/>
      <c r="DMH188" s="68"/>
      <c r="DMI188" s="68"/>
      <c r="DMJ188" s="68"/>
      <c r="DMK188" s="68"/>
      <c r="DML188" s="68"/>
      <c r="DMM188" s="68"/>
      <c r="DMN188" s="68"/>
      <c r="DMO188" s="68"/>
      <c r="DMP188" s="68"/>
      <c r="DMQ188" s="68"/>
      <c r="DMR188" s="68"/>
      <c r="DMS188" s="68"/>
      <c r="DMT188" s="68"/>
      <c r="DMU188" s="68"/>
      <c r="DMV188" s="68"/>
      <c r="DMW188" s="68"/>
      <c r="DMX188" s="68"/>
      <c r="DMY188" s="68"/>
      <c r="DMZ188" s="68"/>
      <c r="DNA188" s="68"/>
      <c r="DNB188" s="68"/>
      <c r="DNC188" s="68"/>
      <c r="DND188" s="68"/>
      <c r="DNE188" s="68"/>
      <c r="DNF188" s="68"/>
      <c r="DNG188" s="68"/>
      <c r="DNH188" s="68"/>
      <c r="DNI188" s="68"/>
      <c r="DNJ188" s="68"/>
      <c r="DNK188" s="68"/>
      <c r="DNL188" s="68"/>
      <c r="DNM188" s="68"/>
      <c r="DNN188" s="68"/>
      <c r="DNO188" s="68"/>
      <c r="DNP188" s="68"/>
      <c r="DNQ188" s="68"/>
      <c r="DNR188" s="68"/>
      <c r="DNS188" s="68"/>
      <c r="DNT188" s="68"/>
      <c r="DNU188" s="68"/>
      <c r="DNV188" s="68"/>
      <c r="DNW188" s="68"/>
      <c r="DNX188" s="68"/>
      <c r="DNY188" s="68"/>
      <c r="DNZ188" s="68"/>
      <c r="DOA188" s="68"/>
      <c r="DOB188" s="68"/>
      <c r="DOC188" s="68"/>
      <c r="DOD188" s="68"/>
      <c r="DOE188" s="68"/>
      <c r="DOF188" s="68"/>
      <c r="DOG188" s="68"/>
      <c r="DOH188" s="68"/>
      <c r="DOI188" s="68"/>
      <c r="DOJ188" s="68"/>
      <c r="DOK188" s="68"/>
      <c r="DOL188" s="68"/>
      <c r="DOM188" s="68"/>
      <c r="DON188" s="68"/>
      <c r="DOO188" s="68"/>
      <c r="DOP188" s="68"/>
      <c r="DOQ188" s="68"/>
      <c r="DOR188" s="68"/>
      <c r="DOS188" s="68"/>
      <c r="DOT188" s="68"/>
      <c r="DOU188" s="68"/>
      <c r="DOV188" s="68"/>
      <c r="DOW188" s="68"/>
      <c r="DOX188" s="68"/>
      <c r="DOY188" s="68"/>
      <c r="DOZ188" s="68"/>
      <c r="DPA188" s="68"/>
      <c r="DPB188" s="68"/>
      <c r="DPC188" s="68"/>
      <c r="DPD188" s="68"/>
      <c r="DPE188" s="68"/>
      <c r="DPF188" s="68"/>
      <c r="DPG188" s="68"/>
      <c r="DPH188" s="68"/>
      <c r="DPI188" s="68"/>
      <c r="DPJ188" s="68"/>
      <c r="DPK188" s="68"/>
      <c r="DPL188" s="68"/>
      <c r="DPM188" s="68"/>
      <c r="DPN188" s="68"/>
      <c r="DPO188" s="68"/>
      <c r="DPP188" s="68"/>
      <c r="DPQ188" s="68"/>
      <c r="DPR188" s="68"/>
      <c r="DPS188" s="68"/>
      <c r="DPT188" s="68"/>
      <c r="DPU188" s="68"/>
      <c r="DPV188" s="68"/>
      <c r="DPW188" s="68"/>
      <c r="DPX188" s="68"/>
      <c r="DPY188" s="68"/>
      <c r="DPZ188" s="68"/>
      <c r="DQA188" s="68"/>
      <c r="DQB188" s="68"/>
      <c r="DQC188" s="68"/>
      <c r="DQD188" s="68"/>
      <c r="DQE188" s="68"/>
      <c r="DQF188" s="68"/>
      <c r="DQG188" s="68"/>
      <c r="DQH188" s="68"/>
      <c r="DQI188" s="68"/>
      <c r="DQJ188" s="68"/>
      <c r="DQK188" s="68"/>
      <c r="DQL188" s="68"/>
      <c r="DQM188" s="68"/>
      <c r="DQN188" s="68"/>
      <c r="DQO188" s="68"/>
      <c r="DQP188" s="68"/>
      <c r="DQQ188" s="68"/>
      <c r="DQR188" s="68"/>
      <c r="DQS188" s="68"/>
      <c r="DQT188" s="68"/>
      <c r="DQU188" s="68"/>
      <c r="DQV188" s="68"/>
      <c r="DQW188" s="68"/>
      <c r="DQX188" s="68"/>
      <c r="DQY188" s="68"/>
      <c r="DQZ188" s="68"/>
      <c r="DRA188" s="68"/>
      <c r="DRB188" s="68"/>
      <c r="DRC188" s="68"/>
      <c r="DRD188" s="68"/>
      <c r="DRE188" s="68"/>
      <c r="DRF188" s="68"/>
      <c r="DRG188" s="68"/>
      <c r="DRH188" s="68"/>
      <c r="DRI188" s="68"/>
      <c r="DRJ188" s="68"/>
      <c r="DRK188" s="68"/>
      <c r="DRL188" s="68"/>
      <c r="DRM188" s="68"/>
      <c r="DRN188" s="68"/>
      <c r="DRO188" s="68"/>
      <c r="DRP188" s="68"/>
      <c r="DRQ188" s="68"/>
      <c r="DRR188" s="68"/>
      <c r="DRS188" s="68"/>
      <c r="DRT188" s="68"/>
      <c r="DRU188" s="68"/>
      <c r="DRV188" s="68"/>
      <c r="DRW188" s="68"/>
      <c r="DRX188" s="68"/>
      <c r="DRY188" s="68"/>
      <c r="DRZ188" s="68"/>
      <c r="DSA188" s="68"/>
      <c r="DSB188" s="68"/>
      <c r="DSC188" s="68"/>
      <c r="DSD188" s="68"/>
      <c r="DSE188" s="68"/>
      <c r="DSF188" s="68"/>
      <c r="DSG188" s="68"/>
      <c r="DSH188" s="68"/>
      <c r="DSI188" s="68"/>
      <c r="DSJ188" s="68"/>
      <c r="DSK188" s="68"/>
      <c r="DSL188" s="68"/>
      <c r="DSM188" s="68"/>
      <c r="DSN188" s="68"/>
      <c r="DSO188" s="68"/>
      <c r="DSP188" s="68"/>
      <c r="DSQ188" s="68"/>
      <c r="DSR188" s="68"/>
      <c r="DSS188" s="68"/>
      <c r="DST188" s="68"/>
      <c r="DSU188" s="68"/>
      <c r="DSV188" s="68"/>
      <c r="DSW188" s="68"/>
      <c r="DSX188" s="68"/>
      <c r="DSY188" s="68"/>
      <c r="DSZ188" s="68"/>
      <c r="DTA188" s="68"/>
      <c r="DTB188" s="68"/>
      <c r="DTC188" s="68"/>
      <c r="DTD188" s="68"/>
      <c r="DTE188" s="68"/>
      <c r="DTF188" s="68"/>
      <c r="DTG188" s="68"/>
      <c r="DTH188" s="68"/>
      <c r="DTI188" s="68"/>
      <c r="DTJ188" s="68"/>
      <c r="DTK188" s="68"/>
      <c r="DTL188" s="68"/>
      <c r="DTM188" s="68"/>
      <c r="DTN188" s="68"/>
      <c r="DTO188" s="68"/>
      <c r="DTP188" s="68"/>
      <c r="DTQ188" s="68"/>
      <c r="DTR188" s="68"/>
      <c r="DTS188" s="68"/>
      <c r="DTT188" s="68"/>
      <c r="DTU188" s="68"/>
      <c r="DTV188" s="68"/>
      <c r="DTW188" s="68"/>
      <c r="DTX188" s="68"/>
      <c r="DTY188" s="68"/>
      <c r="DTZ188" s="68"/>
      <c r="DUA188" s="68"/>
      <c r="DUB188" s="68"/>
      <c r="DUC188" s="68"/>
      <c r="DUD188" s="68"/>
      <c r="DUE188" s="68"/>
      <c r="DUF188" s="68"/>
      <c r="DUG188" s="68"/>
      <c r="DUH188" s="68"/>
      <c r="DUI188" s="68"/>
      <c r="DUJ188" s="68"/>
      <c r="DUK188" s="68"/>
      <c r="DUL188" s="68"/>
      <c r="DUM188" s="68"/>
      <c r="DUN188" s="68"/>
      <c r="DUO188" s="68"/>
      <c r="DUP188" s="68"/>
      <c r="DUQ188" s="68"/>
      <c r="DUR188" s="68"/>
      <c r="DUS188" s="68"/>
      <c r="DUT188" s="68"/>
      <c r="DUU188" s="68"/>
      <c r="DUV188" s="68"/>
      <c r="DUW188" s="68"/>
      <c r="DUX188" s="68"/>
      <c r="DUY188" s="68"/>
      <c r="DUZ188" s="68"/>
      <c r="DVA188" s="68"/>
      <c r="DVB188" s="68"/>
      <c r="DVC188" s="68"/>
      <c r="DVD188" s="68"/>
      <c r="DVE188" s="68"/>
      <c r="DVF188" s="68"/>
      <c r="DVG188" s="68"/>
      <c r="DVH188" s="68"/>
      <c r="DVI188" s="68"/>
      <c r="DVJ188" s="68"/>
      <c r="DVK188" s="68"/>
      <c r="DVL188" s="68"/>
      <c r="DVM188" s="68"/>
      <c r="DVN188" s="68"/>
      <c r="DVO188" s="68"/>
      <c r="DVP188" s="68"/>
      <c r="DVQ188" s="68"/>
      <c r="DVR188" s="68"/>
      <c r="DVS188" s="68"/>
      <c r="DVT188" s="68"/>
      <c r="DVU188" s="68"/>
      <c r="DVV188" s="68"/>
      <c r="DVW188" s="68"/>
      <c r="DVX188" s="68"/>
      <c r="DVY188" s="68"/>
      <c r="DVZ188" s="68"/>
      <c r="DWA188" s="68"/>
      <c r="DWB188" s="68"/>
      <c r="DWC188" s="68"/>
      <c r="DWD188" s="68"/>
      <c r="DWE188" s="68"/>
      <c r="DWF188" s="68"/>
      <c r="DWG188" s="68"/>
      <c r="DWH188" s="68"/>
      <c r="DWI188" s="68"/>
      <c r="DWJ188" s="68"/>
      <c r="DWK188" s="68"/>
      <c r="DWL188" s="68"/>
      <c r="DWM188" s="68"/>
      <c r="DWN188" s="68"/>
      <c r="DWO188" s="68"/>
      <c r="DWP188" s="68"/>
      <c r="DWQ188" s="68"/>
      <c r="DWR188" s="68"/>
      <c r="DWS188" s="68"/>
      <c r="DWT188" s="68"/>
      <c r="DWU188" s="68"/>
      <c r="DWV188" s="68"/>
      <c r="DWW188" s="68"/>
      <c r="DWX188" s="68"/>
      <c r="DWY188" s="68"/>
      <c r="DWZ188" s="68"/>
      <c r="DXA188" s="68"/>
      <c r="DXB188" s="68"/>
      <c r="DXC188" s="68"/>
      <c r="DXD188" s="68"/>
      <c r="DXE188" s="68"/>
      <c r="DXF188" s="68"/>
      <c r="DXG188" s="68"/>
      <c r="DXH188" s="68"/>
      <c r="DXI188" s="68"/>
      <c r="DXJ188" s="68"/>
      <c r="DXK188" s="68"/>
      <c r="DXL188" s="68"/>
      <c r="DXM188" s="68"/>
      <c r="DXN188" s="68"/>
      <c r="DXO188" s="68"/>
      <c r="DXP188" s="68"/>
      <c r="DXQ188" s="68"/>
      <c r="DXR188" s="68"/>
      <c r="DXS188" s="68"/>
      <c r="DXT188" s="68"/>
      <c r="DXU188" s="68"/>
      <c r="DXV188" s="68"/>
      <c r="DXW188" s="68"/>
      <c r="DXX188" s="68"/>
      <c r="DXY188" s="68"/>
      <c r="DXZ188" s="68"/>
      <c r="DYA188" s="68"/>
      <c r="DYB188" s="68"/>
      <c r="DYC188" s="68"/>
      <c r="DYD188" s="68"/>
      <c r="DYE188" s="68"/>
      <c r="DYF188" s="68"/>
      <c r="DYG188" s="68"/>
      <c r="DYH188" s="68"/>
      <c r="DYI188" s="68"/>
      <c r="DYJ188" s="68"/>
      <c r="DYK188" s="68"/>
      <c r="DYL188" s="68"/>
      <c r="DYM188" s="68"/>
      <c r="DYN188" s="68"/>
      <c r="DYO188" s="68"/>
      <c r="DYP188" s="68"/>
      <c r="DYQ188" s="68"/>
      <c r="DYR188" s="68"/>
      <c r="DYS188" s="68"/>
      <c r="DYT188" s="68"/>
      <c r="DYU188" s="68"/>
      <c r="DYV188" s="68"/>
      <c r="DYW188" s="68"/>
      <c r="DYX188" s="68"/>
      <c r="DYY188" s="68"/>
      <c r="DYZ188" s="68"/>
      <c r="DZA188" s="68"/>
      <c r="DZB188" s="68"/>
      <c r="DZC188" s="68"/>
      <c r="DZD188" s="68"/>
      <c r="DZE188" s="68"/>
      <c r="DZF188" s="68"/>
      <c r="DZG188" s="68"/>
      <c r="DZH188" s="68"/>
      <c r="DZI188" s="68"/>
      <c r="DZJ188" s="68"/>
      <c r="DZK188" s="68"/>
      <c r="DZL188" s="68"/>
      <c r="DZM188" s="68"/>
      <c r="DZN188" s="68"/>
      <c r="DZO188" s="68"/>
      <c r="DZP188" s="68"/>
      <c r="DZQ188" s="68"/>
      <c r="DZR188" s="68"/>
      <c r="DZS188" s="68"/>
      <c r="DZT188" s="68"/>
      <c r="DZU188" s="68"/>
      <c r="DZV188" s="68"/>
      <c r="DZW188" s="68"/>
      <c r="DZX188" s="68"/>
      <c r="DZY188" s="68"/>
      <c r="DZZ188" s="68"/>
      <c r="EAA188" s="68"/>
      <c r="EAB188" s="68"/>
      <c r="EAC188" s="68"/>
      <c r="EAD188" s="68"/>
      <c r="EAE188" s="68"/>
      <c r="EAF188" s="68"/>
      <c r="EAG188" s="68"/>
      <c r="EAH188" s="68"/>
      <c r="EAI188" s="68"/>
      <c r="EAJ188" s="68"/>
      <c r="EAK188" s="68"/>
      <c r="EAL188" s="68"/>
      <c r="EAM188" s="68"/>
      <c r="EAN188" s="68"/>
      <c r="EAO188" s="68"/>
      <c r="EAP188" s="68"/>
      <c r="EAQ188" s="68"/>
      <c r="EAR188" s="68"/>
      <c r="EAS188" s="68"/>
      <c r="EAT188" s="68"/>
      <c r="EAU188" s="68"/>
      <c r="EAV188" s="68"/>
      <c r="EAW188" s="68"/>
      <c r="EAX188" s="68"/>
      <c r="EAY188" s="68"/>
      <c r="EAZ188" s="68"/>
      <c r="EBA188" s="68"/>
      <c r="EBB188" s="68"/>
      <c r="EBC188" s="68"/>
      <c r="EBD188" s="68"/>
      <c r="EBE188" s="68"/>
      <c r="EBF188" s="68"/>
      <c r="EBG188" s="68"/>
      <c r="EBH188" s="68"/>
      <c r="EBI188" s="68"/>
      <c r="EBJ188" s="68"/>
      <c r="EBK188" s="68"/>
      <c r="EBL188" s="68"/>
      <c r="EBM188" s="68"/>
      <c r="EBN188" s="68"/>
      <c r="EBO188" s="68"/>
      <c r="EBP188" s="68"/>
      <c r="EBQ188" s="68"/>
      <c r="EBR188" s="68"/>
      <c r="EBS188" s="68"/>
      <c r="EBT188" s="68"/>
      <c r="EBU188" s="68"/>
      <c r="EBV188" s="68"/>
      <c r="EBW188" s="68"/>
      <c r="EBX188" s="68"/>
      <c r="EBY188" s="68"/>
      <c r="EBZ188" s="68"/>
      <c r="ECA188" s="68"/>
      <c r="ECB188" s="68"/>
      <c r="ECC188" s="68"/>
      <c r="ECD188" s="68"/>
      <c r="ECE188" s="68"/>
      <c r="ECF188" s="68"/>
      <c r="ECG188" s="68"/>
      <c r="ECH188" s="68"/>
      <c r="ECI188" s="68"/>
      <c r="ECJ188" s="68"/>
      <c r="ECK188" s="68"/>
      <c r="ECL188" s="68"/>
      <c r="ECM188" s="68"/>
      <c r="ECN188" s="68"/>
      <c r="ECO188" s="68"/>
      <c r="ECP188" s="68"/>
      <c r="ECQ188" s="68"/>
      <c r="ECR188" s="68"/>
      <c r="ECS188" s="68"/>
      <c r="ECT188" s="68"/>
      <c r="ECU188" s="68"/>
      <c r="ECV188" s="68"/>
      <c r="ECW188" s="68"/>
      <c r="ECX188" s="68"/>
      <c r="ECY188" s="68"/>
      <c r="ECZ188" s="68"/>
      <c r="EDA188" s="68"/>
      <c r="EDB188" s="68"/>
      <c r="EDC188" s="68"/>
      <c r="EDD188" s="68"/>
      <c r="EDE188" s="68"/>
      <c r="EDF188" s="68"/>
      <c r="EDG188" s="68"/>
      <c r="EDH188" s="68"/>
      <c r="EDI188" s="68"/>
      <c r="EDJ188" s="68"/>
      <c r="EDK188" s="68"/>
      <c r="EDL188" s="68"/>
      <c r="EDM188" s="68"/>
      <c r="EDN188" s="68"/>
      <c r="EDO188" s="68"/>
      <c r="EDP188" s="68"/>
      <c r="EDQ188" s="68"/>
      <c r="EDR188" s="68"/>
      <c r="EDS188" s="68"/>
      <c r="EDT188" s="68"/>
      <c r="EDU188" s="68"/>
      <c r="EDV188" s="68"/>
      <c r="EDW188" s="68"/>
      <c r="EDX188" s="68"/>
      <c r="EDY188" s="68"/>
      <c r="EDZ188" s="68"/>
      <c r="EEA188" s="68"/>
      <c r="EEB188" s="68"/>
      <c r="EEC188" s="68"/>
      <c r="EED188" s="68"/>
      <c r="EEE188" s="68"/>
      <c r="EEF188" s="68"/>
      <c r="EEG188" s="68"/>
      <c r="EEH188" s="68"/>
      <c r="EEI188" s="68"/>
      <c r="EEJ188" s="68"/>
      <c r="EEK188" s="68"/>
      <c r="EEL188" s="68"/>
      <c r="EEM188" s="68"/>
      <c r="EEN188" s="68"/>
      <c r="EEO188" s="68"/>
      <c r="EEP188" s="68"/>
      <c r="EEQ188" s="68"/>
      <c r="EER188" s="68"/>
      <c r="EES188" s="68"/>
      <c r="EET188" s="68"/>
      <c r="EEU188" s="68"/>
      <c r="EEV188" s="68"/>
      <c r="EEW188" s="68"/>
      <c r="EEX188" s="68"/>
      <c r="EEY188" s="68"/>
      <c r="EEZ188" s="68"/>
      <c r="EFA188" s="68"/>
      <c r="EFB188" s="68"/>
      <c r="EFC188" s="68"/>
      <c r="EFD188" s="68"/>
      <c r="EFE188" s="68"/>
      <c r="EFF188" s="68"/>
      <c r="EFG188" s="68"/>
      <c r="EFH188" s="68"/>
      <c r="EFI188" s="68"/>
      <c r="EFJ188" s="68"/>
      <c r="EFK188" s="68"/>
      <c r="EFL188" s="68"/>
      <c r="EFM188" s="68"/>
      <c r="EFN188" s="68"/>
      <c r="EFO188" s="68"/>
      <c r="EFP188" s="68"/>
      <c r="EFQ188" s="68"/>
      <c r="EFR188" s="68"/>
      <c r="EFS188" s="68"/>
      <c r="EFT188" s="68"/>
      <c r="EFU188" s="68"/>
      <c r="EFV188" s="68"/>
      <c r="EFW188" s="68"/>
      <c r="EFX188" s="68"/>
      <c r="EFY188" s="68"/>
      <c r="EFZ188" s="68"/>
      <c r="EGA188" s="68"/>
      <c r="EGB188" s="68"/>
      <c r="EGC188" s="68"/>
      <c r="EGD188" s="68"/>
      <c r="EGE188" s="68"/>
      <c r="EGF188" s="68"/>
      <c r="EGG188" s="68"/>
      <c r="EGH188" s="68"/>
      <c r="EGI188" s="68"/>
      <c r="EGJ188" s="68"/>
      <c r="EGK188" s="68"/>
      <c r="EGL188" s="68"/>
      <c r="EGM188" s="68"/>
      <c r="EGN188" s="68"/>
      <c r="EGO188" s="68"/>
      <c r="EGP188" s="68"/>
      <c r="EGQ188" s="68"/>
      <c r="EGR188" s="68"/>
      <c r="EGS188" s="68"/>
      <c r="EGT188" s="68"/>
      <c r="EGU188" s="68"/>
      <c r="EGV188" s="68"/>
      <c r="EGW188" s="68"/>
      <c r="EGX188" s="68"/>
      <c r="EGY188" s="68"/>
      <c r="EGZ188" s="68"/>
      <c r="EHA188" s="68"/>
      <c r="EHB188" s="68"/>
      <c r="EHC188" s="68"/>
      <c r="EHD188" s="68"/>
      <c r="EHE188" s="68"/>
      <c r="EHF188" s="68"/>
      <c r="EHG188" s="68"/>
      <c r="EHH188" s="68"/>
      <c r="EHI188" s="68"/>
      <c r="EHJ188" s="68"/>
      <c r="EHK188" s="68"/>
      <c r="EHL188" s="68"/>
      <c r="EHM188" s="68"/>
      <c r="EHN188" s="68"/>
      <c r="EHO188" s="68"/>
      <c r="EHP188" s="68"/>
      <c r="EHQ188" s="68"/>
      <c r="EHR188" s="68"/>
      <c r="EHS188" s="68"/>
      <c r="EHT188" s="68"/>
      <c r="EHU188" s="68"/>
      <c r="EHV188" s="68"/>
      <c r="EHW188" s="68"/>
      <c r="EHX188" s="68"/>
      <c r="EHY188" s="68"/>
      <c r="EHZ188" s="68"/>
      <c r="EIA188" s="68"/>
      <c r="EIB188" s="68"/>
      <c r="EIC188" s="68"/>
      <c r="EID188" s="68"/>
      <c r="EIE188" s="68"/>
      <c r="EIF188" s="68"/>
      <c r="EIG188" s="68"/>
      <c r="EIH188" s="68"/>
      <c r="EII188" s="68"/>
      <c r="EIJ188" s="68"/>
      <c r="EIK188" s="68"/>
      <c r="EIL188" s="68"/>
      <c r="EIM188" s="68"/>
      <c r="EIN188" s="68"/>
      <c r="EIO188" s="68"/>
      <c r="EIP188" s="68"/>
      <c r="EIQ188" s="68"/>
      <c r="EIR188" s="68"/>
      <c r="EIS188" s="68"/>
      <c r="EIT188" s="68"/>
      <c r="EIU188" s="68"/>
      <c r="EIV188" s="68"/>
      <c r="EIW188" s="68"/>
      <c r="EIX188" s="68"/>
      <c r="EIY188" s="68"/>
      <c r="EIZ188" s="68"/>
      <c r="EJA188" s="68"/>
      <c r="EJB188" s="68"/>
      <c r="EJC188" s="68"/>
      <c r="EJD188" s="68"/>
      <c r="EJE188" s="68"/>
      <c r="EJF188" s="68"/>
      <c r="EJG188" s="68"/>
      <c r="EJH188" s="68"/>
      <c r="EJI188" s="68"/>
      <c r="EJJ188" s="68"/>
      <c r="EJK188" s="68"/>
      <c r="EJL188" s="68"/>
      <c r="EJM188" s="68"/>
      <c r="EJN188" s="68"/>
      <c r="EJO188" s="68"/>
      <c r="EJP188" s="68"/>
      <c r="EJQ188" s="68"/>
      <c r="EJR188" s="68"/>
      <c r="EJS188" s="68"/>
      <c r="EJT188" s="68"/>
      <c r="EJU188" s="68"/>
      <c r="EJV188" s="68"/>
      <c r="EJW188" s="68"/>
      <c r="EJX188" s="68"/>
      <c r="EJY188" s="68"/>
      <c r="EJZ188" s="68"/>
      <c r="EKA188" s="68"/>
      <c r="EKB188" s="68"/>
      <c r="EKC188" s="68"/>
      <c r="EKD188" s="68"/>
      <c r="EKE188" s="68"/>
      <c r="EKF188" s="68"/>
      <c r="EKG188" s="68"/>
      <c r="EKH188" s="68"/>
      <c r="EKI188" s="68"/>
      <c r="EKJ188" s="68"/>
      <c r="EKK188" s="68"/>
      <c r="EKL188" s="68"/>
      <c r="EKM188" s="68"/>
      <c r="EKN188" s="68"/>
      <c r="EKO188" s="68"/>
      <c r="EKP188" s="68"/>
      <c r="EKQ188" s="68"/>
      <c r="EKR188" s="68"/>
      <c r="EKS188" s="68"/>
      <c r="EKT188" s="68"/>
      <c r="EKU188" s="68"/>
      <c r="EKV188" s="68"/>
      <c r="EKW188" s="68"/>
      <c r="EKX188" s="68"/>
      <c r="EKY188" s="68"/>
      <c r="EKZ188" s="68"/>
      <c r="ELA188" s="68"/>
      <c r="ELB188" s="68"/>
      <c r="ELC188" s="68"/>
      <c r="ELD188" s="68"/>
      <c r="ELE188" s="68"/>
      <c r="ELF188" s="68"/>
      <c r="ELG188" s="68"/>
      <c r="ELH188" s="68"/>
      <c r="ELI188" s="68"/>
      <c r="ELJ188" s="68"/>
      <c r="ELK188" s="68"/>
      <c r="ELL188" s="68"/>
      <c r="ELM188" s="68"/>
      <c r="ELN188" s="68"/>
      <c r="ELO188" s="68"/>
      <c r="ELP188" s="68"/>
      <c r="ELQ188" s="68"/>
      <c r="ELR188" s="68"/>
      <c r="ELS188" s="68"/>
      <c r="ELT188" s="68"/>
      <c r="ELU188" s="68"/>
      <c r="ELV188" s="68"/>
      <c r="ELW188" s="68"/>
      <c r="ELX188" s="68"/>
      <c r="ELY188" s="68"/>
      <c r="ELZ188" s="68"/>
      <c r="EMA188" s="68"/>
      <c r="EMB188" s="68"/>
      <c r="EMC188" s="68"/>
      <c r="EMD188" s="68"/>
      <c r="EME188" s="68"/>
      <c r="EMF188" s="68"/>
      <c r="EMG188" s="68"/>
      <c r="EMH188" s="68"/>
      <c r="EMI188" s="68"/>
      <c r="EMJ188" s="68"/>
      <c r="EMK188" s="68"/>
      <c r="EML188" s="68"/>
      <c r="EMM188" s="68"/>
      <c r="EMN188" s="68"/>
      <c r="EMO188" s="68"/>
      <c r="EMP188" s="68"/>
      <c r="EMQ188" s="68"/>
      <c r="EMR188" s="68"/>
      <c r="EMS188" s="68"/>
      <c r="EMT188" s="68"/>
      <c r="EMU188" s="68"/>
      <c r="EMV188" s="68"/>
      <c r="EMW188" s="68"/>
      <c r="EMX188" s="68"/>
      <c r="EMY188" s="68"/>
      <c r="EMZ188" s="68"/>
      <c r="ENA188" s="68"/>
      <c r="ENB188" s="68"/>
      <c r="ENC188" s="68"/>
      <c r="END188" s="68"/>
      <c r="ENE188" s="68"/>
      <c r="ENF188" s="68"/>
      <c r="ENG188" s="68"/>
      <c r="ENH188" s="68"/>
      <c r="ENI188" s="68"/>
      <c r="ENJ188" s="68"/>
      <c r="ENK188" s="68"/>
      <c r="ENL188" s="68"/>
      <c r="ENM188" s="68"/>
      <c r="ENN188" s="68"/>
      <c r="ENO188" s="68"/>
      <c r="ENP188" s="68"/>
      <c r="ENQ188" s="68"/>
      <c r="ENR188" s="68"/>
      <c r="ENS188" s="68"/>
      <c r="ENT188" s="68"/>
      <c r="ENU188" s="68"/>
      <c r="ENV188" s="68"/>
      <c r="ENW188" s="68"/>
      <c r="ENX188" s="68"/>
      <c r="ENY188" s="68"/>
      <c r="ENZ188" s="68"/>
      <c r="EOA188" s="68"/>
      <c r="EOB188" s="68"/>
      <c r="EOC188" s="68"/>
      <c r="EOD188" s="68"/>
      <c r="EOE188" s="68"/>
      <c r="EOF188" s="68"/>
      <c r="EOG188" s="68"/>
      <c r="EOH188" s="68"/>
      <c r="EOI188" s="68"/>
      <c r="EOJ188" s="68"/>
      <c r="EOK188" s="68"/>
      <c r="EOL188" s="68"/>
      <c r="EOM188" s="68"/>
      <c r="EON188" s="68"/>
      <c r="EOO188" s="68"/>
      <c r="EOP188" s="68"/>
      <c r="EOQ188" s="68"/>
      <c r="EOR188" s="68"/>
      <c r="EOS188" s="68"/>
      <c r="EOT188" s="68"/>
      <c r="EOU188" s="68"/>
      <c r="EOV188" s="68"/>
      <c r="EOW188" s="68"/>
      <c r="EOX188" s="68"/>
      <c r="EOY188" s="68"/>
      <c r="EOZ188" s="68"/>
      <c r="EPA188" s="68"/>
      <c r="EPB188" s="68"/>
      <c r="EPC188" s="68"/>
      <c r="EPD188" s="68"/>
      <c r="EPE188" s="68"/>
      <c r="EPF188" s="68"/>
      <c r="EPG188" s="68"/>
      <c r="EPH188" s="68"/>
      <c r="EPI188" s="68"/>
      <c r="EPJ188" s="68"/>
      <c r="EPK188" s="68"/>
      <c r="EPL188" s="68"/>
      <c r="EPM188" s="68"/>
      <c r="EPN188" s="68"/>
      <c r="EPO188" s="68"/>
      <c r="EPP188" s="68"/>
      <c r="EPQ188" s="68"/>
      <c r="EPR188" s="68"/>
      <c r="EPS188" s="68"/>
      <c r="EPT188" s="68"/>
      <c r="EPU188" s="68"/>
      <c r="EPV188" s="68"/>
      <c r="EPW188" s="68"/>
      <c r="EPX188" s="68"/>
      <c r="EPY188" s="68"/>
      <c r="EPZ188" s="68"/>
      <c r="EQA188" s="68"/>
      <c r="EQB188" s="68"/>
      <c r="EQC188" s="68"/>
      <c r="EQD188" s="68"/>
      <c r="EQE188" s="68"/>
      <c r="EQF188" s="68"/>
      <c r="EQG188" s="68"/>
      <c r="EQH188" s="68"/>
      <c r="EQI188" s="68"/>
      <c r="EQJ188" s="68"/>
      <c r="EQK188" s="68"/>
      <c r="EQL188" s="68"/>
      <c r="EQM188" s="68"/>
      <c r="EQN188" s="68"/>
      <c r="EQO188" s="68"/>
      <c r="EQP188" s="68"/>
      <c r="EQQ188" s="68"/>
      <c r="EQR188" s="68"/>
      <c r="EQS188" s="68"/>
      <c r="EQT188" s="68"/>
      <c r="EQU188" s="68"/>
      <c r="EQV188" s="68"/>
      <c r="EQW188" s="68"/>
      <c r="EQX188" s="68"/>
      <c r="EQY188" s="68"/>
      <c r="EQZ188" s="68"/>
      <c r="ERA188" s="68"/>
      <c r="ERB188" s="68"/>
      <c r="ERC188" s="68"/>
      <c r="ERD188" s="68"/>
      <c r="ERE188" s="68"/>
      <c r="ERF188" s="68"/>
      <c r="ERG188" s="68"/>
      <c r="ERH188" s="68"/>
      <c r="ERI188" s="68"/>
      <c r="ERJ188" s="68"/>
      <c r="ERK188" s="68"/>
      <c r="ERL188" s="68"/>
      <c r="ERM188" s="68"/>
      <c r="ERN188" s="68"/>
      <c r="ERO188" s="68"/>
      <c r="ERP188" s="68"/>
      <c r="ERQ188" s="68"/>
      <c r="ERR188" s="68"/>
      <c r="ERS188" s="68"/>
      <c r="ERT188" s="68"/>
      <c r="ERU188" s="68"/>
      <c r="ERV188" s="68"/>
      <c r="ERW188" s="68"/>
      <c r="ERX188" s="68"/>
      <c r="ERY188" s="68"/>
      <c r="ERZ188" s="68"/>
      <c r="ESA188" s="68"/>
      <c r="ESB188" s="68"/>
      <c r="ESC188" s="68"/>
      <c r="ESD188" s="68"/>
      <c r="ESE188" s="68"/>
      <c r="ESF188" s="68"/>
      <c r="ESG188" s="68"/>
      <c r="ESH188" s="68"/>
      <c r="ESI188" s="68"/>
      <c r="ESJ188" s="68"/>
      <c r="ESK188" s="68"/>
      <c r="ESL188" s="68"/>
      <c r="ESM188" s="68"/>
      <c r="ESN188" s="68"/>
      <c r="ESO188" s="68"/>
      <c r="ESP188" s="68"/>
      <c r="ESQ188" s="68"/>
      <c r="ESR188" s="68"/>
      <c r="ESS188" s="68"/>
      <c r="EST188" s="68"/>
      <c r="ESU188" s="68"/>
      <c r="ESV188" s="68"/>
      <c r="ESW188" s="68"/>
      <c r="ESX188" s="68"/>
      <c r="ESY188" s="68"/>
      <c r="ESZ188" s="68"/>
      <c r="ETA188" s="68"/>
      <c r="ETB188" s="68"/>
      <c r="ETC188" s="68"/>
      <c r="ETD188" s="68"/>
      <c r="ETE188" s="68"/>
      <c r="ETF188" s="68"/>
      <c r="ETG188" s="68"/>
      <c r="ETH188" s="68"/>
      <c r="ETI188" s="68"/>
      <c r="ETJ188" s="68"/>
      <c r="ETK188" s="68"/>
      <c r="ETL188" s="68"/>
      <c r="ETM188" s="68"/>
      <c r="ETN188" s="68"/>
      <c r="ETO188" s="68"/>
      <c r="ETP188" s="68"/>
      <c r="ETQ188" s="68"/>
      <c r="ETR188" s="68"/>
      <c r="ETS188" s="68"/>
      <c r="ETT188" s="68"/>
      <c r="ETU188" s="68"/>
      <c r="ETV188" s="68"/>
      <c r="ETW188" s="68"/>
      <c r="ETX188" s="68"/>
      <c r="ETY188" s="68"/>
      <c r="ETZ188" s="68"/>
      <c r="EUA188" s="68"/>
      <c r="EUB188" s="68"/>
      <c r="EUC188" s="68"/>
      <c r="EUD188" s="68"/>
      <c r="EUE188" s="68"/>
      <c r="EUF188" s="68"/>
      <c r="EUG188" s="68"/>
      <c r="EUH188" s="68"/>
      <c r="EUI188" s="68"/>
      <c r="EUJ188" s="68"/>
      <c r="EUK188" s="68"/>
      <c r="EUL188" s="68"/>
      <c r="EUM188" s="68"/>
      <c r="EUN188" s="68"/>
      <c r="EUO188" s="68"/>
      <c r="EUP188" s="68"/>
      <c r="EUQ188" s="68"/>
      <c r="EUR188" s="68"/>
      <c r="EUS188" s="68"/>
      <c r="EUT188" s="68"/>
      <c r="EUU188" s="68"/>
      <c r="EUV188" s="68"/>
      <c r="EUW188" s="68"/>
      <c r="EUX188" s="68"/>
      <c r="EUY188" s="68"/>
      <c r="EUZ188" s="68"/>
      <c r="EVA188" s="68"/>
      <c r="EVB188" s="68"/>
      <c r="EVC188" s="68"/>
      <c r="EVD188" s="68"/>
      <c r="EVE188" s="68"/>
      <c r="EVF188" s="68"/>
      <c r="EVG188" s="68"/>
      <c r="EVH188" s="68"/>
      <c r="EVI188" s="68"/>
      <c r="EVJ188" s="68"/>
      <c r="EVK188" s="68"/>
      <c r="EVL188" s="68"/>
      <c r="EVM188" s="68"/>
      <c r="EVN188" s="68"/>
      <c r="EVO188" s="68"/>
      <c r="EVP188" s="68"/>
      <c r="EVQ188" s="68"/>
      <c r="EVR188" s="68"/>
      <c r="EVS188" s="68"/>
      <c r="EVT188" s="68"/>
      <c r="EVU188" s="68"/>
      <c r="EVV188" s="68"/>
      <c r="EVW188" s="68"/>
      <c r="EVX188" s="68"/>
      <c r="EVY188" s="68"/>
      <c r="EVZ188" s="68"/>
      <c r="EWA188" s="68"/>
      <c r="EWB188" s="68"/>
      <c r="EWC188" s="68"/>
      <c r="EWD188" s="68"/>
      <c r="EWE188" s="68"/>
      <c r="EWF188" s="68"/>
      <c r="EWG188" s="68"/>
      <c r="EWH188" s="68"/>
      <c r="EWI188" s="68"/>
      <c r="EWJ188" s="68"/>
      <c r="EWK188" s="68"/>
      <c r="EWL188" s="68"/>
      <c r="EWM188" s="68"/>
      <c r="EWN188" s="68"/>
      <c r="EWO188" s="68"/>
      <c r="EWP188" s="68"/>
      <c r="EWQ188" s="68"/>
      <c r="EWR188" s="68"/>
      <c r="EWS188" s="68"/>
      <c r="EWT188" s="68"/>
      <c r="EWU188" s="68"/>
      <c r="EWV188" s="68"/>
      <c r="EWW188" s="68"/>
      <c r="EWX188" s="68"/>
      <c r="EWY188" s="68"/>
      <c r="EWZ188" s="68"/>
      <c r="EXA188" s="68"/>
      <c r="EXB188" s="68"/>
      <c r="EXC188" s="68"/>
      <c r="EXD188" s="68"/>
      <c r="EXE188" s="68"/>
      <c r="EXF188" s="68"/>
      <c r="EXG188" s="68"/>
      <c r="EXH188" s="68"/>
      <c r="EXI188" s="68"/>
      <c r="EXJ188" s="68"/>
      <c r="EXK188" s="68"/>
      <c r="EXL188" s="68"/>
      <c r="EXM188" s="68"/>
      <c r="EXN188" s="68"/>
      <c r="EXO188" s="68"/>
      <c r="EXP188" s="68"/>
      <c r="EXQ188" s="68"/>
      <c r="EXR188" s="68"/>
      <c r="EXS188" s="68"/>
      <c r="EXT188" s="68"/>
      <c r="EXU188" s="68"/>
      <c r="EXV188" s="68"/>
      <c r="EXW188" s="68"/>
      <c r="EXX188" s="68"/>
      <c r="EXY188" s="68"/>
      <c r="EXZ188" s="68"/>
      <c r="EYA188" s="68"/>
      <c r="EYB188" s="68"/>
      <c r="EYC188" s="68"/>
      <c r="EYD188" s="68"/>
      <c r="EYE188" s="68"/>
      <c r="EYF188" s="68"/>
      <c r="EYG188" s="68"/>
      <c r="EYH188" s="68"/>
      <c r="EYI188" s="68"/>
      <c r="EYJ188" s="68"/>
      <c r="EYK188" s="68"/>
      <c r="EYL188" s="68"/>
      <c r="EYM188" s="68"/>
      <c r="EYN188" s="68"/>
      <c r="EYO188" s="68"/>
      <c r="EYP188" s="68"/>
      <c r="EYQ188" s="68"/>
      <c r="EYR188" s="68"/>
      <c r="EYS188" s="68"/>
      <c r="EYT188" s="68"/>
      <c r="EYU188" s="68"/>
      <c r="EYV188" s="68"/>
      <c r="EYW188" s="68"/>
      <c r="EYX188" s="68"/>
      <c r="EYY188" s="68"/>
      <c r="EYZ188" s="68"/>
      <c r="EZA188" s="68"/>
      <c r="EZB188" s="68"/>
      <c r="EZC188" s="68"/>
      <c r="EZD188" s="68"/>
      <c r="EZE188" s="68"/>
      <c r="EZF188" s="68"/>
      <c r="EZG188" s="68"/>
      <c r="EZH188" s="68"/>
      <c r="EZI188" s="68"/>
      <c r="EZJ188" s="68"/>
      <c r="EZK188" s="68"/>
      <c r="EZL188" s="68"/>
      <c r="EZM188" s="68"/>
      <c r="EZN188" s="68"/>
      <c r="EZO188" s="68"/>
      <c r="EZP188" s="68"/>
      <c r="EZQ188" s="68"/>
      <c r="EZR188" s="68"/>
      <c r="EZS188" s="68"/>
      <c r="EZT188" s="68"/>
      <c r="EZU188" s="68"/>
      <c r="EZV188" s="68"/>
      <c r="EZW188" s="68"/>
      <c r="EZX188" s="68"/>
      <c r="EZY188" s="68"/>
      <c r="EZZ188" s="68"/>
      <c r="FAA188" s="68"/>
      <c r="FAB188" s="68"/>
      <c r="FAC188" s="68"/>
      <c r="FAD188" s="68"/>
      <c r="FAE188" s="68"/>
      <c r="FAF188" s="68"/>
      <c r="FAG188" s="68"/>
      <c r="FAH188" s="68"/>
      <c r="FAI188" s="68"/>
      <c r="FAJ188" s="68"/>
      <c r="FAK188" s="68"/>
      <c r="FAL188" s="68"/>
      <c r="FAM188" s="68"/>
      <c r="FAN188" s="68"/>
      <c r="FAO188" s="68"/>
      <c r="FAP188" s="68"/>
      <c r="FAQ188" s="68"/>
      <c r="FAR188" s="68"/>
      <c r="FAS188" s="68"/>
      <c r="FAT188" s="68"/>
      <c r="FAU188" s="68"/>
      <c r="FAV188" s="68"/>
      <c r="FAW188" s="68"/>
      <c r="FAX188" s="68"/>
      <c r="FAY188" s="68"/>
      <c r="FAZ188" s="68"/>
      <c r="FBA188" s="68"/>
      <c r="FBB188" s="68"/>
      <c r="FBC188" s="68"/>
      <c r="FBD188" s="68"/>
      <c r="FBE188" s="68"/>
      <c r="FBF188" s="68"/>
      <c r="FBG188" s="68"/>
      <c r="FBH188" s="68"/>
      <c r="FBI188" s="68"/>
      <c r="FBJ188" s="68"/>
      <c r="FBK188" s="68"/>
      <c r="FBL188" s="68"/>
      <c r="FBM188" s="68"/>
      <c r="FBN188" s="68"/>
      <c r="FBO188" s="68"/>
      <c r="FBP188" s="68"/>
      <c r="FBQ188" s="68"/>
      <c r="FBR188" s="68"/>
      <c r="FBS188" s="68"/>
      <c r="FBT188" s="68"/>
      <c r="FBU188" s="68"/>
      <c r="FBV188" s="68"/>
      <c r="FBW188" s="68"/>
      <c r="FBX188" s="68"/>
      <c r="FBY188" s="68"/>
      <c r="FBZ188" s="68"/>
      <c r="FCA188" s="68"/>
      <c r="FCB188" s="68"/>
      <c r="FCC188" s="68"/>
      <c r="FCD188" s="68"/>
      <c r="FCE188" s="68"/>
      <c r="FCF188" s="68"/>
      <c r="FCG188" s="68"/>
      <c r="FCH188" s="68"/>
      <c r="FCI188" s="68"/>
      <c r="FCJ188" s="68"/>
      <c r="FCK188" s="68"/>
      <c r="FCL188" s="68"/>
      <c r="FCM188" s="68"/>
      <c r="FCN188" s="68"/>
      <c r="FCO188" s="68"/>
      <c r="FCP188" s="68"/>
      <c r="FCQ188" s="68"/>
      <c r="FCR188" s="68"/>
      <c r="FCS188" s="68"/>
      <c r="FCT188" s="68"/>
      <c r="FCU188" s="68"/>
      <c r="FCV188" s="68"/>
      <c r="FCW188" s="68"/>
      <c r="FCX188" s="68"/>
      <c r="FCY188" s="68"/>
      <c r="FCZ188" s="68"/>
      <c r="FDA188" s="68"/>
      <c r="FDB188" s="68"/>
      <c r="FDC188" s="68"/>
      <c r="FDD188" s="68"/>
      <c r="FDE188" s="68"/>
      <c r="FDF188" s="68"/>
      <c r="FDG188" s="68"/>
      <c r="FDH188" s="68"/>
      <c r="FDI188" s="68"/>
      <c r="FDJ188" s="68"/>
      <c r="FDK188" s="68"/>
      <c r="FDL188" s="68"/>
      <c r="FDM188" s="68"/>
      <c r="FDN188" s="68"/>
      <c r="FDO188" s="68"/>
      <c r="FDP188" s="68"/>
      <c r="FDQ188" s="68"/>
      <c r="FDR188" s="68"/>
      <c r="FDS188" s="68"/>
      <c r="FDT188" s="68"/>
      <c r="FDU188" s="68"/>
      <c r="FDV188" s="68"/>
      <c r="FDW188" s="68"/>
      <c r="FDX188" s="68"/>
      <c r="FDY188" s="68"/>
      <c r="FDZ188" s="68"/>
      <c r="FEA188" s="68"/>
      <c r="FEB188" s="68"/>
      <c r="FEC188" s="68"/>
      <c r="FED188" s="68"/>
      <c r="FEE188" s="68"/>
      <c r="FEF188" s="68"/>
      <c r="FEG188" s="68"/>
      <c r="FEH188" s="68"/>
      <c r="FEI188" s="68"/>
      <c r="FEJ188" s="68"/>
      <c r="FEK188" s="68"/>
      <c r="FEL188" s="68"/>
      <c r="FEM188" s="68"/>
      <c r="FEN188" s="68"/>
      <c r="FEO188" s="68"/>
      <c r="FEP188" s="68"/>
      <c r="FEQ188" s="68"/>
      <c r="FER188" s="68"/>
      <c r="FES188" s="68"/>
      <c r="FET188" s="68"/>
      <c r="FEU188" s="68"/>
      <c r="FEV188" s="68"/>
      <c r="FEW188" s="68"/>
      <c r="FEX188" s="68"/>
      <c r="FEY188" s="68"/>
      <c r="FEZ188" s="68"/>
      <c r="FFA188" s="68"/>
      <c r="FFB188" s="68"/>
      <c r="FFC188" s="68"/>
      <c r="FFD188" s="68"/>
      <c r="FFE188" s="68"/>
      <c r="FFF188" s="68"/>
      <c r="FFG188" s="68"/>
      <c r="FFH188" s="68"/>
      <c r="FFI188" s="68"/>
      <c r="FFJ188" s="68"/>
      <c r="FFK188" s="68"/>
      <c r="FFL188" s="68"/>
      <c r="FFM188" s="68"/>
      <c r="FFN188" s="68"/>
      <c r="FFO188" s="68"/>
      <c r="FFP188" s="68"/>
      <c r="FFQ188" s="68"/>
      <c r="FFR188" s="68"/>
      <c r="FFS188" s="68"/>
      <c r="FFT188" s="68"/>
      <c r="FFU188" s="68"/>
      <c r="FFV188" s="68"/>
      <c r="FFW188" s="68"/>
      <c r="FFX188" s="68"/>
      <c r="FFY188" s="68"/>
      <c r="FFZ188" s="68"/>
      <c r="FGA188" s="68"/>
      <c r="FGB188" s="68"/>
      <c r="FGC188" s="68"/>
      <c r="FGD188" s="68"/>
      <c r="FGE188" s="68"/>
      <c r="FGF188" s="68"/>
      <c r="FGG188" s="68"/>
      <c r="FGH188" s="68"/>
      <c r="FGI188" s="68"/>
      <c r="FGJ188" s="68"/>
      <c r="FGK188" s="68"/>
      <c r="FGL188" s="68"/>
      <c r="FGM188" s="68"/>
      <c r="FGN188" s="68"/>
      <c r="FGO188" s="68"/>
      <c r="FGP188" s="68"/>
      <c r="FGQ188" s="68"/>
      <c r="FGR188" s="68"/>
      <c r="FGS188" s="68"/>
      <c r="FGT188" s="68"/>
      <c r="FGU188" s="68"/>
      <c r="FGV188" s="68"/>
      <c r="FGW188" s="68"/>
      <c r="FGX188" s="68"/>
      <c r="FGY188" s="68"/>
      <c r="FGZ188" s="68"/>
      <c r="FHA188" s="68"/>
      <c r="FHB188" s="68"/>
      <c r="FHC188" s="68"/>
      <c r="FHD188" s="68"/>
      <c r="FHE188" s="68"/>
      <c r="FHF188" s="68"/>
      <c r="FHG188" s="68"/>
      <c r="FHH188" s="68"/>
      <c r="FHI188" s="68"/>
      <c r="FHJ188" s="68"/>
      <c r="FHK188" s="68"/>
      <c r="FHL188" s="68"/>
      <c r="FHM188" s="68"/>
      <c r="FHN188" s="68"/>
      <c r="FHO188" s="68"/>
      <c r="FHP188" s="68"/>
      <c r="FHQ188" s="68"/>
      <c r="FHR188" s="68"/>
      <c r="FHS188" s="68"/>
      <c r="FHT188" s="68"/>
      <c r="FHU188" s="68"/>
      <c r="FHV188" s="68"/>
      <c r="FHW188" s="68"/>
      <c r="FHX188" s="68"/>
      <c r="FHY188" s="68"/>
      <c r="FHZ188" s="68"/>
      <c r="FIA188" s="68"/>
      <c r="FIB188" s="68"/>
      <c r="FIC188" s="68"/>
      <c r="FID188" s="68"/>
      <c r="FIE188" s="68"/>
      <c r="FIF188" s="68"/>
      <c r="FIG188" s="68"/>
      <c r="FIH188" s="68"/>
      <c r="FII188" s="68"/>
      <c r="FIJ188" s="68"/>
      <c r="FIK188" s="68"/>
      <c r="FIL188" s="68"/>
      <c r="FIM188" s="68"/>
      <c r="FIN188" s="68"/>
      <c r="FIO188" s="68"/>
      <c r="FIP188" s="68"/>
      <c r="FIQ188" s="68"/>
      <c r="FIR188" s="68"/>
      <c r="FIS188" s="68"/>
      <c r="FIT188" s="68"/>
      <c r="FIU188" s="68"/>
      <c r="FIV188" s="68"/>
      <c r="FIW188" s="68"/>
      <c r="FIX188" s="68"/>
      <c r="FIY188" s="68"/>
      <c r="FIZ188" s="68"/>
      <c r="FJA188" s="68"/>
      <c r="FJB188" s="68"/>
      <c r="FJC188" s="68"/>
      <c r="FJD188" s="68"/>
      <c r="FJE188" s="68"/>
      <c r="FJF188" s="68"/>
      <c r="FJG188" s="68"/>
      <c r="FJH188" s="68"/>
      <c r="FJI188" s="68"/>
      <c r="FJJ188" s="68"/>
      <c r="FJK188" s="68"/>
      <c r="FJL188" s="68"/>
      <c r="FJM188" s="68"/>
      <c r="FJN188" s="68"/>
      <c r="FJO188" s="68"/>
      <c r="FJP188" s="68"/>
      <c r="FJQ188" s="68"/>
      <c r="FJR188" s="68"/>
      <c r="FJS188" s="68"/>
      <c r="FJT188" s="68"/>
      <c r="FJU188" s="68"/>
      <c r="FJV188" s="68"/>
      <c r="FJW188" s="68"/>
      <c r="FJX188" s="68"/>
      <c r="FJY188" s="68"/>
      <c r="FJZ188" s="68"/>
      <c r="FKA188" s="68"/>
      <c r="FKB188" s="68"/>
      <c r="FKC188" s="68"/>
      <c r="FKD188" s="68"/>
      <c r="FKE188" s="68"/>
      <c r="FKF188" s="68"/>
      <c r="FKG188" s="68"/>
      <c r="FKH188" s="68"/>
      <c r="FKI188" s="68"/>
      <c r="FKJ188" s="68"/>
      <c r="FKK188" s="68"/>
      <c r="FKL188" s="68"/>
      <c r="FKM188" s="68"/>
      <c r="FKN188" s="68"/>
      <c r="FKO188" s="68"/>
      <c r="FKP188" s="68"/>
      <c r="FKQ188" s="68"/>
      <c r="FKR188" s="68"/>
      <c r="FKS188" s="68"/>
      <c r="FKT188" s="68"/>
      <c r="FKU188" s="68"/>
      <c r="FKV188" s="68"/>
      <c r="FKW188" s="68"/>
      <c r="FKX188" s="68"/>
      <c r="FKY188" s="68"/>
      <c r="FKZ188" s="68"/>
      <c r="FLA188" s="68"/>
      <c r="FLB188" s="68"/>
      <c r="FLC188" s="68"/>
      <c r="FLD188" s="68"/>
      <c r="FLE188" s="68"/>
      <c r="FLF188" s="68"/>
      <c r="FLG188" s="68"/>
      <c r="FLH188" s="68"/>
      <c r="FLI188" s="68"/>
      <c r="FLJ188" s="68"/>
      <c r="FLK188" s="68"/>
      <c r="FLL188" s="68"/>
      <c r="FLM188" s="68"/>
      <c r="FLN188" s="68"/>
      <c r="FLO188" s="68"/>
      <c r="FLP188" s="68"/>
      <c r="FLQ188" s="68"/>
      <c r="FLR188" s="68"/>
      <c r="FLS188" s="68"/>
      <c r="FLT188" s="68"/>
      <c r="FLU188" s="68"/>
      <c r="FLV188" s="68"/>
      <c r="FLW188" s="68"/>
      <c r="FLX188" s="68"/>
      <c r="FLY188" s="68"/>
      <c r="FLZ188" s="68"/>
      <c r="FMA188" s="68"/>
      <c r="FMB188" s="68"/>
      <c r="FMC188" s="68"/>
      <c r="FMD188" s="68"/>
      <c r="FME188" s="68"/>
      <c r="FMF188" s="68"/>
      <c r="FMG188" s="68"/>
      <c r="FMH188" s="68"/>
      <c r="FMI188" s="68"/>
      <c r="FMJ188" s="68"/>
      <c r="FMK188" s="68"/>
      <c r="FML188" s="68"/>
      <c r="FMM188" s="68"/>
      <c r="FMN188" s="68"/>
      <c r="FMO188" s="68"/>
      <c r="FMP188" s="68"/>
      <c r="FMQ188" s="68"/>
      <c r="FMR188" s="68"/>
      <c r="FMS188" s="68"/>
      <c r="FMT188" s="68"/>
      <c r="FMU188" s="68"/>
      <c r="FMV188" s="68"/>
      <c r="FMW188" s="68"/>
      <c r="FMX188" s="68"/>
      <c r="FMY188" s="68"/>
      <c r="FMZ188" s="68"/>
      <c r="FNA188" s="68"/>
      <c r="FNB188" s="68"/>
      <c r="FNC188" s="68"/>
      <c r="FND188" s="68"/>
      <c r="FNE188" s="68"/>
      <c r="FNF188" s="68"/>
      <c r="FNG188" s="68"/>
      <c r="FNH188" s="68"/>
      <c r="FNI188" s="68"/>
      <c r="FNJ188" s="68"/>
      <c r="FNK188" s="68"/>
      <c r="FNL188" s="68"/>
      <c r="FNM188" s="68"/>
      <c r="FNN188" s="68"/>
      <c r="FNO188" s="68"/>
      <c r="FNP188" s="68"/>
      <c r="FNQ188" s="68"/>
      <c r="FNR188" s="68"/>
      <c r="FNS188" s="68"/>
      <c r="FNT188" s="68"/>
      <c r="FNU188" s="68"/>
      <c r="FNV188" s="68"/>
      <c r="FNW188" s="68"/>
      <c r="FNX188" s="68"/>
      <c r="FNY188" s="68"/>
      <c r="FNZ188" s="68"/>
      <c r="FOA188" s="68"/>
      <c r="FOB188" s="68"/>
      <c r="FOC188" s="68"/>
      <c r="FOD188" s="68"/>
      <c r="FOE188" s="68"/>
      <c r="FOF188" s="68"/>
      <c r="FOG188" s="68"/>
      <c r="FOH188" s="68"/>
      <c r="FOI188" s="68"/>
      <c r="FOJ188" s="68"/>
      <c r="FOK188" s="68"/>
      <c r="FOL188" s="68"/>
      <c r="FOM188" s="68"/>
      <c r="FON188" s="68"/>
      <c r="FOO188" s="68"/>
      <c r="FOP188" s="68"/>
      <c r="FOQ188" s="68"/>
      <c r="FOR188" s="68"/>
      <c r="FOS188" s="68"/>
      <c r="FOT188" s="68"/>
      <c r="FOU188" s="68"/>
      <c r="FOV188" s="68"/>
      <c r="FOW188" s="68"/>
      <c r="FOX188" s="68"/>
      <c r="FOY188" s="68"/>
      <c r="FOZ188" s="68"/>
      <c r="FPA188" s="68"/>
      <c r="FPB188" s="68"/>
      <c r="FPC188" s="68"/>
      <c r="FPD188" s="68"/>
      <c r="FPE188" s="68"/>
      <c r="FPF188" s="68"/>
      <c r="FPG188" s="68"/>
      <c r="FPH188" s="68"/>
      <c r="FPI188" s="68"/>
      <c r="FPJ188" s="68"/>
      <c r="FPK188" s="68"/>
      <c r="FPL188" s="68"/>
      <c r="FPM188" s="68"/>
      <c r="FPN188" s="68"/>
      <c r="FPO188" s="68"/>
      <c r="FPP188" s="68"/>
      <c r="FPQ188" s="68"/>
      <c r="FPR188" s="68"/>
      <c r="FPS188" s="68"/>
      <c r="FPT188" s="68"/>
      <c r="FPU188" s="68"/>
      <c r="FPV188" s="68"/>
      <c r="FPW188" s="68"/>
      <c r="FPX188" s="68"/>
      <c r="FPY188" s="68"/>
      <c r="FPZ188" s="68"/>
      <c r="FQA188" s="68"/>
      <c r="FQB188" s="68"/>
      <c r="FQC188" s="68"/>
      <c r="FQD188" s="68"/>
      <c r="FQE188" s="68"/>
      <c r="FQF188" s="68"/>
      <c r="FQG188" s="68"/>
      <c r="FQH188" s="68"/>
      <c r="FQI188" s="68"/>
      <c r="FQJ188" s="68"/>
      <c r="FQK188" s="68"/>
      <c r="FQL188" s="68"/>
      <c r="FQM188" s="68"/>
      <c r="FQN188" s="68"/>
      <c r="FQO188" s="68"/>
      <c r="FQP188" s="68"/>
      <c r="FQQ188" s="68"/>
      <c r="FQR188" s="68"/>
      <c r="FQS188" s="68"/>
      <c r="FQT188" s="68"/>
      <c r="FQU188" s="68"/>
      <c r="FQV188" s="68"/>
      <c r="FQW188" s="68"/>
      <c r="FQX188" s="68"/>
      <c r="FQY188" s="68"/>
      <c r="FQZ188" s="68"/>
      <c r="FRA188" s="68"/>
      <c r="FRB188" s="68"/>
      <c r="FRC188" s="68"/>
      <c r="FRD188" s="68"/>
      <c r="FRE188" s="68"/>
      <c r="FRF188" s="68"/>
      <c r="FRG188" s="68"/>
      <c r="FRH188" s="68"/>
      <c r="FRI188" s="68"/>
      <c r="FRJ188" s="68"/>
      <c r="FRK188" s="68"/>
      <c r="FRL188" s="68"/>
      <c r="FRM188" s="68"/>
      <c r="FRN188" s="68"/>
      <c r="FRO188" s="68"/>
      <c r="FRP188" s="68"/>
      <c r="FRQ188" s="68"/>
      <c r="FRR188" s="68"/>
      <c r="FRS188" s="68"/>
      <c r="FRT188" s="68"/>
      <c r="FRU188" s="68"/>
      <c r="FRV188" s="68"/>
      <c r="FRW188" s="68"/>
      <c r="FRX188" s="68"/>
      <c r="FRY188" s="68"/>
      <c r="FRZ188" s="68"/>
      <c r="FSA188" s="68"/>
      <c r="FSB188" s="68"/>
      <c r="FSC188" s="68"/>
      <c r="FSD188" s="68"/>
      <c r="FSE188" s="68"/>
      <c r="FSF188" s="68"/>
      <c r="FSG188" s="68"/>
      <c r="FSH188" s="68"/>
      <c r="FSI188" s="68"/>
      <c r="FSJ188" s="68"/>
      <c r="FSK188" s="68"/>
      <c r="FSL188" s="68"/>
      <c r="FSM188" s="68"/>
      <c r="FSN188" s="68"/>
      <c r="FSO188" s="68"/>
      <c r="FSP188" s="68"/>
      <c r="FSQ188" s="68"/>
      <c r="FSR188" s="68"/>
      <c r="FSS188" s="68"/>
      <c r="FST188" s="68"/>
      <c r="FSU188" s="68"/>
      <c r="FSV188" s="68"/>
      <c r="FSW188" s="68"/>
      <c r="FSX188" s="68"/>
      <c r="FSY188" s="68"/>
      <c r="FSZ188" s="68"/>
      <c r="FTA188" s="68"/>
      <c r="FTB188" s="68"/>
      <c r="FTC188" s="68"/>
      <c r="FTD188" s="68"/>
      <c r="FTE188" s="68"/>
      <c r="FTF188" s="68"/>
      <c r="FTG188" s="68"/>
      <c r="FTH188" s="68"/>
      <c r="FTI188" s="68"/>
      <c r="FTJ188" s="68"/>
      <c r="FTK188" s="68"/>
      <c r="FTL188" s="68"/>
      <c r="FTM188" s="68"/>
      <c r="FTN188" s="68"/>
      <c r="FTO188" s="68"/>
      <c r="FTP188" s="68"/>
      <c r="FTQ188" s="68"/>
      <c r="FTR188" s="68"/>
      <c r="FTS188" s="68"/>
      <c r="FTT188" s="68"/>
      <c r="FTU188" s="68"/>
      <c r="FTV188" s="68"/>
      <c r="FTW188" s="68"/>
      <c r="FTX188" s="68"/>
      <c r="FTY188" s="68"/>
      <c r="FTZ188" s="68"/>
      <c r="FUA188" s="68"/>
      <c r="FUB188" s="68"/>
      <c r="FUC188" s="68"/>
      <c r="FUD188" s="68"/>
      <c r="FUE188" s="68"/>
      <c r="FUF188" s="68"/>
      <c r="FUG188" s="68"/>
      <c r="FUH188" s="68"/>
      <c r="FUI188" s="68"/>
      <c r="FUJ188" s="68"/>
      <c r="FUK188" s="68"/>
      <c r="FUL188" s="68"/>
      <c r="FUM188" s="68"/>
      <c r="FUN188" s="68"/>
      <c r="FUO188" s="68"/>
      <c r="FUP188" s="68"/>
      <c r="FUQ188" s="68"/>
      <c r="FUR188" s="68"/>
      <c r="FUS188" s="68"/>
      <c r="FUT188" s="68"/>
      <c r="FUU188" s="68"/>
      <c r="FUV188" s="68"/>
      <c r="FUW188" s="68"/>
      <c r="FUX188" s="68"/>
      <c r="FUY188" s="68"/>
      <c r="FUZ188" s="68"/>
      <c r="FVA188" s="68"/>
      <c r="FVB188" s="68"/>
      <c r="FVC188" s="68"/>
      <c r="FVD188" s="68"/>
      <c r="FVE188" s="68"/>
      <c r="FVF188" s="68"/>
      <c r="FVG188" s="68"/>
      <c r="FVH188" s="68"/>
      <c r="FVI188" s="68"/>
      <c r="FVJ188" s="68"/>
      <c r="FVK188" s="68"/>
      <c r="FVL188" s="68"/>
      <c r="FVM188" s="68"/>
      <c r="FVN188" s="68"/>
      <c r="FVO188" s="68"/>
      <c r="FVP188" s="68"/>
      <c r="FVQ188" s="68"/>
      <c r="FVR188" s="68"/>
      <c r="FVS188" s="68"/>
      <c r="FVT188" s="68"/>
      <c r="FVU188" s="68"/>
      <c r="FVV188" s="68"/>
      <c r="FVW188" s="68"/>
      <c r="FVX188" s="68"/>
      <c r="FVY188" s="68"/>
      <c r="FVZ188" s="68"/>
      <c r="FWA188" s="68"/>
      <c r="FWB188" s="68"/>
      <c r="FWC188" s="68"/>
      <c r="FWD188" s="68"/>
      <c r="FWE188" s="68"/>
      <c r="FWF188" s="68"/>
      <c r="FWG188" s="68"/>
      <c r="FWH188" s="68"/>
      <c r="FWI188" s="68"/>
      <c r="FWJ188" s="68"/>
      <c r="FWK188" s="68"/>
      <c r="FWL188" s="68"/>
      <c r="FWM188" s="68"/>
      <c r="FWN188" s="68"/>
      <c r="FWO188" s="68"/>
      <c r="FWP188" s="68"/>
      <c r="FWQ188" s="68"/>
      <c r="FWR188" s="68"/>
      <c r="FWS188" s="68"/>
      <c r="FWT188" s="68"/>
      <c r="FWU188" s="68"/>
      <c r="FWV188" s="68"/>
      <c r="FWW188" s="68"/>
      <c r="FWX188" s="68"/>
      <c r="FWY188" s="68"/>
      <c r="FWZ188" s="68"/>
      <c r="FXA188" s="68"/>
      <c r="FXB188" s="68"/>
      <c r="FXC188" s="68"/>
      <c r="FXD188" s="68"/>
      <c r="FXE188" s="68"/>
      <c r="FXF188" s="68"/>
      <c r="FXG188" s="68"/>
      <c r="FXH188" s="68"/>
      <c r="FXI188" s="68"/>
      <c r="FXJ188" s="68"/>
      <c r="FXK188" s="68"/>
      <c r="FXL188" s="68"/>
      <c r="FXM188" s="68"/>
      <c r="FXN188" s="68"/>
      <c r="FXO188" s="68"/>
      <c r="FXP188" s="68"/>
      <c r="FXQ188" s="68"/>
      <c r="FXR188" s="68"/>
      <c r="FXS188" s="68"/>
      <c r="FXT188" s="68"/>
      <c r="FXU188" s="68"/>
      <c r="FXV188" s="68"/>
      <c r="FXW188" s="68"/>
      <c r="FXX188" s="68"/>
      <c r="FXY188" s="68"/>
      <c r="FXZ188" s="68"/>
      <c r="FYA188" s="68"/>
      <c r="FYB188" s="68"/>
      <c r="FYC188" s="68"/>
      <c r="FYD188" s="68"/>
      <c r="FYE188" s="68"/>
      <c r="FYF188" s="68"/>
      <c r="FYG188" s="68"/>
      <c r="FYH188" s="68"/>
      <c r="FYI188" s="68"/>
      <c r="FYJ188" s="68"/>
      <c r="FYK188" s="68"/>
      <c r="FYL188" s="68"/>
      <c r="FYM188" s="68"/>
      <c r="FYN188" s="68"/>
      <c r="FYO188" s="68"/>
      <c r="FYP188" s="68"/>
      <c r="FYQ188" s="68"/>
      <c r="FYR188" s="68"/>
      <c r="FYS188" s="68"/>
      <c r="FYT188" s="68"/>
      <c r="FYU188" s="68"/>
      <c r="FYV188" s="68"/>
      <c r="FYW188" s="68"/>
      <c r="FYX188" s="68"/>
      <c r="FYY188" s="68"/>
      <c r="FYZ188" s="68"/>
      <c r="FZA188" s="68"/>
      <c r="FZB188" s="68"/>
      <c r="FZC188" s="68"/>
      <c r="FZD188" s="68"/>
      <c r="FZE188" s="68"/>
      <c r="FZF188" s="68"/>
      <c r="FZG188" s="68"/>
      <c r="FZH188" s="68"/>
      <c r="FZI188" s="68"/>
      <c r="FZJ188" s="68"/>
      <c r="FZK188" s="68"/>
      <c r="FZL188" s="68"/>
      <c r="FZM188" s="68"/>
      <c r="FZN188" s="68"/>
      <c r="FZO188" s="68"/>
      <c r="FZP188" s="68"/>
      <c r="FZQ188" s="68"/>
      <c r="FZR188" s="68"/>
      <c r="FZS188" s="68"/>
      <c r="FZT188" s="68"/>
      <c r="FZU188" s="68"/>
      <c r="FZV188" s="68"/>
      <c r="FZW188" s="68"/>
      <c r="FZX188" s="68"/>
      <c r="FZY188" s="68"/>
      <c r="FZZ188" s="68"/>
      <c r="GAA188" s="68"/>
      <c r="GAB188" s="68"/>
      <c r="GAC188" s="68"/>
      <c r="GAD188" s="68"/>
      <c r="GAE188" s="68"/>
      <c r="GAF188" s="68"/>
      <c r="GAG188" s="68"/>
      <c r="GAH188" s="68"/>
      <c r="GAI188" s="68"/>
      <c r="GAJ188" s="68"/>
      <c r="GAK188" s="68"/>
      <c r="GAL188" s="68"/>
      <c r="GAM188" s="68"/>
      <c r="GAN188" s="68"/>
      <c r="GAO188" s="68"/>
      <c r="GAP188" s="68"/>
      <c r="GAQ188" s="68"/>
      <c r="GAR188" s="68"/>
      <c r="GAS188" s="68"/>
      <c r="GAT188" s="68"/>
      <c r="GAU188" s="68"/>
      <c r="GAV188" s="68"/>
      <c r="GAW188" s="68"/>
      <c r="GAX188" s="68"/>
      <c r="GAY188" s="68"/>
      <c r="GAZ188" s="68"/>
      <c r="GBA188" s="68"/>
      <c r="GBB188" s="68"/>
      <c r="GBC188" s="68"/>
      <c r="GBD188" s="68"/>
      <c r="GBE188" s="68"/>
      <c r="GBF188" s="68"/>
      <c r="GBG188" s="68"/>
      <c r="GBH188" s="68"/>
      <c r="GBI188" s="68"/>
      <c r="GBJ188" s="68"/>
      <c r="GBK188" s="68"/>
      <c r="GBL188" s="68"/>
      <c r="GBM188" s="68"/>
      <c r="GBN188" s="68"/>
      <c r="GBO188" s="68"/>
      <c r="GBP188" s="68"/>
      <c r="GBQ188" s="68"/>
      <c r="GBR188" s="68"/>
      <c r="GBS188" s="68"/>
      <c r="GBT188" s="68"/>
      <c r="GBU188" s="68"/>
      <c r="GBV188" s="68"/>
      <c r="GBW188" s="68"/>
      <c r="GBX188" s="68"/>
      <c r="GBY188" s="68"/>
      <c r="GBZ188" s="68"/>
      <c r="GCA188" s="68"/>
      <c r="GCB188" s="68"/>
      <c r="GCC188" s="68"/>
      <c r="GCD188" s="68"/>
      <c r="GCE188" s="68"/>
      <c r="GCF188" s="68"/>
      <c r="GCG188" s="68"/>
      <c r="GCH188" s="68"/>
      <c r="GCI188" s="68"/>
      <c r="GCJ188" s="68"/>
      <c r="GCK188" s="68"/>
      <c r="GCL188" s="68"/>
      <c r="GCM188" s="68"/>
      <c r="GCN188" s="68"/>
      <c r="GCO188" s="68"/>
      <c r="GCP188" s="68"/>
      <c r="GCQ188" s="68"/>
      <c r="GCR188" s="68"/>
      <c r="GCS188" s="68"/>
      <c r="GCT188" s="68"/>
      <c r="GCU188" s="68"/>
      <c r="GCV188" s="68"/>
      <c r="GCW188" s="68"/>
      <c r="GCX188" s="68"/>
      <c r="GCY188" s="68"/>
      <c r="GCZ188" s="68"/>
      <c r="GDA188" s="68"/>
      <c r="GDB188" s="68"/>
      <c r="GDC188" s="68"/>
      <c r="GDD188" s="68"/>
      <c r="GDE188" s="68"/>
      <c r="GDF188" s="68"/>
      <c r="GDG188" s="68"/>
      <c r="GDH188" s="68"/>
      <c r="GDI188" s="68"/>
      <c r="GDJ188" s="68"/>
      <c r="GDK188" s="68"/>
      <c r="GDL188" s="68"/>
      <c r="GDM188" s="68"/>
      <c r="GDN188" s="68"/>
      <c r="GDO188" s="68"/>
      <c r="GDP188" s="68"/>
      <c r="GDQ188" s="68"/>
      <c r="GDR188" s="68"/>
      <c r="GDS188" s="68"/>
      <c r="GDT188" s="68"/>
      <c r="GDU188" s="68"/>
      <c r="GDV188" s="68"/>
      <c r="GDW188" s="68"/>
      <c r="GDX188" s="68"/>
      <c r="GDY188" s="68"/>
      <c r="GDZ188" s="68"/>
      <c r="GEA188" s="68"/>
      <c r="GEB188" s="68"/>
      <c r="GEC188" s="68"/>
      <c r="GED188" s="68"/>
      <c r="GEE188" s="68"/>
      <c r="GEF188" s="68"/>
      <c r="GEG188" s="68"/>
      <c r="GEH188" s="68"/>
      <c r="GEI188" s="68"/>
      <c r="GEJ188" s="68"/>
      <c r="GEK188" s="68"/>
      <c r="GEL188" s="68"/>
      <c r="GEM188" s="68"/>
      <c r="GEN188" s="68"/>
      <c r="GEO188" s="68"/>
      <c r="GEP188" s="68"/>
      <c r="GEQ188" s="68"/>
      <c r="GER188" s="68"/>
      <c r="GES188" s="68"/>
      <c r="GET188" s="68"/>
      <c r="GEU188" s="68"/>
      <c r="GEV188" s="68"/>
      <c r="GEW188" s="68"/>
      <c r="GEX188" s="68"/>
      <c r="GEY188" s="68"/>
      <c r="GEZ188" s="68"/>
      <c r="GFA188" s="68"/>
      <c r="GFB188" s="68"/>
      <c r="GFC188" s="68"/>
      <c r="GFD188" s="68"/>
      <c r="GFE188" s="68"/>
      <c r="GFF188" s="68"/>
      <c r="GFG188" s="68"/>
      <c r="GFH188" s="68"/>
      <c r="GFI188" s="68"/>
      <c r="GFJ188" s="68"/>
      <c r="GFK188" s="68"/>
      <c r="GFL188" s="68"/>
      <c r="GFM188" s="68"/>
      <c r="GFN188" s="68"/>
      <c r="GFO188" s="68"/>
      <c r="GFP188" s="68"/>
      <c r="GFQ188" s="68"/>
      <c r="GFR188" s="68"/>
      <c r="GFS188" s="68"/>
      <c r="GFT188" s="68"/>
      <c r="GFU188" s="68"/>
      <c r="GFV188" s="68"/>
      <c r="GFW188" s="68"/>
      <c r="GFX188" s="68"/>
      <c r="GFY188" s="68"/>
      <c r="GFZ188" s="68"/>
      <c r="GGA188" s="68"/>
      <c r="GGB188" s="68"/>
      <c r="GGC188" s="68"/>
      <c r="GGD188" s="68"/>
      <c r="GGE188" s="68"/>
      <c r="GGF188" s="68"/>
      <c r="GGG188" s="68"/>
      <c r="GGH188" s="68"/>
      <c r="GGI188" s="68"/>
      <c r="GGJ188" s="68"/>
      <c r="GGK188" s="68"/>
      <c r="GGL188" s="68"/>
      <c r="GGM188" s="68"/>
      <c r="GGN188" s="68"/>
      <c r="GGO188" s="68"/>
      <c r="GGP188" s="68"/>
      <c r="GGQ188" s="68"/>
      <c r="GGR188" s="68"/>
      <c r="GGS188" s="68"/>
      <c r="GGT188" s="68"/>
      <c r="GGU188" s="68"/>
      <c r="GGV188" s="68"/>
      <c r="GGW188" s="68"/>
      <c r="GGX188" s="68"/>
      <c r="GGY188" s="68"/>
      <c r="GGZ188" s="68"/>
      <c r="GHA188" s="68"/>
      <c r="GHB188" s="68"/>
      <c r="GHC188" s="68"/>
      <c r="GHD188" s="68"/>
      <c r="GHE188" s="68"/>
      <c r="GHF188" s="68"/>
      <c r="GHG188" s="68"/>
      <c r="GHH188" s="68"/>
      <c r="GHI188" s="68"/>
      <c r="GHJ188" s="68"/>
      <c r="GHK188" s="68"/>
      <c r="GHL188" s="68"/>
      <c r="GHM188" s="68"/>
      <c r="GHN188" s="68"/>
      <c r="GHO188" s="68"/>
      <c r="GHP188" s="68"/>
      <c r="GHQ188" s="68"/>
      <c r="GHR188" s="68"/>
      <c r="GHS188" s="68"/>
      <c r="GHT188" s="68"/>
      <c r="GHU188" s="68"/>
      <c r="GHV188" s="68"/>
      <c r="GHW188" s="68"/>
      <c r="GHX188" s="68"/>
      <c r="GHY188" s="68"/>
      <c r="GHZ188" s="68"/>
      <c r="GIA188" s="68"/>
      <c r="GIB188" s="68"/>
      <c r="GIC188" s="68"/>
      <c r="GID188" s="68"/>
      <c r="GIE188" s="68"/>
      <c r="GIF188" s="68"/>
      <c r="GIG188" s="68"/>
      <c r="GIH188" s="68"/>
      <c r="GII188" s="68"/>
      <c r="GIJ188" s="68"/>
      <c r="GIK188" s="68"/>
      <c r="GIL188" s="68"/>
      <c r="GIM188" s="68"/>
      <c r="GIN188" s="68"/>
      <c r="GIO188" s="68"/>
      <c r="GIP188" s="68"/>
      <c r="GIQ188" s="68"/>
      <c r="GIR188" s="68"/>
      <c r="GIS188" s="68"/>
      <c r="GIT188" s="68"/>
      <c r="GIU188" s="68"/>
      <c r="GIV188" s="68"/>
      <c r="GIW188" s="68"/>
      <c r="GIX188" s="68"/>
      <c r="GIY188" s="68"/>
      <c r="GIZ188" s="68"/>
      <c r="GJA188" s="68"/>
      <c r="GJB188" s="68"/>
      <c r="GJC188" s="68"/>
      <c r="GJD188" s="68"/>
      <c r="GJE188" s="68"/>
      <c r="GJF188" s="68"/>
      <c r="GJG188" s="68"/>
      <c r="GJH188" s="68"/>
      <c r="GJI188" s="68"/>
      <c r="GJJ188" s="68"/>
      <c r="GJK188" s="68"/>
      <c r="GJL188" s="68"/>
      <c r="GJM188" s="68"/>
      <c r="GJN188" s="68"/>
      <c r="GJO188" s="68"/>
      <c r="GJP188" s="68"/>
      <c r="GJQ188" s="68"/>
      <c r="GJR188" s="68"/>
      <c r="GJS188" s="68"/>
      <c r="GJT188" s="68"/>
      <c r="GJU188" s="68"/>
      <c r="GJV188" s="68"/>
      <c r="GJW188" s="68"/>
      <c r="GJX188" s="68"/>
      <c r="GJY188" s="68"/>
      <c r="GJZ188" s="68"/>
      <c r="GKA188" s="68"/>
      <c r="GKB188" s="68"/>
      <c r="GKC188" s="68"/>
      <c r="GKD188" s="68"/>
      <c r="GKE188" s="68"/>
      <c r="GKF188" s="68"/>
      <c r="GKG188" s="68"/>
      <c r="GKH188" s="68"/>
      <c r="GKI188" s="68"/>
      <c r="GKJ188" s="68"/>
      <c r="GKK188" s="68"/>
      <c r="GKL188" s="68"/>
      <c r="GKM188" s="68"/>
      <c r="GKN188" s="68"/>
      <c r="GKO188" s="68"/>
      <c r="GKP188" s="68"/>
      <c r="GKQ188" s="68"/>
      <c r="GKR188" s="68"/>
      <c r="GKS188" s="68"/>
      <c r="GKT188" s="68"/>
      <c r="GKU188" s="68"/>
      <c r="GKV188" s="68"/>
      <c r="GKW188" s="68"/>
      <c r="GKX188" s="68"/>
      <c r="GKY188" s="68"/>
      <c r="GKZ188" s="68"/>
      <c r="GLA188" s="68"/>
      <c r="GLB188" s="68"/>
      <c r="GLC188" s="68"/>
      <c r="GLD188" s="68"/>
      <c r="GLE188" s="68"/>
      <c r="GLF188" s="68"/>
      <c r="GLG188" s="68"/>
      <c r="GLH188" s="68"/>
      <c r="GLI188" s="68"/>
      <c r="GLJ188" s="68"/>
      <c r="GLK188" s="68"/>
      <c r="GLL188" s="68"/>
      <c r="GLM188" s="68"/>
      <c r="GLN188" s="68"/>
      <c r="GLO188" s="68"/>
      <c r="GLP188" s="68"/>
      <c r="GLQ188" s="68"/>
      <c r="GLR188" s="68"/>
      <c r="GLS188" s="68"/>
      <c r="GLT188" s="68"/>
      <c r="GLU188" s="68"/>
      <c r="GLV188" s="68"/>
      <c r="GLW188" s="68"/>
      <c r="GLX188" s="68"/>
      <c r="GLY188" s="68"/>
      <c r="GLZ188" s="68"/>
      <c r="GMA188" s="68"/>
      <c r="GMB188" s="68"/>
      <c r="GMC188" s="68"/>
      <c r="GMD188" s="68"/>
      <c r="GME188" s="68"/>
      <c r="GMF188" s="68"/>
      <c r="GMG188" s="68"/>
      <c r="GMH188" s="68"/>
      <c r="GMI188" s="68"/>
      <c r="GMJ188" s="68"/>
      <c r="GMK188" s="68"/>
      <c r="GML188" s="68"/>
      <c r="GMM188" s="68"/>
      <c r="GMN188" s="68"/>
      <c r="GMO188" s="68"/>
      <c r="GMP188" s="68"/>
      <c r="GMQ188" s="68"/>
      <c r="GMR188" s="68"/>
      <c r="GMS188" s="68"/>
      <c r="GMT188" s="68"/>
      <c r="GMU188" s="68"/>
      <c r="GMV188" s="68"/>
      <c r="GMW188" s="68"/>
      <c r="GMX188" s="68"/>
      <c r="GMY188" s="68"/>
      <c r="GMZ188" s="68"/>
      <c r="GNA188" s="68"/>
      <c r="GNB188" s="68"/>
      <c r="GNC188" s="68"/>
      <c r="GND188" s="68"/>
      <c r="GNE188" s="68"/>
      <c r="GNF188" s="68"/>
      <c r="GNG188" s="68"/>
      <c r="GNH188" s="68"/>
      <c r="GNI188" s="68"/>
      <c r="GNJ188" s="68"/>
      <c r="GNK188" s="68"/>
      <c r="GNL188" s="68"/>
      <c r="GNM188" s="68"/>
      <c r="GNN188" s="68"/>
      <c r="GNO188" s="68"/>
      <c r="GNP188" s="68"/>
      <c r="GNQ188" s="68"/>
      <c r="GNR188" s="68"/>
      <c r="GNS188" s="68"/>
      <c r="GNT188" s="68"/>
      <c r="GNU188" s="68"/>
      <c r="GNV188" s="68"/>
      <c r="GNW188" s="68"/>
      <c r="GNX188" s="68"/>
      <c r="GNY188" s="68"/>
      <c r="GNZ188" s="68"/>
      <c r="GOA188" s="68"/>
      <c r="GOB188" s="68"/>
      <c r="GOC188" s="68"/>
      <c r="GOD188" s="68"/>
      <c r="GOE188" s="68"/>
      <c r="GOF188" s="68"/>
      <c r="GOG188" s="68"/>
      <c r="GOH188" s="68"/>
      <c r="GOI188" s="68"/>
      <c r="GOJ188" s="68"/>
      <c r="GOK188" s="68"/>
      <c r="GOL188" s="68"/>
      <c r="GOM188" s="68"/>
      <c r="GON188" s="68"/>
      <c r="GOO188" s="68"/>
      <c r="GOP188" s="68"/>
      <c r="GOQ188" s="68"/>
      <c r="GOR188" s="68"/>
      <c r="GOS188" s="68"/>
      <c r="GOT188" s="68"/>
      <c r="GOU188" s="68"/>
      <c r="GOV188" s="68"/>
      <c r="GOW188" s="68"/>
      <c r="GOX188" s="68"/>
      <c r="GOY188" s="68"/>
      <c r="GOZ188" s="68"/>
      <c r="GPA188" s="68"/>
      <c r="GPB188" s="68"/>
      <c r="GPC188" s="68"/>
      <c r="GPD188" s="68"/>
      <c r="GPE188" s="68"/>
      <c r="GPF188" s="68"/>
      <c r="GPG188" s="68"/>
      <c r="GPH188" s="68"/>
      <c r="GPI188" s="68"/>
      <c r="GPJ188" s="68"/>
      <c r="GPK188" s="68"/>
      <c r="GPL188" s="68"/>
      <c r="GPM188" s="68"/>
      <c r="GPN188" s="68"/>
      <c r="GPO188" s="68"/>
      <c r="GPP188" s="68"/>
      <c r="GPQ188" s="68"/>
      <c r="GPR188" s="68"/>
      <c r="GPS188" s="68"/>
      <c r="GPT188" s="68"/>
      <c r="GPU188" s="68"/>
      <c r="GPV188" s="68"/>
      <c r="GPW188" s="68"/>
      <c r="GPX188" s="68"/>
      <c r="GPY188" s="68"/>
      <c r="GPZ188" s="68"/>
      <c r="GQA188" s="68"/>
      <c r="GQB188" s="68"/>
      <c r="GQC188" s="68"/>
      <c r="GQD188" s="68"/>
      <c r="GQE188" s="68"/>
      <c r="GQF188" s="68"/>
      <c r="GQG188" s="68"/>
      <c r="GQH188" s="68"/>
      <c r="GQI188" s="68"/>
      <c r="GQJ188" s="68"/>
      <c r="GQK188" s="68"/>
      <c r="GQL188" s="68"/>
      <c r="GQM188" s="68"/>
      <c r="GQN188" s="68"/>
      <c r="GQO188" s="68"/>
      <c r="GQP188" s="68"/>
      <c r="GQQ188" s="68"/>
      <c r="GQR188" s="68"/>
      <c r="GQS188" s="68"/>
      <c r="GQT188" s="68"/>
      <c r="GQU188" s="68"/>
      <c r="GQV188" s="68"/>
      <c r="GQW188" s="68"/>
      <c r="GQX188" s="68"/>
      <c r="GQY188" s="68"/>
      <c r="GQZ188" s="68"/>
      <c r="GRA188" s="68"/>
      <c r="GRB188" s="68"/>
      <c r="GRC188" s="68"/>
      <c r="GRD188" s="68"/>
      <c r="GRE188" s="68"/>
      <c r="GRF188" s="68"/>
      <c r="GRG188" s="68"/>
      <c r="GRH188" s="68"/>
      <c r="GRI188" s="68"/>
      <c r="GRJ188" s="68"/>
      <c r="GRK188" s="68"/>
      <c r="GRL188" s="68"/>
      <c r="GRM188" s="68"/>
      <c r="GRN188" s="68"/>
      <c r="GRO188" s="68"/>
      <c r="GRP188" s="68"/>
      <c r="GRQ188" s="68"/>
      <c r="GRR188" s="68"/>
      <c r="GRS188" s="68"/>
      <c r="GRT188" s="68"/>
      <c r="GRU188" s="68"/>
      <c r="GRV188" s="68"/>
      <c r="GRW188" s="68"/>
      <c r="GRX188" s="68"/>
      <c r="GRY188" s="68"/>
      <c r="GRZ188" s="68"/>
      <c r="GSA188" s="68"/>
      <c r="GSB188" s="68"/>
      <c r="GSC188" s="68"/>
      <c r="GSD188" s="68"/>
      <c r="GSE188" s="68"/>
      <c r="GSF188" s="68"/>
      <c r="GSG188" s="68"/>
      <c r="GSH188" s="68"/>
      <c r="GSI188" s="68"/>
      <c r="GSJ188" s="68"/>
      <c r="GSK188" s="68"/>
      <c r="GSL188" s="68"/>
      <c r="GSM188" s="68"/>
      <c r="GSN188" s="68"/>
      <c r="GSO188" s="68"/>
      <c r="GSP188" s="68"/>
      <c r="GSQ188" s="68"/>
      <c r="GSR188" s="68"/>
      <c r="GSS188" s="68"/>
      <c r="GST188" s="68"/>
      <c r="GSU188" s="68"/>
      <c r="GSV188" s="68"/>
      <c r="GSW188" s="68"/>
      <c r="GSX188" s="68"/>
      <c r="GSY188" s="68"/>
      <c r="GSZ188" s="68"/>
      <c r="GTA188" s="68"/>
      <c r="GTB188" s="68"/>
      <c r="GTC188" s="68"/>
      <c r="GTD188" s="68"/>
      <c r="GTE188" s="68"/>
      <c r="GTF188" s="68"/>
      <c r="GTG188" s="68"/>
      <c r="GTH188" s="68"/>
      <c r="GTI188" s="68"/>
      <c r="GTJ188" s="68"/>
      <c r="GTK188" s="68"/>
      <c r="GTL188" s="68"/>
      <c r="GTM188" s="68"/>
      <c r="GTN188" s="68"/>
      <c r="GTO188" s="68"/>
      <c r="GTP188" s="68"/>
      <c r="GTQ188" s="68"/>
      <c r="GTR188" s="68"/>
      <c r="GTS188" s="68"/>
      <c r="GTT188" s="68"/>
      <c r="GTU188" s="68"/>
      <c r="GTV188" s="68"/>
      <c r="GTW188" s="68"/>
      <c r="GTX188" s="68"/>
      <c r="GTY188" s="68"/>
      <c r="GTZ188" s="68"/>
      <c r="GUA188" s="68"/>
      <c r="GUB188" s="68"/>
      <c r="GUC188" s="68"/>
      <c r="GUD188" s="68"/>
      <c r="GUE188" s="68"/>
      <c r="GUF188" s="68"/>
      <c r="GUG188" s="68"/>
      <c r="GUH188" s="68"/>
      <c r="GUI188" s="68"/>
      <c r="GUJ188" s="68"/>
      <c r="GUK188" s="68"/>
      <c r="GUL188" s="68"/>
      <c r="GUM188" s="68"/>
      <c r="GUN188" s="68"/>
      <c r="GUO188" s="68"/>
      <c r="GUP188" s="68"/>
      <c r="GUQ188" s="68"/>
      <c r="GUR188" s="68"/>
      <c r="GUS188" s="68"/>
      <c r="GUT188" s="68"/>
      <c r="GUU188" s="68"/>
      <c r="GUV188" s="68"/>
      <c r="GUW188" s="68"/>
      <c r="GUX188" s="68"/>
      <c r="GUY188" s="68"/>
      <c r="GUZ188" s="68"/>
      <c r="GVA188" s="68"/>
      <c r="GVB188" s="68"/>
      <c r="GVC188" s="68"/>
      <c r="GVD188" s="68"/>
      <c r="GVE188" s="68"/>
      <c r="GVF188" s="68"/>
      <c r="GVG188" s="68"/>
      <c r="GVH188" s="68"/>
      <c r="GVI188" s="68"/>
      <c r="GVJ188" s="68"/>
      <c r="GVK188" s="68"/>
      <c r="GVL188" s="68"/>
      <c r="GVM188" s="68"/>
      <c r="GVN188" s="68"/>
      <c r="GVO188" s="68"/>
      <c r="GVP188" s="68"/>
      <c r="GVQ188" s="68"/>
      <c r="GVR188" s="68"/>
      <c r="GVS188" s="68"/>
      <c r="GVT188" s="68"/>
      <c r="GVU188" s="68"/>
      <c r="GVV188" s="68"/>
      <c r="GVW188" s="68"/>
      <c r="GVX188" s="68"/>
      <c r="GVY188" s="68"/>
      <c r="GVZ188" s="68"/>
      <c r="GWA188" s="68"/>
      <c r="GWB188" s="68"/>
      <c r="GWC188" s="68"/>
      <c r="GWD188" s="68"/>
      <c r="GWE188" s="68"/>
      <c r="GWF188" s="68"/>
      <c r="GWG188" s="68"/>
      <c r="GWH188" s="68"/>
      <c r="GWI188" s="68"/>
      <c r="GWJ188" s="68"/>
      <c r="GWK188" s="68"/>
      <c r="GWL188" s="68"/>
      <c r="GWM188" s="68"/>
      <c r="GWN188" s="68"/>
      <c r="GWO188" s="68"/>
      <c r="GWP188" s="68"/>
      <c r="GWQ188" s="68"/>
      <c r="GWR188" s="68"/>
      <c r="GWS188" s="68"/>
      <c r="GWT188" s="68"/>
      <c r="GWU188" s="68"/>
      <c r="GWV188" s="68"/>
      <c r="GWW188" s="68"/>
      <c r="GWX188" s="68"/>
      <c r="GWY188" s="68"/>
      <c r="GWZ188" s="68"/>
      <c r="GXA188" s="68"/>
      <c r="GXB188" s="68"/>
      <c r="GXC188" s="68"/>
      <c r="GXD188" s="68"/>
      <c r="GXE188" s="68"/>
      <c r="GXF188" s="68"/>
      <c r="GXG188" s="68"/>
      <c r="GXH188" s="68"/>
      <c r="GXI188" s="68"/>
      <c r="GXJ188" s="68"/>
      <c r="GXK188" s="68"/>
      <c r="GXL188" s="68"/>
      <c r="GXM188" s="68"/>
      <c r="GXN188" s="68"/>
      <c r="GXO188" s="68"/>
      <c r="GXP188" s="68"/>
      <c r="GXQ188" s="68"/>
      <c r="GXR188" s="68"/>
      <c r="GXS188" s="68"/>
      <c r="GXT188" s="68"/>
      <c r="GXU188" s="68"/>
      <c r="GXV188" s="68"/>
      <c r="GXW188" s="68"/>
      <c r="GXX188" s="68"/>
      <c r="GXY188" s="68"/>
      <c r="GXZ188" s="68"/>
      <c r="GYA188" s="68"/>
      <c r="GYB188" s="68"/>
      <c r="GYC188" s="68"/>
      <c r="GYD188" s="68"/>
      <c r="GYE188" s="68"/>
      <c r="GYF188" s="68"/>
      <c r="GYG188" s="68"/>
      <c r="GYH188" s="68"/>
      <c r="GYI188" s="68"/>
      <c r="GYJ188" s="68"/>
      <c r="GYK188" s="68"/>
      <c r="GYL188" s="68"/>
      <c r="GYM188" s="68"/>
      <c r="GYN188" s="68"/>
      <c r="GYO188" s="68"/>
      <c r="GYP188" s="68"/>
      <c r="GYQ188" s="68"/>
      <c r="GYR188" s="68"/>
      <c r="GYS188" s="68"/>
      <c r="GYT188" s="68"/>
      <c r="GYU188" s="68"/>
      <c r="GYV188" s="68"/>
      <c r="GYW188" s="68"/>
      <c r="GYX188" s="68"/>
      <c r="GYY188" s="68"/>
      <c r="GYZ188" s="68"/>
      <c r="GZA188" s="68"/>
      <c r="GZB188" s="68"/>
      <c r="GZC188" s="68"/>
      <c r="GZD188" s="68"/>
      <c r="GZE188" s="68"/>
      <c r="GZF188" s="68"/>
      <c r="GZG188" s="68"/>
      <c r="GZH188" s="68"/>
      <c r="GZI188" s="68"/>
      <c r="GZJ188" s="68"/>
      <c r="GZK188" s="68"/>
      <c r="GZL188" s="68"/>
      <c r="GZM188" s="68"/>
      <c r="GZN188" s="68"/>
      <c r="GZO188" s="68"/>
      <c r="GZP188" s="68"/>
      <c r="GZQ188" s="68"/>
      <c r="GZR188" s="68"/>
      <c r="GZS188" s="68"/>
      <c r="GZT188" s="68"/>
      <c r="GZU188" s="68"/>
      <c r="GZV188" s="68"/>
      <c r="GZW188" s="68"/>
      <c r="GZX188" s="68"/>
      <c r="GZY188" s="68"/>
      <c r="GZZ188" s="68"/>
      <c r="HAA188" s="68"/>
      <c r="HAB188" s="68"/>
      <c r="HAC188" s="68"/>
      <c r="HAD188" s="68"/>
      <c r="HAE188" s="68"/>
      <c r="HAF188" s="68"/>
      <c r="HAG188" s="68"/>
      <c r="HAH188" s="68"/>
      <c r="HAI188" s="68"/>
      <c r="HAJ188" s="68"/>
      <c r="HAK188" s="68"/>
      <c r="HAL188" s="68"/>
      <c r="HAM188" s="68"/>
      <c r="HAN188" s="68"/>
      <c r="HAO188" s="68"/>
      <c r="HAP188" s="68"/>
      <c r="HAQ188" s="68"/>
      <c r="HAR188" s="68"/>
      <c r="HAS188" s="68"/>
      <c r="HAT188" s="68"/>
      <c r="HAU188" s="68"/>
      <c r="HAV188" s="68"/>
      <c r="HAW188" s="68"/>
      <c r="HAX188" s="68"/>
      <c r="HAY188" s="68"/>
      <c r="HAZ188" s="68"/>
      <c r="HBA188" s="68"/>
      <c r="HBB188" s="68"/>
      <c r="HBC188" s="68"/>
      <c r="HBD188" s="68"/>
      <c r="HBE188" s="68"/>
      <c r="HBF188" s="68"/>
      <c r="HBG188" s="68"/>
      <c r="HBH188" s="68"/>
      <c r="HBI188" s="68"/>
      <c r="HBJ188" s="68"/>
      <c r="HBK188" s="68"/>
      <c r="HBL188" s="68"/>
      <c r="HBM188" s="68"/>
      <c r="HBN188" s="68"/>
      <c r="HBO188" s="68"/>
      <c r="HBP188" s="68"/>
      <c r="HBQ188" s="68"/>
      <c r="HBR188" s="68"/>
      <c r="HBS188" s="68"/>
      <c r="HBT188" s="68"/>
      <c r="HBU188" s="68"/>
      <c r="HBV188" s="68"/>
      <c r="HBW188" s="68"/>
      <c r="HBX188" s="68"/>
      <c r="HBY188" s="68"/>
      <c r="HBZ188" s="68"/>
      <c r="HCA188" s="68"/>
      <c r="HCB188" s="68"/>
      <c r="HCC188" s="68"/>
      <c r="HCD188" s="68"/>
      <c r="HCE188" s="68"/>
      <c r="HCF188" s="68"/>
      <c r="HCG188" s="68"/>
      <c r="HCH188" s="68"/>
      <c r="HCI188" s="68"/>
      <c r="HCJ188" s="68"/>
      <c r="HCK188" s="68"/>
      <c r="HCL188" s="68"/>
      <c r="HCM188" s="68"/>
      <c r="HCN188" s="68"/>
      <c r="HCO188" s="68"/>
      <c r="HCP188" s="68"/>
      <c r="HCQ188" s="68"/>
      <c r="HCR188" s="68"/>
      <c r="HCS188" s="68"/>
      <c r="HCT188" s="68"/>
      <c r="HCU188" s="68"/>
      <c r="HCV188" s="68"/>
      <c r="HCW188" s="68"/>
      <c r="HCX188" s="68"/>
      <c r="HCY188" s="68"/>
      <c r="HCZ188" s="68"/>
      <c r="HDA188" s="68"/>
      <c r="HDB188" s="68"/>
      <c r="HDC188" s="68"/>
      <c r="HDD188" s="68"/>
      <c r="HDE188" s="68"/>
      <c r="HDF188" s="68"/>
      <c r="HDG188" s="68"/>
      <c r="HDH188" s="68"/>
      <c r="HDI188" s="68"/>
      <c r="HDJ188" s="68"/>
      <c r="HDK188" s="68"/>
      <c r="HDL188" s="68"/>
      <c r="HDM188" s="68"/>
      <c r="HDN188" s="68"/>
      <c r="HDO188" s="68"/>
      <c r="HDP188" s="68"/>
      <c r="HDQ188" s="68"/>
      <c r="HDR188" s="68"/>
      <c r="HDS188" s="68"/>
      <c r="HDT188" s="68"/>
      <c r="HDU188" s="68"/>
      <c r="HDV188" s="68"/>
      <c r="HDW188" s="68"/>
      <c r="HDX188" s="68"/>
      <c r="HDY188" s="68"/>
      <c r="HDZ188" s="68"/>
      <c r="HEA188" s="68"/>
      <c r="HEB188" s="68"/>
      <c r="HEC188" s="68"/>
      <c r="HED188" s="68"/>
      <c r="HEE188" s="68"/>
      <c r="HEF188" s="68"/>
      <c r="HEG188" s="68"/>
      <c r="HEH188" s="68"/>
      <c r="HEI188" s="68"/>
      <c r="HEJ188" s="68"/>
      <c r="HEK188" s="68"/>
      <c r="HEL188" s="68"/>
      <c r="HEM188" s="68"/>
      <c r="HEN188" s="68"/>
      <c r="HEO188" s="68"/>
      <c r="HEP188" s="68"/>
      <c r="HEQ188" s="68"/>
      <c r="HER188" s="68"/>
      <c r="HES188" s="68"/>
      <c r="HET188" s="68"/>
      <c r="HEU188" s="68"/>
      <c r="HEV188" s="68"/>
      <c r="HEW188" s="68"/>
      <c r="HEX188" s="68"/>
      <c r="HEY188" s="68"/>
      <c r="HEZ188" s="68"/>
      <c r="HFA188" s="68"/>
      <c r="HFB188" s="68"/>
      <c r="HFC188" s="68"/>
      <c r="HFD188" s="68"/>
      <c r="HFE188" s="68"/>
      <c r="HFF188" s="68"/>
      <c r="HFG188" s="68"/>
      <c r="HFH188" s="68"/>
      <c r="HFI188" s="68"/>
      <c r="HFJ188" s="68"/>
      <c r="HFK188" s="68"/>
      <c r="HFL188" s="68"/>
      <c r="HFM188" s="68"/>
      <c r="HFN188" s="68"/>
      <c r="HFO188" s="68"/>
      <c r="HFP188" s="68"/>
      <c r="HFQ188" s="68"/>
      <c r="HFR188" s="68"/>
      <c r="HFS188" s="68"/>
      <c r="HFT188" s="68"/>
      <c r="HFU188" s="68"/>
      <c r="HFV188" s="68"/>
      <c r="HFW188" s="68"/>
      <c r="HFX188" s="68"/>
      <c r="HFY188" s="68"/>
      <c r="HFZ188" s="68"/>
      <c r="HGA188" s="68"/>
      <c r="HGB188" s="68"/>
      <c r="HGC188" s="68"/>
      <c r="HGD188" s="68"/>
      <c r="HGE188" s="68"/>
      <c r="HGF188" s="68"/>
      <c r="HGG188" s="68"/>
      <c r="HGH188" s="68"/>
      <c r="HGI188" s="68"/>
      <c r="HGJ188" s="68"/>
      <c r="HGK188" s="68"/>
      <c r="HGL188" s="68"/>
      <c r="HGM188" s="68"/>
      <c r="HGN188" s="68"/>
      <c r="HGO188" s="68"/>
      <c r="HGP188" s="68"/>
      <c r="HGQ188" s="68"/>
      <c r="HGR188" s="68"/>
      <c r="HGS188" s="68"/>
      <c r="HGT188" s="68"/>
      <c r="HGU188" s="68"/>
      <c r="HGV188" s="68"/>
      <c r="HGW188" s="68"/>
      <c r="HGX188" s="68"/>
      <c r="HGY188" s="68"/>
      <c r="HGZ188" s="68"/>
      <c r="HHA188" s="68"/>
      <c r="HHB188" s="68"/>
      <c r="HHC188" s="68"/>
      <c r="HHD188" s="68"/>
      <c r="HHE188" s="68"/>
      <c r="HHF188" s="68"/>
      <c r="HHG188" s="68"/>
      <c r="HHH188" s="68"/>
      <c r="HHI188" s="68"/>
      <c r="HHJ188" s="68"/>
      <c r="HHK188" s="68"/>
      <c r="HHL188" s="68"/>
      <c r="HHM188" s="68"/>
      <c r="HHN188" s="68"/>
      <c r="HHO188" s="68"/>
      <c r="HHP188" s="68"/>
      <c r="HHQ188" s="68"/>
      <c r="HHR188" s="68"/>
      <c r="HHS188" s="68"/>
      <c r="HHT188" s="68"/>
      <c r="HHU188" s="68"/>
      <c r="HHV188" s="68"/>
      <c r="HHW188" s="68"/>
      <c r="HHX188" s="68"/>
      <c r="HHY188" s="68"/>
      <c r="HHZ188" s="68"/>
      <c r="HIA188" s="68"/>
      <c r="HIB188" s="68"/>
      <c r="HIC188" s="68"/>
      <c r="HID188" s="68"/>
      <c r="HIE188" s="68"/>
      <c r="HIF188" s="68"/>
      <c r="HIG188" s="68"/>
      <c r="HIH188" s="68"/>
      <c r="HII188" s="68"/>
      <c r="HIJ188" s="68"/>
      <c r="HIK188" s="68"/>
      <c r="HIL188" s="68"/>
      <c r="HIM188" s="68"/>
      <c r="HIN188" s="68"/>
      <c r="HIO188" s="68"/>
      <c r="HIP188" s="68"/>
      <c r="HIQ188" s="68"/>
      <c r="HIR188" s="68"/>
      <c r="HIS188" s="68"/>
      <c r="HIT188" s="68"/>
      <c r="HIU188" s="68"/>
      <c r="HIV188" s="68"/>
      <c r="HIW188" s="68"/>
      <c r="HIX188" s="68"/>
      <c r="HIY188" s="68"/>
      <c r="HIZ188" s="68"/>
      <c r="HJA188" s="68"/>
      <c r="HJB188" s="68"/>
      <c r="HJC188" s="68"/>
      <c r="HJD188" s="68"/>
      <c r="HJE188" s="68"/>
      <c r="HJF188" s="68"/>
      <c r="HJG188" s="68"/>
      <c r="HJH188" s="68"/>
      <c r="HJI188" s="68"/>
      <c r="HJJ188" s="68"/>
      <c r="HJK188" s="68"/>
      <c r="HJL188" s="68"/>
      <c r="HJM188" s="68"/>
      <c r="HJN188" s="68"/>
      <c r="HJO188" s="68"/>
      <c r="HJP188" s="68"/>
      <c r="HJQ188" s="68"/>
      <c r="HJR188" s="68"/>
      <c r="HJS188" s="68"/>
      <c r="HJT188" s="68"/>
      <c r="HJU188" s="68"/>
      <c r="HJV188" s="68"/>
      <c r="HJW188" s="68"/>
      <c r="HJX188" s="68"/>
      <c r="HJY188" s="68"/>
      <c r="HJZ188" s="68"/>
      <c r="HKA188" s="68"/>
      <c r="HKB188" s="68"/>
      <c r="HKC188" s="68"/>
      <c r="HKD188" s="68"/>
      <c r="HKE188" s="68"/>
      <c r="HKF188" s="68"/>
      <c r="HKG188" s="68"/>
      <c r="HKH188" s="68"/>
      <c r="HKI188" s="68"/>
      <c r="HKJ188" s="68"/>
      <c r="HKK188" s="68"/>
      <c r="HKL188" s="68"/>
      <c r="HKM188" s="68"/>
      <c r="HKN188" s="68"/>
      <c r="HKO188" s="68"/>
      <c r="HKP188" s="68"/>
      <c r="HKQ188" s="68"/>
      <c r="HKR188" s="68"/>
      <c r="HKS188" s="68"/>
      <c r="HKT188" s="68"/>
      <c r="HKU188" s="68"/>
      <c r="HKV188" s="68"/>
      <c r="HKW188" s="68"/>
      <c r="HKX188" s="68"/>
      <c r="HKY188" s="68"/>
      <c r="HKZ188" s="68"/>
      <c r="HLA188" s="68"/>
      <c r="HLB188" s="68"/>
      <c r="HLC188" s="68"/>
      <c r="HLD188" s="68"/>
      <c r="HLE188" s="68"/>
      <c r="HLF188" s="68"/>
      <c r="HLG188" s="68"/>
      <c r="HLH188" s="68"/>
      <c r="HLI188" s="68"/>
      <c r="HLJ188" s="68"/>
      <c r="HLK188" s="68"/>
      <c r="HLL188" s="68"/>
      <c r="HLM188" s="68"/>
      <c r="HLN188" s="68"/>
      <c r="HLO188" s="68"/>
      <c r="HLP188" s="68"/>
      <c r="HLQ188" s="68"/>
      <c r="HLR188" s="68"/>
      <c r="HLS188" s="68"/>
      <c r="HLT188" s="68"/>
      <c r="HLU188" s="68"/>
      <c r="HLV188" s="68"/>
      <c r="HLW188" s="68"/>
      <c r="HLX188" s="68"/>
      <c r="HLY188" s="68"/>
      <c r="HLZ188" s="68"/>
      <c r="HMA188" s="68"/>
      <c r="HMB188" s="68"/>
      <c r="HMC188" s="68"/>
      <c r="HMD188" s="68"/>
      <c r="HME188" s="68"/>
      <c r="HMF188" s="68"/>
      <c r="HMG188" s="68"/>
      <c r="HMH188" s="68"/>
      <c r="HMI188" s="68"/>
      <c r="HMJ188" s="68"/>
      <c r="HMK188" s="68"/>
      <c r="HML188" s="68"/>
      <c r="HMM188" s="68"/>
      <c r="HMN188" s="68"/>
      <c r="HMO188" s="68"/>
      <c r="HMP188" s="68"/>
      <c r="HMQ188" s="68"/>
      <c r="HMR188" s="68"/>
      <c r="HMS188" s="68"/>
      <c r="HMT188" s="68"/>
      <c r="HMU188" s="68"/>
      <c r="HMV188" s="68"/>
      <c r="HMW188" s="68"/>
      <c r="HMX188" s="68"/>
      <c r="HMY188" s="68"/>
      <c r="HMZ188" s="68"/>
      <c r="HNA188" s="68"/>
      <c r="HNB188" s="68"/>
      <c r="HNC188" s="68"/>
      <c r="HND188" s="68"/>
      <c r="HNE188" s="68"/>
      <c r="HNF188" s="68"/>
      <c r="HNG188" s="68"/>
      <c r="HNH188" s="68"/>
      <c r="HNI188" s="68"/>
      <c r="HNJ188" s="68"/>
      <c r="HNK188" s="68"/>
      <c r="HNL188" s="68"/>
      <c r="HNM188" s="68"/>
      <c r="HNN188" s="68"/>
      <c r="HNO188" s="68"/>
      <c r="HNP188" s="68"/>
      <c r="HNQ188" s="68"/>
      <c r="HNR188" s="68"/>
      <c r="HNS188" s="68"/>
      <c r="HNT188" s="68"/>
      <c r="HNU188" s="68"/>
      <c r="HNV188" s="68"/>
      <c r="HNW188" s="68"/>
      <c r="HNX188" s="68"/>
      <c r="HNY188" s="68"/>
      <c r="HNZ188" s="68"/>
      <c r="HOA188" s="68"/>
      <c r="HOB188" s="68"/>
      <c r="HOC188" s="68"/>
      <c r="HOD188" s="68"/>
      <c r="HOE188" s="68"/>
      <c r="HOF188" s="68"/>
      <c r="HOG188" s="68"/>
      <c r="HOH188" s="68"/>
      <c r="HOI188" s="68"/>
      <c r="HOJ188" s="68"/>
      <c r="HOK188" s="68"/>
      <c r="HOL188" s="68"/>
      <c r="HOM188" s="68"/>
      <c r="HON188" s="68"/>
      <c r="HOO188" s="68"/>
      <c r="HOP188" s="68"/>
      <c r="HOQ188" s="68"/>
      <c r="HOR188" s="68"/>
      <c r="HOS188" s="68"/>
      <c r="HOT188" s="68"/>
      <c r="HOU188" s="68"/>
      <c r="HOV188" s="68"/>
      <c r="HOW188" s="68"/>
      <c r="HOX188" s="68"/>
      <c r="HOY188" s="68"/>
      <c r="HOZ188" s="68"/>
      <c r="HPA188" s="68"/>
      <c r="HPB188" s="68"/>
      <c r="HPC188" s="68"/>
      <c r="HPD188" s="68"/>
      <c r="HPE188" s="68"/>
      <c r="HPF188" s="68"/>
      <c r="HPG188" s="68"/>
      <c r="HPH188" s="68"/>
      <c r="HPI188" s="68"/>
      <c r="HPJ188" s="68"/>
      <c r="HPK188" s="68"/>
      <c r="HPL188" s="68"/>
      <c r="HPM188" s="68"/>
      <c r="HPN188" s="68"/>
      <c r="HPO188" s="68"/>
      <c r="HPP188" s="68"/>
      <c r="HPQ188" s="68"/>
      <c r="HPR188" s="68"/>
      <c r="HPS188" s="68"/>
      <c r="HPT188" s="68"/>
      <c r="HPU188" s="68"/>
      <c r="HPV188" s="68"/>
      <c r="HPW188" s="68"/>
      <c r="HPX188" s="68"/>
      <c r="HPY188" s="68"/>
      <c r="HPZ188" s="68"/>
      <c r="HQA188" s="68"/>
      <c r="HQB188" s="68"/>
      <c r="HQC188" s="68"/>
      <c r="HQD188" s="68"/>
      <c r="HQE188" s="68"/>
      <c r="HQF188" s="68"/>
      <c r="HQG188" s="68"/>
      <c r="HQH188" s="68"/>
      <c r="HQI188" s="68"/>
      <c r="HQJ188" s="68"/>
      <c r="HQK188" s="68"/>
      <c r="HQL188" s="68"/>
      <c r="HQM188" s="68"/>
      <c r="HQN188" s="68"/>
      <c r="HQO188" s="68"/>
      <c r="HQP188" s="68"/>
      <c r="HQQ188" s="68"/>
      <c r="HQR188" s="68"/>
      <c r="HQS188" s="68"/>
      <c r="HQT188" s="68"/>
      <c r="HQU188" s="68"/>
      <c r="HQV188" s="68"/>
      <c r="HQW188" s="68"/>
      <c r="HQX188" s="68"/>
      <c r="HQY188" s="68"/>
      <c r="HQZ188" s="68"/>
      <c r="HRA188" s="68"/>
      <c r="HRB188" s="68"/>
      <c r="HRC188" s="68"/>
      <c r="HRD188" s="68"/>
      <c r="HRE188" s="68"/>
      <c r="HRF188" s="68"/>
      <c r="HRG188" s="68"/>
      <c r="HRH188" s="68"/>
      <c r="HRI188" s="68"/>
      <c r="HRJ188" s="68"/>
      <c r="HRK188" s="68"/>
      <c r="HRL188" s="68"/>
      <c r="HRM188" s="68"/>
      <c r="HRN188" s="68"/>
      <c r="HRO188" s="68"/>
      <c r="HRP188" s="68"/>
      <c r="HRQ188" s="68"/>
      <c r="HRR188" s="68"/>
      <c r="HRS188" s="68"/>
      <c r="HRT188" s="68"/>
      <c r="HRU188" s="68"/>
      <c r="HRV188" s="68"/>
      <c r="HRW188" s="68"/>
      <c r="HRX188" s="68"/>
      <c r="HRY188" s="68"/>
      <c r="HRZ188" s="68"/>
      <c r="HSA188" s="68"/>
      <c r="HSB188" s="68"/>
      <c r="HSC188" s="68"/>
      <c r="HSD188" s="68"/>
      <c r="HSE188" s="68"/>
      <c r="HSF188" s="68"/>
      <c r="HSG188" s="68"/>
      <c r="HSH188" s="68"/>
      <c r="HSI188" s="68"/>
      <c r="HSJ188" s="68"/>
      <c r="HSK188" s="68"/>
      <c r="HSL188" s="68"/>
      <c r="HSM188" s="68"/>
      <c r="HSN188" s="68"/>
      <c r="HSO188" s="68"/>
      <c r="HSP188" s="68"/>
      <c r="HSQ188" s="68"/>
      <c r="HSR188" s="68"/>
      <c r="HSS188" s="68"/>
      <c r="HST188" s="68"/>
      <c r="HSU188" s="68"/>
      <c r="HSV188" s="68"/>
      <c r="HSW188" s="68"/>
      <c r="HSX188" s="68"/>
      <c r="HSY188" s="68"/>
      <c r="HSZ188" s="68"/>
      <c r="HTA188" s="68"/>
      <c r="HTB188" s="68"/>
      <c r="HTC188" s="68"/>
      <c r="HTD188" s="68"/>
      <c r="HTE188" s="68"/>
      <c r="HTF188" s="68"/>
      <c r="HTG188" s="68"/>
      <c r="HTH188" s="68"/>
      <c r="HTI188" s="68"/>
      <c r="HTJ188" s="68"/>
      <c r="HTK188" s="68"/>
      <c r="HTL188" s="68"/>
      <c r="HTM188" s="68"/>
      <c r="HTN188" s="68"/>
      <c r="HTO188" s="68"/>
      <c r="HTP188" s="68"/>
      <c r="HTQ188" s="68"/>
      <c r="HTR188" s="68"/>
      <c r="HTS188" s="68"/>
      <c r="HTT188" s="68"/>
      <c r="HTU188" s="68"/>
      <c r="HTV188" s="68"/>
      <c r="HTW188" s="68"/>
      <c r="HTX188" s="68"/>
      <c r="HTY188" s="68"/>
      <c r="HTZ188" s="68"/>
      <c r="HUA188" s="68"/>
      <c r="HUB188" s="68"/>
      <c r="HUC188" s="68"/>
      <c r="HUD188" s="68"/>
      <c r="HUE188" s="68"/>
      <c r="HUF188" s="68"/>
      <c r="HUG188" s="68"/>
      <c r="HUH188" s="68"/>
      <c r="HUI188" s="68"/>
      <c r="HUJ188" s="68"/>
      <c r="HUK188" s="68"/>
      <c r="HUL188" s="68"/>
      <c r="HUM188" s="68"/>
      <c r="HUN188" s="68"/>
      <c r="HUO188" s="68"/>
      <c r="HUP188" s="68"/>
      <c r="HUQ188" s="68"/>
      <c r="HUR188" s="68"/>
      <c r="HUS188" s="68"/>
      <c r="HUT188" s="68"/>
      <c r="HUU188" s="68"/>
      <c r="HUV188" s="68"/>
      <c r="HUW188" s="68"/>
      <c r="HUX188" s="68"/>
      <c r="HUY188" s="68"/>
      <c r="HUZ188" s="68"/>
      <c r="HVA188" s="68"/>
      <c r="HVB188" s="68"/>
      <c r="HVC188" s="68"/>
      <c r="HVD188" s="68"/>
      <c r="HVE188" s="68"/>
      <c r="HVF188" s="68"/>
      <c r="HVG188" s="68"/>
      <c r="HVH188" s="68"/>
      <c r="HVI188" s="68"/>
      <c r="HVJ188" s="68"/>
      <c r="HVK188" s="68"/>
      <c r="HVL188" s="68"/>
      <c r="HVM188" s="68"/>
      <c r="HVN188" s="68"/>
      <c r="HVO188" s="68"/>
      <c r="HVP188" s="68"/>
      <c r="HVQ188" s="68"/>
      <c r="HVR188" s="68"/>
      <c r="HVS188" s="68"/>
      <c r="HVT188" s="68"/>
      <c r="HVU188" s="68"/>
      <c r="HVV188" s="68"/>
      <c r="HVW188" s="68"/>
      <c r="HVX188" s="68"/>
      <c r="HVY188" s="68"/>
      <c r="HVZ188" s="68"/>
      <c r="HWA188" s="68"/>
      <c r="HWB188" s="68"/>
      <c r="HWC188" s="68"/>
      <c r="HWD188" s="68"/>
      <c r="HWE188" s="68"/>
      <c r="HWF188" s="68"/>
      <c r="HWG188" s="68"/>
      <c r="HWH188" s="68"/>
      <c r="HWI188" s="68"/>
      <c r="HWJ188" s="68"/>
      <c r="HWK188" s="68"/>
      <c r="HWL188" s="68"/>
      <c r="HWM188" s="68"/>
      <c r="HWN188" s="68"/>
      <c r="HWO188" s="68"/>
      <c r="HWP188" s="68"/>
      <c r="HWQ188" s="68"/>
      <c r="HWR188" s="68"/>
      <c r="HWS188" s="68"/>
      <c r="HWT188" s="68"/>
      <c r="HWU188" s="68"/>
      <c r="HWV188" s="68"/>
      <c r="HWW188" s="68"/>
      <c r="HWX188" s="68"/>
      <c r="HWY188" s="68"/>
      <c r="HWZ188" s="68"/>
      <c r="HXA188" s="68"/>
      <c r="HXB188" s="68"/>
      <c r="HXC188" s="68"/>
      <c r="HXD188" s="68"/>
      <c r="HXE188" s="68"/>
      <c r="HXF188" s="68"/>
      <c r="HXG188" s="68"/>
      <c r="HXH188" s="68"/>
      <c r="HXI188" s="68"/>
      <c r="HXJ188" s="68"/>
      <c r="HXK188" s="68"/>
      <c r="HXL188" s="68"/>
      <c r="HXM188" s="68"/>
      <c r="HXN188" s="68"/>
      <c r="HXO188" s="68"/>
      <c r="HXP188" s="68"/>
      <c r="HXQ188" s="68"/>
      <c r="HXR188" s="68"/>
      <c r="HXS188" s="68"/>
      <c r="HXT188" s="68"/>
      <c r="HXU188" s="68"/>
      <c r="HXV188" s="68"/>
      <c r="HXW188" s="68"/>
      <c r="HXX188" s="68"/>
      <c r="HXY188" s="68"/>
      <c r="HXZ188" s="68"/>
      <c r="HYA188" s="68"/>
      <c r="HYB188" s="68"/>
      <c r="HYC188" s="68"/>
      <c r="HYD188" s="68"/>
      <c r="HYE188" s="68"/>
      <c r="HYF188" s="68"/>
      <c r="HYG188" s="68"/>
      <c r="HYH188" s="68"/>
      <c r="HYI188" s="68"/>
      <c r="HYJ188" s="68"/>
      <c r="HYK188" s="68"/>
      <c r="HYL188" s="68"/>
      <c r="HYM188" s="68"/>
      <c r="HYN188" s="68"/>
      <c r="HYO188" s="68"/>
      <c r="HYP188" s="68"/>
      <c r="HYQ188" s="68"/>
      <c r="HYR188" s="68"/>
      <c r="HYS188" s="68"/>
      <c r="HYT188" s="68"/>
      <c r="HYU188" s="68"/>
      <c r="HYV188" s="68"/>
      <c r="HYW188" s="68"/>
      <c r="HYX188" s="68"/>
      <c r="HYY188" s="68"/>
      <c r="HYZ188" s="68"/>
      <c r="HZA188" s="68"/>
      <c r="HZB188" s="68"/>
      <c r="HZC188" s="68"/>
      <c r="HZD188" s="68"/>
      <c r="HZE188" s="68"/>
      <c r="HZF188" s="68"/>
      <c r="HZG188" s="68"/>
      <c r="HZH188" s="68"/>
      <c r="HZI188" s="68"/>
      <c r="HZJ188" s="68"/>
      <c r="HZK188" s="68"/>
      <c r="HZL188" s="68"/>
      <c r="HZM188" s="68"/>
      <c r="HZN188" s="68"/>
      <c r="HZO188" s="68"/>
      <c r="HZP188" s="68"/>
      <c r="HZQ188" s="68"/>
      <c r="HZR188" s="68"/>
      <c r="HZS188" s="68"/>
      <c r="HZT188" s="68"/>
      <c r="HZU188" s="68"/>
      <c r="HZV188" s="68"/>
      <c r="HZW188" s="68"/>
      <c r="HZX188" s="68"/>
      <c r="HZY188" s="68"/>
      <c r="HZZ188" s="68"/>
      <c r="IAA188" s="68"/>
      <c r="IAB188" s="68"/>
      <c r="IAC188" s="68"/>
      <c r="IAD188" s="68"/>
      <c r="IAE188" s="68"/>
      <c r="IAF188" s="68"/>
      <c r="IAG188" s="68"/>
      <c r="IAH188" s="68"/>
      <c r="IAI188" s="68"/>
      <c r="IAJ188" s="68"/>
      <c r="IAK188" s="68"/>
      <c r="IAL188" s="68"/>
      <c r="IAM188" s="68"/>
      <c r="IAN188" s="68"/>
      <c r="IAO188" s="68"/>
      <c r="IAP188" s="68"/>
      <c r="IAQ188" s="68"/>
      <c r="IAR188" s="68"/>
      <c r="IAS188" s="68"/>
      <c r="IAT188" s="68"/>
      <c r="IAU188" s="68"/>
      <c r="IAV188" s="68"/>
      <c r="IAW188" s="68"/>
      <c r="IAX188" s="68"/>
      <c r="IAY188" s="68"/>
      <c r="IAZ188" s="68"/>
      <c r="IBA188" s="68"/>
      <c r="IBB188" s="68"/>
      <c r="IBC188" s="68"/>
      <c r="IBD188" s="68"/>
      <c r="IBE188" s="68"/>
      <c r="IBF188" s="68"/>
      <c r="IBG188" s="68"/>
      <c r="IBH188" s="68"/>
      <c r="IBI188" s="68"/>
      <c r="IBJ188" s="68"/>
      <c r="IBK188" s="68"/>
      <c r="IBL188" s="68"/>
      <c r="IBM188" s="68"/>
      <c r="IBN188" s="68"/>
      <c r="IBO188" s="68"/>
      <c r="IBP188" s="68"/>
      <c r="IBQ188" s="68"/>
      <c r="IBR188" s="68"/>
      <c r="IBS188" s="68"/>
      <c r="IBT188" s="68"/>
      <c r="IBU188" s="68"/>
      <c r="IBV188" s="68"/>
      <c r="IBW188" s="68"/>
      <c r="IBX188" s="68"/>
      <c r="IBY188" s="68"/>
      <c r="IBZ188" s="68"/>
      <c r="ICA188" s="68"/>
      <c r="ICB188" s="68"/>
      <c r="ICC188" s="68"/>
      <c r="ICD188" s="68"/>
      <c r="ICE188" s="68"/>
      <c r="ICF188" s="68"/>
      <c r="ICG188" s="68"/>
      <c r="ICH188" s="68"/>
      <c r="ICI188" s="68"/>
      <c r="ICJ188" s="68"/>
      <c r="ICK188" s="68"/>
      <c r="ICL188" s="68"/>
      <c r="ICM188" s="68"/>
      <c r="ICN188" s="68"/>
      <c r="ICO188" s="68"/>
      <c r="ICP188" s="68"/>
      <c r="ICQ188" s="68"/>
      <c r="ICR188" s="68"/>
      <c r="ICS188" s="68"/>
      <c r="ICT188" s="68"/>
      <c r="ICU188" s="68"/>
      <c r="ICV188" s="68"/>
      <c r="ICW188" s="68"/>
      <c r="ICX188" s="68"/>
      <c r="ICY188" s="68"/>
      <c r="ICZ188" s="68"/>
      <c r="IDA188" s="68"/>
      <c r="IDB188" s="68"/>
      <c r="IDC188" s="68"/>
      <c r="IDD188" s="68"/>
      <c r="IDE188" s="68"/>
      <c r="IDF188" s="68"/>
      <c r="IDG188" s="68"/>
      <c r="IDH188" s="68"/>
      <c r="IDI188" s="68"/>
      <c r="IDJ188" s="68"/>
      <c r="IDK188" s="68"/>
      <c r="IDL188" s="68"/>
      <c r="IDM188" s="68"/>
      <c r="IDN188" s="68"/>
      <c r="IDO188" s="68"/>
      <c r="IDP188" s="68"/>
      <c r="IDQ188" s="68"/>
      <c r="IDR188" s="68"/>
      <c r="IDS188" s="68"/>
      <c r="IDT188" s="68"/>
      <c r="IDU188" s="68"/>
      <c r="IDV188" s="68"/>
      <c r="IDW188" s="68"/>
      <c r="IDX188" s="68"/>
      <c r="IDY188" s="68"/>
      <c r="IDZ188" s="68"/>
      <c r="IEA188" s="68"/>
      <c r="IEB188" s="68"/>
      <c r="IEC188" s="68"/>
      <c r="IED188" s="68"/>
      <c r="IEE188" s="68"/>
      <c r="IEF188" s="68"/>
      <c r="IEG188" s="68"/>
      <c r="IEH188" s="68"/>
      <c r="IEI188" s="68"/>
      <c r="IEJ188" s="68"/>
      <c r="IEK188" s="68"/>
      <c r="IEL188" s="68"/>
      <c r="IEM188" s="68"/>
      <c r="IEN188" s="68"/>
      <c r="IEO188" s="68"/>
      <c r="IEP188" s="68"/>
      <c r="IEQ188" s="68"/>
      <c r="IER188" s="68"/>
      <c r="IES188" s="68"/>
      <c r="IET188" s="68"/>
      <c r="IEU188" s="68"/>
      <c r="IEV188" s="68"/>
      <c r="IEW188" s="68"/>
      <c r="IEX188" s="68"/>
      <c r="IEY188" s="68"/>
      <c r="IEZ188" s="68"/>
      <c r="IFA188" s="68"/>
      <c r="IFB188" s="68"/>
      <c r="IFC188" s="68"/>
      <c r="IFD188" s="68"/>
      <c r="IFE188" s="68"/>
      <c r="IFF188" s="68"/>
      <c r="IFG188" s="68"/>
      <c r="IFH188" s="68"/>
      <c r="IFI188" s="68"/>
      <c r="IFJ188" s="68"/>
      <c r="IFK188" s="68"/>
      <c r="IFL188" s="68"/>
      <c r="IFM188" s="68"/>
      <c r="IFN188" s="68"/>
      <c r="IFO188" s="68"/>
      <c r="IFP188" s="68"/>
      <c r="IFQ188" s="68"/>
      <c r="IFR188" s="68"/>
      <c r="IFS188" s="68"/>
      <c r="IFT188" s="68"/>
      <c r="IFU188" s="68"/>
      <c r="IFV188" s="68"/>
      <c r="IFW188" s="68"/>
      <c r="IFX188" s="68"/>
      <c r="IFY188" s="68"/>
      <c r="IFZ188" s="68"/>
      <c r="IGA188" s="68"/>
      <c r="IGB188" s="68"/>
      <c r="IGC188" s="68"/>
      <c r="IGD188" s="68"/>
      <c r="IGE188" s="68"/>
      <c r="IGF188" s="68"/>
      <c r="IGG188" s="68"/>
      <c r="IGH188" s="68"/>
      <c r="IGI188" s="68"/>
      <c r="IGJ188" s="68"/>
      <c r="IGK188" s="68"/>
      <c r="IGL188" s="68"/>
      <c r="IGM188" s="68"/>
      <c r="IGN188" s="68"/>
      <c r="IGO188" s="68"/>
      <c r="IGP188" s="68"/>
      <c r="IGQ188" s="68"/>
      <c r="IGR188" s="68"/>
      <c r="IGS188" s="68"/>
      <c r="IGT188" s="68"/>
      <c r="IGU188" s="68"/>
      <c r="IGV188" s="68"/>
      <c r="IGW188" s="68"/>
      <c r="IGX188" s="68"/>
      <c r="IGY188" s="68"/>
      <c r="IGZ188" s="68"/>
      <c r="IHA188" s="68"/>
      <c r="IHB188" s="68"/>
      <c r="IHC188" s="68"/>
      <c r="IHD188" s="68"/>
      <c r="IHE188" s="68"/>
      <c r="IHF188" s="68"/>
      <c r="IHG188" s="68"/>
      <c r="IHH188" s="68"/>
      <c r="IHI188" s="68"/>
      <c r="IHJ188" s="68"/>
      <c r="IHK188" s="68"/>
      <c r="IHL188" s="68"/>
      <c r="IHM188" s="68"/>
      <c r="IHN188" s="68"/>
      <c r="IHO188" s="68"/>
      <c r="IHP188" s="68"/>
      <c r="IHQ188" s="68"/>
      <c r="IHR188" s="68"/>
      <c r="IHS188" s="68"/>
      <c r="IHT188" s="68"/>
      <c r="IHU188" s="68"/>
      <c r="IHV188" s="68"/>
      <c r="IHW188" s="68"/>
      <c r="IHX188" s="68"/>
      <c r="IHY188" s="68"/>
      <c r="IHZ188" s="68"/>
      <c r="IIA188" s="68"/>
      <c r="IIB188" s="68"/>
      <c r="IIC188" s="68"/>
      <c r="IID188" s="68"/>
      <c r="IIE188" s="68"/>
      <c r="IIF188" s="68"/>
      <c r="IIG188" s="68"/>
      <c r="IIH188" s="68"/>
      <c r="III188" s="68"/>
      <c r="IIJ188" s="68"/>
      <c r="IIK188" s="68"/>
      <c r="IIL188" s="68"/>
      <c r="IIM188" s="68"/>
      <c r="IIN188" s="68"/>
      <c r="IIO188" s="68"/>
      <c r="IIP188" s="68"/>
      <c r="IIQ188" s="68"/>
      <c r="IIR188" s="68"/>
      <c r="IIS188" s="68"/>
      <c r="IIT188" s="68"/>
      <c r="IIU188" s="68"/>
      <c r="IIV188" s="68"/>
      <c r="IIW188" s="68"/>
      <c r="IIX188" s="68"/>
      <c r="IIY188" s="68"/>
      <c r="IIZ188" s="68"/>
      <c r="IJA188" s="68"/>
      <c r="IJB188" s="68"/>
      <c r="IJC188" s="68"/>
      <c r="IJD188" s="68"/>
      <c r="IJE188" s="68"/>
      <c r="IJF188" s="68"/>
      <c r="IJG188" s="68"/>
      <c r="IJH188" s="68"/>
      <c r="IJI188" s="68"/>
      <c r="IJJ188" s="68"/>
      <c r="IJK188" s="68"/>
      <c r="IJL188" s="68"/>
      <c r="IJM188" s="68"/>
      <c r="IJN188" s="68"/>
      <c r="IJO188" s="68"/>
      <c r="IJP188" s="68"/>
      <c r="IJQ188" s="68"/>
      <c r="IJR188" s="68"/>
      <c r="IJS188" s="68"/>
      <c r="IJT188" s="68"/>
      <c r="IJU188" s="68"/>
      <c r="IJV188" s="68"/>
      <c r="IJW188" s="68"/>
      <c r="IJX188" s="68"/>
      <c r="IJY188" s="68"/>
      <c r="IJZ188" s="68"/>
      <c r="IKA188" s="68"/>
      <c r="IKB188" s="68"/>
      <c r="IKC188" s="68"/>
      <c r="IKD188" s="68"/>
      <c r="IKE188" s="68"/>
      <c r="IKF188" s="68"/>
      <c r="IKG188" s="68"/>
      <c r="IKH188" s="68"/>
      <c r="IKI188" s="68"/>
      <c r="IKJ188" s="68"/>
      <c r="IKK188" s="68"/>
      <c r="IKL188" s="68"/>
      <c r="IKM188" s="68"/>
      <c r="IKN188" s="68"/>
      <c r="IKO188" s="68"/>
      <c r="IKP188" s="68"/>
      <c r="IKQ188" s="68"/>
      <c r="IKR188" s="68"/>
      <c r="IKS188" s="68"/>
      <c r="IKT188" s="68"/>
      <c r="IKU188" s="68"/>
      <c r="IKV188" s="68"/>
      <c r="IKW188" s="68"/>
      <c r="IKX188" s="68"/>
      <c r="IKY188" s="68"/>
      <c r="IKZ188" s="68"/>
      <c r="ILA188" s="68"/>
      <c r="ILB188" s="68"/>
      <c r="ILC188" s="68"/>
      <c r="ILD188" s="68"/>
      <c r="ILE188" s="68"/>
      <c r="ILF188" s="68"/>
      <c r="ILG188" s="68"/>
      <c r="ILH188" s="68"/>
      <c r="ILI188" s="68"/>
      <c r="ILJ188" s="68"/>
      <c r="ILK188" s="68"/>
      <c r="ILL188" s="68"/>
      <c r="ILM188" s="68"/>
      <c r="ILN188" s="68"/>
      <c r="ILO188" s="68"/>
      <c r="ILP188" s="68"/>
      <c r="ILQ188" s="68"/>
      <c r="ILR188" s="68"/>
      <c r="ILS188" s="68"/>
      <c r="ILT188" s="68"/>
      <c r="ILU188" s="68"/>
      <c r="ILV188" s="68"/>
      <c r="ILW188" s="68"/>
      <c r="ILX188" s="68"/>
      <c r="ILY188" s="68"/>
      <c r="ILZ188" s="68"/>
      <c r="IMA188" s="68"/>
      <c r="IMB188" s="68"/>
      <c r="IMC188" s="68"/>
      <c r="IMD188" s="68"/>
      <c r="IME188" s="68"/>
      <c r="IMF188" s="68"/>
      <c r="IMG188" s="68"/>
      <c r="IMH188" s="68"/>
      <c r="IMI188" s="68"/>
      <c r="IMJ188" s="68"/>
      <c r="IMK188" s="68"/>
      <c r="IML188" s="68"/>
      <c r="IMM188" s="68"/>
      <c r="IMN188" s="68"/>
      <c r="IMO188" s="68"/>
      <c r="IMP188" s="68"/>
      <c r="IMQ188" s="68"/>
      <c r="IMR188" s="68"/>
      <c r="IMS188" s="68"/>
      <c r="IMT188" s="68"/>
      <c r="IMU188" s="68"/>
      <c r="IMV188" s="68"/>
      <c r="IMW188" s="68"/>
      <c r="IMX188" s="68"/>
      <c r="IMY188" s="68"/>
      <c r="IMZ188" s="68"/>
      <c r="INA188" s="68"/>
      <c r="INB188" s="68"/>
      <c r="INC188" s="68"/>
      <c r="IND188" s="68"/>
      <c r="INE188" s="68"/>
      <c r="INF188" s="68"/>
      <c r="ING188" s="68"/>
      <c r="INH188" s="68"/>
      <c r="INI188" s="68"/>
      <c r="INJ188" s="68"/>
      <c r="INK188" s="68"/>
      <c r="INL188" s="68"/>
      <c r="INM188" s="68"/>
      <c r="INN188" s="68"/>
      <c r="INO188" s="68"/>
      <c r="INP188" s="68"/>
      <c r="INQ188" s="68"/>
      <c r="INR188" s="68"/>
      <c r="INS188" s="68"/>
      <c r="INT188" s="68"/>
      <c r="INU188" s="68"/>
      <c r="INV188" s="68"/>
      <c r="INW188" s="68"/>
      <c r="INX188" s="68"/>
      <c r="INY188" s="68"/>
      <c r="INZ188" s="68"/>
      <c r="IOA188" s="68"/>
      <c r="IOB188" s="68"/>
      <c r="IOC188" s="68"/>
      <c r="IOD188" s="68"/>
      <c r="IOE188" s="68"/>
      <c r="IOF188" s="68"/>
      <c r="IOG188" s="68"/>
      <c r="IOH188" s="68"/>
      <c r="IOI188" s="68"/>
      <c r="IOJ188" s="68"/>
      <c r="IOK188" s="68"/>
      <c r="IOL188" s="68"/>
      <c r="IOM188" s="68"/>
      <c r="ION188" s="68"/>
      <c r="IOO188" s="68"/>
      <c r="IOP188" s="68"/>
      <c r="IOQ188" s="68"/>
      <c r="IOR188" s="68"/>
      <c r="IOS188" s="68"/>
      <c r="IOT188" s="68"/>
      <c r="IOU188" s="68"/>
      <c r="IOV188" s="68"/>
      <c r="IOW188" s="68"/>
      <c r="IOX188" s="68"/>
      <c r="IOY188" s="68"/>
      <c r="IOZ188" s="68"/>
      <c r="IPA188" s="68"/>
      <c r="IPB188" s="68"/>
      <c r="IPC188" s="68"/>
      <c r="IPD188" s="68"/>
      <c r="IPE188" s="68"/>
      <c r="IPF188" s="68"/>
      <c r="IPG188" s="68"/>
      <c r="IPH188" s="68"/>
      <c r="IPI188" s="68"/>
      <c r="IPJ188" s="68"/>
      <c r="IPK188" s="68"/>
      <c r="IPL188" s="68"/>
      <c r="IPM188" s="68"/>
      <c r="IPN188" s="68"/>
      <c r="IPO188" s="68"/>
      <c r="IPP188" s="68"/>
      <c r="IPQ188" s="68"/>
      <c r="IPR188" s="68"/>
      <c r="IPS188" s="68"/>
      <c r="IPT188" s="68"/>
      <c r="IPU188" s="68"/>
      <c r="IPV188" s="68"/>
      <c r="IPW188" s="68"/>
      <c r="IPX188" s="68"/>
      <c r="IPY188" s="68"/>
      <c r="IPZ188" s="68"/>
      <c r="IQA188" s="68"/>
      <c r="IQB188" s="68"/>
      <c r="IQC188" s="68"/>
      <c r="IQD188" s="68"/>
      <c r="IQE188" s="68"/>
      <c r="IQF188" s="68"/>
      <c r="IQG188" s="68"/>
      <c r="IQH188" s="68"/>
      <c r="IQI188" s="68"/>
      <c r="IQJ188" s="68"/>
      <c r="IQK188" s="68"/>
      <c r="IQL188" s="68"/>
      <c r="IQM188" s="68"/>
      <c r="IQN188" s="68"/>
      <c r="IQO188" s="68"/>
      <c r="IQP188" s="68"/>
      <c r="IQQ188" s="68"/>
      <c r="IQR188" s="68"/>
      <c r="IQS188" s="68"/>
      <c r="IQT188" s="68"/>
      <c r="IQU188" s="68"/>
      <c r="IQV188" s="68"/>
      <c r="IQW188" s="68"/>
      <c r="IQX188" s="68"/>
      <c r="IQY188" s="68"/>
      <c r="IQZ188" s="68"/>
      <c r="IRA188" s="68"/>
      <c r="IRB188" s="68"/>
      <c r="IRC188" s="68"/>
      <c r="IRD188" s="68"/>
      <c r="IRE188" s="68"/>
      <c r="IRF188" s="68"/>
      <c r="IRG188" s="68"/>
      <c r="IRH188" s="68"/>
      <c r="IRI188" s="68"/>
      <c r="IRJ188" s="68"/>
      <c r="IRK188" s="68"/>
      <c r="IRL188" s="68"/>
      <c r="IRM188" s="68"/>
      <c r="IRN188" s="68"/>
      <c r="IRO188" s="68"/>
      <c r="IRP188" s="68"/>
      <c r="IRQ188" s="68"/>
      <c r="IRR188" s="68"/>
      <c r="IRS188" s="68"/>
      <c r="IRT188" s="68"/>
      <c r="IRU188" s="68"/>
      <c r="IRV188" s="68"/>
      <c r="IRW188" s="68"/>
      <c r="IRX188" s="68"/>
      <c r="IRY188" s="68"/>
      <c r="IRZ188" s="68"/>
      <c r="ISA188" s="68"/>
      <c r="ISB188" s="68"/>
      <c r="ISC188" s="68"/>
      <c r="ISD188" s="68"/>
      <c r="ISE188" s="68"/>
      <c r="ISF188" s="68"/>
      <c r="ISG188" s="68"/>
      <c r="ISH188" s="68"/>
      <c r="ISI188" s="68"/>
      <c r="ISJ188" s="68"/>
      <c r="ISK188" s="68"/>
      <c r="ISL188" s="68"/>
      <c r="ISM188" s="68"/>
      <c r="ISN188" s="68"/>
      <c r="ISO188" s="68"/>
      <c r="ISP188" s="68"/>
      <c r="ISQ188" s="68"/>
      <c r="ISR188" s="68"/>
      <c r="ISS188" s="68"/>
      <c r="IST188" s="68"/>
      <c r="ISU188" s="68"/>
      <c r="ISV188" s="68"/>
      <c r="ISW188" s="68"/>
      <c r="ISX188" s="68"/>
      <c r="ISY188" s="68"/>
      <c r="ISZ188" s="68"/>
      <c r="ITA188" s="68"/>
      <c r="ITB188" s="68"/>
      <c r="ITC188" s="68"/>
      <c r="ITD188" s="68"/>
      <c r="ITE188" s="68"/>
      <c r="ITF188" s="68"/>
      <c r="ITG188" s="68"/>
      <c r="ITH188" s="68"/>
      <c r="ITI188" s="68"/>
      <c r="ITJ188" s="68"/>
      <c r="ITK188" s="68"/>
      <c r="ITL188" s="68"/>
      <c r="ITM188" s="68"/>
      <c r="ITN188" s="68"/>
      <c r="ITO188" s="68"/>
      <c r="ITP188" s="68"/>
      <c r="ITQ188" s="68"/>
      <c r="ITR188" s="68"/>
      <c r="ITS188" s="68"/>
      <c r="ITT188" s="68"/>
      <c r="ITU188" s="68"/>
      <c r="ITV188" s="68"/>
      <c r="ITW188" s="68"/>
      <c r="ITX188" s="68"/>
      <c r="ITY188" s="68"/>
      <c r="ITZ188" s="68"/>
      <c r="IUA188" s="68"/>
      <c r="IUB188" s="68"/>
      <c r="IUC188" s="68"/>
      <c r="IUD188" s="68"/>
      <c r="IUE188" s="68"/>
      <c r="IUF188" s="68"/>
      <c r="IUG188" s="68"/>
      <c r="IUH188" s="68"/>
      <c r="IUI188" s="68"/>
      <c r="IUJ188" s="68"/>
      <c r="IUK188" s="68"/>
      <c r="IUL188" s="68"/>
      <c r="IUM188" s="68"/>
      <c r="IUN188" s="68"/>
      <c r="IUO188" s="68"/>
      <c r="IUP188" s="68"/>
      <c r="IUQ188" s="68"/>
      <c r="IUR188" s="68"/>
      <c r="IUS188" s="68"/>
      <c r="IUT188" s="68"/>
      <c r="IUU188" s="68"/>
      <c r="IUV188" s="68"/>
      <c r="IUW188" s="68"/>
      <c r="IUX188" s="68"/>
      <c r="IUY188" s="68"/>
      <c r="IUZ188" s="68"/>
      <c r="IVA188" s="68"/>
      <c r="IVB188" s="68"/>
      <c r="IVC188" s="68"/>
      <c r="IVD188" s="68"/>
      <c r="IVE188" s="68"/>
      <c r="IVF188" s="68"/>
      <c r="IVG188" s="68"/>
      <c r="IVH188" s="68"/>
      <c r="IVI188" s="68"/>
      <c r="IVJ188" s="68"/>
      <c r="IVK188" s="68"/>
      <c r="IVL188" s="68"/>
      <c r="IVM188" s="68"/>
      <c r="IVN188" s="68"/>
      <c r="IVO188" s="68"/>
      <c r="IVP188" s="68"/>
      <c r="IVQ188" s="68"/>
      <c r="IVR188" s="68"/>
      <c r="IVS188" s="68"/>
      <c r="IVT188" s="68"/>
      <c r="IVU188" s="68"/>
      <c r="IVV188" s="68"/>
      <c r="IVW188" s="68"/>
      <c r="IVX188" s="68"/>
      <c r="IVY188" s="68"/>
      <c r="IVZ188" s="68"/>
      <c r="IWA188" s="68"/>
      <c r="IWB188" s="68"/>
      <c r="IWC188" s="68"/>
      <c r="IWD188" s="68"/>
      <c r="IWE188" s="68"/>
      <c r="IWF188" s="68"/>
      <c r="IWG188" s="68"/>
      <c r="IWH188" s="68"/>
      <c r="IWI188" s="68"/>
      <c r="IWJ188" s="68"/>
      <c r="IWK188" s="68"/>
      <c r="IWL188" s="68"/>
      <c r="IWM188" s="68"/>
      <c r="IWN188" s="68"/>
      <c r="IWO188" s="68"/>
      <c r="IWP188" s="68"/>
      <c r="IWQ188" s="68"/>
      <c r="IWR188" s="68"/>
      <c r="IWS188" s="68"/>
      <c r="IWT188" s="68"/>
      <c r="IWU188" s="68"/>
      <c r="IWV188" s="68"/>
      <c r="IWW188" s="68"/>
      <c r="IWX188" s="68"/>
      <c r="IWY188" s="68"/>
      <c r="IWZ188" s="68"/>
      <c r="IXA188" s="68"/>
      <c r="IXB188" s="68"/>
      <c r="IXC188" s="68"/>
      <c r="IXD188" s="68"/>
      <c r="IXE188" s="68"/>
      <c r="IXF188" s="68"/>
      <c r="IXG188" s="68"/>
      <c r="IXH188" s="68"/>
      <c r="IXI188" s="68"/>
      <c r="IXJ188" s="68"/>
      <c r="IXK188" s="68"/>
      <c r="IXL188" s="68"/>
      <c r="IXM188" s="68"/>
      <c r="IXN188" s="68"/>
      <c r="IXO188" s="68"/>
      <c r="IXP188" s="68"/>
      <c r="IXQ188" s="68"/>
      <c r="IXR188" s="68"/>
      <c r="IXS188" s="68"/>
      <c r="IXT188" s="68"/>
      <c r="IXU188" s="68"/>
      <c r="IXV188" s="68"/>
      <c r="IXW188" s="68"/>
      <c r="IXX188" s="68"/>
      <c r="IXY188" s="68"/>
      <c r="IXZ188" s="68"/>
      <c r="IYA188" s="68"/>
      <c r="IYB188" s="68"/>
      <c r="IYC188" s="68"/>
      <c r="IYD188" s="68"/>
      <c r="IYE188" s="68"/>
      <c r="IYF188" s="68"/>
      <c r="IYG188" s="68"/>
      <c r="IYH188" s="68"/>
      <c r="IYI188" s="68"/>
      <c r="IYJ188" s="68"/>
      <c r="IYK188" s="68"/>
      <c r="IYL188" s="68"/>
      <c r="IYM188" s="68"/>
      <c r="IYN188" s="68"/>
      <c r="IYO188" s="68"/>
      <c r="IYP188" s="68"/>
      <c r="IYQ188" s="68"/>
      <c r="IYR188" s="68"/>
      <c r="IYS188" s="68"/>
      <c r="IYT188" s="68"/>
      <c r="IYU188" s="68"/>
      <c r="IYV188" s="68"/>
      <c r="IYW188" s="68"/>
      <c r="IYX188" s="68"/>
      <c r="IYY188" s="68"/>
      <c r="IYZ188" s="68"/>
      <c r="IZA188" s="68"/>
      <c r="IZB188" s="68"/>
      <c r="IZC188" s="68"/>
      <c r="IZD188" s="68"/>
      <c r="IZE188" s="68"/>
      <c r="IZF188" s="68"/>
      <c r="IZG188" s="68"/>
      <c r="IZH188" s="68"/>
      <c r="IZI188" s="68"/>
      <c r="IZJ188" s="68"/>
      <c r="IZK188" s="68"/>
      <c r="IZL188" s="68"/>
      <c r="IZM188" s="68"/>
      <c r="IZN188" s="68"/>
      <c r="IZO188" s="68"/>
      <c r="IZP188" s="68"/>
      <c r="IZQ188" s="68"/>
      <c r="IZR188" s="68"/>
      <c r="IZS188" s="68"/>
      <c r="IZT188" s="68"/>
      <c r="IZU188" s="68"/>
      <c r="IZV188" s="68"/>
      <c r="IZW188" s="68"/>
      <c r="IZX188" s="68"/>
      <c r="IZY188" s="68"/>
      <c r="IZZ188" s="68"/>
      <c r="JAA188" s="68"/>
      <c r="JAB188" s="68"/>
      <c r="JAC188" s="68"/>
      <c r="JAD188" s="68"/>
      <c r="JAE188" s="68"/>
      <c r="JAF188" s="68"/>
      <c r="JAG188" s="68"/>
      <c r="JAH188" s="68"/>
      <c r="JAI188" s="68"/>
      <c r="JAJ188" s="68"/>
      <c r="JAK188" s="68"/>
      <c r="JAL188" s="68"/>
      <c r="JAM188" s="68"/>
      <c r="JAN188" s="68"/>
      <c r="JAO188" s="68"/>
      <c r="JAP188" s="68"/>
      <c r="JAQ188" s="68"/>
      <c r="JAR188" s="68"/>
      <c r="JAS188" s="68"/>
      <c r="JAT188" s="68"/>
      <c r="JAU188" s="68"/>
      <c r="JAV188" s="68"/>
      <c r="JAW188" s="68"/>
      <c r="JAX188" s="68"/>
      <c r="JAY188" s="68"/>
      <c r="JAZ188" s="68"/>
      <c r="JBA188" s="68"/>
      <c r="JBB188" s="68"/>
      <c r="JBC188" s="68"/>
      <c r="JBD188" s="68"/>
      <c r="JBE188" s="68"/>
      <c r="JBF188" s="68"/>
      <c r="JBG188" s="68"/>
      <c r="JBH188" s="68"/>
      <c r="JBI188" s="68"/>
      <c r="JBJ188" s="68"/>
      <c r="JBK188" s="68"/>
      <c r="JBL188" s="68"/>
      <c r="JBM188" s="68"/>
      <c r="JBN188" s="68"/>
      <c r="JBO188" s="68"/>
      <c r="JBP188" s="68"/>
      <c r="JBQ188" s="68"/>
      <c r="JBR188" s="68"/>
      <c r="JBS188" s="68"/>
      <c r="JBT188" s="68"/>
      <c r="JBU188" s="68"/>
      <c r="JBV188" s="68"/>
      <c r="JBW188" s="68"/>
      <c r="JBX188" s="68"/>
      <c r="JBY188" s="68"/>
      <c r="JBZ188" s="68"/>
      <c r="JCA188" s="68"/>
      <c r="JCB188" s="68"/>
      <c r="JCC188" s="68"/>
      <c r="JCD188" s="68"/>
      <c r="JCE188" s="68"/>
      <c r="JCF188" s="68"/>
      <c r="JCG188" s="68"/>
      <c r="JCH188" s="68"/>
      <c r="JCI188" s="68"/>
      <c r="JCJ188" s="68"/>
      <c r="JCK188" s="68"/>
      <c r="JCL188" s="68"/>
      <c r="JCM188" s="68"/>
      <c r="JCN188" s="68"/>
      <c r="JCO188" s="68"/>
      <c r="JCP188" s="68"/>
      <c r="JCQ188" s="68"/>
      <c r="JCR188" s="68"/>
      <c r="JCS188" s="68"/>
      <c r="JCT188" s="68"/>
      <c r="JCU188" s="68"/>
      <c r="JCV188" s="68"/>
      <c r="JCW188" s="68"/>
      <c r="JCX188" s="68"/>
      <c r="JCY188" s="68"/>
      <c r="JCZ188" s="68"/>
      <c r="JDA188" s="68"/>
      <c r="JDB188" s="68"/>
      <c r="JDC188" s="68"/>
      <c r="JDD188" s="68"/>
      <c r="JDE188" s="68"/>
      <c r="JDF188" s="68"/>
      <c r="JDG188" s="68"/>
      <c r="JDH188" s="68"/>
      <c r="JDI188" s="68"/>
      <c r="JDJ188" s="68"/>
      <c r="JDK188" s="68"/>
      <c r="JDL188" s="68"/>
      <c r="JDM188" s="68"/>
      <c r="JDN188" s="68"/>
      <c r="JDO188" s="68"/>
      <c r="JDP188" s="68"/>
      <c r="JDQ188" s="68"/>
      <c r="JDR188" s="68"/>
      <c r="JDS188" s="68"/>
      <c r="JDT188" s="68"/>
      <c r="JDU188" s="68"/>
      <c r="JDV188" s="68"/>
      <c r="JDW188" s="68"/>
      <c r="JDX188" s="68"/>
      <c r="JDY188" s="68"/>
      <c r="JDZ188" s="68"/>
      <c r="JEA188" s="68"/>
      <c r="JEB188" s="68"/>
      <c r="JEC188" s="68"/>
      <c r="JED188" s="68"/>
      <c r="JEE188" s="68"/>
      <c r="JEF188" s="68"/>
      <c r="JEG188" s="68"/>
      <c r="JEH188" s="68"/>
      <c r="JEI188" s="68"/>
      <c r="JEJ188" s="68"/>
      <c r="JEK188" s="68"/>
      <c r="JEL188" s="68"/>
      <c r="JEM188" s="68"/>
      <c r="JEN188" s="68"/>
      <c r="JEO188" s="68"/>
      <c r="JEP188" s="68"/>
      <c r="JEQ188" s="68"/>
      <c r="JER188" s="68"/>
      <c r="JES188" s="68"/>
      <c r="JET188" s="68"/>
      <c r="JEU188" s="68"/>
      <c r="JEV188" s="68"/>
      <c r="JEW188" s="68"/>
      <c r="JEX188" s="68"/>
      <c r="JEY188" s="68"/>
      <c r="JEZ188" s="68"/>
      <c r="JFA188" s="68"/>
      <c r="JFB188" s="68"/>
      <c r="JFC188" s="68"/>
      <c r="JFD188" s="68"/>
      <c r="JFE188" s="68"/>
      <c r="JFF188" s="68"/>
      <c r="JFG188" s="68"/>
      <c r="JFH188" s="68"/>
      <c r="JFI188" s="68"/>
      <c r="JFJ188" s="68"/>
      <c r="JFK188" s="68"/>
      <c r="JFL188" s="68"/>
      <c r="JFM188" s="68"/>
      <c r="JFN188" s="68"/>
      <c r="JFO188" s="68"/>
      <c r="JFP188" s="68"/>
      <c r="JFQ188" s="68"/>
      <c r="JFR188" s="68"/>
      <c r="JFS188" s="68"/>
      <c r="JFT188" s="68"/>
      <c r="JFU188" s="68"/>
      <c r="JFV188" s="68"/>
      <c r="JFW188" s="68"/>
      <c r="JFX188" s="68"/>
      <c r="JFY188" s="68"/>
      <c r="JFZ188" s="68"/>
      <c r="JGA188" s="68"/>
      <c r="JGB188" s="68"/>
      <c r="JGC188" s="68"/>
      <c r="JGD188" s="68"/>
      <c r="JGE188" s="68"/>
      <c r="JGF188" s="68"/>
      <c r="JGG188" s="68"/>
      <c r="JGH188" s="68"/>
      <c r="JGI188" s="68"/>
      <c r="JGJ188" s="68"/>
      <c r="JGK188" s="68"/>
      <c r="JGL188" s="68"/>
      <c r="JGM188" s="68"/>
      <c r="JGN188" s="68"/>
      <c r="JGO188" s="68"/>
      <c r="JGP188" s="68"/>
      <c r="JGQ188" s="68"/>
      <c r="JGR188" s="68"/>
      <c r="JGS188" s="68"/>
      <c r="JGT188" s="68"/>
      <c r="JGU188" s="68"/>
      <c r="JGV188" s="68"/>
      <c r="JGW188" s="68"/>
      <c r="JGX188" s="68"/>
      <c r="JGY188" s="68"/>
      <c r="JGZ188" s="68"/>
      <c r="JHA188" s="68"/>
      <c r="JHB188" s="68"/>
      <c r="JHC188" s="68"/>
      <c r="JHD188" s="68"/>
      <c r="JHE188" s="68"/>
      <c r="JHF188" s="68"/>
      <c r="JHG188" s="68"/>
      <c r="JHH188" s="68"/>
      <c r="JHI188" s="68"/>
      <c r="JHJ188" s="68"/>
      <c r="JHK188" s="68"/>
      <c r="JHL188" s="68"/>
      <c r="JHM188" s="68"/>
      <c r="JHN188" s="68"/>
      <c r="JHO188" s="68"/>
      <c r="JHP188" s="68"/>
      <c r="JHQ188" s="68"/>
      <c r="JHR188" s="68"/>
      <c r="JHS188" s="68"/>
      <c r="JHT188" s="68"/>
      <c r="JHU188" s="68"/>
      <c r="JHV188" s="68"/>
      <c r="JHW188" s="68"/>
      <c r="JHX188" s="68"/>
      <c r="JHY188" s="68"/>
      <c r="JHZ188" s="68"/>
      <c r="JIA188" s="68"/>
      <c r="JIB188" s="68"/>
      <c r="JIC188" s="68"/>
      <c r="JID188" s="68"/>
      <c r="JIE188" s="68"/>
      <c r="JIF188" s="68"/>
      <c r="JIG188" s="68"/>
      <c r="JIH188" s="68"/>
      <c r="JII188" s="68"/>
      <c r="JIJ188" s="68"/>
      <c r="JIK188" s="68"/>
      <c r="JIL188" s="68"/>
      <c r="JIM188" s="68"/>
      <c r="JIN188" s="68"/>
      <c r="JIO188" s="68"/>
      <c r="JIP188" s="68"/>
      <c r="JIQ188" s="68"/>
      <c r="JIR188" s="68"/>
      <c r="JIS188" s="68"/>
      <c r="JIT188" s="68"/>
      <c r="JIU188" s="68"/>
      <c r="JIV188" s="68"/>
      <c r="JIW188" s="68"/>
      <c r="JIX188" s="68"/>
      <c r="JIY188" s="68"/>
      <c r="JIZ188" s="68"/>
      <c r="JJA188" s="68"/>
      <c r="JJB188" s="68"/>
      <c r="JJC188" s="68"/>
      <c r="JJD188" s="68"/>
      <c r="JJE188" s="68"/>
      <c r="JJF188" s="68"/>
      <c r="JJG188" s="68"/>
      <c r="JJH188" s="68"/>
      <c r="JJI188" s="68"/>
      <c r="JJJ188" s="68"/>
      <c r="JJK188" s="68"/>
      <c r="JJL188" s="68"/>
      <c r="JJM188" s="68"/>
      <c r="JJN188" s="68"/>
      <c r="JJO188" s="68"/>
      <c r="JJP188" s="68"/>
      <c r="JJQ188" s="68"/>
      <c r="JJR188" s="68"/>
      <c r="JJS188" s="68"/>
      <c r="JJT188" s="68"/>
      <c r="JJU188" s="68"/>
      <c r="JJV188" s="68"/>
      <c r="JJW188" s="68"/>
      <c r="JJX188" s="68"/>
      <c r="JJY188" s="68"/>
      <c r="JJZ188" s="68"/>
      <c r="JKA188" s="68"/>
      <c r="JKB188" s="68"/>
      <c r="JKC188" s="68"/>
      <c r="JKD188" s="68"/>
      <c r="JKE188" s="68"/>
      <c r="JKF188" s="68"/>
      <c r="JKG188" s="68"/>
      <c r="JKH188" s="68"/>
      <c r="JKI188" s="68"/>
      <c r="JKJ188" s="68"/>
      <c r="JKK188" s="68"/>
      <c r="JKL188" s="68"/>
      <c r="JKM188" s="68"/>
      <c r="JKN188" s="68"/>
      <c r="JKO188" s="68"/>
      <c r="JKP188" s="68"/>
      <c r="JKQ188" s="68"/>
      <c r="JKR188" s="68"/>
      <c r="JKS188" s="68"/>
      <c r="JKT188" s="68"/>
      <c r="JKU188" s="68"/>
      <c r="JKV188" s="68"/>
      <c r="JKW188" s="68"/>
      <c r="JKX188" s="68"/>
      <c r="JKY188" s="68"/>
      <c r="JKZ188" s="68"/>
      <c r="JLA188" s="68"/>
      <c r="JLB188" s="68"/>
      <c r="JLC188" s="68"/>
      <c r="JLD188" s="68"/>
      <c r="JLE188" s="68"/>
      <c r="JLF188" s="68"/>
      <c r="JLG188" s="68"/>
      <c r="JLH188" s="68"/>
      <c r="JLI188" s="68"/>
      <c r="JLJ188" s="68"/>
      <c r="JLK188" s="68"/>
      <c r="JLL188" s="68"/>
      <c r="JLM188" s="68"/>
      <c r="JLN188" s="68"/>
      <c r="JLO188" s="68"/>
      <c r="JLP188" s="68"/>
      <c r="JLQ188" s="68"/>
      <c r="JLR188" s="68"/>
      <c r="JLS188" s="68"/>
      <c r="JLT188" s="68"/>
      <c r="JLU188" s="68"/>
      <c r="JLV188" s="68"/>
      <c r="JLW188" s="68"/>
      <c r="JLX188" s="68"/>
      <c r="JLY188" s="68"/>
      <c r="JLZ188" s="68"/>
      <c r="JMA188" s="68"/>
      <c r="JMB188" s="68"/>
      <c r="JMC188" s="68"/>
      <c r="JMD188" s="68"/>
      <c r="JME188" s="68"/>
      <c r="JMF188" s="68"/>
      <c r="JMG188" s="68"/>
      <c r="JMH188" s="68"/>
      <c r="JMI188" s="68"/>
      <c r="JMJ188" s="68"/>
      <c r="JMK188" s="68"/>
      <c r="JML188" s="68"/>
      <c r="JMM188" s="68"/>
      <c r="JMN188" s="68"/>
      <c r="JMO188" s="68"/>
      <c r="JMP188" s="68"/>
      <c r="JMQ188" s="68"/>
      <c r="JMR188" s="68"/>
      <c r="JMS188" s="68"/>
      <c r="JMT188" s="68"/>
      <c r="JMU188" s="68"/>
      <c r="JMV188" s="68"/>
      <c r="JMW188" s="68"/>
      <c r="JMX188" s="68"/>
      <c r="JMY188" s="68"/>
      <c r="JMZ188" s="68"/>
      <c r="JNA188" s="68"/>
      <c r="JNB188" s="68"/>
      <c r="JNC188" s="68"/>
      <c r="JND188" s="68"/>
      <c r="JNE188" s="68"/>
      <c r="JNF188" s="68"/>
      <c r="JNG188" s="68"/>
      <c r="JNH188" s="68"/>
      <c r="JNI188" s="68"/>
      <c r="JNJ188" s="68"/>
      <c r="JNK188" s="68"/>
      <c r="JNL188" s="68"/>
      <c r="JNM188" s="68"/>
      <c r="JNN188" s="68"/>
      <c r="JNO188" s="68"/>
      <c r="JNP188" s="68"/>
      <c r="JNQ188" s="68"/>
      <c r="JNR188" s="68"/>
      <c r="JNS188" s="68"/>
      <c r="JNT188" s="68"/>
      <c r="JNU188" s="68"/>
      <c r="JNV188" s="68"/>
      <c r="JNW188" s="68"/>
      <c r="JNX188" s="68"/>
      <c r="JNY188" s="68"/>
      <c r="JNZ188" s="68"/>
      <c r="JOA188" s="68"/>
      <c r="JOB188" s="68"/>
      <c r="JOC188" s="68"/>
      <c r="JOD188" s="68"/>
      <c r="JOE188" s="68"/>
      <c r="JOF188" s="68"/>
      <c r="JOG188" s="68"/>
      <c r="JOH188" s="68"/>
      <c r="JOI188" s="68"/>
      <c r="JOJ188" s="68"/>
      <c r="JOK188" s="68"/>
      <c r="JOL188" s="68"/>
      <c r="JOM188" s="68"/>
      <c r="JON188" s="68"/>
      <c r="JOO188" s="68"/>
      <c r="JOP188" s="68"/>
      <c r="JOQ188" s="68"/>
      <c r="JOR188" s="68"/>
      <c r="JOS188" s="68"/>
      <c r="JOT188" s="68"/>
      <c r="JOU188" s="68"/>
      <c r="JOV188" s="68"/>
      <c r="JOW188" s="68"/>
      <c r="JOX188" s="68"/>
      <c r="JOY188" s="68"/>
      <c r="JOZ188" s="68"/>
      <c r="JPA188" s="68"/>
      <c r="JPB188" s="68"/>
      <c r="JPC188" s="68"/>
      <c r="JPD188" s="68"/>
      <c r="JPE188" s="68"/>
      <c r="JPF188" s="68"/>
      <c r="JPG188" s="68"/>
      <c r="JPH188" s="68"/>
      <c r="JPI188" s="68"/>
      <c r="JPJ188" s="68"/>
      <c r="JPK188" s="68"/>
      <c r="JPL188" s="68"/>
      <c r="JPM188" s="68"/>
      <c r="JPN188" s="68"/>
      <c r="JPO188" s="68"/>
      <c r="JPP188" s="68"/>
      <c r="JPQ188" s="68"/>
      <c r="JPR188" s="68"/>
      <c r="JPS188" s="68"/>
      <c r="JPT188" s="68"/>
      <c r="JPU188" s="68"/>
      <c r="JPV188" s="68"/>
      <c r="JPW188" s="68"/>
      <c r="JPX188" s="68"/>
      <c r="JPY188" s="68"/>
      <c r="JPZ188" s="68"/>
      <c r="JQA188" s="68"/>
      <c r="JQB188" s="68"/>
      <c r="JQC188" s="68"/>
      <c r="JQD188" s="68"/>
      <c r="JQE188" s="68"/>
      <c r="JQF188" s="68"/>
      <c r="JQG188" s="68"/>
      <c r="JQH188" s="68"/>
      <c r="JQI188" s="68"/>
      <c r="JQJ188" s="68"/>
      <c r="JQK188" s="68"/>
      <c r="JQL188" s="68"/>
      <c r="JQM188" s="68"/>
      <c r="JQN188" s="68"/>
      <c r="JQO188" s="68"/>
      <c r="JQP188" s="68"/>
      <c r="JQQ188" s="68"/>
      <c r="JQR188" s="68"/>
      <c r="JQS188" s="68"/>
      <c r="JQT188" s="68"/>
      <c r="JQU188" s="68"/>
      <c r="JQV188" s="68"/>
      <c r="JQW188" s="68"/>
      <c r="JQX188" s="68"/>
      <c r="JQY188" s="68"/>
      <c r="JQZ188" s="68"/>
      <c r="JRA188" s="68"/>
      <c r="JRB188" s="68"/>
      <c r="JRC188" s="68"/>
      <c r="JRD188" s="68"/>
      <c r="JRE188" s="68"/>
      <c r="JRF188" s="68"/>
      <c r="JRG188" s="68"/>
      <c r="JRH188" s="68"/>
      <c r="JRI188" s="68"/>
      <c r="JRJ188" s="68"/>
      <c r="JRK188" s="68"/>
      <c r="JRL188" s="68"/>
      <c r="JRM188" s="68"/>
      <c r="JRN188" s="68"/>
      <c r="JRO188" s="68"/>
      <c r="JRP188" s="68"/>
      <c r="JRQ188" s="68"/>
      <c r="JRR188" s="68"/>
      <c r="JRS188" s="68"/>
      <c r="JRT188" s="68"/>
      <c r="JRU188" s="68"/>
      <c r="JRV188" s="68"/>
      <c r="JRW188" s="68"/>
      <c r="JRX188" s="68"/>
      <c r="JRY188" s="68"/>
      <c r="JRZ188" s="68"/>
      <c r="JSA188" s="68"/>
      <c r="JSB188" s="68"/>
      <c r="JSC188" s="68"/>
      <c r="JSD188" s="68"/>
      <c r="JSE188" s="68"/>
      <c r="JSF188" s="68"/>
      <c r="JSG188" s="68"/>
      <c r="JSH188" s="68"/>
      <c r="JSI188" s="68"/>
      <c r="JSJ188" s="68"/>
      <c r="JSK188" s="68"/>
      <c r="JSL188" s="68"/>
      <c r="JSM188" s="68"/>
      <c r="JSN188" s="68"/>
      <c r="JSO188" s="68"/>
      <c r="JSP188" s="68"/>
      <c r="JSQ188" s="68"/>
      <c r="JSR188" s="68"/>
      <c r="JSS188" s="68"/>
      <c r="JST188" s="68"/>
      <c r="JSU188" s="68"/>
      <c r="JSV188" s="68"/>
      <c r="JSW188" s="68"/>
      <c r="JSX188" s="68"/>
      <c r="JSY188" s="68"/>
      <c r="JSZ188" s="68"/>
      <c r="JTA188" s="68"/>
      <c r="JTB188" s="68"/>
      <c r="JTC188" s="68"/>
      <c r="JTD188" s="68"/>
      <c r="JTE188" s="68"/>
      <c r="JTF188" s="68"/>
      <c r="JTG188" s="68"/>
      <c r="JTH188" s="68"/>
      <c r="JTI188" s="68"/>
      <c r="JTJ188" s="68"/>
      <c r="JTK188" s="68"/>
      <c r="JTL188" s="68"/>
      <c r="JTM188" s="68"/>
      <c r="JTN188" s="68"/>
      <c r="JTO188" s="68"/>
      <c r="JTP188" s="68"/>
      <c r="JTQ188" s="68"/>
      <c r="JTR188" s="68"/>
      <c r="JTS188" s="68"/>
      <c r="JTT188" s="68"/>
      <c r="JTU188" s="68"/>
      <c r="JTV188" s="68"/>
      <c r="JTW188" s="68"/>
      <c r="JTX188" s="68"/>
      <c r="JTY188" s="68"/>
      <c r="JTZ188" s="68"/>
      <c r="JUA188" s="68"/>
      <c r="JUB188" s="68"/>
      <c r="JUC188" s="68"/>
      <c r="JUD188" s="68"/>
      <c r="JUE188" s="68"/>
      <c r="JUF188" s="68"/>
      <c r="JUG188" s="68"/>
      <c r="JUH188" s="68"/>
      <c r="JUI188" s="68"/>
      <c r="JUJ188" s="68"/>
      <c r="JUK188" s="68"/>
      <c r="JUL188" s="68"/>
      <c r="JUM188" s="68"/>
      <c r="JUN188" s="68"/>
      <c r="JUO188" s="68"/>
      <c r="JUP188" s="68"/>
      <c r="JUQ188" s="68"/>
      <c r="JUR188" s="68"/>
      <c r="JUS188" s="68"/>
      <c r="JUT188" s="68"/>
      <c r="JUU188" s="68"/>
      <c r="JUV188" s="68"/>
      <c r="JUW188" s="68"/>
      <c r="JUX188" s="68"/>
      <c r="JUY188" s="68"/>
      <c r="JUZ188" s="68"/>
      <c r="JVA188" s="68"/>
      <c r="JVB188" s="68"/>
      <c r="JVC188" s="68"/>
      <c r="JVD188" s="68"/>
      <c r="JVE188" s="68"/>
      <c r="JVF188" s="68"/>
      <c r="JVG188" s="68"/>
      <c r="JVH188" s="68"/>
      <c r="JVI188" s="68"/>
      <c r="JVJ188" s="68"/>
      <c r="JVK188" s="68"/>
      <c r="JVL188" s="68"/>
      <c r="JVM188" s="68"/>
      <c r="JVN188" s="68"/>
      <c r="JVO188" s="68"/>
      <c r="JVP188" s="68"/>
      <c r="JVQ188" s="68"/>
      <c r="JVR188" s="68"/>
      <c r="JVS188" s="68"/>
      <c r="JVT188" s="68"/>
      <c r="JVU188" s="68"/>
      <c r="JVV188" s="68"/>
      <c r="JVW188" s="68"/>
      <c r="JVX188" s="68"/>
      <c r="JVY188" s="68"/>
      <c r="JVZ188" s="68"/>
      <c r="JWA188" s="68"/>
      <c r="JWB188" s="68"/>
      <c r="JWC188" s="68"/>
      <c r="JWD188" s="68"/>
      <c r="JWE188" s="68"/>
      <c r="JWF188" s="68"/>
      <c r="JWG188" s="68"/>
      <c r="JWH188" s="68"/>
      <c r="JWI188" s="68"/>
      <c r="JWJ188" s="68"/>
      <c r="JWK188" s="68"/>
      <c r="JWL188" s="68"/>
      <c r="JWM188" s="68"/>
      <c r="JWN188" s="68"/>
      <c r="JWO188" s="68"/>
      <c r="JWP188" s="68"/>
      <c r="JWQ188" s="68"/>
      <c r="JWR188" s="68"/>
      <c r="JWS188" s="68"/>
      <c r="JWT188" s="68"/>
      <c r="JWU188" s="68"/>
      <c r="JWV188" s="68"/>
      <c r="JWW188" s="68"/>
      <c r="JWX188" s="68"/>
      <c r="JWY188" s="68"/>
      <c r="JWZ188" s="68"/>
      <c r="JXA188" s="68"/>
      <c r="JXB188" s="68"/>
      <c r="JXC188" s="68"/>
      <c r="JXD188" s="68"/>
      <c r="JXE188" s="68"/>
      <c r="JXF188" s="68"/>
      <c r="JXG188" s="68"/>
      <c r="JXH188" s="68"/>
      <c r="JXI188" s="68"/>
      <c r="JXJ188" s="68"/>
      <c r="JXK188" s="68"/>
      <c r="JXL188" s="68"/>
      <c r="JXM188" s="68"/>
      <c r="JXN188" s="68"/>
      <c r="JXO188" s="68"/>
      <c r="JXP188" s="68"/>
      <c r="JXQ188" s="68"/>
      <c r="JXR188" s="68"/>
      <c r="JXS188" s="68"/>
      <c r="JXT188" s="68"/>
      <c r="JXU188" s="68"/>
      <c r="JXV188" s="68"/>
      <c r="JXW188" s="68"/>
      <c r="JXX188" s="68"/>
      <c r="JXY188" s="68"/>
      <c r="JXZ188" s="68"/>
      <c r="JYA188" s="68"/>
      <c r="JYB188" s="68"/>
      <c r="JYC188" s="68"/>
      <c r="JYD188" s="68"/>
      <c r="JYE188" s="68"/>
      <c r="JYF188" s="68"/>
      <c r="JYG188" s="68"/>
      <c r="JYH188" s="68"/>
      <c r="JYI188" s="68"/>
      <c r="JYJ188" s="68"/>
      <c r="JYK188" s="68"/>
      <c r="JYL188" s="68"/>
      <c r="JYM188" s="68"/>
      <c r="JYN188" s="68"/>
      <c r="JYO188" s="68"/>
      <c r="JYP188" s="68"/>
      <c r="JYQ188" s="68"/>
      <c r="JYR188" s="68"/>
      <c r="JYS188" s="68"/>
      <c r="JYT188" s="68"/>
      <c r="JYU188" s="68"/>
      <c r="JYV188" s="68"/>
      <c r="JYW188" s="68"/>
      <c r="JYX188" s="68"/>
      <c r="JYY188" s="68"/>
      <c r="JYZ188" s="68"/>
      <c r="JZA188" s="68"/>
      <c r="JZB188" s="68"/>
      <c r="JZC188" s="68"/>
      <c r="JZD188" s="68"/>
      <c r="JZE188" s="68"/>
      <c r="JZF188" s="68"/>
      <c r="JZG188" s="68"/>
      <c r="JZH188" s="68"/>
      <c r="JZI188" s="68"/>
      <c r="JZJ188" s="68"/>
      <c r="JZK188" s="68"/>
      <c r="JZL188" s="68"/>
      <c r="JZM188" s="68"/>
      <c r="JZN188" s="68"/>
      <c r="JZO188" s="68"/>
      <c r="JZP188" s="68"/>
      <c r="JZQ188" s="68"/>
      <c r="JZR188" s="68"/>
      <c r="JZS188" s="68"/>
      <c r="JZT188" s="68"/>
      <c r="JZU188" s="68"/>
      <c r="JZV188" s="68"/>
      <c r="JZW188" s="68"/>
      <c r="JZX188" s="68"/>
      <c r="JZY188" s="68"/>
      <c r="JZZ188" s="68"/>
      <c r="KAA188" s="68"/>
      <c r="KAB188" s="68"/>
      <c r="KAC188" s="68"/>
      <c r="KAD188" s="68"/>
      <c r="KAE188" s="68"/>
      <c r="KAF188" s="68"/>
      <c r="KAG188" s="68"/>
      <c r="KAH188" s="68"/>
      <c r="KAI188" s="68"/>
      <c r="KAJ188" s="68"/>
      <c r="KAK188" s="68"/>
      <c r="KAL188" s="68"/>
      <c r="KAM188" s="68"/>
      <c r="KAN188" s="68"/>
      <c r="KAO188" s="68"/>
      <c r="KAP188" s="68"/>
      <c r="KAQ188" s="68"/>
      <c r="KAR188" s="68"/>
      <c r="KAS188" s="68"/>
      <c r="KAT188" s="68"/>
      <c r="KAU188" s="68"/>
      <c r="KAV188" s="68"/>
      <c r="KAW188" s="68"/>
      <c r="KAX188" s="68"/>
      <c r="KAY188" s="68"/>
      <c r="KAZ188" s="68"/>
      <c r="KBA188" s="68"/>
      <c r="KBB188" s="68"/>
      <c r="KBC188" s="68"/>
      <c r="KBD188" s="68"/>
      <c r="KBE188" s="68"/>
      <c r="KBF188" s="68"/>
      <c r="KBG188" s="68"/>
      <c r="KBH188" s="68"/>
      <c r="KBI188" s="68"/>
      <c r="KBJ188" s="68"/>
      <c r="KBK188" s="68"/>
      <c r="KBL188" s="68"/>
      <c r="KBM188" s="68"/>
      <c r="KBN188" s="68"/>
      <c r="KBO188" s="68"/>
      <c r="KBP188" s="68"/>
      <c r="KBQ188" s="68"/>
      <c r="KBR188" s="68"/>
      <c r="KBS188" s="68"/>
      <c r="KBT188" s="68"/>
      <c r="KBU188" s="68"/>
      <c r="KBV188" s="68"/>
      <c r="KBW188" s="68"/>
      <c r="KBX188" s="68"/>
      <c r="KBY188" s="68"/>
      <c r="KBZ188" s="68"/>
      <c r="KCA188" s="68"/>
      <c r="KCB188" s="68"/>
      <c r="KCC188" s="68"/>
      <c r="KCD188" s="68"/>
      <c r="KCE188" s="68"/>
      <c r="KCF188" s="68"/>
      <c r="KCG188" s="68"/>
      <c r="KCH188" s="68"/>
      <c r="KCI188" s="68"/>
      <c r="KCJ188" s="68"/>
      <c r="KCK188" s="68"/>
      <c r="KCL188" s="68"/>
      <c r="KCM188" s="68"/>
      <c r="KCN188" s="68"/>
      <c r="KCO188" s="68"/>
      <c r="KCP188" s="68"/>
      <c r="KCQ188" s="68"/>
      <c r="KCR188" s="68"/>
      <c r="KCS188" s="68"/>
      <c r="KCT188" s="68"/>
      <c r="KCU188" s="68"/>
      <c r="KCV188" s="68"/>
      <c r="KCW188" s="68"/>
      <c r="KCX188" s="68"/>
      <c r="KCY188" s="68"/>
      <c r="KCZ188" s="68"/>
      <c r="KDA188" s="68"/>
      <c r="KDB188" s="68"/>
      <c r="KDC188" s="68"/>
      <c r="KDD188" s="68"/>
      <c r="KDE188" s="68"/>
      <c r="KDF188" s="68"/>
      <c r="KDG188" s="68"/>
      <c r="KDH188" s="68"/>
      <c r="KDI188" s="68"/>
      <c r="KDJ188" s="68"/>
      <c r="KDK188" s="68"/>
      <c r="KDL188" s="68"/>
      <c r="KDM188" s="68"/>
      <c r="KDN188" s="68"/>
      <c r="KDO188" s="68"/>
      <c r="KDP188" s="68"/>
      <c r="KDQ188" s="68"/>
      <c r="KDR188" s="68"/>
      <c r="KDS188" s="68"/>
      <c r="KDT188" s="68"/>
      <c r="KDU188" s="68"/>
      <c r="KDV188" s="68"/>
      <c r="KDW188" s="68"/>
      <c r="KDX188" s="68"/>
      <c r="KDY188" s="68"/>
      <c r="KDZ188" s="68"/>
      <c r="KEA188" s="68"/>
      <c r="KEB188" s="68"/>
      <c r="KEC188" s="68"/>
      <c r="KED188" s="68"/>
      <c r="KEE188" s="68"/>
      <c r="KEF188" s="68"/>
      <c r="KEG188" s="68"/>
      <c r="KEH188" s="68"/>
      <c r="KEI188" s="68"/>
      <c r="KEJ188" s="68"/>
      <c r="KEK188" s="68"/>
      <c r="KEL188" s="68"/>
      <c r="KEM188" s="68"/>
      <c r="KEN188" s="68"/>
      <c r="KEO188" s="68"/>
      <c r="KEP188" s="68"/>
      <c r="KEQ188" s="68"/>
      <c r="KER188" s="68"/>
      <c r="KES188" s="68"/>
      <c r="KET188" s="68"/>
      <c r="KEU188" s="68"/>
      <c r="KEV188" s="68"/>
      <c r="KEW188" s="68"/>
      <c r="KEX188" s="68"/>
      <c r="KEY188" s="68"/>
      <c r="KEZ188" s="68"/>
      <c r="KFA188" s="68"/>
      <c r="KFB188" s="68"/>
      <c r="KFC188" s="68"/>
      <c r="KFD188" s="68"/>
      <c r="KFE188" s="68"/>
      <c r="KFF188" s="68"/>
      <c r="KFG188" s="68"/>
      <c r="KFH188" s="68"/>
      <c r="KFI188" s="68"/>
      <c r="KFJ188" s="68"/>
      <c r="KFK188" s="68"/>
      <c r="KFL188" s="68"/>
      <c r="KFM188" s="68"/>
      <c r="KFN188" s="68"/>
      <c r="KFO188" s="68"/>
      <c r="KFP188" s="68"/>
      <c r="KFQ188" s="68"/>
      <c r="KFR188" s="68"/>
      <c r="KFS188" s="68"/>
      <c r="KFT188" s="68"/>
      <c r="KFU188" s="68"/>
      <c r="KFV188" s="68"/>
      <c r="KFW188" s="68"/>
      <c r="KFX188" s="68"/>
      <c r="KFY188" s="68"/>
      <c r="KFZ188" s="68"/>
      <c r="KGA188" s="68"/>
      <c r="KGB188" s="68"/>
      <c r="KGC188" s="68"/>
      <c r="KGD188" s="68"/>
      <c r="KGE188" s="68"/>
      <c r="KGF188" s="68"/>
      <c r="KGG188" s="68"/>
      <c r="KGH188" s="68"/>
      <c r="KGI188" s="68"/>
      <c r="KGJ188" s="68"/>
      <c r="KGK188" s="68"/>
      <c r="KGL188" s="68"/>
      <c r="KGM188" s="68"/>
      <c r="KGN188" s="68"/>
      <c r="KGO188" s="68"/>
      <c r="KGP188" s="68"/>
      <c r="KGQ188" s="68"/>
      <c r="KGR188" s="68"/>
      <c r="KGS188" s="68"/>
      <c r="KGT188" s="68"/>
      <c r="KGU188" s="68"/>
      <c r="KGV188" s="68"/>
      <c r="KGW188" s="68"/>
      <c r="KGX188" s="68"/>
      <c r="KGY188" s="68"/>
      <c r="KGZ188" s="68"/>
      <c r="KHA188" s="68"/>
      <c r="KHB188" s="68"/>
      <c r="KHC188" s="68"/>
      <c r="KHD188" s="68"/>
      <c r="KHE188" s="68"/>
      <c r="KHF188" s="68"/>
      <c r="KHG188" s="68"/>
      <c r="KHH188" s="68"/>
      <c r="KHI188" s="68"/>
      <c r="KHJ188" s="68"/>
      <c r="KHK188" s="68"/>
      <c r="KHL188" s="68"/>
      <c r="KHM188" s="68"/>
      <c r="KHN188" s="68"/>
      <c r="KHO188" s="68"/>
      <c r="KHP188" s="68"/>
      <c r="KHQ188" s="68"/>
      <c r="KHR188" s="68"/>
      <c r="KHS188" s="68"/>
      <c r="KHT188" s="68"/>
      <c r="KHU188" s="68"/>
      <c r="KHV188" s="68"/>
      <c r="KHW188" s="68"/>
      <c r="KHX188" s="68"/>
      <c r="KHY188" s="68"/>
      <c r="KHZ188" s="68"/>
      <c r="KIA188" s="68"/>
      <c r="KIB188" s="68"/>
      <c r="KIC188" s="68"/>
      <c r="KID188" s="68"/>
      <c r="KIE188" s="68"/>
      <c r="KIF188" s="68"/>
      <c r="KIG188" s="68"/>
      <c r="KIH188" s="68"/>
      <c r="KII188" s="68"/>
      <c r="KIJ188" s="68"/>
      <c r="KIK188" s="68"/>
      <c r="KIL188" s="68"/>
      <c r="KIM188" s="68"/>
      <c r="KIN188" s="68"/>
      <c r="KIO188" s="68"/>
      <c r="KIP188" s="68"/>
      <c r="KIQ188" s="68"/>
      <c r="KIR188" s="68"/>
      <c r="KIS188" s="68"/>
      <c r="KIT188" s="68"/>
      <c r="KIU188" s="68"/>
      <c r="KIV188" s="68"/>
      <c r="KIW188" s="68"/>
      <c r="KIX188" s="68"/>
      <c r="KIY188" s="68"/>
      <c r="KIZ188" s="68"/>
      <c r="KJA188" s="68"/>
      <c r="KJB188" s="68"/>
      <c r="KJC188" s="68"/>
      <c r="KJD188" s="68"/>
      <c r="KJE188" s="68"/>
      <c r="KJF188" s="68"/>
      <c r="KJG188" s="68"/>
      <c r="KJH188" s="68"/>
      <c r="KJI188" s="68"/>
      <c r="KJJ188" s="68"/>
      <c r="KJK188" s="68"/>
      <c r="KJL188" s="68"/>
      <c r="KJM188" s="68"/>
      <c r="KJN188" s="68"/>
      <c r="KJO188" s="68"/>
      <c r="KJP188" s="68"/>
      <c r="KJQ188" s="68"/>
      <c r="KJR188" s="68"/>
      <c r="KJS188" s="68"/>
      <c r="KJT188" s="68"/>
      <c r="KJU188" s="68"/>
      <c r="KJV188" s="68"/>
      <c r="KJW188" s="68"/>
      <c r="KJX188" s="68"/>
      <c r="KJY188" s="68"/>
      <c r="KJZ188" s="68"/>
      <c r="KKA188" s="68"/>
      <c r="KKB188" s="68"/>
      <c r="KKC188" s="68"/>
      <c r="KKD188" s="68"/>
      <c r="KKE188" s="68"/>
      <c r="KKF188" s="68"/>
      <c r="KKG188" s="68"/>
      <c r="KKH188" s="68"/>
      <c r="KKI188" s="68"/>
      <c r="KKJ188" s="68"/>
      <c r="KKK188" s="68"/>
      <c r="KKL188" s="68"/>
      <c r="KKM188" s="68"/>
      <c r="KKN188" s="68"/>
      <c r="KKO188" s="68"/>
      <c r="KKP188" s="68"/>
      <c r="KKQ188" s="68"/>
      <c r="KKR188" s="68"/>
      <c r="KKS188" s="68"/>
      <c r="KKT188" s="68"/>
      <c r="KKU188" s="68"/>
      <c r="KKV188" s="68"/>
      <c r="KKW188" s="68"/>
      <c r="KKX188" s="68"/>
      <c r="KKY188" s="68"/>
      <c r="KKZ188" s="68"/>
      <c r="KLA188" s="68"/>
      <c r="KLB188" s="68"/>
      <c r="KLC188" s="68"/>
      <c r="KLD188" s="68"/>
      <c r="KLE188" s="68"/>
      <c r="KLF188" s="68"/>
      <c r="KLG188" s="68"/>
      <c r="KLH188" s="68"/>
      <c r="KLI188" s="68"/>
      <c r="KLJ188" s="68"/>
      <c r="KLK188" s="68"/>
      <c r="KLL188" s="68"/>
      <c r="KLM188" s="68"/>
      <c r="KLN188" s="68"/>
      <c r="KLO188" s="68"/>
      <c r="KLP188" s="68"/>
      <c r="KLQ188" s="68"/>
      <c r="KLR188" s="68"/>
      <c r="KLS188" s="68"/>
      <c r="KLT188" s="68"/>
      <c r="KLU188" s="68"/>
      <c r="KLV188" s="68"/>
      <c r="KLW188" s="68"/>
      <c r="KLX188" s="68"/>
      <c r="KLY188" s="68"/>
      <c r="KLZ188" s="68"/>
      <c r="KMA188" s="68"/>
      <c r="KMB188" s="68"/>
      <c r="KMC188" s="68"/>
      <c r="KMD188" s="68"/>
      <c r="KME188" s="68"/>
      <c r="KMF188" s="68"/>
      <c r="KMG188" s="68"/>
      <c r="KMH188" s="68"/>
      <c r="KMI188" s="68"/>
      <c r="KMJ188" s="68"/>
      <c r="KMK188" s="68"/>
      <c r="KML188" s="68"/>
      <c r="KMM188" s="68"/>
      <c r="KMN188" s="68"/>
      <c r="KMO188" s="68"/>
      <c r="KMP188" s="68"/>
      <c r="KMQ188" s="68"/>
      <c r="KMR188" s="68"/>
      <c r="KMS188" s="68"/>
      <c r="KMT188" s="68"/>
      <c r="KMU188" s="68"/>
      <c r="KMV188" s="68"/>
      <c r="KMW188" s="68"/>
      <c r="KMX188" s="68"/>
      <c r="KMY188" s="68"/>
      <c r="KMZ188" s="68"/>
      <c r="KNA188" s="68"/>
      <c r="KNB188" s="68"/>
      <c r="KNC188" s="68"/>
      <c r="KND188" s="68"/>
      <c r="KNE188" s="68"/>
      <c r="KNF188" s="68"/>
      <c r="KNG188" s="68"/>
      <c r="KNH188" s="68"/>
      <c r="KNI188" s="68"/>
      <c r="KNJ188" s="68"/>
      <c r="KNK188" s="68"/>
      <c r="KNL188" s="68"/>
      <c r="KNM188" s="68"/>
      <c r="KNN188" s="68"/>
      <c r="KNO188" s="68"/>
      <c r="KNP188" s="68"/>
      <c r="KNQ188" s="68"/>
      <c r="KNR188" s="68"/>
      <c r="KNS188" s="68"/>
      <c r="KNT188" s="68"/>
      <c r="KNU188" s="68"/>
      <c r="KNV188" s="68"/>
      <c r="KNW188" s="68"/>
      <c r="KNX188" s="68"/>
      <c r="KNY188" s="68"/>
      <c r="KNZ188" s="68"/>
      <c r="KOA188" s="68"/>
      <c r="KOB188" s="68"/>
      <c r="KOC188" s="68"/>
      <c r="KOD188" s="68"/>
      <c r="KOE188" s="68"/>
      <c r="KOF188" s="68"/>
      <c r="KOG188" s="68"/>
      <c r="KOH188" s="68"/>
      <c r="KOI188" s="68"/>
      <c r="KOJ188" s="68"/>
      <c r="KOK188" s="68"/>
      <c r="KOL188" s="68"/>
      <c r="KOM188" s="68"/>
      <c r="KON188" s="68"/>
      <c r="KOO188" s="68"/>
      <c r="KOP188" s="68"/>
      <c r="KOQ188" s="68"/>
      <c r="KOR188" s="68"/>
      <c r="KOS188" s="68"/>
      <c r="KOT188" s="68"/>
      <c r="KOU188" s="68"/>
      <c r="KOV188" s="68"/>
      <c r="KOW188" s="68"/>
      <c r="KOX188" s="68"/>
      <c r="KOY188" s="68"/>
      <c r="KOZ188" s="68"/>
      <c r="KPA188" s="68"/>
      <c r="KPB188" s="68"/>
      <c r="KPC188" s="68"/>
      <c r="KPD188" s="68"/>
      <c r="KPE188" s="68"/>
      <c r="KPF188" s="68"/>
      <c r="KPG188" s="68"/>
      <c r="KPH188" s="68"/>
      <c r="KPI188" s="68"/>
      <c r="KPJ188" s="68"/>
      <c r="KPK188" s="68"/>
      <c r="KPL188" s="68"/>
      <c r="KPM188" s="68"/>
      <c r="KPN188" s="68"/>
      <c r="KPO188" s="68"/>
      <c r="KPP188" s="68"/>
      <c r="KPQ188" s="68"/>
      <c r="KPR188" s="68"/>
      <c r="KPS188" s="68"/>
      <c r="KPT188" s="68"/>
      <c r="KPU188" s="68"/>
      <c r="KPV188" s="68"/>
      <c r="KPW188" s="68"/>
      <c r="KPX188" s="68"/>
      <c r="KPY188" s="68"/>
      <c r="KPZ188" s="68"/>
      <c r="KQA188" s="68"/>
      <c r="KQB188" s="68"/>
      <c r="KQC188" s="68"/>
      <c r="KQD188" s="68"/>
      <c r="KQE188" s="68"/>
      <c r="KQF188" s="68"/>
      <c r="KQG188" s="68"/>
      <c r="KQH188" s="68"/>
      <c r="KQI188" s="68"/>
      <c r="KQJ188" s="68"/>
      <c r="KQK188" s="68"/>
      <c r="KQL188" s="68"/>
      <c r="KQM188" s="68"/>
      <c r="KQN188" s="68"/>
      <c r="KQO188" s="68"/>
      <c r="KQP188" s="68"/>
      <c r="KQQ188" s="68"/>
      <c r="KQR188" s="68"/>
      <c r="KQS188" s="68"/>
      <c r="KQT188" s="68"/>
      <c r="KQU188" s="68"/>
      <c r="KQV188" s="68"/>
      <c r="KQW188" s="68"/>
      <c r="KQX188" s="68"/>
      <c r="KQY188" s="68"/>
      <c r="KQZ188" s="68"/>
      <c r="KRA188" s="68"/>
      <c r="KRB188" s="68"/>
      <c r="KRC188" s="68"/>
      <c r="KRD188" s="68"/>
      <c r="KRE188" s="68"/>
      <c r="KRF188" s="68"/>
      <c r="KRG188" s="68"/>
      <c r="KRH188" s="68"/>
      <c r="KRI188" s="68"/>
      <c r="KRJ188" s="68"/>
      <c r="KRK188" s="68"/>
      <c r="KRL188" s="68"/>
      <c r="KRM188" s="68"/>
      <c r="KRN188" s="68"/>
      <c r="KRO188" s="68"/>
      <c r="KRP188" s="68"/>
      <c r="KRQ188" s="68"/>
      <c r="KRR188" s="68"/>
      <c r="KRS188" s="68"/>
      <c r="KRT188" s="68"/>
      <c r="KRU188" s="68"/>
      <c r="KRV188" s="68"/>
      <c r="KRW188" s="68"/>
      <c r="KRX188" s="68"/>
      <c r="KRY188" s="68"/>
      <c r="KRZ188" s="68"/>
      <c r="KSA188" s="68"/>
      <c r="KSB188" s="68"/>
      <c r="KSC188" s="68"/>
      <c r="KSD188" s="68"/>
      <c r="KSE188" s="68"/>
      <c r="KSF188" s="68"/>
      <c r="KSG188" s="68"/>
      <c r="KSH188" s="68"/>
      <c r="KSI188" s="68"/>
      <c r="KSJ188" s="68"/>
      <c r="KSK188" s="68"/>
      <c r="KSL188" s="68"/>
      <c r="KSM188" s="68"/>
      <c r="KSN188" s="68"/>
      <c r="KSO188" s="68"/>
      <c r="KSP188" s="68"/>
      <c r="KSQ188" s="68"/>
      <c r="KSR188" s="68"/>
      <c r="KSS188" s="68"/>
      <c r="KST188" s="68"/>
      <c r="KSU188" s="68"/>
      <c r="KSV188" s="68"/>
      <c r="KSW188" s="68"/>
      <c r="KSX188" s="68"/>
      <c r="KSY188" s="68"/>
      <c r="KSZ188" s="68"/>
      <c r="KTA188" s="68"/>
      <c r="KTB188" s="68"/>
      <c r="KTC188" s="68"/>
      <c r="KTD188" s="68"/>
      <c r="KTE188" s="68"/>
      <c r="KTF188" s="68"/>
      <c r="KTG188" s="68"/>
      <c r="KTH188" s="68"/>
      <c r="KTI188" s="68"/>
      <c r="KTJ188" s="68"/>
      <c r="KTK188" s="68"/>
      <c r="KTL188" s="68"/>
      <c r="KTM188" s="68"/>
      <c r="KTN188" s="68"/>
      <c r="KTO188" s="68"/>
      <c r="KTP188" s="68"/>
      <c r="KTQ188" s="68"/>
      <c r="KTR188" s="68"/>
      <c r="KTS188" s="68"/>
      <c r="KTT188" s="68"/>
      <c r="KTU188" s="68"/>
      <c r="KTV188" s="68"/>
      <c r="KTW188" s="68"/>
      <c r="KTX188" s="68"/>
      <c r="KTY188" s="68"/>
      <c r="KTZ188" s="68"/>
      <c r="KUA188" s="68"/>
      <c r="KUB188" s="68"/>
      <c r="KUC188" s="68"/>
      <c r="KUD188" s="68"/>
      <c r="KUE188" s="68"/>
      <c r="KUF188" s="68"/>
      <c r="KUG188" s="68"/>
      <c r="KUH188" s="68"/>
      <c r="KUI188" s="68"/>
      <c r="KUJ188" s="68"/>
      <c r="KUK188" s="68"/>
      <c r="KUL188" s="68"/>
      <c r="KUM188" s="68"/>
      <c r="KUN188" s="68"/>
      <c r="KUO188" s="68"/>
      <c r="KUP188" s="68"/>
      <c r="KUQ188" s="68"/>
      <c r="KUR188" s="68"/>
      <c r="KUS188" s="68"/>
      <c r="KUT188" s="68"/>
      <c r="KUU188" s="68"/>
      <c r="KUV188" s="68"/>
      <c r="KUW188" s="68"/>
      <c r="KUX188" s="68"/>
      <c r="KUY188" s="68"/>
      <c r="KUZ188" s="68"/>
      <c r="KVA188" s="68"/>
      <c r="KVB188" s="68"/>
      <c r="KVC188" s="68"/>
      <c r="KVD188" s="68"/>
      <c r="KVE188" s="68"/>
      <c r="KVF188" s="68"/>
      <c r="KVG188" s="68"/>
      <c r="KVH188" s="68"/>
      <c r="KVI188" s="68"/>
      <c r="KVJ188" s="68"/>
      <c r="KVK188" s="68"/>
      <c r="KVL188" s="68"/>
      <c r="KVM188" s="68"/>
      <c r="KVN188" s="68"/>
      <c r="KVO188" s="68"/>
      <c r="KVP188" s="68"/>
      <c r="KVQ188" s="68"/>
      <c r="KVR188" s="68"/>
      <c r="KVS188" s="68"/>
      <c r="KVT188" s="68"/>
      <c r="KVU188" s="68"/>
      <c r="KVV188" s="68"/>
      <c r="KVW188" s="68"/>
      <c r="KVX188" s="68"/>
      <c r="KVY188" s="68"/>
      <c r="KVZ188" s="68"/>
      <c r="KWA188" s="68"/>
      <c r="KWB188" s="68"/>
      <c r="KWC188" s="68"/>
      <c r="KWD188" s="68"/>
      <c r="KWE188" s="68"/>
      <c r="KWF188" s="68"/>
      <c r="KWG188" s="68"/>
      <c r="KWH188" s="68"/>
      <c r="KWI188" s="68"/>
      <c r="KWJ188" s="68"/>
      <c r="KWK188" s="68"/>
      <c r="KWL188" s="68"/>
      <c r="KWM188" s="68"/>
      <c r="KWN188" s="68"/>
      <c r="KWO188" s="68"/>
      <c r="KWP188" s="68"/>
      <c r="KWQ188" s="68"/>
      <c r="KWR188" s="68"/>
      <c r="KWS188" s="68"/>
      <c r="KWT188" s="68"/>
      <c r="KWU188" s="68"/>
      <c r="KWV188" s="68"/>
      <c r="KWW188" s="68"/>
      <c r="KWX188" s="68"/>
      <c r="KWY188" s="68"/>
      <c r="KWZ188" s="68"/>
      <c r="KXA188" s="68"/>
      <c r="KXB188" s="68"/>
      <c r="KXC188" s="68"/>
      <c r="KXD188" s="68"/>
      <c r="KXE188" s="68"/>
      <c r="KXF188" s="68"/>
      <c r="KXG188" s="68"/>
      <c r="KXH188" s="68"/>
      <c r="KXI188" s="68"/>
      <c r="KXJ188" s="68"/>
      <c r="KXK188" s="68"/>
      <c r="KXL188" s="68"/>
      <c r="KXM188" s="68"/>
      <c r="KXN188" s="68"/>
      <c r="KXO188" s="68"/>
      <c r="KXP188" s="68"/>
      <c r="KXQ188" s="68"/>
      <c r="KXR188" s="68"/>
      <c r="KXS188" s="68"/>
      <c r="KXT188" s="68"/>
      <c r="KXU188" s="68"/>
      <c r="KXV188" s="68"/>
      <c r="KXW188" s="68"/>
      <c r="KXX188" s="68"/>
      <c r="KXY188" s="68"/>
      <c r="KXZ188" s="68"/>
      <c r="KYA188" s="68"/>
      <c r="KYB188" s="68"/>
      <c r="KYC188" s="68"/>
      <c r="KYD188" s="68"/>
      <c r="KYE188" s="68"/>
      <c r="KYF188" s="68"/>
      <c r="KYG188" s="68"/>
      <c r="KYH188" s="68"/>
      <c r="KYI188" s="68"/>
      <c r="KYJ188" s="68"/>
      <c r="KYK188" s="68"/>
      <c r="KYL188" s="68"/>
      <c r="KYM188" s="68"/>
      <c r="KYN188" s="68"/>
      <c r="KYO188" s="68"/>
      <c r="KYP188" s="68"/>
      <c r="KYQ188" s="68"/>
      <c r="KYR188" s="68"/>
      <c r="KYS188" s="68"/>
      <c r="KYT188" s="68"/>
      <c r="KYU188" s="68"/>
      <c r="KYV188" s="68"/>
      <c r="KYW188" s="68"/>
      <c r="KYX188" s="68"/>
      <c r="KYY188" s="68"/>
      <c r="KYZ188" s="68"/>
      <c r="KZA188" s="68"/>
      <c r="KZB188" s="68"/>
      <c r="KZC188" s="68"/>
      <c r="KZD188" s="68"/>
      <c r="KZE188" s="68"/>
      <c r="KZF188" s="68"/>
      <c r="KZG188" s="68"/>
      <c r="KZH188" s="68"/>
      <c r="KZI188" s="68"/>
      <c r="KZJ188" s="68"/>
      <c r="KZK188" s="68"/>
      <c r="KZL188" s="68"/>
      <c r="KZM188" s="68"/>
      <c r="KZN188" s="68"/>
      <c r="KZO188" s="68"/>
      <c r="KZP188" s="68"/>
      <c r="KZQ188" s="68"/>
      <c r="KZR188" s="68"/>
      <c r="KZS188" s="68"/>
      <c r="KZT188" s="68"/>
      <c r="KZU188" s="68"/>
      <c r="KZV188" s="68"/>
      <c r="KZW188" s="68"/>
      <c r="KZX188" s="68"/>
      <c r="KZY188" s="68"/>
      <c r="KZZ188" s="68"/>
      <c r="LAA188" s="68"/>
      <c r="LAB188" s="68"/>
      <c r="LAC188" s="68"/>
      <c r="LAD188" s="68"/>
      <c r="LAE188" s="68"/>
      <c r="LAF188" s="68"/>
      <c r="LAG188" s="68"/>
      <c r="LAH188" s="68"/>
      <c r="LAI188" s="68"/>
      <c r="LAJ188" s="68"/>
      <c r="LAK188" s="68"/>
      <c r="LAL188" s="68"/>
      <c r="LAM188" s="68"/>
      <c r="LAN188" s="68"/>
      <c r="LAO188" s="68"/>
      <c r="LAP188" s="68"/>
      <c r="LAQ188" s="68"/>
      <c r="LAR188" s="68"/>
      <c r="LAS188" s="68"/>
      <c r="LAT188" s="68"/>
      <c r="LAU188" s="68"/>
      <c r="LAV188" s="68"/>
      <c r="LAW188" s="68"/>
      <c r="LAX188" s="68"/>
      <c r="LAY188" s="68"/>
      <c r="LAZ188" s="68"/>
      <c r="LBA188" s="68"/>
      <c r="LBB188" s="68"/>
      <c r="LBC188" s="68"/>
      <c r="LBD188" s="68"/>
      <c r="LBE188" s="68"/>
      <c r="LBF188" s="68"/>
      <c r="LBG188" s="68"/>
      <c r="LBH188" s="68"/>
      <c r="LBI188" s="68"/>
      <c r="LBJ188" s="68"/>
      <c r="LBK188" s="68"/>
      <c r="LBL188" s="68"/>
      <c r="LBM188" s="68"/>
      <c r="LBN188" s="68"/>
      <c r="LBO188" s="68"/>
      <c r="LBP188" s="68"/>
      <c r="LBQ188" s="68"/>
      <c r="LBR188" s="68"/>
      <c r="LBS188" s="68"/>
      <c r="LBT188" s="68"/>
      <c r="LBU188" s="68"/>
      <c r="LBV188" s="68"/>
      <c r="LBW188" s="68"/>
      <c r="LBX188" s="68"/>
      <c r="LBY188" s="68"/>
      <c r="LBZ188" s="68"/>
      <c r="LCA188" s="68"/>
      <c r="LCB188" s="68"/>
      <c r="LCC188" s="68"/>
      <c r="LCD188" s="68"/>
      <c r="LCE188" s="68"/>
      <c r="LCF188" s="68"/>
      <c r="LCG188" s="68"/>
      <c r="LCH188" s="68"/>
      <c r="LCI188" s="68"/>
      <c r="LCJ188" s="68"/>
      <c r="LCK188" s="68"/>
      <c r="LCL188" s="68"/>
      <c r="LCM188" s="68"/>
      <c r="LCN188" s="68"/>
      <c r="LCO188" s="68"/>
      <c r="LCP188" s="68"/>
      <c r="LCQ188" s="68"/>
      <c r="LCR188" s="68"/>
      <c r="LCS188" s="68"/>
      <c r="LCT188" s="68"/>
      <c r="LCU188" s="68"/>
      <c r="LCV188" s="68"/>
      <c r="LCW188" s="68"/>
      <c r="LCX188" s="68"/>
      <c r="LCY188" s="68"/>
      <c r="LCZ188" s="68"/>
      <c r="LDA188" s="68"/>
      <c r="LDB188" s="68"/>
      <c r="LDC188" s="68"/>
      <c r="LDD188" s="68"/>
      <c r="LDE188" s="68"/>
      <c r="LDF188" s="68"/>
      <c r="LDG188" s="68"/>
      <c r="LDH188" s="68"/>
      <c r="LDI188" s="68"/>
      <c r="LDJ188" s="68"/>
      <c r="LDK188" s="68"/>
      <c r="LDL188" s="68"/>
      <c r="LDM188" s="68"/>
      <c r="LDN188" s="68"/>
      <c r="LDO188" s="68"/>
      <c r="LDP188" s="68"/>
      <c r="LDQ188" s="68"/>
      <c r="LDR188" s="68"/>
      <c r="LDS188" s="68"/>
      <c r="LDT188" s="68"/>
      <c r="LDU188" s="68"/>
      <c r="LDV188" s="68"/>
      <c r="LDW188" s="68"/>
      <c r="LDX188" s="68"/>
      <c r="LDY188" s="68"/>
      <c r="LDZ188" s="68"/>
      <c r="LEA188" s="68"/>
      <c r="LEB188" s="68"/>
      <c r="LEC188" s="68"/>
      <c r="LED188" s="68"/>
      <c r="LEE188" s="68"/>
      <c r="LEF188" s="68"/>
      <c r="LEG188" s="68"/>
      <c r="LEH188" s="68"/>
      <c r="LEI188" s="68"/>
      <c r="LEJ188" s="68"/>
      <c r="LEK188" s="68"/>
      <c r="LEL188" s="68"/>
      <c r="LEM188" s="68"/>
      <c r="LEN188" s="68"/>
      <c r="LEO188" s="68"/>
      <c r="LEP188" s="68"/>
      <c r="LEQ188" s="68"/>
      <c r="LER188" s="68"/>
      <c r="LES188" s="68"/>
      <c r="LET188" s="68"/>
      <c r="LEU188" s="68"/>
      <c r="LEV188" s="68"/>
      <c r="LEW188" s="68"/>
      <c r="LEX188" s="68"/>
      <c r="LEY188" s="68"/>
      <c r="LEZ188" s="68"/>
      <c r="LFA188" s="68"/>
      <c r="LFB188" s="68"/>
      <c r="LFC188" s="68"/>
      <c r="LFD188" s="68"/>
      <c r="LFE188" s="68"/>
      <c r="LFF188" s="68"/>
      <c r="LFG188" s="68"/>
      <c r="LFH188" s="68"/>
      <c r="LFI188" s="68"/>
      <c r="LFJ188" s="68"/>
      <c r="LFK188" s="68"/>
      <c r="LFL188" s="68"/>
      <c r="LFM188" s="68"/>
      <c r="LFN188" s="68"/>
      <c r="LFO188" s="68"/>
      <c r="LFP188" s="68"/>
      <c r="LFQ188" s="68"/>
      <c r="LFR188" s="68"/>
      <c r="LFS188" s="68"/>
      <c r="LFT188" s="68"/>
      <c r="LFU188" s="68"/>
      <c r="LFV188" s="68"/>
      <c r="LFW188" s="68"/>
      <c r="LFX188" s="68"/>
      <c r="LFY188" s="68"/>
      <c r="LFZ188" s="68"/>
      <c r="LGA188" s="68"/>
      <c r="LGB188" s="68"/>
      <c r="LGC188" s="68"/>
      <c r="LGD188" s="68"/>
      <c r="LGE188" s="68"/>
      <c r="LGF188" s="68"/>
      <c r="LGG188" s="68"/>
      <c r="LGH188" s="68"/>
      <c r="LGI188" s="68"/>
      <c r="LGJ188" s="68"/>
      <c r="LGK188" s="68"/>
      <c r="LGL188" s="68"/>
      <c r="LGM188" s="68"/>
      <c r="LGN188" s="68"/>
      <c r="LGO188" s="68"/>
      <c r="LGP188" s="68"/>
      <c r="LGQ188" s="68"/>
      <c r="LGR188" s="68"/>
      <c r="LGS188" s="68"/>
      <c r="LGT188" s="68"/>
      <c r="LGU188" s="68"/>
      <c r="LGV188" s="68"/>
      <c r="LGW188" s="68"/>
      <c r="LGX188" s="68"/>
      <c r="LGY188" s="68"/>
      <c r="LGZ188" s="68"/>
      <c r="LHA188" s="68"/>
      <c r="LHB188" s="68"/>
      <c r="LHC188" s="68"/>
      <c r="LHD188" s="68"/>
      <c r="LHE188" s="68"/>
      <c r="LHF188" s="68"/>
      <c r="LHG188" s="68"/>
      <c r="LHH188" s="68"/>
      <c r="LHI188" s="68"/>
      <c r="LHJ188" s="68"/>
      <c r="LHK188" s="68"/>
      <c r="LHL188" s="68"/>
      <c r="LHM188" s="68"/>
      <c r="LHN188" s="68"/>
      <c r="LHO188" s="68"/>
      <c r="LHP188" s="68"/>
      <c r="LHQ188" s="68"/>
      <c r="LHR188" s="68"/>
      <c r="LHS188" s="68"/>
      <c r="LHT188" s="68"/>
      <c r="LHU188" s="68"/>
      <c r="LHV188" s="68"/>
      <c r="LHW188" s="68"/>
      <c r="LHX188" s="68"/>
      <c r="LHY188" s="68"/>
      <c r="LHZ188" s="68"/>
      <c r="LIA188" s="68"/>
      <c r="LIB188" s="68"/>
      <c r="LIC188" s="68"/>
      <c r="LID188" s="68"/>
      <c r="LIE188" s="68"/>
      <c r="LIF188" s="68"/>
      <c r="LIG188" s="68"/>
      <c r="LIH188" s="68"/>
      <c r="LII188" s="68"/>
      <c r="LIJ188" s="68"/>
      <c r="LIK188" s="68"/>
      <c r="LIL188" s="68"/>
      <c r="LIM188" s="68"/>
      <c r="LIN188" s="68"/>
      <c r="LIO188" s="68"/>
      <c r="LIP188" s="68"/>
      <c r="LIQ188" s="68"/>
      <c r="LIR188" s="68"/>
      <c r="LIS188" s="68"/>
      <c r="LIT188" s="68"/>
      <c r="LIU188" s="68"/>
      <c r="LIV188" s="68"/>
      <c r="LIW188" s="68"/>
      <c r="LIX188" s="68"/>
      <c r="LIY188" s="68"/>
      <c r="LIZ188" s="68"/>
      <c r="LJA188" s="68"/>
      <c r="LJB188" s="68"/>
      <c r="LJC188" s="68"/>
      <c r="LJD188" s="68"/>
      <c r="LJE188" s="68"/>
      <c r="LJF188" s="68"/>
      <c r="LJG188" s="68"/>
      <c r="LJH188" s="68"/>
      <c r="LJI188" s="68"/>
      <c r="LJJ188" s="68"/>
      <c r="LJK188" s="68"/>
      <c r="LJL188" s="68"/>
      <c r="LJM188" s="68"/>
      <c r="LJN188" s="68"/>
      <c r="LJO188" s="68"/>
      <c r="LJP188" s="68"/>
      <c r="LJQ188" s="68"/>
      <c r="LJR188" s="68"/>
      <c r="LJS188" s="68"/>
      <c r="LJT188" s="68"/>
      <c r="LJU188" s="68"/>
      <c r="LJV188" s="68"/>
      <c r="LJW188" s="68"/>
      <c r="LJX188" s="68"/>
      <c r="LJY188" s="68"/>
      <c r="LJZ188" s="68"/>
      <c r="LKA188" s="68"/>
      <c r="LKB188" s="68"/>
      <c r="LKC188" s="68"/>
      <c r="LKD188" s="68"/>
      <c r="LKE188" s="68"/>
      <c r="LKF188" s="68"/>
      <c r="LKG188" s="68"/>
      <c r="LKH188" s="68"/>
      <c r="LKI188" s="68"/>
      <c r="LKJ188" s="68"/>
      <c r="LKK188" s="68"/>
      <c r="LKL188" s="68"/>
      <c r="LKM188" s="68"/>
      <c r="LKN188" s="68"/>
      <c r="LKO188" s="68"/>
      <c r="LKP188" s="68"/>
      <c r="LKQ188" s="68"/>
      <c r="LKR188" s="68"/>
      <c r="LKS188" s="68"/>
      <c r="LKT188" s="68"/>
      <c r="LKU188" s="68"/>
      <c r="LKV188" s="68"/>
      <c r="LKW188" s="68"/>
      <c r="LKX188" s="68"/>
      <c r="LKY188" s="68"/>
      <c r="LKZ188" s="68"/>
      <c r="LLA188" s="68"/>
      <c r="LLB188" s="68"/>
      <c r="LLC188" s="68"/>
      <c r="LLD188" s="68"/>
      <c r="LLE188" s="68"/>
      <c r="LLF188" s="68"/>
      <c r="LLG188" s="68"/>
      <c r="LLH188" s="68"/>
      <c r="LLI188" s="68"/>
      <c r="LLJ188" s="68"/>
      <c r="LLK188" s="68"/>
      <c r="LLL188" s="68"/>
      <c r="LLM188" s="68"/>
      <c r="LLN188" s="68"/>
      <c r="LLO188" s="68"/>
      <c r="LLP188" s="68"/>
      <c r="LLQ188" s="68"/>
      <c r="LLR188" s="68"/>
      <c r="LLS188" s="68"/>
      <c r="LLT188" s="68"/>
      <c r="LLU188" s="68"/>
      <c r="LLV188" s="68"/>
      <c r="LLW188" s="68"/>
      <c r="LLX188" s="68"/>
      <c r="LLY188" s="68"/>
      <c r="LLZ188" s="68"/>
      <c r="LMA188" s="68"/>
      <c r="LMB188" s="68"/>
      <c r="LMC188" s="68"/>
      <c r="LMD188" s="68"/>
      <c r="LME188" s="68"/>
      <c r="LMF188" s="68"/>
      <c r="LMG188" s="68"/>
      <c r="LMH188" s="68"/>
      <c r="LMI188" s="68"/>
      <c r="LMJ188" s="68"/>
      <c r="LMK188" s="68"/>
      <c r="LML188" s="68"/>
      <c r="LMM188" s="68"/>
      <c r="LMN188" s="68"/>
      <c r="LMO188" s="68"/>
      <c r="LMP188" s="68"/>
      <c r="LMQ188" s="68"/>
      <c r="LMR188" s="68"/>
      <c r="LMS188" s="68"/>
      <c r="LMT188" s="68"/>
      <c r="LMU188" s="68"/>
      <c r="LMV188" s="68"/>
      <c r="LMW188" s="68"/>
      <c r="LMX188" s="68"/>
      <c r="LMY188" s="68"/>
      <c r="LMZ188" s="68"/>
      <c r="LNA188" s="68"/>
      <c r="LNB188" s="68"/>
      <c r="LNC188" s="68"/>
      <c r="LND188" s="68"/>
      <c r="LNE188" s="68"/>
      <c r="LNF188" s="68"/>
      <c r="LNG188" s="68"/>
      <c r="LNH188" s="68"/>
      <c r="LNI188" s="68"/>
      <c r="LNJ188" s="68"/>
      <c r="LNK188" s="68"/>
      <c r="LNL188" s="68"/>
      <c r="LNM188" s="68"/>
      <c r="LNN188" s="68"/>
      <c r="LNO188" s="68"/>
      <c r="LNP188" s="68"/>
      <c r="LNQ188" s="68"/>
      <c r="LNR188" s="68"/>
      <c r="LNS188" s="68"/>
      <c r="LNT188" s="68"/>
      <c r="LNU188" s="68"/>
      <c r="LNV188" s="68"/>
      <c r="LNW188" s="68"/>
      <c r="LNX188" s="68"/>
      <c r="LNY188" s="68"/>
      <c r="LNZ188" s="68"/>
      <c r="LOA188" s="68"/>
      <c r="LOB188" s="68"/>
      <c r="LOC188" s="68"/>
      <c r="LOD188" s="68"/>
      <c r="LOE188" s="68"/>
      <c r="LOF188" s="68"/>
      <c r="LOG188" s="68"/>
      <c r="LOH188" s="68"/>
      <c r="LOI188" s="68"/>
      <c r="LOJ188" s="68"/>
      <c r="LOK188" s="68"/>
      <c r="LOL188" s="68"/>
      <c r="LOM188" s="68"/>
      <c r="LON188" s="68"/>
      <c r="LOO188" s="68"/>
      <c r="LOP188" s="68"/>
      <c r="LOQ188" s="68"/>
      <c r="LOR188" s="68"/>
      <c r="LOS188" s="68"/>
      <c r="LOT188" s="68"/>
      <c r="LOU188" s="68"/>
      <c r="LOV188" s="68"/>
      <c r="LOW188" s="68"/>
      <c r="LOX188" s="68"/>
      <c r="LOY188" s="68"/>
      <c r="LOZ188" s="68"/>
      <c r="LPA188" s="68"/>
      <c r="LPB188" s="68"/>
      <c r="LPC188" s="68"/>
      <c r="LPD188" s="68"/>
      <c r="LPE188" s="68"/>
      <c r="LPF188" s="68"/>
      <c r="LPG188" s="68"/>
      <c r="LPH188" s="68"/>
      <c r="LPI188" s="68"/>
      <c r="LPJ188" s="68"/>
      <c r="LPK188" s="68"/>
      <c r="LPL188" s="68"/>
      <c r="LPM188" s="68"/>
      <c r="LPN188" s="68"/>
      <c r="LPO188" s="68"/>
      <c r="LPP188" s="68"/>
      <c r="LPQ188" s="68"/>
      <c r="LPR188" s="68"/>
      <c r="LPS188" s="68"/>
      <c r="LPT188" s="68"/>
      <c r="LPU188" s="68"/>
      <c r="LPV188" s="68"/>
      <c r="LPW188" s="68"/>
      <c r="LPX188" s="68"/>
      <c r="LPY188" s="68"/>
      <c r="LPZ188" s="68"/>
      <c r="LQA188" s="68"/>
      <c r="LQB188" s="68"/>
      <c r="LQC188" s="68"/>
      <c r="LQD188" s="68"/>
      <c r="LQE188" s="68"/>
      <c r="LQF188" s="68"/>
      <c r="LQG188" s="68"/>
      <c r="LQH188" s="68"/>
      <c r="LQI188" s="68"/>
      <c r="LQJ188" s="68"/>
      <c r="LQK188" s="68"/>
      <c r="LQL188" s="68"/>
      <c r="LQM188" s="68"/>
      <c r="LQN188" s="68"/>
      <c r="LQO188" s="68"/>
      <c r="LQP188" s="68"/>
      <c r="LQQ188" s="68"/>
      <c r="LQR188" s="68"/>
      <c r="LQS188" s="68"/>
      <c r="LQT188" s="68"/>
      <c r="LQU188" s="68"/>
      <c r="LQV188" s="68"/>
      <c r="LQW188" s="68"/>
      <c r="LQX188" s="68"/>
      <c r="LQY188" s="68"/>
      <c r="LQZ188" s="68"/>
      <c r="LRA188" s="68"/>
      <c r="LRB188" s="68"/>
      <c r="LRC188" s="68"/>
      <c r="LRD188" s="68"/>
      <c r="LRE188" s="68"/>
      <c r="LRF188" s="68"/>
      <c r="LRG188" s="68"/>
      <c r="LRH188" s="68"/>
      <c r="LRI188" s="68"/>
      <c r="LRJ188" s="68"/>
      <c r="LRK188" s="68"/>
      <c r="LRL188" s="68"/>
      <c r="LRM188" s="68"/>
      <c r="LRN188" s="68"/>
      <c r="LRO188" s="68"/>
      <c r="LRP188" s="68"/>
      <c r="LRQ188" s="68"/>
      <c r="LRR188" s="68"/>
      <c r="LRS188" s="68"/>
      <c r="LRT188" s="68"/>
      <c r="LRU188" s="68"/>
      <c r="LRV188" s="68"/>
      <c r="LRW188" s="68"/>
      <c r="LRX188" s="68"/>
      <c r="LRY188" s="68"/>
      <c r="LRZ188" s="68"/>
      <c r="LSA188" s="68"/>
      <c r="LSB188" s="68"/>
      <c r="LSC188" s="68"/>
      <c r="LSD188" s="68"/>
      <c r="LSE188" s="68"/>
      <c r="LSF188" s="68"/>
      <c r="LSG188" s="68"/>
      <c r="LSH188" s="68"/>
      <c r="LSI188" s="68"/>
      <c r="LSJ188" s="68"/>
      <c r="LSK188" s="68"/>
      <c r="LSL188" s="68"/>
      <c r="LSM188" s="68"/>
      <c r="LSN188" s="68"/>
      <c r="LSO188" s="68"/>
      <c r="LSP188" s="68"/>
      <c r="LSQ188" s="68"/>
      <c r="LSR188" s="68"/>
      <c r="LSS188" s="68"/>
      <c r="LST188" s="68"/>
      <c r="LSU188" s="68"/>
      <c r="LSV188" s="68"/>
      <c r="LSW188" s="68"/>
      <c r="LSX188" s="68"/>
      <c r="LSY188" s="68"/>
      <c r="LSZ188" s="68"/>
      <c r="LTA188" s="68"/>
      <c r="LTB188" s="68"/>
      <c r="LTC188" s="68"/>
      <c r="LTD188" s="68"/>
      <c r="LTE188" s="68"/>
      <c r="LTF188" s="68"/>
      <c r="LTG188" s="68"/>
      <c r="LTH188" s="68"/>
      <c r="LTI188" s="68"/>
      <c r="LTJ188" s="68"/>
      <c r="LTK188" s="68"/>
      <c r="LTL188" s="68"/>
      <c r="LTM188" s="68"/>
      <c r="LTN188" s="68"/>
      <c r="LTO188" s="68"/>
      <c r="LTP188" s="68"/>
      <c r="LTQ188" s="68"/>
      <c r="LTR188" s="68"/>
      <c r="LTS188" s="68"/>
      <c r="LTT188" s="68"/>
      <c r="LTU188" s="68"/>
      <c r="LTV188" s="68"/>
      <c r="LTW188" s="68"/>
      <c r="LTX188" s="68"/>
      <c r="LTY188" s="68"/>
      <c r="LTZ188" s="68"/>
      <c r="LUA188" s="68"/>
      <c r="LUB188" s="68"/>
      <c r="LUC188" s="68"/>
      <c r="LUD188" s="68"/>
      <c r="LUE188" s="68"/>
      <c r="LUF188" s="68"/>
      <c r="LUG188" s="68"/>
      <c r="LUH188" s="68"/>
      <c r="LUI188" s="68"/>
      <c r="LUJ188" s="68"/>
      <c r="LUK188" s="68"/>
      <c r="LUL188" s="68"/>
      <c r="LUM188" s="68"/>
      <c r="LUN188" s="68"/>
      <c r="LUO188" s="68"/>
      <c r="LUP188" s="68"/>
      <c r="LUQ188" s="68"/>
      <c r="LUR188" s="68"/>
      <c r="LUS188" s="68"/>
      <c r="LUT188" s="68"/>
      <c r="LUU188" s="68"/>
      <c r="LUV188" s="68"/>
      <c r="LUW188" s="68"/>
      <c r="LUX188" s="68"/>
      <c r="LUY188" s="68"/>
      <c r="LUZ188" s="68"/>
      <c r="LVA188" s="68"/>
      <c r="LVB188" s="68"/>
      <c r="LVC188" s="68"/>
      <c r="LVD188" s="68"/>
      <c r="LVE188" s="68"/>
      <c r="LVF188" s="68"/>
      <c r="LVG188" s="68"/>
      <c r="LVH188" s="68"/>
      <c r="LVI188" s="68"/>
      <c r="LVJ188" s="68"/>
      <c r="LVK188" s="68"/>
      <c r="LVL188" s="68"/>
      <c r="LVM188" s="68"/>
      <c r="LVN188" s="68"/>
      <c r="LVO188" s="68"/>
      <c r="LVP188" s="68"/>
      <c r="LVQ188" s="68"/>
      <c r="LVR188" s="68"/>
      <c r="LVS188" s="68"/>
      <c r="LVT188" s="68"/>
      <c r="LVU188" s="68"/>
      <c r="LVV188" s="68"/>
      <c r="LVW188" s="68"/>
      <c r="LVX188" s="68"/>
      <c r="LVY188" s="68"/>
      <c r="LVZ188" s="68"/>
      <c r="LWA188" s="68"/>
      <c r="LWB188" s="68"/>
      <c r="LWC188" s="68"/>
      <c r="LWD188" s="68"/>
      <c r="LWE188" s="68"/>
      <c r="LWF188" s="68"/>
      <c r="LWG188" s="68"/>
      <c r="LWH188" s="68"/>
      <c r="LWI188" s="68"/>
      <c r="LWJ188" s="68"/>
      <c r="LWK188" s="68"/>
      <c r="LWL188" s="68"/>
      <c r="LWM188" s="68"/>
      <c r="LWN188" s="68"/>
      <c r="LWO188" s="68"/>
      <c r="LWP188" s="68"/>
      <c r="LWQ188" s="68"/>
      <c r="LWR188" s="68"/>
      <c r="LWS188" s="68"/>
      <c r="LWT188" s="68"/>
      <c r="LWU188" s="68"/>
      <c r="LWV188" s="68"/>
      <c r="LWW188" s="68"/>
      <c r="LWX188" s="68"/>
      <c r="LWY188" s="68"/>
      <c r="LWZ188" s="68"/>
      <c r="LXA188" s="68"/>
      <c r="LXB188" s="68"/>
      <c r="LXC188" s="68"/>
      <c r="LXD188" s="68"/>
      <c r="LXE188" s="68"/>
      <c r="LXF188" s="68"/>
      <c r="LXG188" s="68"/>
      <c r="LXH188" s="68"/>
      <c r="LXI188" s="68"/>
      <c r="LXJ188" s="68"/>
      <c r="LXK188" s="68"/>
      <c r="LXL188" s="68"/>
      <c r="LXM188" s="68"/>
      <c r="LXN188" s="68"/>
      <c r="LXO188" s="68"/>
      <c r="LXP188" s="68"/>
      <c r="LXQ188" s="68"/>
      <c r="LXR188" s="68"/>
      <c r="LXS188" s="68"/>
      <c r="LXT188" s="68"/>
      <c r="LXU188" s="68"/>
      <c r="LXV188" s="68"/>
      <c r="LXW188" s="68"/>
      <c r="LXX188" s="68"/>
      <c r="LXY188" s="68"/>
      <c r="LXZ188" s="68"/>
      <c r="LYA188" s="68"/>
      <c r="LYB188" s="68"/>
      <c r="LYC188" s="68"/>
      <c r="LYD188" s="68"/>
      <c r="LYE188" s="68"/>
      <c r="LYF188" s="68"/>
      <c r="LYG188" s="68"/>
      <c r="LYH188" s="68"/>
      <c r="LYI188" s="68"/>
      <c r="LYJ188" s="68"/>
      <c r="LYK188" s="68"/>
      <c r="LYL188" s="68"/>
      <c r="LYM188" s="68"/>
      <c r="LYN188" s="68"/>
      <c r="LYO188" s="68"/>
      <c r="LYP188" s="68"/>
      <c r="LYQ188" s="68"/>
      <c r="LYR188" s="68"/>
      <c r="LYS188" s="68"/>
      <c r="LYT188" s="68"/>
      <c r="LYU188" s="68"/>
      <c r="LYV188" s="68"/>
      <c r="LYW188" s="68"/>
      <c r="LYX188" s="68"/>
      <c r="LYY188" s="68"/>
      <c r="LYZ188" s="68"/>
      <c r="LZA188" s="68"/>
      <c r="LZB188" s="68"/>
      <c r="LZC188" s="68"/>
      <c r="LZD188" s="68"/>
      <c r="LZE188" s="68"/>
      <c r="LZF188" s="68"/>
      <c r="LZG188" s="68"/>
      <c r="LZH188" s="68"/>
      <c r="LZI188" s="68"/>
      <c r="LZJ188" s="68"/>
      <c r="LZK188" s="68"/>
      <c r="LZL188" s="68"/>
      <c r="LZM188" s="68"/>
      <c r="LZN188" s="68"/>
      <c r="LZO188" s="68"/>
      <c r="LZP188" s="68"/>
      <c r="LZQ188" s="68"/>
      <c r="LZR188" s="68"/>
      <c r="LZS188" s="68"/>
      <c r="LZT188" s="68"/>
      <c r="LZU188" s="68"/>
      <c r="LZV188" s="68"/>
      <c r="LZW188" s="68"/>
      <c r="LZX188" s="68"/>
      <c r="LZY188" s="68"/>
      <c r="LZZ188" s="68"/>
      <c r="MAA188" s="68"/>
      <c r="MAB188" s="68"/>
      <c r="MAC188" s="68"/>
      <c r="MAD188" s="68"/>
      <c r="MAE188" s="68"/>
      <c r="MAF188" s="68"/>
      <c r="MAG188" s="68"/>
      <c r="MAH188" s="68"/>
      <c r="MAI188" s="68"/>
      <c r="MAJ188" s="68"/>
      <c r="MAK188" s="68"/>
      <c r="MAL188" s="68"/>
      <c r="MAM188" s="68"/>
      <c r="MAN188" s="68"/>
      <c r="MAO188" s="68"/>
      <c r="MAP188" s="68"/>
      <c r="MAQ188" s="68"/>
      <c r="MAR188" s="68"/>
      <c r="MAS188" s="68"/>
      <c r="MAT188" s="68"/>
      <c r="MAU188" s="68"/>
      <c r="MAV188" s="68"/>
      <c r="MAW188" s="68"/>
      <c r="MAX188" s="68"/>
      <c r="MAY188" s="68"/>
      <c r="MAZ188" s="68"/>
      <c r="MBA188" s="68"/>
      <c r="MBB188" s="68"/>
      <c r="MBC188" s="68"/>
      <c r="MBD188" s="68"/>
      <c r="MBE188" s="68"/>
      <c r="MBF188" s="68"/>
      <c r="MBG188" s="68"/>
      <c r="MBH188" s="68"/>
      <c r="MBI188" s="68"/>
      <c r="MBJ188" s="68"/>
      <c r="MBK188" s="68"/>
      <c r="MBL188" s="68"/>
      <c r="MBM188" s="68"/>
      <c r="MBN188" s="68"/>
      <c r="MBO188" s="68"/>
      <c r="MBP188" s="68"/>
      <c r="MBQ188" s="68"/>
      <c r="MBR188" s="68"/>
      <c r="MBS188" s="68"/>
      <c r="MBT188" s="68"/>
      <c r="MBU188" s="68"/>
      <c r="MBV188" s="68"/>
      <c r="MBW188" s="68"/>
      <c r="MBX188" s="68"/>
      <c r="MBY188" s="68"/>
      <c r="MBZ188" s="68"/>
      <c r="MCA188" s="68"/>
      <c r="MCB188" s="68"/>
      <c r="MCC188" s="68"/>
      <c r="MCD188" s="68"/>
      <c r="MCE188" s="68"/>
      <c r="MCF188" s="68"/>
      <c r="MCG188" s="68"/>
      <c r="MCH188" s="68"/>
      <c r="MCI188" s="68"/>
      <c r="MCJ188" s="68"/>
      <c r="MCK188" s="68"/>
      <c r="MCL188" s="68"/>
      <c r="MCM188" s="68"/>
      <c r="MCN188" s="68"/>
      <c r="MCO188" s="68"/>
      <c r="MCP188" s="68"/>
      <c r="MCQ188" s="68"/>
      <c r="MCR188" s="68"/>
      <c r="MCS188" s="68"/>
      <c r="MCT188" s="68"/>
      <c r="MCU188" s="68"/>
      <c r="MCV188" s="68"/>
      <c r="MCW188" s="68"/>
      <c r="MCX188" s="68"/>
      <c r="MCY188" s="68"/>
      <c r="MCZ188" s="68"/>
      <c r="MDA188" s="68"/>
      <c r="MDB188" s="68"/>
      <c r="MDC188" s="68"/>
      <c r="MDD188" s="68"/>
      <c r="MDE188" s="68"/>
      <c r="MDF188" s="68"/>
      <c r="MDG188" s="68"/>
      <c r="MDH188" s="68"/>
      <c r="MDI188" s="68"/>
      <c r="MDJ188" s="68"/>
      <c r="MDK188" s="68"/>
      <c r="MDL188" s="68"/>
      <c r="MDM188" s="68"/>
      <c r="MDN188" s="68"/>
      <c r="MDO188" s="68"/>
      <c r="MDP188" s="68"/>
      <c r="MDQ188" s="68"/>
      <c r="MDR188" s="68"/>
      <c r="MDS188" s="68"/>
      <c r="MDT188" s="68"/>
      <c r="MDU188" s="68"/>
      <c r="MDV188" s="68"/>
      <c r="MDW188" s="68"/>
      <c r="MDX188" s="68"/>
      <c r="MDY188" s="68"/>
      <c r="MDZ188" s="68"/>
      <c r="MEA188" s="68"/>
      <c r="MEB188" s="68"/>
      <c r="MEC188" s="68"/>
      <c r="MED188" s="68"/>
      <c r="MEE188" s="68"/>
      <c r="MEF188" s="68"/>
      <c r="MEG188" s="68"/>
      <c r="MEH188" s="68"/>
      <c r="MEI188" s="68"/>
      <c r="MEJ188" s="68"/>
      <c r="MEK188" s="68"/>
      <c r="MEL188" s="68"/>
      <c r="MEM188" s="68"/>
      <c r="MEN188" s="68"/>
      <c r="MEO188" s="68"/>
      <c r="MEP188" s="68"/>
      <c r="MEQ188" s="68"/>
      <c r="MER188" s="68"/>
      <c r="MES188" s="68"/>
      <c r="MET188" s="68"/>
      <c r="MEU188" s="68"/>
      <c r="MEV188" s="68"/>
      <c r="MEW188" s="68"/>
      <c r="MEX188" s="68"/>
      <c r="MEY188" s="68"/>
      <c r="MEZ188" s="68"/>
      <c r="MFA188" s="68"/>
      <c r="MFB188" s="68"/>
      <c r="MFC188" s="68"/>
      <c r="MFD188" s="68"/>
      <c r="MFE188" s="68"/>
      <c r="MFF188" s="68"/>
      <c r="MFG188" s="68"/>
      <c r="MFH188" s="68"/>
      <c r="MFI188" s="68"/>
      <c r="MFJ188" s="68"/>
      <c r="MFK188" s="68"/>
      <c r="MFL188" s="68"/>
      <c r="MFM188" s="68"/>
      <c r="MFN188" s="68"/>
      <c r="MFO188" s="68"/>
      <c r="MFP188" s="68"/>
      <c r="MFQ188" s="68"/>
      <c r="MFR188" s="68"/>
      <c r="MFS188" s="68"/>
      <c r="MFT188" s="68"/>
      <c r="MFU188" s="68"/>
      <c r="MFV188" s="68"/>
      <c r="MFW188" s="68"/>
      <c r="MFX188" s="68"/>
      <c r="MFY188" s="68"/>
      <c r="MFZ188" s="68"/>
      <c r="MGA188" s="68"/>
      <c r="MGB188" s="68"/>
      <c r="MGC188" s="68"/>
      <c r="MGD188" s="68"/>
      <c r="MGE188" s="68"/>
      <c r="MGF188" s="68"/>
      <c r="MGG188" s="68"/>
      <c r="MGH188" s="68"/>
      <c r="MGI188" s="68"/>
      <c r="MGJ188" s="68"/>
      <c r="MGK188" s="68"/>
      <c r="MGL188" s="68"/>
      <c r="MGM188" s="68"/>
      <c r="MGN188" s="68"/>
      <c r="MGO188" s="68"/>
      <c r="MGP188" s="68"/>
      <c r="MGQ188" s="68"/>
      <c r="MGR188" s="68"/>
      <c r="MGS188" s="68"/>
      <c r="MGT188" s="68"/>
      <c r="MGU188" s="68"/>
      <c r="MGV188" s="68"/>
      <c r="MGW188" s="68"/>
      <c r="MGX188" s="68"/>
      <c r="MGY188" s="68"/>
      <c r="MGZ188" s="68"/>
      <c r="MHA188" s="68"/>
      <c r="MHB188" s="68"/>
      <c r="MHC188" s="68"/>
      <c r="MHD188" s="68"/>
      <c r="MHE188" s="68"/>
      <c r="MHF188" s="68"/>
      <c r="MHG188" s="68"/>
      <c r="MHH188" s="68"/>
      <c r="MHI188" s="68"/>
      <c r="MHJ188" s="68"/>
      <c r="MHK188" s="68"/>
      <c r="MHL188" s="68"/>
      <c r="MHM188" s="68"/>
      <c r="MHN188" s="68"/>
      <c r="MHO188" s="68"/>
      <c r="MHP188" s="68"/>
      <c r="MHQ188" s="68"/>
      <c r="MHR188" s="68"/>
      <c r="MHS188" s="68"/>
      <c r="MHT188" s="68"/>
      <c r="MHU188" s="68"/>
      <c r="MHV188" s="68"/>
      <c r="MHW188" s="68"/>
      <c r="MHX188" s="68"/>
      <c r="MHY188" s="68"/>
      <c r="MHZ188" s="68"/>
      <c r="MIA188" s="68"/>
      <c r="MIB188" s="68"/>
      <c r="MIC188" s="68"/>
      <c r="MID188" s="68"/>
      <c r="MIE188" s="68"/>
      <c r="MIF188" s="68"/>
      <c r="MIG188" s="68"/>
      <c r="MIH188" s="68"/>
      <c r="MII188" s="68"/>
      <c r="MIJ188" s="68"/>
      <c r="MIK188" s="68"/>
      <c r="MIL188" s="68"/>
      <c r="MIM188" s="68"/>
      <c r="MIN188" s="68"/>
      <c r="MIO188" s="68"/>
      <c r="MIP188" s="68"/>
      <c r="MIQ188" s="68"/>
      <c r="MIR188" s="68"/>
      <c r="MIS188" s="68"/>
      <c r="MIT188" s="68"/>
      <c r="MIU188" s="68"/>
      <c r="MIV188" s="68"/>
      <c r="MIW188" s="68"/>
      <c r="MIX188" s="68"/>
      <c r="MIY188" s="68"/>
      <c r="MIZ188" s="68"/>
      <c r="MJA188" s="68"/>
      <c r="MJB188" s="68"/>
      <c r="MJC188" s="68"/>
      <c r="MJD188" s="68"/>
      <c r="MJE188" s="68"/>
      <c r="MJF188" s="68"/>
      <c r="MJG188" s="68"/>
      <c r="MJH188" s="68"/>
      <c r="MJI188" s="68"/>
      <c r="MJJ188" s="68"/>
      <c r="MJK188" s="68"/>
      <c r="MJL188" s="68"/>
      <c r="MJM188" s="68"/>
      <c r="MJN188" s="68"/>
      <c r="MJO188" s="68"/>
      <c r="MJP188" s="68"/>
      <c r="MJQ188" s="68"/>
      <c r="MJR188" s="68"/>
      <c r="MJS188" s="68"/>
      <c r="MJT188" s="68"/>
      <c r="MJU188" s="68"/>
      <c r="MJV188" s="68"/>
      <c r="MJW188" s="68"/>
      <c r="MJX188" s="68"/>
      <c r="MJY188" s="68"/>
      <c r="MJZ188" s="68"/>
      <c r="MKA188" s="68"/>
      <c r="MKB188" s="68"/>
      <c r="MKC188" s="68"/>
      <c r="MKD188" s="68"/>
      <c r="MKE188" s="68"/>
      <c r="MKF188" s="68"/>
      <c r="MKG188" s="68"/>
      <c r="MKH188" s="68"/>
      <c r="MKI188" s="68"/>
      <c r="MKJ188" s="68"/>
      <c r="MKK188" s="68"/>
      <c r="MKL188" s="68"/>
      <c r="MKM188" s="68"/>
      <c r="MKN188" s="68"/>
      <c r="MKO188" s="68"/>
      <c r="MKP188" s="68"/>
      <c r="MKQ188" s="68"/>
      <c r="MKR188" s="68"/>
      <c r="MKS188" s="68"/>
      <c r="MKT188" s="68"/>
      <c r="MKU188" s="68"/>
      <c r="MKV188" s="68"/>
      <c r="MKW188" s="68"/>
      <c r="MKX188" s="68"/>
      <c r="MKY188" s="68"/>
      <c r="MKZ188" s="68"/>
      <c r="MLA188" s="68"/>
      <c r="MLB188" s="68"/>
      <c r="MLC188" s="68"/>
      <c r="MLD188" s="68"/>
      <c r="MLE188" s="68"/>
      <c r="MLF188" s="68"/>
      <c r="MLG188" s="68"/>
      <c r="MLH188" s="68"/>
      <c r="MLI188" s="68"/>
      <c r="MLJ188" s="68"/>
      <c r="MLK188" s="68"/>
      <c r="MLL188" s="68"/>
      <c r="MLM188" s="68"/>
      <c r="MLN188" s="68"/>
      <c r="MLO188" s="68"/>
      <c r="MLP188" s="68"/>
      <c r="MLQ188" s="68"/>
      <c r="MLR188" s="68"/>
      <c r="MLS188" s="68"/>
      <c r="MLT188" s="68"/>
      <c r="MLU188" s="68"/>
      <c r="MLV188" s="68"/>
      <c r="MLW188" s="68"/>
      <c r="MLX188" s="68"/>
      <c r="MLY188" s="68"/>
      <c r="MLZ188" s="68"/>
      <c r="MMA188" s="68"/>
      <c r="MMB188" s="68"/>
      <c r="MMC188" s="68"/>
      <c r="MMD188" s="68"/>
      <c r="MME188" s="68"/>
      <c r="MMF188" s="68"/>
      <c r="MMG188" s="68"/>
      <c r="MMH188" s="68"/>
      <c r="MMI188" s="68"/>
      <c r="MMJ188" s="68"/>
      <c r="MMK188" s="68"/>
      <c r="MML188" s="68"/>
      <c r="MMM188" s="68"/>
      <c r="MMN188" s="68"/>
      <c r="MMO188" s="68"/>
      <c r="MMP188" s="68"/>
      <c r="MMQ188" s="68"/>
      <c r="MMR188" s="68"/>
      <c r="MMS188" s="68"/>
      <c r="MMT188" s="68"/>
      <c r="MMU188" s="68"/>
      <c r="MMV188" s="68"/>
      <c r="MMW188" s="68"/>
      <c r="MMX188" s="68"/>
      <c r="MMY188" s="68"/>
      <c r="MMZ188" s="68"/>
      <c r="MNA188" s="68"/>
      <c r="MNB188" s="68"/>
      <c r="MNC188" s="68"/>
      <c r="MND188" s="68"/>
      <c r="MNE188" s="68"/>
      <c r="MNF188" s="68"/>
      <c r="MNG188" s="68"/>
      <c r="MNH188" s="68"/>
      <c r="MNI188" s="68"/>
      <c r="MNJ188" s="68"/>
      <c r="MNK188" s="68"/>
      <c r="MNL188" s="68"/>
      <c r="MNM188" s="68"/>
      <c r="MNN188" s="68"/>
      <c r="MNO188" s="68"/>
      <c r="MNP188" s="68"/>
      <c r="MNQ188" s="68"/>
      <c r="MNR188" s="68"/>
      <c r="MNS188" s="68"/>
      <c r="MNT188" s="68"/>
      <c r="MNU188" s="68"/>
      <c r="MNV188" s="68"/>
      <c r="MNW188" s="68"/>
      <c r="MNX188" s="68"/>
      <c r="MNY188" s="68"/>
      <c r="MNZ188" s="68"/>
      <c r="MOA188" s="68"/>
      <c r="MOB188" s="68"/>
      <c r="MOC188" s="68"/>
      <c r="MOD188" s="68"/>
      <c r="MOE188" s="68"/>
      <c r="MOF188" s="68"/>
      <c r="MOG188" s="68"/>
      <c r="MOH188" s="68"/>
      <c r="MOI188" s="68"/>
      <c r="MOJ188" s="68"/>
      <c r="MOK188" s="68"/>
      <c r="MOL188" s="68"/>
      <c r="MOM188" s="68"/>
      <c r="MON188" s="68"/>
      <c r="MOO188" s="68"/>
      <c r="MOP188" s="68"/>
      <c r="MOQ188" s="68"/>
      <c r="MOR188" s="68"/>
      <c r="MOS188" s="68"/>
      <c r="MOT188" s="68"/>
      <c r="MOU188" s="68"/>
      <c r="MOV188" s="68"/>
      <c r="MOW188" s="68"/>
      <c r="MOX188" s="68"/>
      <c r="MOY188" s="68"/>
      <c r="MOZ188" s="68"/>
      <c r="MPA188" s="68"/>
      <c r="MPB188" s="68"/>
      <c r="MPC188" s="68"/>
      <c r="MPD188" s="68"/>
      <c r="MPE188" s="68"/>
      <c r="MPF188" s="68"/>
      <c r="MPG188" s="68"/>
      <c r="MPH188" s="68"/>
      <c r="MPI188" s="68"/>
      <c r="MPJ188" s="68"/>
      <c r="MPK188" s="68"/>
      <c r="MPL188" s="68"/>
      <c r="MPM188" s="68"/>
      <c r="MPN188" s="68"/>
      <c r="MPO188" s="68"/>
      <c r="MPP188" s="68"/>
      <c r="MPQ188" s="68"/>
      <c r="MPR188" s="68"/>
      <c r="MPS188" s="68"/>
      <c r="MPT188" s="68"/>
      <c r="MPU188" s="68"/>
      <c r="MPV188" s="68"/>
      <c r="MPW188" s="68"/>
      <c r="MPX188" s="68"/>
      <c r="MPY188" s="68"/>
      <c r="MPZ188" s="68"/>
      <c r="MQA188" s="68"/>
      <c r="MQB188" s="68"/>
      <c r="MQC188" s="68"/>
      <c r="MQD188" s="68"/>
      <c r="MQE188" s="68"/>
      <c r="MQF188" s="68"/>
      <c r="MQG188" s="68"/>
      <c r="MQH188" s="68"/>
      <c r="MQI188" s="68"/>
      <c r="MQJ188" s="68"/>
      <c r="MQK188" s="68"/>
      <c r="MQL188" s="68"/>
      <c r="MQM188" s="68"/>
      <c r="MQN188" s="68"/>
      <c r="MQO188" s="68"/>
      <c r="MQP188" s="68"/>
      <c r="MQQ188" s="68"/>
      <c r="MQR188" s="68"/>
      <c r="MQS188" s="68"/>
      <c r="MQT188" s="68"/>
      <c r="MQU188" s="68"/>
      <c r="MQV188" s="68"/>
      <c r="MQW188" s="68"/>
      <c r="MQX188" s="68"/>
      <c r="MQY188" s="68"/>
      <c r="MQZ188" s="68"/>
      <c r="MRA188" s="68"/>
      <c r="MRB188" s="68"/>
      <c r="MRC188" s="68"/>
      <c r="MRD188" s="68"/>
      <c r="MRE188" s="68"/>
      <c r="MRF188" s="68"/>
      <c r="MRG188" s="68"/>
      <c r="MRH188" s="68"/>
      <c r="MRI188" s="68"/>
      <c r="MRJ188" s="68"/>
      <c r="MRK188" s="68"/>
      <c r="MRL188" s="68"/>
      <c r="MRM188" s="68"/>
      <c r="MRN188" s="68"/>
      <c r="MRO188" s="68"/>
      <c r="MRP188" s="68"/>
      <c r="MRQ188" s="68"/>
      <c r="MRR188" s="68"/>
      <c r="MRS188" s="68"/>
      <c r="MRT188" s="68"/>
      <c r="MRU188" s="68"/>
      <c r="MRV188" s="68"/>
      <c r="MRW188" s="68"/>
      <c r="MRX188" s="68"/>
      <c r="MRY188" s="68"/>
      <c r="MRZ188" s="68"/>
      <c r="MSA188" s="68"/>
      <c r="MSB188" s="68"/>
      <c r="MSC188" s="68"/>
      <c r="MSD188" s="68"/>
      <c r="MSE188" s="68"/>
      <c r="MSF188" s="68"/>
      <c r="MSG188" s="68"/>
      <c r="MSH188" s="68"/>
      <c r="MSI188" s="68"/>
      <c r="MSJ188" s="68"/>
      <c r="MSK188" s="68"/>
      <c r="MSL188" s="68"/>
      <c r="MSM188" s="68"/>
      <c r="MSN188" s="68"/>
      <c r="MSO188" s="68"/>
      <c r="MSP188" s="68"/>
      <c r="MSQ188" s="68"/>
      <c r="MSR188" s="68"/>
      <c r="MSS188" s="68"/>
      <c r="MST188" s="68"/>
      <c r="MSU188" s="68"/>
      <c r="MSV188" s="68"/>
      <c r="MSW188" s="68"/>
      <c r="MSX188" s="68"/>
      <c r="MSY188" s="68"/>
      <c r="MSZ188" s="68"/>
      <c r="MTA188" s="68"/>
      <c r="MTB188" s="68"/>
      <c r="MTC188" s="68"/>
      <c r="MTD188" s="68"/>
      <c r="MTE188" s="68"/>
      <c r="MTF188" s="68"/>
      <c r="MTG188" s="68"/>
      <c r="MTH188" s="68"/>
      <c r="MTI188" s="68"/>
      <c r="MTJ188" s="68"/>
      <c r="MTK188" s="68"/>
      <c r="MTL188" s="68"/>
      <c r="MTM188" s="68"/>
      <c r="MTN188" s="68"/>
      <c r="MTO188" s="68"/>
      <c r="MTP188" s="68"/>
      <c r="MTQ188" s="68"/>
      <c r="MTR188" s="68"/>
      <c r="MTS188" s="68"/>
      <c r="MTT188" s="68"/>
      <c r="MTU188" s="68"/>
      <c r="MTV188" s="68"/>
      <c r="MTW188" s="68"/>
      <c r="MTX188" s="68"/>
      <c r="MTY188" s="68"/>
      <c r="MTZ188" s="68"/>
      <c r="MUA188" s="68"/>
      <c r="MUB188" s="68"/>
      <c r="MUC188" s="68"/>
      <c r="MUD188" s="68"/>
      <c r="MUE188" s="68"/>
      <c r="MUF188" s="68"/>
      <c r="MUG188" s="68"/>
      <c r="MUH188" s="68"/>
      <c r="MUI188" s="68"/>
      <c r="MUJ188" s="68"/>
      <c r="MUK188" s="68"/>
      <c r="MUL188" s="68"/>
      <c r="MUM188" s="68"/>
      <c r="MUN188" s="68"/>
      <c r="MUO188" s="68"/>
      <c r="MUP188" s="68"/>
      <c r="MUQ188" s="68"/>
      <c r="MUR188" s="68"/>
      <c r="MUS188" s="68"/>
      <c r="MUT188" s="68"/>
      <c r="MUU188" s="68"/>
      <c r="MUV188" s="68"/>
      <c r="MUW188" s="68"/>
      <c r="MUX188" s="68"/>
      <c r="MUY188" s="68"/>
      <c r="MUZ188" s="68"/>
      <c r="MVA188" s="68"/>
      <c r="MVB188" s="68"/>
      <c r="MVC188" s="68"/>
      <c r="MVD188" s="68"/>
      <c r="MVE188" s="68"/>
      <c r="MVF188" s="68"/>
      <c r="MVG188" s="68"/>
      <c r="MVH188" s="68"/>
      <c r="MVI188" s="68"/>
      <c r="MVJ188" s="68"/>
      <c r="MVK188" s="68"/>
      <c r="MVL188" s="68"/>
      <c r="MVM188" s="68"/>
      <c r="MVN188" s="68"/>
      <c r="MVO188" s="68"/>
      <c r="MVP188" s="68"/>
      <c r="MVQ188" s="68"/>
      <c r="MVR188" s="68"/>
      <c r="MVS188" s="68"/>
      <c r="MVT188" s="68"/>
      <c r="MVU188" s="68"/>
      <c r="MVV188" s="68"/>
      <c r="MVW188" s="68"/>
      <c r="MVX188" s="68"/>
      <c r="MVY188" s="68"/>
      <c r="MVZ188" s="68"/>
      <c r="MWA188" s="68"/>
      <c r="MWB188" s="68"/>
      <c r="MWC188" s="68"/>
      <c r="MWD188" s="68"/>
      <c r="MWE188" s="68"/>
      <c r="MWF188" s="68"/>
      <c r="MWG188" s="68"/>
      <c r="MWH188" s="68"/>
      <c r="MWI188" s="68"/>
      <c r="MWJ188" s="68"/>
      <c r="MWK188" s="68"/>
      <c r="MWL188" s="68"/>
      <c r="MWM188" s="68"/>
      <c r="MWN188" s="68"/>
      <c r="MWO188" s="68"/>
      <c r="MWP188" s="68"/>
      <c r="MWQ188" s="68"/>
      <c r="MWR188" s="68"/>
      <c r="MWS188" s="68"/>
      <c r="MWT188" s="68"/>
      <c r="MWU188" s="68"/>
      <c r="MWV188" s="68"/>
      <c r="MWW188" s="68"/>
      <c r="MWX188" s="68"/>
      <c r="MWY188" s="68"/>
      <c r="MWZ188" s="68"/>
      <c r="MXA188" s="68"/>
      <c r="MXB188" s="68"/>
      <c r="MXC188" s="68"/>
      <c r="MXD188" s="68"/>
      <c r="MXE188" s="68"/>
      <c r="MXF188" s="68"/>
      <c r="MXG188" s="68"/>
      <c r="MXH188" s="68"/>
      <c r="MXI188" s="68"/>
      <c r="MXJ188" s="68"/>
      <c r="MXK188" s="68"/>
      <c r="MXL188" s="68"/>
      <c r="MXM188" s="68"/>
      <c r="MXN188" s="68"/>
      <c r="MXO188" s="68"/>
      <c r="MXP188" s="68"/>
      <c r="MXQ188" s="68"/>
      <c r="MXR188" s="68"/>
      <c r="MXS188" s="68"/>
      <c r="MXT188" s="68"/>
      <c r="MXU188" s="68"/>
      <c r="MXV188" s="68"/>
      <c r="MXW188" s="68"/>
      <c r="MXX188" s="68"/>
      <c r="MXY188" s="68"/>
      <c r="MXZ188" s="68"/>
      <c r="MYA188" s="68"/>
      <c r="MYB188" s="68"/>
      <c r="MYC188" s="68"/>
      <c r="MYD188" s="68"/>
      <c r="MYE188" s="68"/>
      <c r="MYF188" s="68"/>
      <c r="MYG188" s="68"/>
      <c r="MYH188" s="68"/>
      <c r="MYI188" s="68"/>
      <c r="MYJ188" s="68"/>
      <c r="MYK188" s="68"/>
      <c r="MYL188" s="68"/>
      <c r="MYM188" s="68"/>
      <c r="MYN188" s="68"/>
      <c r="MYO188" s="68"/>
      <c r="MYP188" s="68"/>
      <c r="MYQ188" s="68"/>
      <c r="MYR188" s="68"/>
      <c r="MYS188" s="68"/>
      <c r="MYT188" s="68"/>
      <c r="MYU188" s="68"/>
      <c r="MYV188" s="68"/>
      <c r="MYW188" s="68"/>
      <c r="MYX188" s="68"/>
      <c r="MYY188" s="68"/>
      <c r="MYZ188" s="68"/>
      <c r="MZA188" s="68"/>
      <c r="MZB188" s="68"/>
      <c r="MZC188" s="68"/>
      <c r="MZD188" s="68"/>
      <c r="MZE188" s="68"/>
      <c r="MZF188" s="68"/>
      <c r="MZG188" s="68"/>
      <c r="MZH188" s="68"/>
      <c r="MZI188" s="68"/>
      <c r="MZJ188" s="68"/>
      <c r="MZK188" s="68"/>
      <c r="MZL188" s="68"/>
      <c r="MZM188" s="68"/>
      <c r="MZN188" s="68"/>
      <c r="MZO188" s="68"/>
      <c r="MZP188" s="68"/>
      <c r="MZQ188" s="68"/>
      <c r="MZR188" s="68"/>
      <c r="MZS188" s="68"/>
      <c r="MZT188" s="68"/>
      <c r="MZU188" s="68"/>
      <c r="MZV188" s="68"/>
      <c r="MZW188" s="68"/>
      <c r="MZX188" s="68"/>
      <c r="MZY188" s="68"/>
      <c r="MZZ188" s="68"/>
      <c r="NAA188" s="68"/>
      <c r="NAB188" s="68"/>
      <c r="NAC188" s="68"/>
      <c r="NAD188" s="68"/>
      <c r="NAE188" s="68"/>
      <c r="NAF188" s="68"/>
      <c r="NAG188" s="68"/>
      <c r="NAH188" s="68"/>
      <c r="NAI188" s="68"/>
      <c r="NAJ188" s="68"/>
      <c r="NAK188" s="68"/>
      <c r="NAL188" s="68"/>
      <c r="NAM188" s="68"/>
      <c r="NAN188" s="68"/>
      <c r="NAO188" s="68"/>
      <c r="NAP188" s="68"/>
      <c r="NAQ188" s="68"/>
      <c r="NAR188" s="68"/>
      <c r="NAS188" s="68"/>
      <c r="NAT188" s="68"/>
      <c r="NAU188" s="68"/>
      <c r="NAV188" s="68"/>
      <c r="NAW188" s="68"/>
      <c r="NAX188" s="68"/>
      <c r="NAY188" s="68"/>
      <c r="NAZ188" s="68"/>
      <c r="NBA188" s="68"/>
      <c r="NBB188" s="68"/>
      <c r="NBC188" s="68"/>
      <c r="NBD188" s="68"/>
      <c r="NBE188" s="68"/>
      <c r="NBF188" s="68"/>
      <c r="NBG188" s="68"/>
      <c r="NBH188" s="68"/>
      <c r="NBI188" s="68"/>
      <c r="NBJ188" s="68"/>
      <c r="NBK188" s="68"/>
      <c r="NBL188" s="68"/>
      <c r="NBM188" s="68"/>
      <c r="NBN188" s="68"/>
      <c r="NBO188" s="68"/>
      <c r="NBP188" s="68"/>
      <c r="NBQ188" s="68"/>
      <c r="NBR188" s="68"/>
      <c r="NBS188" s="68"/>
      <c r="NBT188" s="68"/>
      <c r="NBU188" s="68"/>
      <c r="NBV188" s="68"/>
      <c r="NBW188" s="68"/>
      <c r="NBX188" s="68"/>
      <c r="NBY188" s="68"/>
      <c r="NBZ188" s="68"/>
      <c r="NCA188" s="68"/>
      <c r="NCB188" s="68"/>
      <c r="NCC188" s="68"/>
      <c r="NCD188" s="68"/>
      <c r="NCE188" s="68"/>
      <c r="NCF188" s="68"/>
      <c r="NCG188" s="68"/>
      <c r="NCH188" s="68"/>
      <c r="NCI188" s="68"/>
      <c r="NCJ188" s="68"/>
      <c r="NCK188" s="68"/>
      <c r="NCL188" s="68"/>
      <c r="NCM188" s="68"/>
      <c r="NCN188" s="68"/>
      <c r="NCO188" s="68"/>
      <c r="NCP188" s="68"/>
      <c r="NCQ188" s="68"/>
      <c r="NCR188" s="68"/>
      <c r="NCS188" s="68"/>
      <c r="NCT188" s="68"/>
      <c r="NCU188" s="68"/>
      <c r="NCV188" s="68"/>
      <c r="NCW188" s="68"/>
      <c r="NCX188" s="68"/>
      <c r="NCY188" s="68"/>
      <c r="NCZ188" s="68"/>
      <c r="NDA188" s="68"/>
      <c r="NDB188" s="68"/>
      <c r="NDC188" s="68"/>
      <c r="NDD188" s="68"/>
      <c r="NDE188" s="68"/>
      <c r="NDF188" s="68"/>
      <c r="NDG188" s="68"/>
      <c r="NDH188" s="68"/>
      <c r="NDI188" s="68"/>
      <c r="NDJ188" s="68"/>
      <c r="NDK188" s="68"/>
      <c r="NDL188" s="68"/>
      <c r="NDM188" s="68"/>
      <c r="NDN188" s="68"/>
      <c r="NDO188" s="68"/>
      <c r="NDP188" s="68"/>
      <c r="NDQ188" s="68"/>
      <c r="NDR188" s="68"/>
      <c r="NDS188" s="68"/>
      <c r="NDT188" s="68"/>
      <c r="NDU188" s="68"/>
      <c r="NDV188" s="68"/>
      <c r="NDW188" s="68"/>
      <c r="NDX188" s="68"/>
      <c r="NDY188" s="68"/>
      <c r="NDZ188" s="68"/>
      <c r="NEA188" s="68"/>
      <c r="NEB188" s="68"/>
      <c r="NEC188" s="68"/>
      <c r="NED188" s="68"/>
      <c r="NEE188" s="68"/>
      <c r="NEF188" s="68"/>
      <c r="NEG188" s="68"/>
      <c r="NEH188" s="68"/>
      <c r="NEI188" s="68"/>
      <c r="NEJ188" s="68"/>
      <c r="NEK188" s="68"/>
      <c r="NEL188" s="68"/>
      <c r="NEM188" s="68"/>
      <c r="NEN188" s="68"/>
      <c r="NEO188" s="68"/>
      <c r="NEP188" s="68"/>
      <c r="NEQ188" s="68"/>
      <c r="NER188" s="68"/>
      <c r="NES188" s="68"/>
      <c r="NET188" s="68"/>
      <c r="NEU188" s="68"/>
      <c r="NEV188" s="68"/>
      <c r="NEW188" s="68"/>
      <c r="NEX188" s="68"/>
      <c r="NEY188" s="68"/>
      <c r="NEZ188" s="68"/>
      <c r="NFA188" s="68"/>
      <c r="NFB188" s="68"/>
      <c r="NFC188" s="68"/>
      <c r="NFD188" s="68"/>
      <c r="NFE188" s="68"/>
      <c r="NFF188" s="68"/>
      <c r="NFG188" s="68"/>
      <c r="NFH188" s="68"/>
      <c r="NFI188" s="68"/>
      <c r="NFJ188" s="68"/>
      <c r="NFK188" s="68"/>
      <c r="NFL188" s="68"/>
      <c r="NFM188" s="68"/>
      <c r="NFN188" s="68"/>
      <c r="NFO188" s="68"/>
      <c r="NFP188" s="68"/>
      <c r="NFQ188" s="68"/>
      <c r="NFR188" s="68"/>
      <c r="NFS188" s="68"/>
      <c r="NFT188" s="68"/>
      <c r="NFU188" s="68"/>
      <c r="NFV188" s="68"/>
      <c r="NFW188" s="68"/>
      <c r="NFX188" s="68"/>
      <c r="NFY188" s="68"/>
      <c r="NFZ188" s="68"/>
      <c r="NGA188" s="68"/>
      <c r="NGB188" s="68"/>
      <c r="NGC188" s="68"/>
      <c r="NGD188" s="68"/>
      <c r="NGE188" s="68"/>
      <c r="NGF188" s="68"/>
      <c r="NGG188" s="68"/>
      <c r="NGH188" s="68"/>
      <c r="NGI188" s="68"/>
      <c r="NGJ188" s="68"/>
      <c r="NGK188" s="68"/>
      <c r="NGL188" s="68"/>
      <c r="NGM188" s="68"/>
      <c r="NGN188" s="68"/>
      <c r="NGO188" s="68"/>
      <c r="NGP188" s="68"/>
      <c r="NGQ188" s="68"/>
      <c r="NGR188" s="68"/>
      <c r="NGS188" s="68"/>
      <c r="NGT188" s="68"/>
      <c r="NGU188" s="68"/>
      <c r="NGV188" s="68"/>
      <c r="NGW188" s="68"/>
      <c r="NGX188" s="68"/>
      <c r="NGY188" s="68"/>
      <c r="NGZ188" s="68"/>
      <c r="NHA188" s="68"/>
      <c r="NHB188" s="68"/>
      <c r="NHC188" s="68"/>
      <c r="NHD188" s="68"/>
      <c r="NHE188" s="68"/>
      <c r="NHF188" s="68"/>
      <c r="NHG188" s="68"/>
      <c r="NHH188" s="68"/>
      <c r="NHI188" s="68"/>
      <c r="NHJ188" s="68"/>
      <c r="NHK188" s="68"/>
      <c r="NHL188" s="68"/>
      <c r="NHM188" s="68"/>
      <c r="NHN188" s="68"/>
      <c r="NHO188" s="68"/>
      <c r="NHP188" s="68"/>
      <c r="NHQ188" s="68"/>
      <c r="NHR188" s="68"/>
      <c r="NHS188" s="68"/>
      <c r="NHT188" s="68"/>
      <c r="NHU188" s="68"/>
      <c r="NHV188" s="68"/>
      <c r="NHW188" s="68"/>
      <c r="NHX188" s="68"/>
      <c r="NHY188" s="68"/>
      <c r="NHZ188" s="68"/>
      <c r="NIA188" s="68"/>
      <c r="NIB188" s="68"/>
      <c r="NIC188" s="68"/>
      <c r="NID188" s="68"/>
      <c r="NIE188" s="68"/>
      <c r="NIF188" s="68"/>
      <c r="NIG188" s="68"/>
      <c r="NIH188" s="68"/>
      <c r="NII188" s="68"/>
      <c r="NIJ188" s="68"/>
      <c r="NIK188" s="68"/>
      <c r="NIL188" s="68"/>
      <c r="NIM188" s="68"/>
      <c r="NIN188" s="68"/>
      <c r="NIO188" s="68"/>
      <c r="NIP188" s="68"/>
      <c r="NIQ188" s="68"/>
      <c r="NIR188" s="68"/>
      <c r="NIS188" s="68"/>
      <c r="NIT188" s="68"/>
      <c r="NIU188" s="68"/>
      <c r="NIV188" s="68"/>
      <c r="NIW188" s="68"/>
      <c r="NIX188" s="68"/>
      <c r="NIY188" s="68"/>
      <c r="NIZ188" s="68"/>
      <c r="NJA188" s="68"/>
      <c r="NJB188" s="68"/>
      <c r="NJC188" s="68"/>
      <c r="NJD188" s="68"/>
      <c r="NJE188" s="68"/>
      <c r="NJF188" s="68"/>
      <c r="NJG188" s="68"/>
      <c r="NJH188" s="68"/>
      <c r="NJI188" s="68"/>
      <c r="NJJ188" s="68"/>
      <c r="NJK188" s="68"/>
      <c r="NJL188" s="68"/>
      <c r="NJM188" s="68"/>
      <c r="NJN188" s="68"/>
      <c r="NJO188" s="68"/>
      <c r="NJP188" s="68"/>
      <c r="NJQ188" s="68"/>
      <c r="NJR188" s="68"/>
      <c r="NJS188" s="68"/>
      <c r="NJT188" s="68"/>
      <c r="NJU188" s="68"/>
      <c r="NJV188" s="68"/>
      <c r="NJW188" s="68"/>
      <c r="NJX188" s="68"/>
      <c r="NJY188" s="68"/>
      <c r="NJZ188" s="68"/>
      <c r="NKA188" s="68"/>
      <c r="NKB188" s="68"/>
      <c r="NKC188" s="68"/>
      <c r="NKD188" s="68"/>
      <c r="NKE188" s="68"/>
      <c r="NKF188" s="68"/>
      <c r="NKG188" s="68"/>
      <c r="NKH188" s="68"/>
      <c r="NKI188" s="68"/>
      <c r="NKJ188" s="68"/>
      <c r="NKK188" s="68"/>
      <c r="NKL188" s="68"/>
      <c r="NKM188" s="68"/>
      <c r="NKN188" s="68"/>
      <c r="NKO188" s="68"/>
      <c r="NKP188" s="68"/>
      <c r="NKQ188" s="68"/>
      <c r="NKR188" s="68"/>
      <c r="NKS188" s="68"/>
      <c r="NKT188" s="68"/>
      <c r="NKU188" s="68"/>
      <c r="NKV188" s="68"/>
      <c r="NKW188" s="68"/>
      <c r="NKX188" s="68"/>
      <c r="NKY188" s="68"/>
      <c r="NKZ188" s="68"/>
      <c r="NLA188" s="68"/>
      <c r="NLB188" s="68"/>
      <c r="NLC188" s="68"/>
      <c r="NLD188" s="68"/>
      <c r="NLE188" s="68"/>
      <c r="NLF188" s="68"/>
      <c r="NLG188" s="68"/>
      <c r="NLH188" s="68"/>
      <c r="NLI188" s="68"/>
      <c r="NLJ188" s="68"/>
      <c r="NLK188" s="68"/>
      <c r="NLL188" s="68"/>
      <c r="NLM188" s="68"/>
      <c r="NLN188" s="68"/>
      <c r="NLO188" s="68"/>
      <c r="NLP188" s="68"/>
      <c r="NLQ188" s="68"/>
      <c r="NLR188" s="68"/>
      <c r="NLS188" s="68"/>
      <c r="NLT188" s="68"/>
      <c r="NLU188" s="68"/>
      <c r="NLV188" s="68"/>
      <c r="NLW188" s="68"/>
      <c r="NLX188" s="68"/>
      <c r="NLY188" s="68"/>
      <c r="NLZ188" s="68"/>
      <c r="NMA188" s="68"/>
      <c r="NMB188" s="68"/>
      <c r="NMC188" s="68"/>
      <c r="NMD188" s="68"/>
      <c r="NME188" s="68"/>
      <c r="NMF188" s="68"/>
      <c r="NMG188" s="68"/>
      <c r="NMH188" s="68"/>
      <c r="NMI188" s="68"/>
      <c r="NMJ188" s="68"/>
      <c r="NMK188" s="68"/>
      <c r="NML188" s="68"/>
      <c r="NMM188" s="68"/>
      <c r="NMN188" s="68"/>
      <c r="NMO188" s="68"/>
      <c r="NMP188" s="68"/>
      <c r="NMQ188" s="68"/>
      <c r="NMR188" s="68"/>
      <c r="NMS188" s="68"/>
      <c r="NMT188" s="68"/>
      <c r="NMU188" s="68"/>
      <c r="NMV188" s="68"/>
      <c r="NMW188" s="68"/>
      <c r="NMX188" s="68"/>
      <c r="NMY188" s="68"/>
      <c r="NMZ188" s="68"/>
      <c r="NNA188" s="68"/>
      <c r="NNB188" s="68"/>
      <c r="NNC188" s="68"/>
      <c r="NND188" s="68"/>
      <c r="NNE188" s="68"/>
      <c r="NNF188" s="68"/>
      <c r="NNG188" s="68"/>
      <c r="NNH188" s="68"/>
      <c r="NNI188" s="68"/>
      <c r="NNJ188" s="68"/>
      <c r="NNK188" s="68"/>
      <c r="NNL188" s="68"/>
      <c r="NNM188" s="68"/>
      <c r="NNN188" s="68"/>
      <c r="NNO188" s="68"/>
      <c r="NNP188" s="68"/>
      <c r="NNQ188" s="68"/>
      <c r="NNR188" s="68"/>
      <c r="NNS188" s="68"/>
      <c r="NNT188" s="68"/>
      <c r="NNU188" s="68"/>
      <c r="NNV188" s="68"/>
      <c r="NNW188" s="68"/>
      <c r="NNX188" s="68"/>
      <c r="NNY188" s="68"/>
      <c r="NNZ188" s="68"/>
      <c r="NOA188" s="68"/>
      <c r="NOB188" s="68"/>
      <c r="NOC188" s="68"/>
      <c r="NOD188" s="68"/>
      <c r="NOE188" s="68"/>
      <c r="NOF188" s="68"/>
      <c r="NOG188" s="68"/>
      <c r="NOH188" s="68"/>
      <c r="NOI188" s="68"/>
      <c r="NOJ188" s="68"/>
      <c r="NOK188" s="68"/>
      <c r="NOL188" s="68"/>
      <c r="NOM188" s="68"/>
      <c r="NON188" s="68"/>
      <c r="NOO188" s="68"/>
      <c r="NOP188" s="68"/>
      <c r="NOQ188" s="68"/>
      <c r="NOR188" s="68"/>
      <c r="NOS188" s="68"/>
      <c r="NOT188" s="68"/>
      <c r="NOU188" s="68"/>
      <c r="NOV188" s="68"/>
      <c r="NOW188" s="68"/>
      <c r="NOX188" s="68"/>
      <c r="NOY188" s="68"/>
      <c r="NOZ188" s="68"/>
      <c r="NPA188" s="68"/>
      <c r="NPB188" s="68"/>
      <c r="NPC188" s="68"/>
      <c r="NPD188" s="68"/>
      <c r="NPE188" s="68"/>
      <c r="NPF188" s="68"/>
      <c r="NPG188" s="68"/>
      <c r="NPH188" s="68"/>
      <c r="NPI188" s="68"/>
      <c r="NPJ188" s="68"/>
      <c r="NPK188" s="68"/>
      <c r="NPL188" s="68"/>
      <c r="NPM188" s="68"/>
      <c r="NPN188" s="68"/>
      <c r="NPO188" s="68"/>
      <c r="NPP188" s="68"/>
      <c r="NPQ188" s="68"/>
      <c r="NPR188" s="68"/>
      <c r="NPS188" s="68"/>
      <c r="NPT188" s="68"/>
      <c r="NPU188" s="68"/>
      <c r="NPV188" s="68"/>
      <c r="NPW188" s="68"/>
      <c r="NPX188" s="68"/>
      <c r="NPY188" s="68"/>
      <c r="NPZ188" s="68"/>
      <c r="NQA188" s="68"/>
      <c r="NQB188" s="68"/>
      <c r="NQC188" s="68"/>
      <c r="NQD188" s="68"/>
      <c r="NQE188" s="68"/>
      <c r="NQF188" s="68"/>
      <c r="NQG188" s="68"/>
      <c r="NQH188" s="68"/>
      <c r="NQI188" s="68"/>
      <c r="NQJ188" s="68"/>
      <c r="NQK188" s="68"/>
      <c r="NQL188" s="68"/>
      <c r="NQM188" s="68"/>
      <c r="NQN188" s="68"/>
      <c r="NQO188" s="68"/>
      <c r="NQP188" s="68"/>
      <c r="NQQ188" s="68"/>
      <c r="NQR188" s="68"/>
      <c r="NQS188" s="68"/>
      <c r="NQT188" s="68"/>
      <c r="NQU188" s="68"/>
      <c r="NQV188" s="68"/>
      <c r="NQW188" s="68"/>
      <c r="NQX188" s="68"/>
      <c r="NQY188" s="68"/>
      <c r="NQZ188" s="68"/>
      <c r="NRA188" s="68"/>
      <c r="NRB188" s="68"/>
      <c r="NRC188" s="68"/>
      <c r="NRD188" s="68"/>
      <c r="NRE188" s="68"/>
      <c r="NRF188" s="68"/>
      <c r="NRG188" s="68"/>
      <c r="NRH188" s="68"/>
      <c r="NRI188" s="68"/>
      <c r="NRJ188" s="68"/>
      <c r="NRK188" s="68"/>
      <c r="NRL188" s="68"/>
      <c r="NRM188" s="68"/>
      <c r="NRN188" s="68"/>
      <c r="NRO188" s="68"/>
      <c r="NRP188" s="68"/>
      <c r="NRQ188" s="68"/>
      <c r="NRR188" s="68"/>
      <c r="NRS188" s="68"/>
      <c r="NRT188" s="68"/>
      <c r="NRU188" s="68"/>
      <c r="NRV188" s="68"/>
      <c r="NRW188" s="68"/>
      <c r="NRX188" s="68"/>
      <c r="NRY188" s="68"/>
      <c r="NRZ188" s="68"/>
      <c r="NSA188" s="68"/>
      <c r="NSB188" s="68"/>
      <c r="NSC188" s="68"/>
      <c r="NSD188" s="68"/>
      <c r="NSE188" s="68"/>
      <c r="NSF188" s="68"/>
      <c r="NSG188" s="68"/>
      <c r="NSH188" s="68"/>
      <c r="NSI188" s="68"/>
      <c r="NSJ188" s="68"/>
      <c r="NSK188" s="68"/>
      <c r="NSL188" s="68"/>
      <c r="NSM188" s="68"/>
      <c r="NSN188" s="68"/>
      <c r="NSO188" s="68"/>
      <c r="NSP188" s="68"/>
      <c r="NSQ188" s="68"/>
      <c r="NSR188" s="68"/>
      <c r="NSS188" s="68"/>
      <c r="NST188" s="68"/>
      <c r="NSU188" s="68"/>
      <c r="NSV188" s="68"/>
      <c r="NSW188" s="68"/>
      <c r="NSX188" s="68"/>
      <c r="NSY188" s="68"/>
      <c r="NSZ188" s="68"/>
      <c r="NTA188" s="68"/>
      <c r="NTB188" s="68"/>
      <c r="NTC188" s="68"/>
      <c r="NTD188" s="68"/>
      <c r="NTE188" s="68"/>
      <c r="NTF188" s="68"/>
      <c r="NTG188" s="68"/>
      <c r="NTH188" s="68"/>
      <c r="NTI188" s="68"/>
      <c r="NTJ188" s="68"/>
      <c r="NTK188" s="68"/>
      <c r="NTL188" s="68"/>
      <c r="NTM188" s="68"/>
      <c r="NTN188" s="68"/>
      <c r="NTO188" s="68"/>
      <c r="NTP188" s="68"/>
      <c r="NTQ188" s="68"/>
      <c r="NTR188" s="68"/>
      <c r="NTS188" s="68"/>
      <c r="NTT188" s="68"/>
      <c r="NTU188" s="68"/>
      <c r="NTV188" s="68"/>
      <c r="NTW188" s="68"/>
      <c r="NTX188" s="68"/>
      <c r="NTY188" s="68"/>
      <c r="NTZ188" s="68"/>
      <c r="NUA188" s="68"/>
      <c r="NUB188" s="68"/>
      <c r="NUC188" s="68"/>
      <c r="NUD188" s="68"/>
      <c r="NUE188" s="68"/>
      <c r="NUF188" s="68"/>
      <c r="NUG188" s="68"/>
      <c r="NUH188" s="68"/>
      <c r="NUI188" s="68"/>
      <c r="NUJ188" s="68"/>
      <c r="NUK188" s="68"/>
      <c r="NUL188" s="68"/>
      <c r="NUM188" s="68"/>
      <c r="NUN188" s="68"/>
      <c r="NUO188" s="68"/>
      <c r="NUP188" s="68"/>
      <c r="NUQ188" s="68"/>
      <c r="NUR188" s="68"/>
      <c r="NUS188" s="68"/>
      <c r="NUT188" s="68"/>
      <c r="NUU188" s="68"/>
      <c r="NUV188" s="68"/>
      <c r="NUW188" s="68"/>
      <c r="NUX188" s="68"/>
      <c r="NUY188" s="68"/>
      <c r="NUZ188" s="68"/>
      <c r="NVA188" s="68"/>
      <c r="NVB188" s="68"/>
      <c r="NVC188" s="68"/>
      <c r="NVD188" s="68"/>
      <c r="NVE188" s="68"/>
      <c r="NVF188" s="68"/>
      <c r="NVG188" s="68"/>
      <c r="NVH188" s="68"/>
      <c r="NVI188" s="68"/>
      <c r="NVJ188" s="68"/>
      <c r="NVK188" s="68"/>
      <c r="NVL188" s="68"/>
      <c r="NVM188" s="68"/>
      <c r="NVN188" s="68"/>
      <c r="NVO188" s="68"/>
      <c r="NVP188" s="68"/>
      <c r="NVQ188" s="68"/>
      <c r="NVR188" s="68"/>
      <c r="NVS188" s="68"/>
      <c r="NVT188" s="68"/>
      <c r="NVU188" s="68"/>
      <c r="NVV188" s="68"/>
      <c r="NVW188" s="68"/>
      <c r="NVX188" s="68"/>
      <c r="NVY188" s="68"/>
      <c r="NVZ188" s="68"/>
      <c r="NWA188" s="68"/>
      <c r="NWB188" s="68"/>
      <c r="NWC188" s="68"/>
      <c r="NWD188" s="68"/>
      <c r="NWE188" s="68"/>
      <c r="NWF188" s="68"/>
      <c r="NWG188" s="68"/>
      <c r="NWH188" s="68"/>
      <c r="NWI188" s="68"/>
      <c r="NWJ188" s="68"/>
      <c r="NWK188" s="68"/>
      <c r="NWL188" s="68"/>
      <c r="NWM188" s="68"/>
      <c r="NWN188" s="68"/>
      <c r="NWO188" s="68"/>
      <c r="NWP188" s="68"/>
      <c r="NWQ188" s="68"/>
      <c r="NWR188" s="68"/>
      <c r="NWS188" s="68"/>
      <c r="NWT188" s="68"/>
      <c r="NWU188" s="68"/>
      <c r="NWV188" s="68"/>
      <c r="NWW188" s="68"/>
      <c r="NWX188" s="68"/>
      <c r="NWY188" s="68"/>
      <c r="NWZ188" s="68"/>
      <c r="NXA188" s="68"/>
      <c r="NXB188" s="68"/>
      <c r="NXC188" s="68"/>
      <c r="NXD188" s="68"/>
      <c r="NXE188" s="68"/>
      <c r="NXF188" s="68"/>
      <c r="NXG188" s="68"/>
      <c r="NXH188" s="68"/>
      <c r="NXI188" s="68"/>
      <c r="NXJ188" s="68"/>
      <c r="NXK188" s="68"/>
      <c r="NXL188" s="68"/>
      <c r="NXM188" s="68"/>
      <c r="NXN188" s="68"/>
      <c r="NXO188" s="68"/>
      <c r="NXP188" s="68"/>
      <c r="NXQ188" s="68"/>
      <c r="NXR188" s="68"/>
      <c r="NXS188" s="68"/>
      <c r="NXT188" s="68"/>
      <c r="NXU188" s="68"/>
      <c r="NXV188" s="68"/>
      <c r="NXW188" s="68"/>
      <c r="NXX188" s="68"/>
      <c r="NXY188" s="68"/>
      <c r="NXZ188" s="68"/>
      <c r="NYA188" s="68"/>
      <c r="NYB188" s="68"/>
      <c r="NYC188" s="68"/>
      <c r="NYD188" s="68"/>
      <c r="NYE188" s="68"/>
      <c r="NYF188" s="68"/>
      <c r="NYG188" s="68"/>
      <c r="NYH188" s="68"/>
      <c r="NYI188" s="68"/>
      <c r="NYJ188" s="68"/>
      <c r="NYK188" s="68"/>
      <c r="NYL188" s="68"/>
      <c r="NYM188" s="68"/>
      <c r="NYN188" s="68"/>
      <c r="NYO188" s="68"/>
      <c r="NYP188" s="68"/>
      <c r="NYQ188" s="68"/>
      <c r="NYR188" s="68"/>
      <c r="NYS188" s="68"/>
      <c r="NYT188" s="68"/>
      <c r="NYU188" s="68"/>
      <c r="NYV188" s="68"/>
      <c r="NYW188" s="68"/>
      <c r="NYX188" s="68"/>
      <c r="NYY188" s="68"/>
      <c r="NYZ188" s="68"/>
      <c r="NZA188" s="68"/>
      <c r="NZB188" s="68"/>
      <c r="NZC188" s="68"/>
      <c r="NZD188" s="68"/>
      <c r="NZE188" s="68"/>
      <c r="NZF188" s="68"/>
      <c r="NZG188" s="68"/>
      <c r="NZH188" s="68"/>
      <c r="NZI188" s="68"/>
      <c r="NZJ188" s="68"/>
      <c r="NZK188" s="68"/>
      <c r="NZL188" s="68"/>
      <c r="NZM188" s="68"/>
      <c r="NZN188" s="68"/>
      <c r="NZO188" s="68"/>
      <c r="NZP188" s="68"/>
      <c r="NZQ188" s="68"/>
      <c r="NZR188" s="68"/>
      <c r="NZS188" s="68"/>
      <c r="NZT188" s="68"/>
      <c r="NZU188" s="68"/>
      <c r="NZV188" s="68"/>
      <c r="NZW188" s="68"/>
      <c r="NZX188" s="68"/>
      <c r="NZY188" s="68"/>
      <c r="NZZ188" s="68"/>
      <c r="OAA188" s="68"/>
      <c r="OAB188" s="68"/>
      <c r="OAC188" s="68"/>
      <c r="OAD188" s="68"/>
      <c r="OAE188" s="68"/>
      <c r="OAF188" s="68"/>
      <c r="OAG188" s="68"/>
      <c r="OAH188" s="68"/>
      <c r="OAI188" s="68"/>
      <c r="OAJ188" s="68"/>
      <c r="OAK188" s="68"/>
      <c r="OAL188" s="68"/>
      <c r="OAM188" s="68"/>
      <c r="OAN188" s="68"/>
      <c r="OAO188" s="68"/>
      <c r="OAP188" s="68"/>
      <c r="OAQ188" s="68"/>
      <c r="OAR188" s="68"/>
      <c r="OAS188" s="68"/>
      <c r="OAT188" s="68"/>
      <c r="OAU188" s="68"/>
      <c r="OAV188" s="68"/>
      <c r="OAW188" s="68"/>
      <c r="OAX188" s="68"/>
      <c r="OAY188" s="68"/>
      <c r="OAZ188" s="68"/>
      <c r="OBA188" s="68"/>
      <c r="OBB188" s="68"/>
      <c r="OBC188" s="68"/>
      <c r="OBD188" s="68"/>
      <c r="OBE188" s="68"/>
      <c r="OBF188" s="68"/>
      <c r="OBG188" s="68"/>
      <c r="OBH188" s="68"/>
      <c r="OBI188" s="68"/>
      <c r="OBJ188" s="68"/>
      <c r="OBK188" s="68"/>
      <c r="OBL188" s="68"/>
      <c r="OBM188" s="68"/>
      <c r="OBN188" s="68"/>
      <c r="OBO188" s="68"/>
      <c r="OBP188" s="68"/>
      <c r="OBQ188" s="68"/>
      <c r="OBR188" s="68"/>
      <c r="OBS188" s="68"/>
      <c r="OBT188" s="68"/>
      <c r="OBU188" s="68"/>
      <c r="OBV188" s="68"/>
      <c r="OBW188" s="68"/>
      <c r="OBX188" s="68"/>
      <c r="OBY188" s="68"/>
      <c r="OBZ188" s="68"/>
      <c r="OCA188" s="68"/>
      <c r="OCB188" s="68"/>
      <c r="OCC188" s="68"/>
      <c r="OCD188" s="68"/>
      <c r="OCE188" s="68"/>
      <c r="OCF188" s="68"/>
      <c r="OCG188" s="68"/>
      <c r="OCH188" s="68"/>
      <c r="OCI188" s="68"/>
      <c r="OCJ188" s="68"/>
      <c r="OCK188" s="68"/>
      <c r="OCL188" s="68"/>
      <c r="OCM188" s="68"/>
      <c r="OCN188" s="68"/>
      <c r="OCO188" s="68"/>
      <c r="OCP188" s="68"/>
      <c r="OCQ188" s="68"/>
      <c r="OCR188" s="68"/>
      <c r="OCS188" s="68"/>
      <c r="OCT188" s="68"/>
      <c r="OCU188" s="68"/>
      <c r="OCV188" s="68"/>
      <c r="OCW188" s="68"/>
      <c r="OCX188" s="68"/>
      <c r="OCY188" s="68"/>
      <c r="OCZ188" s="68"/>
      <c r="ODA188" s="68"/>
      <c r="ODB188" s="68"/>
      <c r="ODC188" s="68"/>
      <c r="ODD188" s="68"/>
      <c r="ODE188" s="68"/>
      <c r="ODF188" s="68"/>
      <c r="ODG188" s="68"/>
      <c r="ODH188" s="68"/>
      <c r="ODI188" s="68"/>
      <c r="ODJ188" s="68"/>
      <c r="ODK188" s="68"/>
      <c r="ODL188" s="68"/>
      <c r="ODM188" s="68"/>
      <c r="ODN188" s="68"/>
      <c r="ODO188" s="68"/>
      <c r="ODP188" s="68"/>
      <c r="ODQ188" s="68"/>
      <c r="ODR188" s="68"/>
      <c r="ODS188" s="68"/>
      <c r="ODT188" s="68"/>
      <c r="ODU188" s="68"/>
      <c r="ODV188" s="68"/>
      <c r="ODW188" s="68"/>
      <c r="ODX188" s="68"/>
      <c r="ODY188" s="68"/>
      <c r="ODZ188" s="68"/>
      <c r="OEA188" s="68"/>
      <c r="OEB188" s="68"/>
      <c r="OEC188" s="68"/>
      <c r="OED188" s="68"/>
      <c r="OEE188" s="68"/>
      <c r="OEF188" s="68"/>
      <c r="OEG188" s="68"/>
      <c r="OEH188" s="68"/>
      <c r="OEI188" s="68"/>
      <c r="OEJ188" s="68"/>
      <c r="OEK188" s="68"/>
      <c r="OEL188" s="68"/>
      <c r="OEM188" s="68"/>
      <c r="OEN188" s="68"/>
      <c r="OEO188" s="68"/>
      <c r="OEP188" s="68"/>
      <c r="OEQ188" s="68"/>
      <c r="OER188" s="68"/>
      <c r="OES188" s="68"/>
      <c r="OET188" s="68"/>
      <c r="OEU188" s="68"/>
      <c r="OEV188" s="68"/>
      <c r="OEW188" s="68"/>
      <c r="OEX188" s="68"/>
      <c r="OEY188" s="68"/>
      <c r="OEZ188" s="68"/>
      <c r="OFA188" s="68"/>
      <c r="OFB188" s="68"/>
      <c r="OFC188" s="68"/>
      <c r="OFD188" s="68"/>
      <c r="OFE188" s="68"/>
      <c r="OFF188" s="68"/>
      <c r="OFG188" s="68"/>
      <c r="OFH188" s="68"/>
      <c r="OFI188" s="68"/>
      <c r="OFJ188" s="68"/>
      <c r="OFK188" s="68"/>
      <c r="OFL188" s="68"/>
      <c r="OFM188" s="68"/>
      <c r="OFN188" s="68"/>
      <c r="OFO188" s="68"/>
      <c r="OFP188" s="68"/>
      <c r="OFQ188" s="68"/>
      <c r="OFR188" s="68"/>
      <c r="OFS188" s="68"/>
      <c r="OFT188" s="68"/>
      <c r="OFU188" s="68"/>
      <c r="OFV188" s="68"/>
      <c r="OFW188" s="68"/>
      <c r="OFX188" s="68"/>
      <c r="OFY188" s="68"/>
      <c r="OFZ188" s="68"/>
      <c r="OGA188" s="68"/>
      <c r="OGB188" s="68"/>
      <c r="OGC188" s="68"/>
      <c r="OGD188" s="68"/>
      <c r="OGE188" s="68"/>
      <c r="OGF188" s="68"/>
      <c r="OGG188" s="68"/>
      <c r="OGH188" s="68"/>
      <c r="OGI188" s="68"/>
      <c r="OGJ188" s="68"/>
      <c r="OGK188" s="68"/>
      <c r="OGL188" s="68"/>
      <c r="OGM188" s="68"/>
      <c r="OGN188" s="68"/>
      <c r="OGO188" s="68"/>
      <c r="OGP188" s="68"/>
      <c r="OGQ188" s="68"/>
      <c r="OGR188" s="68"/>
      <c r="OGS188" s="68"/>
      <c r="OGT188" s="68"/>
      <c r="OGU188" s="68"/>
      <c r="OGV188" s="68"/>
      <c r="OGW188" s="68"/>
      <c r="OGX188" s="68"/>
      <c r="OGY188" s="68"/>
      <c r="OGZ188" s="68"/>
      <c r="OHA188" s="68"/>
      <c r="OHB188" s="68"/>
      <c r="OHC188" s="68"/>
      <c r="OHD188" s="68"/>
      <c r="OHE188" s="68"/>
      <c r="OHF188" s="68"/>
      <c r="OHG188" s="68"/>
      <c r="OHH188" s="68"/>
      <c r="OHI188" s="68"/>
      <c r="OHJ188" s="68"/>
      <c r="OHK188" s="68"/>
      <c r="OHL188" s="68"/>
      <c r="OHM188" s="68"/>
      <c r="OHN188" s="68"/>
      <c r="OHO188" s="68"/>
      <c r="OHP188" s="68"/>
      <c r="OHQ188" s="68"/>
      <c r="OHR188" s="68"/>
      <c r="OHS188" s="68"/>
      <c r="OHT188" s="68"/>
      <c r="OHU188" s="68"/>
      <c r="OHV188" s="68"/>
      <c r="OHW188" s="68"/>
      <c r="OHX188" s="68"/>
      <c r="OHY188" s="68"/>
      <c r="OHZ188" s="68"/>
      <c r="OIA188" s="68"/>
      <c r="OIB188" s="68"/>
      <c r="OIC188" s="68"/>
      <c r="OID188" s="68"/>
      <c r="OIE188" s="68"/>
      <c r="OIF188" s="68"/>
      <c r="OIG188" s="68"/>
      <c r="OIH188" s="68"/>
      <c r="OII188" s="68"/>
      <c r="OIJ188" s="68"/>
      <c r="OIK188" s="68"/>
      <c r="OIL188" s="68"/>
      <c r="OIM188" s="68"/>
      <c r="OIN188" s="68"/>
      <c r="OIO188" s="68"/>
      <c r="OIP188" s="68"/>
      <c r="OIQ188" s="68"/>
      <c r="OIR188" s="68"/>
      <c r="OIS188" s="68"/>
      <c r="OIT188" s="68"/>
      <c r="OIU188" s="68"/>
      <c r="OIV188" s="68"/>
      <c r="OIW188" s="68"/>
      <c r="OIX188" s="68"/>
      <c r="OIY188" s="68"/>
      <c r="OIZ188" s="68"/>
      <c r="OJA188" s="68"/>
      <c r="OJB188" s="68"/>
      <c r="OJC188" s="68"/>
      <c r="OJD188" s="68"/>
      <c r="OJE188" s="68"/>
      <c r="OJF188" s="68"/>
      <c r="OJG188" s="68"/>
      <c r="OJH188" s="68"/>
      <c r="OJI188" s="68"/>
      <c r="OJJ188" s="68"/>
      <c r="OJK188" s="68"/>
      <c r="OJL188" s="68"/>
      <c r="OJM188" s="68"/>
      <c r="OJN188" s="68"/>
      <c r="OJO188" s="68"/>
      <c r="OJP188" s="68"/>
      <c r="OJQ188" s="68"/>
      <c r="OJR188" s="68"/>
      <c r="OJS188" s="68"/>
      <c r="OJT188" s="68"/>
      <c r="OJU188" s="68"/>
      <c r="OJV188" s="68"/>
      <c r="OJW188" s="68"/>
      <c r="OJX188" s="68"/>
      <c r="OJY188" s="68"/>
      <c r="OJZ188" s="68"/>
      <c r="OKA188" s="68"/>
      <c r="OKB188" s="68"/>
      <c r="OKC188" s="68"/>
      <c r="OKD188" s="68"/>
      <c r="OKE188" s="68"/>
      <c r="OKF188" s="68"/>
      <c r="OKG188" s="68"/>
      <c r="OKH188" s="68"/>
      <c r="OKI188" s="68"/>
      <c r="OKJ188" s="68"/>
      <c r="OKK188" s="68"/>
      <c r="OKL188" s="68"/>
      <c r="OKM188" s="68"/>
      <c r="OKN188" s="68"/>
      <c r="OKO188" s="68"/>
      <c r="OKP188" s="68"/>
      <c r="OKQ188" s="68"/>
      <c r="OKR188" s="68"/>
      <c r="OKS188" s="68"/>
      <c r="OKT188" s="68"/>
      <c r="OKU188" s="68"/>
      <c r="OKV188" s="68"/>
      <c r="OKW188" s="68"/>
      <c r="OKX188" s="68"/>
      <c r="OKY188" s="68"/>
      <c r="OKZ188" s="68"/>
      <c r="OLA188" s="68"/>
      <c r="OLB188" s="68"/>
      <c r="OLC188" s="68"/>
      <c r="OLD188" s="68"/>
      <c r="OLE188" s="68"/>
      <c r="OLF188" s="68"/>
      <c r="OLG188" s="68"/>
      <c r="OLH188" s="68"/>
      <c r="OLI188" s="68"/>
      <c r="OLJ188" s="68"/>
      <c r="OLK188" s="68"/>
      <c r="OLL188" s="68"/>
      <c r="OLM188" s="68"/>
      <c r="OLN188" s="68"/>
      <c r="OLO188" s="68"/>
      <c r="OLP188" s="68"/>
      <c r="OLQ188" s="68"/>
      <c r="OLR188" s="68"/>
      <c r="OLS188" s="68"/>
      <c r="OLT188" s="68"/>
      <c r="OLU188" s="68"/>
      <c r="OLV188" s="68"/>
      <c r="OLW188" s="68"/>
      <c r="OLX188" s="68"/>
      <c r="OLY188" s="68"/>
      <c r="OLZ188" s="68"/>
      <c r="OMA188" s="68"/>
      <c r="OMB188" s="68"/>
      <c r="OMC188" s="68"/>
      <c r="OMD188" s="68"/>
      <c r="OME188" s="68"/>
      <c r="OMF188" s="68"/>
      <c r="OMG188" s="68"/>
      <c r="OMH188" s="68"/>
      <c r="OMI188" s="68"/>
      <c r="OMJ188" s="68"/>
      <c r="OMK188" s="68"/>
      <c r="OML188" s="68"/>
      <c r="OMM188" s="68"/>
      <c r="OMN188" s="68"/>
      <c r="OMO188" s="68"/>
      <c r="OMP188" s="68"/>
      <c r="OMQ188" s="68"/>
      <c r="OMR188" s="68"/>
      <c r="OMS188" s="68"/>
      <c r="OMT188" s="68"/>
      <c r="OMU188" s="68"/>
      <c r="OMV188" s="68"/>
      <c r="OMW188" s="68"/>
      <c r="OMX188" s="68"/>
      <c r="OMY188" s="68"/>
      <c r="OMZ188" s="68"/>
      <c r="ONA188" s="68"/>
      <c r="ONB188" s="68"/>
      <c r="ONC188" s="68"/>
      <c r="OND188" s="68"/>
      <c r="ONE188" s="68"/>
      <c r="ONF188" s="68"/>
      <c r="ONG188" s="68"/>
      <c r="ONH188" s="68"/>
      <c r="ONI188" s="68"/>
      <c r="ONJ188" s="68"/>
      <c r="ONK188" s="68"/>
      <c r="ONL188" s="68"/>
      <c r="ONM188" s="68"/>
      <c r="ONN188" s="68"/>
      <c r="ONO188" s="68"/>
      <c r="ONP188" s="68"/>
      <c r="ONQ188" s="68"/>
      <c r="ONR188" s="68"/>
      <c r="ONS188" s="68"/>
      <c r="ONT188" s="68"/>
      <c r="ONU188" s="68"/>
      <c r="ONV188" s="68"/>
      <c r="ONW188" s="68"/>
      <c r="ONX188" s="68"/>
      <c r="ONY188" s="68"/>
      <c r="ONZ188" s="68"/>
      <c r="OOA188" s="68"/>
      <c r="OOB188" s="68"/>
      <c r="OOC188" s="68"/>
      <c r="OOD188" s="68"/>
      <c r="OOE188" s="68"/>
      <c r="OOF188" s="68"/>
      <c r="OOG188" s="68"/>
      <c r="OOH188" s="68"/>
      <c r="OOI188" s="68"/>
      <c r="OOJ188" s="68"/>
      <c r="OOK188" s="68"/>
      <c r="OOL188" s="68"/>
      <c r="OOM188" s="68"/>
      <c r="OON188" s="68"/>
      <c r="OOO188" s="68"/>
      <c r="OOP188" s="68"/>
      <c r="OOQ188" s="68"/>
      <c r="OOR188" s="68"/>
      <c r="OOS188" s="68"/>
      <c r="OOT188" s="68"/>
      <c r="OOU188" s="68"/>
      <c r="OOV188" s="68"/>
      <c r="OOW188" s="68"/>
      <c r="OOX188" s="68"/>
      <c r="OOY188" s="68"/>
      <c r="OOZ188" s="68"/>
      <c r="OPA188" s="68"/>
      <c r="OPB188" s="68"/>
      <c r="OPC188" s="68"/>
      <c r="OPD188" s="68"/>
      <c r="OPE188" s="68"/>
      <c r="OPF188" s="68"/>
      <c r="OPG188" s="68"/>
      <c r="OPH188" s="68"/>
      <c r="OPI188" s="68"/>
      <c r="OPJ188" s="68"/>
      <c r="OPK188" s="68"/>
      <c r="OPL188" s="68"/>
      <c r="OPM188" s="68"/>
      <c r="OPN188" s="68"/>
      <c r="OPO188" s="68"/>
      <c r="OPP188" s="68"/>
      <c r="OPQ188" s="68"/>
      <c r="OPR188" s="68"/>
      <c r="OPS188" s="68"/>
      <c r="OPT188" s="68"/>
      <c r="OPU188" s="68"/>
      <c r="OPV188" s="68"/>
      <c r="OPW188" s="68"/>
      <c r="OPX188" s="68"/>
      <c r="OPY188" s="68"/>
      <c r="OPZ188" s="68"/>
      <c r="OQA188" s="68"/>
      <c r="OQB188" s="68"/>
      <c r="OQC188" s="68"/>
      <c r="OQD188" s="68"/>
      <c r="OQE188" s="68"/>
      <c r="OQF188" s="68"/>
      <c r="OQG188" s="68"/>
      <c r="OQH188" s="68"/>
      <c r="OQI188" s="68"/>
      <c r="OQJ188" s="68"/>
      <c r="OQK188" s="68"/>
      <c r="OQL188" s="68"/>
      <c r="OQM188" s="68"/>
      <c r="OQN188" s="68"/>
      <c r="OQO188" s="68"/>
      <c r="OQP188" s="68"/>
      <c r="OQQ188" s="68"/>
      <c r="OQR188" s="68"/>
      <c r="OQS188" s="68"/>
      <c r="OQT188" s="68"/>
      <c r="OQU188" s="68"/>
      <c r="OQV188" s="68"/>
      <c r="OQW188" s="68"/>
      <c r="OQX188" s="68"/>
      <c r="OQY188" s="68"/>
      <c r="OQZ188" s="68"/>
      <c r="ORA188" s="68"/>
      <c r="ORB188" s="68"/>
      <c r="ORC188" s="68"/>
      <c r="ORD188" s="68"/>
      <c r="ORE188" s="68"/>
      <c r="ORF188" s="68"/>
      <c r="ORG188" s="68"/>
      <c r="ORH188" s="68"/>
      <c r="ORI188" s="68"/>
      <c r="ORJ188" s="68"/>
      <c r="ORK188" s="68"/>
      <c r="ORL188" s="68"/>
      <c r="ORM188" s="68"/>
      <c r="ORN188" s="68"/>
      <c r="ORO188" s="68"/>
      <c r="ORP188" s="68"/>
      <c r="ORQ188" s="68"/>
      <c r="ORR188" s="68"/>
      <c r="ORS188" s="68"/>
      <c r="ORT188" s="68"/>
      <c r="ORU188" s="68"/>
      <c r="ORV188" s="68"/>
      <c r="ORW188" s="68"/>
      <c r="ORX188" s="68"/>
      <c r="ORY188" s="68"/>
      <c r="ORZ188" s="68"/>
      <c r="OSA188" s="68"/>
      <c r="OSB188" s="68"/>
      <c r="OSC188" s="68"/>
      <c r="OSD188" s="68"/>
      <c r="OSE188" s="68"/>
      <c r="OSF188" s="68"/>
      <c r="OSG188" s="68"/>
      <c r="OSH188" s="68"/>
      <c r="OSI188" s="68"/>
      <c r="OSJ188" s="68"/>
      <c r="OSK188" s="68"/>
      <c r="OSL188" s="68"/>
      <c r="OSM188" s="68"/>
      <c r="OSN188" s="68"/>
      <c r="OSO188" s="68"/>
      <c r="OSP188" s="68"/>
      <c r="OSQ188" s="68"/>
      <c r="OSR188" s="68"/>
      <c r="OSS188" s="68"/>
      <c r="OST188" s="68"/>
      <c r="OSU188" s="68"/>
      <c r="OSV188" s="68"/>
      <c r="OSW188" s="68"/>
      <c r="OSX188" s="68"/>
      <c r="OSY188" s="68"/>
      <c r="OSZ188" s="68"/>
      <c r="OTA188" s="68"/>
      <c r="OTB188" s="68"/>
      <c r="OTC188" s="68"/>
      <c r="OTD188" s="68"/>
      <c r="OTE188" s="68"/>
      <c r="OTF188" s="68"/>
      <c r="OTG188" s="68"/>
      <c r="OTH188" s="68"/>
      <c r="OTI188" s="68"/>
      <c r="OTJ188" s="68"/>
      <c r="OTK188" s="68"/>
      <c r="OTL188" s="68"/>
      <c r="OTM188" s="68"/>
      <c r="OTN188" s="68"/>
      <c r="OTO188" s="68"/>
      <c r="OTP188" s="68"/>
      <c r="OTQ188" s="68"/>
      <c r="OTR188" s="68"/>
      <c r="OTS188" s="68"/>
      <c r="OTT188" s="68"/>
      <c r="OTU188" s="68"/>
      <c r="OTV188" s="68"/>
      <c r="OTW188" s="68"/>
      <c r="OTX188" s="68"/>
      <c r="OTY188" s="68"/>
      <c r="OTZ188" s="68"/>
      <c r="OUA188" s="68"/>
      <c r="OUB188" s="68"/>
      <c r="OUC188" s="68"/>
      <c r="OUD188" s="68"/>
      <c r="OUE188" s="68"/>
      <c r="OUF188" s="68"/>
      <c r="OUG188" s="68"/>
      <c r="OUH188" s="68"/>
      <c r="OUI188" s="68"/>
      <c r="OUJ188" s="68"/>
      <c r="OUK188" s="68"/>
      <c r="OUL188" s="68"/>
      <c r="OUM188" s="68"/>
      <c r="OUN188" s="68"/>
      <c r="OUO188" s="68"/>
      <c r="OUP188" s="68"/>
      <c r="OUQ188" s="68"/>
      <c r="OUR188" s="68"/>
      <c r="OUS188" s="68"/>
      <c r="OUT188" s="68"/>
      <c r="OUU188" s="68"/>
      <c r="OUV188" s="68"/>
      <c r="OUW188" s="68"/>
      <c r="OUX188" s="68"/>
      <c r="OUY188" s="68"/>
      <c r="OUZ188" s="68"/>
      <c r="OVA188" s="68"/>
      <c r="OVB188" s="68"/>
      <c r="OVC188" s="68"/>
      <c r="OVD188" s="68"/>
      <c r="OVE188" s="68"/>
      <c r="OVF188" s="68"/>
      <c r="OVG188" s="68"/>
      <c r="OVH188" s="68"/>
      <c r="OVI188" s="68"/>
      <c r="OVJ188" s="68"/>
      <c r="OVK188" s="68"/>
      <c r="OVL188" s="68"/>
      <c r="OVM188" s="68"/>
      <c r="OVN188" s="68"/>
      <c r="OVO188" s="68"/>
      <c r="OVP188" s="68"/>
      <c r="OVQ188" s="68"/>
      <c r="OVR188" s="68"/>
      <c r="OVS188" s="68"/>
      <c r="OVT188" s="68"/>
      <c r="OVU188" s="68"/>
      <c r="OVV188" s="68"/>
      <c r="OVW188" s="68"/>
      <c r="OVX188" s="68"/>
      <c r="OVY188" s="68"/>
      <c r="OVZ188" s="68"/>
      <c r="OWA188" s="68"/>
      <c r="OWB188" s="68"/>
      <c r="OWC188" s="68"/>
      <c r="OWD188" s="68"/>
      <c r="OWE188" s="68"/>
      <c r="OWF188" s="68"/>
      <c r="OWG188" s="68"/>
      <c r="OWH188" s="68"/>
      <c r="OWI188" s="68"/>
      <c r="OWJ188" s="68"/>
      <c r="OWK188" s="68"/>
      <c r="OWL188" s="68"/>
      <c r="OWM188" s="68"/>
      <c r="OWN188" s="68"/>
      <c r="OWO188" s="68"/>
      <c r="OWP188" s="68"/>
      <c r="OWQ188" s="68"/>
      <c r="OWR188" s="68"/>
      <c r="OWS188" s="68"/>
      <c r="OWT188" s="68"/>
      <c r="OWU188" s="68"/>
      <c r="OWV188" s="68"/>
      <c r="OWW188" s="68"/>
      <c r="OWX188" s="68"/>
      <c r="OWY188" s="68"/>
      <c r="OWZ188" s="68"/>
      <c r="OXA188" s="68"/>
      <c r="OXB188" s="68"/>
      <c r="OXC188" s="68"/>
      <c r="OXD188" s="68"/>
      <c r="OXE188" s="68"/>
      <c r="OXF188" s="68"/>
      <c r="OXG188" s="68"/>
      <c r="OXH188" s="68"/>
      <c r="OXI188" s="68"/>
      <c r="OXJ188" s="68"/>
      <c r="OXK188" s="68"/>
      <c r="OXL188" s="68"/>
      <c r="OXM188" s="68"/>
      <c r="OXN188" s="68"/>
      <c r="OXO188" s="68"/>
      <c r="OXP188" s="68"/>
      <c r="OXQ188" s="68"/>
      <c r="OXR188" s="68"/>
      <c r="OXS188" s="68"/>
      <c r="OXT188" s="68"/>
      <c r="OXU188" s="68"/>
      <c r="OXV188" s="68"/>
      <c r="OXW188" s="68"/>
      <c r="OXX188" s="68"/>
      <c r="OXY188" s="68"/>
      <c r="OXZ188" s="68"/>
      <c r="OYA188" s="68"/>
      <c r="OYB188" s="68"/>
      <c r="OYC188" s="68"/>
      <c r="OYD188" s="68"/>
      <c r="OYE188" s="68"/>
      <c r="OYF188" s="68"/>
      <c r="OYG188" s="68"/>
      <c r="OYH188" s="68"/>
      <c r="OYI188" s="68"/>
      <c r="OYJ188" s="68"/>
      <c r="OYK188" s="68"/>
      <c r="OYL188" s="68"/>
      <c r="OYM188" s="68"/>
      <c r="OYN188" s="68"/>
      <c r="OYO188" s="68"/>
      <c r="OYP188" s="68"/>
      <c r="OYQ188" s="68"/>
      <c r="OYR188" s="68"/>
      <c r="OYS188" s="68"/>
      <c r="OYT188" s="68"/>
      <c r="OYU188" s="68"/>
      <c r="OYV188" s="68"/>
      <c r="OYW188" s="68"/>
      <c r="OYX188" s="68"/>
      <c r="OYY188" s="68"/>
      <c r="OYZ188" s="68"/>
      <c r="OZA188" s="68"/>
      <c r="OZB188" s="68"/>
      <c r="OZC188" s="68"/>
      <c r="OZD188" s="68"/>
      <c r="OZE188" s="68"/>
      <c r="OZF188" s="68"/>
      <c r="OZG188" s="68"/>
      <c r="OZH188" s="68"/>
      <c r="OZI188" s="68"/>
      <c r="OZJ188" s="68"/>
      <c r="OZK188" s="68"/>
      <c r="OZL188" s="68"/>
      <c r="OZM188" s="68"/>
      <c r="OZN188" s="68"/>
      <c r="OZO188" s="68"/>
      <c r="OZP188" s="68"/>
      <c r="OZQ188" s="68"/>
      <c r="OZR188" s="68"/>
      <c r="OZS188" s="68"/>
      <c r="OZT188" s="68"/>
      <c r="OZU188" s="68"/>
      <c r="OZV188" s="68"/>
      <c r="OZW188" s="68"/>
      <c r="OZX188" s="68"/>
      <c r="OZY188" s="68"/>
      <c r="OZZ188" s="68"/>
      <c r="PAA188" s="68"/>
      <c r="PAB188" s="68"/>
      <c r="PAC188" s="68"/>
      <c r="PAD188" s="68"/>
      <c r="PAE188" s="68"/>
      <c r="PAF188" s="68"/>
      <c r="PAG188" s="68"/>
      <c r="PAH188" s="68"/>
      <c r="PAI188" s="68"/>
      <c r="PAJ188" s="68"/>
      <c r="PAK188" s="68"/>
      <c r="PAL188" s="68"/>
      <c r="PAM188" s="68"/>
      <c r="PAN188" s="68"/>
      <c r="PAO188" s="68"/>
      <c r="PAP188" s="68"/>
      <c r="PAQ188" s="68"/>
      <c r="PAR188" s="68"/>
      <c r="PAS188" s="68"/>
      <c r="PAT188" s="68"/>
      <c r="PAU188" s="68"/>
      <c r="PAV188" s="68"/>
      <c r="PAW188" s="68"/>
      <c r="PAX188" s="68"/>
      <c r="PAY188" s="68"/>
      <c r="PAZ188" s="68"/>
      <c r="PBA188" s="68"/>
      <c r="PBB188" s="68"/>
      <c r="PBC188" s="68"/>
      <c r="PBD188" s="68"/>
      <c r="PBE188" s="68"/>
      <c r="PBF188" s="68"/>
      <c r="PBG188" s="68"/>
      <c r="PBH188" s="68"/>
      <c r="PBI188" s="68"/>
      <c r="PBJ188" s="68"/>
      <c r="PBK188" s="68"/>
      <c r="PBL188" s="68"/>
      <c r="PBM188" s="68"/>
      <c r="PBN188" s="68"/>
      <c r="PBO188" s="68"/>
      <c r="PBP188" s="68"/>
      <c r="PBQ188" s="68"/>
      <c r="PBR188" s="68"/>
      <c r="PBS188" s="68"/>
      <c r="PBT188" s="68"/>
      <c r="PBU188" s="68"/>
      <c r="PBV188" s="68"/>
      <c r="PBW188" s="68"/>
      <c r="PBX188" s="68"/>
      <c r="PBY188" s="68"/>
      <c r="PBZ188" s="68"/>
      <c r="PCA188" s="68"/>
      <c r="PCB188" s="68"/>
      <c r="PCC188" s="68"/>
      <c r="PCD188" s="68"/>
      <c r="PCE188" s="68"/>
      <c r="PCF188" s="68"/>
      <c r="PCG188" s="68"/>
      <c r="PCH188" s="68"/>
      <c r="PCI188" s="68"/>
      <c r="PCJ188" s="68"/>
      <c r="PCK188" s="68"/>
      <c r="PCL188" s="68"/>
      <c r="PCM188" s="68"/>
      <c r="PCN188" s="68"/>
      <c r="PCO188" s="68"/>
      <c r="PCP188" s="68"/>
      <c r="PCQ188" s="68"/>
      <c r="PCR188" s="68"/>
      <c r="PCS188" s="68"/>
      <c r="PCT188" s="68"/>
      <c r="PCU188" s="68"/>
      <c r="PCV188" s="68"/>
      <c r="PCW188" s="68"/>
      <c r="PCX188" s="68"/>
      <c r="PCY188" s="68"/>
      <c r="PCZ188" s="68"/>
      <c r="PDA188" s="68"/>
      <c r="PDB188" s="68"/>
      <c r="PDC188" s="68"/>
      <c r="PDD188" s="68"/>
      <c r="PDE188" s="68"/>
      <c r="PDF188" s="68"/>
      <c r="PDG188" s="68"/>
      <c r="PDH188" s="68"/>
      <c r="PDI188" s="68"/>
      <c r="PDJ188" s="68"/>
      <c r="PDK188" s="68"/>
      <c r="PDL188" s="68"/>
      <c r="PDM188" s="68"/>
      <c r="PDN188" s="68"/>
      <c r="PDO188" s="68"/>
      <c r="PDP188" s="68"/>
      <c r="PDQ188" s="68"/>
      <c r="PDR188" s="68"/>
      <c r="PDS188" s="68"/>
      <c r="PDT188" s="68"/>
      <c r="PDU188" s="68"/>
      <c r="PDV188" s="68"/>
      <c r="PDW188" s="68"/>
      <c r="PDX188" s="68"/>
      <c r="PDY188" s="68"/>
      <c r="PDZ188" s="68"/>
      <c r="PEA188" s="68"/>
      <c r="PEB188" s="68"/>
      <c r="PEC188" s="68"/>
      <c r="PED188" s="68"/>
      <c r="PEE188" s="68"/>
      <c r="PEF188" s="68"/>
      <c r="PEG188" s="68"/>
      <c r="PEH188" s="68"/>
      <c r="PEI188" s="68"/>
      <c r="PEJ188" s="68"/>
      <c r="PEK188" s="68"/>
      <c r="PEL188" s="68"/>
      <c r="PEM188" s="68"/>
      <c r="PEN188" s="68"/>
      <c r="PEO188" s="68"/>
      <c r="PEP188" s="68"/>
      <c r="PEQ188" s="68"/>
      <c r="PER188" s="68"/>
      <c r="PES188" s="68"/>
      <c r="PET188" s="68"/>
      <c r="PEU188" s="68"/>
      <c r="PEV188" s="68"/>
      <c r="PEW188" s="68"/>
      <c r="PEX188" s="68"/>
      <c r="PEY188" s="68"/>
      <c r="PEZ188" s="68"/>
      <c r="PFA188" s="68"/>
      <c r="PFB188" s="68"/>
      <c r="PFC188" s="68"/>
      <c r="PFD188" s="68"/>
      <c r="PFE188" s="68"/>
      <c r="PFF188" s="68"/>
      <c r="PFG188" s="68"/>
      <c r="PFH188" s="68"/>
      <c r="PFI188" s="68"/>
      <c r="PFJ188" s="68"/>
      <c r="PFK188" s="68"/>
      <c r="PFL188" s="68"/>
      <c r="PFM188" s="68"/>
      <c r="PFN188" s="68"/>
      <c r="PFO188" s="68"/>
      <c r="PFP188" s="68"/>
      <c r="PFQ188" s="68"/>
      <c r="PFR188" s="68"/>
      <c r="PFS188" s="68"/>
      <c r="PFT188" s="68"/>
      <c r="PFU188" s="68"/>
      <c r="PFV188" s="68"/>
      <c r="PFW188" s="68"/>
      <c r="PFX188" s="68"/>
      <c r="PFY188" s="68"/>
      <c r="PFZ188" s="68"/>
      <c r="PGA188" s="68"/>
      <c r="PGB188" s="68"/>
      <c r="PGC188" s="68"/>
      <c r="PGD188" s="68"/>
      <c r="PGE188" s="68"/>
      <c r="PGF188" s="68"/>
      <c r="PGG188" s="68"/>
      <c r="PGH188" s="68"/>
      <c r="PGI188" s="68"/>
      <c r="PGJ188" s="68"/>
      <c r="PGK188" s="68"/>
      <c r="PGL188" s="68"/>
      <c r="PGM188" s="68"/>
      <c r="PGN188" s="68"/>
      <c r="PGO188" s="68"/>
      <c r="PGP188" s="68"/>
      <c r="PGQ188" s="68"/>
      <c r="PGR188" s="68"/>
      <c r="PGS188" s="68"/>
      <c r="PGT188" s="68"/>
      <c r="PGU188" s="68"/>
      <c r="PGV188" s="68"/>
      <c r="PGW188" s="68"/>
      <c r="PGX188" s="68"/>
      <c r="PGY188" s="68"/>
      <c r="PGZ188" s="68"/>
      <c r="PHA188" s="68"/>
      <c r="PHB188" s="68"/>
      <c r="PHC188" s="68"/>
      <c r="PHD188" s="68"/>
      <c r="PHE188" s="68"/>
      <c r="PHF188" s="68"/>
      <c r="PHG188" s="68"/>
      <c r="PHH188" s="68"/>
      <c r="PHI188" s="68"/>
      <c r="PHJ188" s="68"/>
      <c r="PHK188" s="68"/>
      <c r="PHL188" s="68"/>
      <c r="PHM188" s="68"/>
      <c r="PHN188" s="68"/>
      <c r="PHO188" s="68"/>
      <c r="PHP188" s="68"/>
      <c r="PHQ188" s="68"/>
      <c r="PHR188" s="68"/>
      <c r="PHS188" s="68"/>
      <c r="PHT188" s="68"/>
      <c r="PHU188" s="68"/>
      <c r="PHV188" s="68"/>
      <c r="PHW188" s="68"/>
      <c r="PHX188" s="68"/>
      <c r="PHY188" s="68"/>
      <c r="PHZ188" s="68"/>
      <c r="PIA188" s="68"/>
      <c r="PIB188" s="68"/>
      <c r="PIC188" s="68"/>
      <c r="PID188" s="68"/>
      <c r="PIE188" s="68"/>
      <c r="PIF188" s="68"/>
      <c r="PIG188" s="68"/>
      <c r="PIH188" s="68"/>
      <c r="PII188" s="68"/>
      <c r="PIJ188" s="68"/>
      <c r="PIK188" s="68"/>
      <c r="PIL188" s="68"/>
      <c r="PIM188" s="68"/>
      <c r="PIN188" s="68"/>
      <c r="PIO188" s="68"/>
      <c r="PIP188" s="68"/>
      <c r="PIQ188" s="68"/>
      <c r="PIR188" s="68"/>
      <c r="PIS188" s="68"/>
      <c r="PIT188" s="68"/>
      <c r="PIU188" s="68"/>
      <c r="PIV188" s="68"/>
      <c r="PIW188" s="68"/>
      <c r="PIX188" s="68"/>
      <c r="PIY188" s="68"/>
      <c r="PIZ188" s="68"/>
      <c r="PJA188" s="68"/>
      <c r="PJB188" s="68"/>
      <c r="PJC188" s="68"/>
      <c r="PJD188" s="68"/>
      <c r="PJE188" s="68"/>
      <c r="PJF188" s="68"/>
      <c r="PJG188" s="68"/>
      <c r="PJH188" s="68"/>
      <c r="PJI188" s="68"/>
      <c r="PJJ188" s="68"/>
      <c r="PJK188" s="68"/>
      <c r="PJL188" s="68"/>
      <c r="PJM188" s="68"/>
      <c r="PJN188" s="68"/>
      <c r="PJO188" s="68"/>
      <c r="PJP188" s="68"/>
      <c r="PJQ188" s="68"/>
      <c r="PJR188" s="68"/>
      <c r="PJS188" s="68"/>
      <c r="PJT188" s="68"/>
      <c r="PJU188" s="68"/>
      <c r="PJV188" s="68"/>
      <c r="PJW188" s="68"/>
      <c r="PJX188" s="68"/>
      <c r="PJY188" s="68"/>
      <c r="PJZ188" s="68"/>
      <c r="PKA188" s="68"/>
      <c r="PKB188" s="68"/>
      <c r="PKC188" s="68"/>
      <c r="PKD188" s="68"/>
      <c r="PKE188" s="68"/>
      <c r="PKF188" s="68"/>
      <c r="PKG188" s="68"/>
      <c r="PKH188" s="68"/>
      <c r="PKI188" s="68"/>
      <c r="PKJ188" s="68"/>
      <c r="PKK188" s="68"/>
      <c r="PKL188" s="68"/>
      <c r="PKM188" s="68"/>
      <c r="PKN188" s="68"/>
      <c r="PKO188" s="68"/>
      <c r="PKP188" s="68"/>
      <c r="PKQ188" s="68"/>
      <c r="PKR188" s="68"/>
      <c r="PKS188" s="68"/>
      <c r="PKT188" s="68"/>
      <c r="PKU188" s="68"/>
      <c r="PKV188" s="68"/>
      <c r="PKW188" s="68"/>
      <c r="PKX188" s="68"/>
      <c r="PKY188" s="68"/>
      <c r="PKZ188" s="68"/>
      <c r="PLA188" s="68"/>
      <c r="PLB188" s="68"/>
      <c r="PLC188" s="68"/>
      <c r="PLD188" s="68"/>
      <c r="PLE188" s="68"/>
      <c r="PLF188" s="68"/>
      <c r="PLG188" s="68"/>
      <c r="PLH188" s="68"/>
      <c r="PLI188" s="68"/>
      <c r="PLJ188" s="68"/>
      <c r="PLK188" s="68"/>
      <c r="PLL188" s="68"/>
      <c r="PLM188" s="68"/>
      <c r="PLN188" s="68"/>
      <c r="PLO188" s="68"/>
      <c r="PLP188" s="68"/>
      <c r="PLQ188" s="68"/>
      <c r="PLR188" s="68"/>
      <c r="PLS188" s="68"/>
      <c r="PLT188" s="68"/>
      <c r="PLU188" s="68"/>
      <c r="PLV188" s="68"/>
      <c r="PLW188" s="68"/>
      <c r="PLX188" s="68"/>
      <c r="PLY188" s="68"/>
      <c r="PLZ188" s="68"/>
      <c r="PMA188" s="68"/>
      <c r="PMB188" s="68"/>
      <c r="PMC188" s="68"/>
      <c r="PMD188" s="68"/>
      <c r="PME188" s="68"/>
      <c r="PMF188" s="68"/>
      <c r="PMG188" s="68"/>
      <c r="PMH188" s="68"/>
      <c r="PMI188" s="68"/>
      <c r="PMJ188" s="68"/>
      <c r="PMK188" s="68"/>
      <c r="PML188" s="68"/>
      <c r="PMM188" s="68"/>
      <c r="PMN188" s="68"/>
      <c r="PMO188" s="68"/>
      <c r="PMP188" s="68"/>
      <c r="PMQ188" s="68"/>
      <c r="PMR188" s="68"/>
      <c r="PMS188" s="68"/>
      <c r="PMT188" s="68"/>
      <c r="PMU188" s="68"/>
      <c r="PMV188" s="68"/>
      <c r="PMW188" s="68"/>
      <c r="PMX188" s="68"/>
      <c r="PMY188" s="68"/>
      <c r="PMZ188" s="68"/>
      <c r="PNA188" s="68"/>
      <c r="PNB188" s="68"/>
      <c r="PNC188" s="68"/>
      <c r="PND188" s="68"/>
      <c r="PNE188" s="68"/>
      <c r="PNF188" s="68"/>
      <c r="PNG188" s="68"/>
      <c r="PNH188" s="68"/>
      <c r="PNI188" s="68"/>
      <c r="PNJ188" s="68"/>
      <c r="PNK188" s="68"/>
      <c r="PNL188" s="68"/>
      <c r="PNM188" s="68"/>
      <c r="PNN188" s="68"/>
      <c r="PNO188" s="68"/>
      <c r="PNP188" s="68"/>
      <c r="PNQ188" s="68"/>
      <c r="PNR188" s="68"/>
      <c r="PNS188" s="68"/>
      <c r="PNT188" s="68"/>
      <c r="PNU188" s="68"/>
      <c r="PNV188" s="68"/>
      <c r="PNW188" s="68"/>
      <c r="PNX188" s="68"/>
      <c r="PNY188" s="68"/>
      <c r="PNZ188" s="68"/>
      <c r="POA188" s="68"/>
      <c r="POB188" s="68"/>
      <c r="POC188" s="68"/>
      <c r="POD188" s="68"/>
      <c r="POE188" s="68"/>
      <c r="POF188" s="68"/>
      <c r="POG188" s="68"/>
      <c r="POH188" s="68"/>
      <c r="POI188" s="68"/>
      <c r="POJ188" s="68"/>
      <c r="POK188" s="68"/>
      <c r="POL188" s="68"/>
      <c r="POM188" s="68"/>
      <c r="PON188" s="68"/>
      <c r="POO188" s="68"/>
      <c r="POP188" s="68"/>
      <c r="POQ188" s="68"/>
      <c r="POR188" s="68"/>
      <c r="POS188" s="68"/>
      <c r="POT188" s="68"/>
      <c r="POU188" s="68"/>
      <c r="POV188" s="68"/>
      <c r="POW188" s="68"/>
      <c r="POX188" s="68"/>
      <c r="POY188" s="68"/>
      <c r="POZ188" s="68"/>
      <c r="PPA188" s="68"/>
      <c r="PPB188" s="68"/>
      <c r="PPC188" s="68"/>
      <c r="PPD188" s="68"/>
      <c r="PPE188" s="68"/>
      <c r="PPF188" s="68"/>
      <c r="PPG188" s="68"/>
      <c r="PPH188" s="68"/>
      <c r="PPI188" s="68"/>
      <c r="PPJ188" s="68"/>
      <c r="PPK188" s="68"/>
      <c r="PPL188" s="68"/>
      <c r="PPM188" s="68"/>
      <c r="PPN188" s="68"/>
      <c r="PPO188" s="68"/>
      <c r="PPP188" s="68"/>
      <c r="PPQ188" s="68"/>
      <c r="PPR188" s="68"/>
      <c r="PPS188" s="68"/>
      <c r="PPT188" s="68"/>
      <c r="PPU188" s="68"/>
      <c r="PPV188" s="68"/>
      <c r="PPW188" s="68"/>
      <c r="PPX188" s="68"/>
      <c r="PPY188" s="68"/>
      <c r="PPZ188" s="68"/>
      <c r="PQA188" s="68"/>
      <c r="PQB188" s="68"/>
      <c r="PQC188" s="68"/>
      <c r="PQD188" s="68"/>
      <c r="PQE188" s="68"/>
      <c r="PQF188" s="68"/>
      <c r="PQG188" s="68"/>
      <c r="PQH188" s="68"/>
      <c r="PQI188" s="68"/>
      <c r="PQJ188" s="68"/>
      <c r="PQK188" s="68"/>
      <c r="PQL188" s="68"/>
      <c r="PQM188" s="68"/>
      <c r="PQN188" s="68"/>
      <c r="PQO188" s="68"/>
      <c r="PQP188" s="68"/>
      <c r="PQQ188" s="68"/>
      <c r="PQR188" s="68"/>
      <c r="PQS188" s="68"/>
      <c r="PQT188" s="68"/>
      <c r="PQU188" s="68"/>
      <c r="PQV188" s="68"/>
      <c r="PQW188" s="68"/>
      <c r="PQX188" s="68"/>
      <c r="PQY188" s="68"/>
      <c r="PQZ188" s="68"/>
      <c r="PRA188" s="68"/>
      <c r="PRB188" s="68"/>
      <c r="PRC188" s="68"/>
      <c r="PRD188" s="68"/>
      <c r="PRE188" s="68"/>
      <c r="PRF188" s="68"/>
      <c r="PRG188" s="68"/>
      <c r="PRH188" s="68"/>
      <c r="PRI188" s="68"/>
      <c r="PRJ188" s="68"/>
      <c r="PRK188" s="68"/>
      <c r="PRL188" s="68"/>
      <c r="PRM188" s="68"/>
      <c r="PRN188" s="68"/>
      <c r="PRO188" s="68"/>
      <c r="PRP188" s="68"/>
      <c r="PRQ188" s="68"/>
      <c r="PRR188" s="68"/>
      <c r="PRS188" s="68"/>
      <c r="PRT188" s="68"/>
      <c r="PRU188" s="68"/>
      <c r="PRV188" s="68"/>
      <c r="PRW188" s="68"/>
      <c r="PRX188" s="68"/>
      <c r="PRY188" s="68"/>
      <c r="PRZ188" s="68"/>
      <c r="PSA188" s="68"/>
      <c r="PSB188" s="68"/>
      <c r="PSC188" s="68"/>
      <c r="PSD188" s="68"/>
      <c r="PSE188" s="68"/>
      <c r="PSF188" s="68"/>
      <c r="PSG188" s="68"/>
      <c r="PSH188" s="68"/>
      <c r="PSI188" s="68"/>
      <c r="PSJ188" s="68"/>
      <c r="PSK188" s="68"/>
      <c r="PSL188" s="68"/>
      <c r="PSM188" s="68"/>
      <c r="PSN188" s="68"/>
      <c r="PSO188" s="68"/>
      <c r="PSP188" s="68"/>
      <c r="PSQ188" s="68"/>
      <c r="PSR188" s="68"/>
      <c r="PSS188" s="68"/>
      <c r="PST188" s="68"/>
      <c r="PSU188" s="68"/>
      <c r="PSV188" s="68"/>
      <c r="PSW188" s="68"/>
      <c r="PSX188" s="68"/>
      <c r="PSY188" s="68"/>
      <c r="PSZ188" s="68"/>
      <c r="PTA188" s="68"/>
      <c r="PTB188" s="68"/>
      <c r="PTC188" s="68"/>
      <c r="PTD188" s="68"/>
      <c r="PTE188" s="68"/>
      <c r="PTF188" s="68"/>
      <c r="PTG188" s="68"/>
      <c r="PTH188" s="68"/>
      <c r="PTI188" s="68"/>
      <c r="PTJ188" s="68"/>
      <c r="PTK188" s="68"/>
      <c r="PTL188" s="68"/>
      <c r="PTM188" s="68"/>
      <c r="PTN188" s="68"/>
      <c r="PTO188" s="68"/>
      <c r="PTP188" s="68"/>
      <c r="PTQ188" s="68"/>
      <c r="PTR188" s="68"/>
      <c r="PTS188" s="68"/>
      <c r="PTT188" s="68"/>
      <c r="PTU188" s="68"/>
      <c r="PTV188" s="68"/>
      <c r="PTW188" s="68"/>
      <c r="PTX188" s="68"/>
      <c r="PTY188" s="68"/>
      <c r="PTZ188" s="68"/>
      <c r="PUA188" s="68"/>
      <c r="PUB188" s="68"/>
      <c r="PUC188" s="68"/>
      <c r="PUD188" s="68"/>
      <c r="PUE188" s="68"/>
      <c r="PUF188" s="68"/>
      <c r="PUG188" s="68"/>
      <c r="PUH188" s="68"/>
      <c r="PUI188" s="68"/>
      <c r="PUJ188" s="68"/>
      <c r="PUK188" s="68"/>
      <c r="PUL188" s="68"/>
      <c r="PUM188" s="68"/>
      <c r="PUN188" s="68"/>
      <c r="PUO188" s="68"/>
      <c r="PUP188" s="68"/>
      <c r="PUQ188" s="68"/>
      <c r="PUR188" s="68"/>
      <c r="PUS188" s="68"/>
      <c r="PUT188" s="68"/>
      <c r="PUU188" s="68"/>
      <c r="PUV188" s="68"/>
      <c r="PUW188" s="68"/>
      <c r="PUX188" s="68"/>
      <c r="PUY188" s="68"/>
      <c r="PUZ188" s="68"/>
      <c r="PVA188" s="68"/>
      <c r="PVB188" s="68"/>
      <c r="PVC188" s="68"/>
      <c r="PVD188" s="68"/>
      <c r="PVE188" s="68"/>
      <c r="PVF188" s="68"/>
      <c r="PVG188" s="68"/>
      <c r="PVH188" s="68"/>
      <c r="PVI188" s="68"/>
      <c r="PVJ188" s="68"/>
      <c r="PVK188" s="68"/>
      <c r="PVL188" s="68"/>
      <c r="PVM188" s="68"/>
      <c r="PVN188" s="68"/>
      <c r="PVO188" s="68"/>
      <c r="PVP188" s="68"/>
      <c r="PVQ188" s="68"/>
      <c r="PVR188" s="68"/>
      <c r="PVS188" s="68"/>
      <c r="PVT188" s="68"/>
      <c r="PVU188" s="68"/>
      <c r="PVV188" s="68"/>
      <c r="PVW188" s="68"/>
      <c r="PVX188" s="68"/>
      <c r="PVY188" s="68"/>
      <c r="PVZ188" s="68"/>
      <c r="PWA188" s="68"/>
      <c r="PWB188" s="68"/>
      <c r="PWC188" s="68"/>
      <c r="PWD188" s="68"/>
      <c r="PWE188" s="68"/>
      <c r="PWF188" s="68"/>
      <c r="PWG188" s="68"/>
      <c r="PWH188" s="68"/>
      <c r="PWI188" s="68"/>
      <c r="PWJ188" s="68"/>
      <c r="PWK188" s="68"/>
      <c r="PWL188" s="68"/>
      <c r="PWM188" s="68"/>
      <c r="PWN188" s="68"/>
      <c r="PWO188" s="68"/>
      <c r="PWP188" s="68"/>
      <c r="PWQ188" s="68"/>
      <c r="PWR188" s="68"/>
      <c r="PWS188" s="68"/>
      <c r="PWT188" s="68"/>
      <c r="PWU188" s="68"/>
      <c r="PWV188" s="68"/>
      <c r="PWW188" s="68"/>
      <c r="PWX188" s="68"/>
      <c r="PWY188" s="68"/>
      <c r="PWZ188" s="68"/>
      <c r="PXA188" s="68"/>
      <c r="PXB188" s="68"/>
      <c r="PXC188" s="68"/>
      <c r="PXD188" s="68"/>
      <c r="PXE188" s="68"/>
      <c r="PXF188" s="68"/>
      <c r="PXG188" s="68"/>
      <c r="PXH188" s="68"/>
      <c r="PXI188" s="68"/>
      <c r="PXJ188" s="68"/>
      <c r="PXK188" s="68"/>
      <c r="PXL188" s="68"/>
      <c r="PXM188" s="68"/>
      <c r="PXN188" s="68"/>
      <c r="PXO188" s="68"/>
      <c r="PXP188" s="68"/>
      <c r="PXQ188" s="68"/>
      <c r="PXR188" s="68"/>
      <c r="PXS188" s="68"/>
      <c r="PXT188" s="68"/>
      <c r="PXU188" s="68"/>
      <c r="PXV188" s="68"/>
      <c r="PXW188" s="68"/>
      <c r="PXX188" s="68"/>
      <c r="PXY188" s="68"/>
      <c r="PXZ188" s="68"/>
      <c r="PYA188" s="68"/>
      <c r="PYB188" s="68"/>
      <c r="PYC188" s="68"/>
      <c r="PYD188" s="68"/>
      <c r="PYE188" s="68"/>
      <c r="PYF188" s="68"/>
      <c r="PYG188" s="68"/>
      <c r="PYH188" s="68"/>
      <c r="PYI188" s="68"/>
      <c r="PYJ188" s="68"/>
      <c r="PYK188" s="68"/>
      <c r="PYL188" s="68"/>
      <c r="PYM188" s="68"/>
      <c r="PYN188" s="68"/>
      <c r="PYO188" s="68"/>
      <c r="PYP188" s="68"/>
      <c r="PYQ188" s="68"/>
      <c r="PYR188" s="68"/>
      <c r="PYS188" s="68"/>
      <c r="PYT188" s="68"/>
      <c r="PYU188" s="68"/>
      <c r="PYV188" s="68"/>
      <c r="PYW188" s="68"/>
      <c r="PYX188" s="68"/>
      <c r="PYY188" s="68"/>
      <c r="PYZ188" s="68"/>
      <c r="PZA188" s="68"/>
      <c r="PZB188" s="68"/>
      <c r="PZC188" s="68"/>
      <c r="PZD188" s="68"/>
      <c r="PZE188" s="68"/>
      <c r="PZF188" s="68"/>
      <c r="PZG188" s="68"/>
      <c r="PZH188" s="68"/>
      <c r="PZI188" s="68"/>
      <c r="PZJ188" s="68"/>
      <c r="PZK188" s="68"/>
      <c r="PZL188" s="68"/>
      <c r="PZM188" s="68"/>
      <c r="PZN188" s="68"/>
      <c r="PZO188" s="68"/>
      <c r="PZP188" s="68"/>
      <c r="PZQ188" s="68"/>
      <c r="PZR188" s="68"/>
      <c r="PZS188" s="68"/>
      <c r="PZT188" s="68"/>
      <c r="PZU188" s="68"/>
      <c r="PZV188" s="68"/>
      <c r="PZW188" s="68"/>
      <c r="PZX188" s="68"/>
      <c r="PZY188" s="68"/>
      <c r="PZZ188" s="68"/>
      <c r="QAA188" s="68"/>
      <c r="QAB188" s="68"/>
      <c r="QAC188" s="68"/>
      <c r="QAD188" s="68"/>
      <c r="QAE188" s="68"/>
      <c r="QAF188" s="68"/>
      <c r="QAG188" s="68"/>
      <c r="QAH188" s="68"/>
      <c r="QAI188" s="68"/>
      <c r="QAJ188" s="68"/>
      <c r="QAK188" s="68"/>
      <c r="QAL188" s="68"/>
      <c r="QAM188" s="68"/>
      <c r="QAN188" s="68"/>
      <c r="QAO188" s="68"/>
      <c r="QAP188" s="68"/>
      <c r="QAQ188" s="68"/>
      <c r="QAR188" s="68"/>
      <c r="QAS188" s="68"/>
      <c r="QAT188" s="68"/>
      <c r="QAU188" s="68"/>
      <c r="QAV188" s="68"/>
      <c r="QAW188" s="68"/>
      <c r="QAX188" s="68"/>
      <c r="QAY188" s="68"/>
      <c r="QAZ188" s="68"/>
      <c r="QBA188" s="68"/>
      <c r="QBB188" s="68"/>
      <c r="QBC188" s="68"/>
      <c r="QBD188" s="68"/>
      <c r="QBE188" s="68"/>
      <c r="QBF188" s="68"/>
      <c r="QBG188" s="68"/>
      <c r="QBH188" s="68"/>
      <c r="QBI188" s="68"/>
      <c r="QBJ188" s="68"/>
      <c r="QBK188" s="68"/>
      <c r="QBL188" s="68"/>
      <c r="QBM188" s="68"/>
      <c r="QBN188" s="68"/>
      <c r="QBO188" s="68"/>
      <c r="QBP188" s="68"/>
      <c r="QBQ188" s="68"/>
      <c r="QBR188" s="68"/>
      <c r="QBS188" s="68"/>
      <c r="QBT188" s="68"/>
      <c r="QBU188" s="68"/>
      <c r="QBV188" s="68"/>
      <c r="QBW188" s="68"/>
      <c r="QBX188" s="68"/>
      <c r="QBY188" s="68"/>
      <c r="QBZ188" s="68"/>
      <c r="QCA188" s="68"/>
      <c r="QCB188" s="68"/>
      <c r="QCC188" s="68"/>
      <c r="QCD188" s="68"/>
      <c r="QCE188" s="68"/>
      <c r="QCF188" s="68"/>
      <c r="QCG188" s="68"/>
      <c r="QCH188" s="68"/>
      <c r="QCI188" s="68"/>
      <c r="QCJ188" s="68"/>
      <c r="QCK188" s="68"/>
      <c r="QCL188" s="68"/>
      <c r="QCM188" s="68"/>
      <c r="QCN188" s="68"/>
      <c r="QCO188" s="68"/>
      <c r="QCP188" s="68"/>
      <c r="QCQ188" s="68"/>
      <c r="QCR188" s="68"/>
      <c r="QCS188" s="68"/>
      <c r="QCT188" s="68"/>
      <c r="QCU188" s="68"/>
      <c r="QCV188" s="68"/>
      <c r="QCW188" s="68"/>
      <c r="QCX188" s="68"/>
      <c r="QCY188" s="68"/>
      <c r="QCZ188" s="68"/>
      <c r="QDA188" s="68"/>
      <c r="QDB188" s="68"/>
      <c r="QDC188" s="68"/>
      <c r="QDD188" s="68"/>
      <c r="QDE188" s="68"/>
      <c r="QDF188" s="68"/>
      <c r="QDG188" s="68"/>
      <c r="QDH188" s="68"/>
      <c r="QDI188" s="68"/>
      <c r="QDJ188" s="68"/>
      <c r="QDK188" s="68"/>
      <c r="QDL188" s="68"/>
      <c r="QDM188" s="68"/>
      <c r="QDN188" s="68"/>
      <c r="QDO188" s="68"/>
      <c r="QDP188" s="68"/>
      <c r="QDQ188" s="68"/>
      <c r="QDR188" s="68"/>
      <c r="QDS188" s="68"/>
      <c r="QDT188" s="68"/>
      <c r="QDU188" s="68"/>
      <c r="QDV188" s="68"/>
      <c r="QDW188" s="68"/>
      <c r="QDX188" s="68"/>
      <c r="QDY188" s="68"/>
      <c r="QDZ188" s="68"/>
      <c r="QEA188" s="68"/>
      <c r="QEB188" s="68"/>
      <c r="QEC188" s="68"/>
      <c r="QED188" s="68"/>
      <c r="QEE188" s="68"/>
      <c r="QEF188" s="68"/>
      <c r="QEG188" s="68"/>
      <c r="QEH188" s="68"/>
      <c r="QEI188" s="68"/>
      <c r="QEJ188" s="68"/>
      <c r="QEK188" s="68"/>
      <c r="QEL188" s="68"/>
      <c r="QEM188" s="68"/>
      <c r="QEN188" s="68"/>
      <c r="QEO188" s="68"/>
      <c r="QEP188" s="68"/>
      <c r="QEQ188" s="68"/>
      <c r="QER188" s="68"/>
      <c r="QES188" s="68"/>
      <c r="QET188" s="68"/>
      <c r="QEU188" s="68"/>
      <c r="QEV188" s="68"/>
      <c r="QEW188" s="68"/>
      <c r="QEX188" s="68"/>
      <c r="QEY188" s="68"/>
      <c r="QEZ188" s="68"/>
      <c r="QFA188" s="68"/>
      <c r="QFB188" s="68"/>
      <c r="QFC188" s="68"/>
      <c r="QFD188" s="68"/>
      <c r="QFE188" s="68"/>
      <c r="QFF188" s="68"/>
      <c r="QFG188" s="68"/>
      <c r="QFH188" s="68"/>
      <c r="QFI188" s="68"/>
      <c r="QFJ188" s="68"/>
      <c r="QFK188" s="68"/>
      <c r="QFL188" s="68"/>
      <c r="QFM188" s="68"/>
      <c r="QFN188" s="68"/>
      <c r="QFO188" s="68"/>
      <c r="QFP188" s="68"/>
      <c r="QFQ188" s="68"/>
      <c r="QFR188" s="68"/>
      <c r="QFS188" s="68"/>
      <c r="QFT188" s="68"/>
      <c r="QFU188" s="68"/>
      <c r="QFV188" s="68"/>
      <c r="QFW188" s="68"/>
      <c r="QFX188" s="68"/>
      <c r="QFY188" s="68"/>
      <c r="QFZ188" s="68"/>
      <c r="QGA188" s="68"/>
      <c r="QGB188" s="68"/>
      <c r="QGC188" s="68"/>
      <c r="QGD188" s="68"/>
      <c r="QGE188" s="68"/>
      <c r="QGF188" s="68"/>
      <c r="QGG188" s="68"/>
      <c r="QGH188" s="68"/>
      <c r="QGI188" s="68"/>
      <c r="QGJ188" s="68"/>
      <c r="QGK188" s="68"/>
      <c r="QGL188" s="68"/>
      <c r="QGM188" s="68"/>
      <c r="QGN188" s="68"/>
      <c r="QGO188" s="68"/>
      <c r="QGP188" s="68"/>
      <c r="QGQ188" s="68"/>
      <c r="QGR188" s="68"/>
      <c r="QGS188" s="68"/>
      <c r="QGT188" s="68"/>
      <c r="QGU188" s="68"/>
      <c r="QGV188" s="68"/>
      <c r="QGW188" s="68"/>
      <c r="QGX188" s="68"/>
      <c r="QGY188" s="68"/>
      <c r="QGZ188" s="68"/>
      <c r="QHA188" s="68"/>
      <c r="QHB188" s="68"/>
      <c r="QHC188" s="68"/>
      <c r="QHD188" s="68"/>
      <c r="QHE188" s="68"/>
      <c r="QHF188" s="68"/>
      <c r="QHG188" s="68"/>
      <c r="QHH188" s="68"/>
      <c r="QHI188" s="68"/>
      <c r="QHJ188" s="68"/>
      <c r="QHK188" s="68"/>
      <c r="QHL188" s="68"/>
      <c r="QHM188" s="68"/>
      <c r="QHN188" s="68"/>
      <c r="QHO188" s="68"/>
      <c r="QHP188" s="68"/>
      <c r="QHQ188" s="68"/>
      <c r="QHR188" s="68"/>
      <c r="QHS188" s="68"/>
      <c r="QHT188" s="68"/>
      <c r="QHU188" s="68"/>
      <c r="QHV188" s="68"/>
      <c r="QHW188" s="68"/>
      <c r="QHX188" s="68"/>
      <c r="QHY188" s="68"/>
      <c r="QHZ188" s="68"/>
      <c r="QIA188" s="68"/>
      <c r="QIB188" s="68"/>
      <c r="QIC188" s="68"/>
      <c r="QID188" s="68"/>
      <c r="QIE188" s="68"/>
      <c r="QIF188" s="68"/>
      <c r="QIG188" s="68"/>
      <c r="QIH188" s="68"/>
      <c r="QII188" s="68"/>
      <c r="QIJ188" s="68"/>
      <c r="QIK188" s="68"/>
      <c r="QIL188" s="68"/>
      <c r="QIM188" s="68"/>
      <c r="QIN188" s="68"/>
      <c r="QIO188" s="68"/>
      <c r="QIP188" s="68"/>
      <c r="QIQ188" s="68"/>
      <c r="QIR188" s="68"/>
      <c r="QIS188" s="68"/>
      <c r="QIT188" s="68"/>
      <c r="QIU188" s="68"/>
      <c r="QIV188" s="68"/>
      <c r="QIW188" s="68"/>
      <c r="QIX188" s="68"/>
      <c r="QIY188" s="68"/>
      <c r="QIZ188" s="68"/>
      <c r="QJA188" s="68"/>
      <c r="QJB188" s="68"/>
      <c r="QJC188" s="68"/>
      <c r="QJD188" s="68"/>
      <c r="QJE188" s="68"/>
      <c r="QJF188" s="68"/>
      <c r="QJG188" s="68"/>
      <c r="QJH188" s="68"/>
      <c r="QJI188" s="68"/>
      <c r="QJJ188" s="68"/>
      <c r="QJK188" s="68"/>
      <c r="QJL188" s="68"/>
      <c r="QJM188" s="68"/>
      <c r="QJN188" s="68"/>
      <c r="QJO188" s="68"/>
      <c r="QJP188" s="68"/>
      <c r="QJQ188" s="68"/>
      <c r="QJR188" s="68"/>
      <c r="QJS188" s="68"/>
      <c r="QJT188" s="68"/>
      <c r="QJU188" s="68"/>
      <c r="QJV188" s="68"/>
      <c r="QJW188" s="68"/>
      <c r="QJX188" s="68"/>
      <c r="QJY188" s="68"/>
      <c r="QJZ188" s="68"/>
      <c r="QKA188" s="68"/>
      <c r="QKB188" s="68"/>
      <c r="QKC188" s="68"/>
      <c r="QKD188" s="68"/>
      <c r="QKE188" s="68"/>
      <c r="QKF188" s="68"/>
      <c r="QKG188" s="68"/>
      <c r="QKH188" s="68"/>
      <c r="QKI188" s="68"/>
      <c r="QKJ188" s="68"/>
      <c r="QKK188" s="68"/>
      <c r="QKL188" s="68"/>
      <c r="QKM188" s="68"/>
      <c r="QKN188" s="68"/>
      <c r="QKO188" s="68"/>
      <c r="QKP188" s="68"/>
      <c r="QKQ188" s="68"/>
      <c r="QKR188" s="68"/>
      <c r="QKS188" s="68"/>
      <c r="QKT188" s="68"/>
      <c r="QKU188" s="68"/>
      <c r="QKV188" s="68"/>
      <c r="QKW188" s="68"/>
      <c r="QKX188" s="68"/>
      <c r="QKY188" s="68"/>
      <c r="QKZ188" s="68"/>
      <c r="QLA188" s="68"/>
      <c r="QLB188" s="68"/>
      <c r="QLC188" s="68"/>
      <c r="QLD188" s="68"/>
      <c r="QLE188" s="68"/>
      <c r="QLF188" s="68"/>
      <c r="QLG188" s="68"/>
      <c r="QLH188" s="68"/>
      <c r="QLI188" s="68"/>
      <c r="QLJ188" s="68"/>
      <c r="QLK188" s="68"/>
      <c r="QLL188" s="68"/>
      <c r="QLM188" s="68"/>
      <c r="QLN188" s="68"/>
      <c r="QLO188" s="68"/>
      <c r="QLP188" s="68"/>
      <c r="QLQ188" s="68"/>
      <c r="QLR188" s="68"/>
      <c r="QLS188" s="68"/>
      <c r="QLT188" s="68"/>
      <c r="QLU188" s="68"/>
      <c r="QLV188" s="68"/>
      <c r="QLW188" s="68"/>
      <c r="QLX188" s="68"/>
      <c r="QLY188" s="68"/>
      <c r="QLZ188" s="68"/>
      <c r="QMA188" s="68"/>
      <c r="QMB188" s="68"/>
      <c r="QMC188" s="68"/>
      <c r="QMD188" s="68"/>
      <c r="QME188" s="68"/>
      <c r="QMF188" s="68"/>
      <c r="QMG188" s="68"/>
      <c r="QMH188" s="68"/>
      <c r="QMI188" s="68"/>
      <c r="QMJ188" s="68"/>
      <c r="QMK188" s="68"/>
      <c r="QML188" s="68"/>
      <c r="QMM188" s="68"/>
      <c r="QMN188" s="68"/>
      <c r="QMO188" s="68"/>
      <c r="QMP188" s="68"/>
      <c r="QMQ188" s="68"/>
      <c r="QMR188" s="68"/>
      <c r="QMS188" s="68"/>
      <c r="QMT188" s="68"/>
      <c r="QMU188" s="68"/>
      <c r="QMV188" s="68"/>
      <c r="QMW188" s="68"/>
      <c r="QMX188" s="68"/>
      <c r="QMY188" s="68"/>
      <c r="QMZ188" s="68"/>
      <c r="QNA188" s="68"/>
      <c r="QNB188" s="68"/>
      <c r="QNC188" s="68"/>
      <c r="QND188" s="68"/>
      <c r="QNE188" s="68"/>
      <c r="QNF188" s="68"/>
      <c r="QNG188" s="68"/>
      <c r="QNH188" s="68"/>
      <c r="QNI188" s="68"/>
      <c r="QNJ188" s="68"/>
      <c r="QNK188" s="68"/>
      <c r="QNL188" s="68"/>
      <c r="QNM188" s="68"/>
      <c r="QNN188" s="68"/>
      <c r="QNO188" s="68"/>
      <c r="QNP188" s="68"/>
      <c r="QNQ188" s="68"/>
      <c r="QNR188" s="68"/>
      <c r="QNS188" s="68"/>
      <c r="QNT188" s="68"/>
      <c r="QNU188" s="68"/>
      <c r="QNV188" s="68"/>
      <c r="QNW188" s="68"/>
      <c r="QNX188" s="68"/>
      <c r="QNY188" s="68"/>
      <c r="QNZ188" s="68"/>
      <c r="QOA188" s="68"/>
      <c r="QOB188" s="68"/>
      <c r="QOC188" s="68"/>
      <c r="QOD188" s="68"/>
      <c r="QOE188" s="68"/>
      <c r="QOF188" s="68"/>
      <c r="QOG188" s="68"/>
      <c r="QOH188" s="68"/>
      <c r="QOI188" s="68"/>
      <c r="QOJ188" s="68"/>
      <c r="QOK188" s="68"/>
      <c r="QOL188" s="68"/>
      <c r="QOM188" s="68"/>
      <c r="QON188" s="68"/>
      <c r="QOO188" s="68"/>
      <c r="QOP188" s="68"/>
      <c r="QOQ188" s="68"/>
      <c r="QOR188" s="68"/>
      <c r="QOS188" s="68"/>
      <c r="QOT188" s="68"/>
      <c r="QOU188" s="68"/>
      <c r="QOV188" s="68"/>
      <c r="QOW188" s="68"/>
      <c r="QOX188" s="68"/>
      <c r="QOY188" s="68"/>
      <c r="QOZ188" s="68"/>
      <c r="QPA188" s="68"/>
      <c r="QPB188" s="68"/>
      <c r="QPC188" s="68"/>
      <c r="QPD188" s="68"/>
      <c r="QPE188" s="68"/>
      <c r="QPF188" s="68"/>
      <c r="QPG188" s="68"/>
      <c r="QPH188" s="68"/>
      <c r="QPI188" s="68"/>
      <c r="QPJ188" s="68"/>
      <c r="QPK188" s="68"/>
      <c r="QPL188" s="68"/>
      <c r="QPM188" s="68"/>
      <c r="QPN188" s="68"/>
      <c r="QPO188" s="68"/>
      <c r="QPP188" s="68"/>
      <c r="QPQ188" s="68"/>
      <c r="QPR188" s="68"/>
      <c r="QPS188" s="68"/>
      <c r="QPT188" s="68"/>
      <c r="QPU188" s="68"/>
      <c r="QPV188" s="68"/>
      <c r="QPW188" s="68"/>
      <c r="QPX188" s="68"/>
      <c r="QPY188" s="68"/>
      <c r="QPZ188" s="68"/>
      <c r="QQA188" s="68"/>
      <c r="QQB188" s="68"/>
      <c r="QQC188" s="68"/>
      <c r="QQD188" s="68"/>
      <c r="QQE188" s="68"/>
      <c r="QQF188" s="68"/>
      <c r="QQG188" s="68"/>
      <c r="QQH188" s="68"/>
      <c r="QQI188" s="68"/>
      <c r="QQJ188" s="68"/>
      <c r="QQK188" s="68"/>
      <c r="QQL188" s="68"/>
      <c r="QQM188" s="68"/>
      <c r="QQN188" s="68"/>
      <c r="QQO188" s="68"/>
      <c r="QQP188" s="68"/>
      <c r="QQQ188" s="68"/>
      <c r="QQR188" s="68"/>
      <c r="QQS188" s="68"/>
      <c r="QQT188" s="68"/>
      <c r="QQU188" s="68"/>
      <c r="QQV188" s="68"/>
      <c r="QQW188" s="68"/>
      <c r="QQX188" s="68"/>
      <c r="QQY188" s="68"/>
      <c r="QQZ188" s="68"/>
      <c r="QRA188" s="68"/>
      <c r="QRB188" s="68"/>
      <c r="QRC188" s="68"/>
      <c r="QRD188" s="68"/>
      <c r="QRE188" s="68"/>
      <c r="QRF188" s="68"/>
      <c r="QRG188" s="68"/>
      <c r="QRH188" s="68"/>
      <c r="QRI188" s="68"/>
      <c r="QRJ188" s="68"/>
      <c r="QRK188" s="68"/>
      <c r="QRL188" s="68"/>
      <c r="QRM188" s="68"/>
      <c r="QRN188" s="68"/>
      <c r="QRO188" s="68"/>
      <c r="QRP188" s="68"/>
      <c r="QRQ188" s="68"/>
      <c r="QRR188" s="68"/>
      <c r="QRS188" s="68"/>
      <c r="QRT188" s="68"/>
      <c r="QRU188" s="68"/>
      <c r="QRV188" s="68"/>
      <c r="QRW188" s="68"/>
      <c r="QRX188" s="68"/>
      <c r="QRY188" s="68"/>
      <c r="QRZ188" s="68"/>
      <c r="QSA188" s="68"/>
      <c r="QSB188" s="68"/>
      <c r="QSC188" s="68"/>
      <c r="QSD188" s="68"/>
      <c r="QSE188" s="68"/>
      <c r="QSF188" s="68"/>
      <c r="QSG188" s="68"/>
      <c r="QSH188" s="68"/>
      <c r="QSI188" s="68"/>
      <c r="QSJ188" s="68"/>
      <c r="QSK188" s="68"/>
      <c r="QSL188" s="68"/>
      <c r="QSM188" s="68"/>
      <c r="QSN188" s="68"/>
      <c r="QSO188" s="68"/>
      <c r="QSP188" s="68"/>
      <c r="QSQ188" s="68"/>
      <c r="QSR188" s="68"/>
      <c r="QSS188" s="68"/>
      <c r="QST188" s="68"/>
      <c r="QSU188" s="68"/>
      <c r="QSV188" s="68"/>
      <c r="QSW188" s="68"/>
      <c r="QSX188" s="68"/>
      <c r="QSY188" s="68"/>
      <c r="QSZ188" s="68"/>
      <c r="QTA188" s="68"/>
      <c r="QTB188" s="68"/>
      <c r="QTC188" s="68"/>
      <c r="QTD188" s="68"/>
      <c r="QTE188" s="68"/>
      <c r="QTF188" s="68"/>
      <c r="QTG188" s="68"/>
      <c r="QTH188" s="68"/>
      <c r="QTI188" s="68"/>
      <c r="QTJ188" s="68"/>
      <c r="QTK188" s="68"/>
      <c r="QTL188" s="68"/>
      <c r="QTM188" s="68"/>
      <c r="QTN188" s="68"/>
      <c r="QTO188" s="68"/>
      <c r="QTP188" s="68"/>
      <c r="QTQ188" s="68"/>
      <c r="QTR188" s="68"/>
      <c r="QTS188" s="68"/>
      <c r="QTT188" s="68"/>
      <c r="QTU188" s="68"/>
      <c r="QTV188" s="68"/>
      <c r="QTW188" s="68"/>
      <c r="QTX188" s="68"/>
      <c r="QTY188" s="68"/>
      <c r="QTZ188" s="68"/>
      <c r="QUA188" s="68"/>
      <c r="QUB188" s="68"/>
      <c r="QUC188" s="68"/>
      <c r="QUD188" s="68"/>
      <c r="QUE188" s="68"/>
      <c r="QUF188" s="68"/>
      <c r="QUG188" s="68"/>
      <c r="QUH188" s="68"/>
      <c r="QUI188" s="68"/>
      <c r="QUJ188" s="68"/>
      <c r="QUK188" s="68"/>
      <c r="QUL188" s="68"/>
      <c r="QUM188" s="68"/>
      <c r="QUN188" s="68"/>
      <c r="QUO188" s="68"/>
      <c r="QUP188" s="68"/>
      <c r="QUQ188" s="68"/>
      <c r="QUR188" s="68"/>
      <c r="QUS188" s="68"/>
      <c r="QUT188" s="68"/>
      <c r="QUU188" s="68"/>
      <c r="QUV188" s="68"/>
      <c r="QUW188" s="68"/>
      <c r="QUX188" s="68"/>
      <c r="QUY188" s="68"/>
      <c r="QUZ188" s="68"/>
      <c r="QVA188" s="68"/>
      <c r="QVB188" s="68"/>
      <c r="QVC188" s="68"/>
      <c r="QVD188" s="68"/>
      <c r="QVE188" s="68"/>
      <c r="QVF188" s="68"/>
      <c r="QVG188" s="68"/>
      <c r="QVH188" s="68"/>
      <c r="QVI188" s="68"/>
      <c r="QVJ188" s="68"/>
      <c r="QVK188" s="68"/>
      <c r="QVL188" s="68"/>
      <c r="QVM188" s="68"/>
      <c r="QVN188" s="68"/>
      <c r="QVO188" s="68"/>
      <c r="QVP188" s="68"/>
      <c r="QVQ188" s="68"/>
      <c r="QVR188" s="68"/>
      <c r="QVS188" s="68"/>
      <c r="QVT188" s="68"/>
      <c r="QVU188" s="68"/>
      <c r="QVV188" s="68"/>
      <c r="QVW188" s="68"/>
      <c r="QVX188" s="68"/>
      <c r="QVY188" s="68"/>
      <c r="QVZ188" s="68"/>
      <c r="QWA188" s="68"/>
      <c r="QWB188" s="68"/>
      <c r="QWC188" s="68"/>
      <c r="QWD188" s="68"/>
      <c r="QWE188" s="68"/>
      <c r="QWF188" s="68"/>
      <c r="QWG188" s="68"/>
      <c r="QWH188" s="68"/>
      <c r="QWI188" s="68"/>
      <c r="QWJ188" s="68"/>
      <c r="QWK188" s="68"/>
      <c r="QWL188" s="68"/>
      <c r="QWM188" s="68"/>
      <c r="QWN188" s="68"/>
      <c r="QWO188" s="68"/>
      <c r="QWP188" s="68"/>
      <c r="QWQ188" s="68"/>
      <c r="QWR188" s="68"/>
      <c r="QWS188" s="68"/>
      <c r="QWT188" s="68"/>
      <c r="QWU188" s="68"/>
      <c r="QWV188" s="68"/>
      <c r="QWW188" s="68"/>
      <c r="QWX188" s="68"/>
      <c r="QWY188" s="68"/>
      <c r="QWZ188" s="68"/>
      <c r="QXA188" s="68"/>
      <c r="QXB188" s="68"/>
      <c r="QXC188" s="68"/>
      <c r="QXD188" s="68"/>
      <c r="QXE188" s="68"/>
      <c r="QXF188" s="68"/>
      <c r="QXG188" s="68"/>
      <c r="QXH188" s="68"/>
      <c r="QXI188" s="68"/>
      <c r="QXJ188" s="68"/>
      <c r="QXK188" s="68"/>
      <c r="QXL188" s="68"/>
      <c r="QXM188" s="68"/>
      <c r="QXN188" s="68"/>
      <c r="QXO188" s="68"/>
      <c r="QXP188" s="68"/>
      <c r="QXQ188" s="68"/>
      <c r="QXR188" s="68"/>
      <c r="QXS188" s="68"/>
      <c r="QXT188" s="68"/>
      <c r="QXU188" s="68"/>
      <c r="QXV188" s="68"/>
      <c r="QXW188" s="68"/>
      <c r="QXX188" s="68"/>
      <c r="QXY188" s="68"/>
      <c r="QXZ188" s="68"/>
      <c r="QYA188" s="68"/>
      <c r="QYB188" s="68"/>
      <c r="QYC188" s="68"/>
      <c r="QYD188" s="68"/>
      <c r="QYE188" s="68"/>
      <c r="QYF188" s="68"/>
      <c r="QYG188" s="68"/>
      <c r="QYH188" s="68"/>
      <c r="QYI188" s="68"/>
      <c r="QYJ188" s="68"/>
      <c r="QYK188" s="68"/>
      <c r="QYL188" s="68"/>
      <c r="QYM188" s="68"/>
      <c r="QYN188" s="68"/>
      <c r="QYO188" s="68"/>
      <c r="QYP188" s="68"/>
      <c r="QYQ188" s="68"/>
      <c r="QYR188" s="68"/>
      <c r="QYS188" s="68"/>
      <c r="QYT188" s="68"/>
      <c r="QYU188" s="68"/>
      <c r="QYV188" s="68"/>
      <c r="QYW188" s="68"/>
      <c r="QYX188" s="68"/>
      <c r="QYY188" s="68"/>
      <c r="QYZ188" s="68"/>
      <c r="QZA188" s="68"/>
      <c r="QZB188" s="68"/>
      <c r="QZC188" s="68"/>
      <c r="QZD188" s="68"/>
      <c r="QZE188" s="68"/>
      <c r="QZF188" s="68"/>
      <c r="QZG188" s="68"/>
      <c r="QZH188" s="68"/>
      <c r="QZI188" s="68"/>
      <c r="QZJ188" s="68"/>
      <c r="QZK188" s="68"/>
      <c r="QZL188" s="68"/>
      <c r="QZM188" s="68"/>
      <c r="QZN188" s="68"/>
      <c r="QZO188" s="68"/>
      <c r="QZP188" s="68"/>
      <c r="QZQ188" s="68"/>
      <c r="QZR188" s="68"/>
      <c r="QZS188" s="68"/>
      <c r="QZT188" s="68"/>
      <c r="QZU188" s="68"/>
      <c r="QZV188" s="68"/>
      <c r="QZW188" s="68"/>
      <c r="QZX188" s="68"/>
      <c r="QZY188" s="68"/>
      <c r="QZZ188" s="68"/>
      <c r="RAA188" s="68"/>
      <c r="RAB188" s="68"/>
      <c r="RAC188" s="68"/>
      <c r="RAD188" s="68"/>
      <c r="RAE188" s="68"/>
      <c r="RAF188" s="68"/>
      <c r="RAG188" s="68"/>
      <c r="RAH188" s="68"/>
      <c r="RAI188" s="68"/>
      <c r="RAJ188" s="68"/>
      <c r="RAK188" s="68"/>
      <c r="RAL188" s="68"/>
      <c r="RAM188" s="68"/>
      <c r="RAN188" s="68"/>
      <c r="RAO188" s="68"/>
      <c r="RAP188" s="68"/>
      <c r="RAQ188" s="68"/>
      <c r="RAR188" s="68"/>
      <c r="RAS188" s="68"/>
      <c r="RAT188" s="68"/>
      <c r="RAU188" s="68"/>
      <c r="RAV188" s="68"/>
      <c r="RAW188" s="68"/>
      <c r="RAX188" s="68"/>
      <c r="RAY188" s="68"/>
      <c r="RAZ188" s="68"/>
      <c r="RBA188" s="68"/>
      <c r="RBB188" s="68"/>
      <c r="RBC188" s="68"/>
      <c r="RBD188" s="68"/>
      <c r="RBE188" s="68"/>
      <c r="RBF188" s="68"/>
      <c r="RBG188" s="68"/>
      <c r="RBH188" s="68"/>
      <c r="RBI188" s="68"/>
      <c r="RBJ188" s="68"/>
      <c r="RBK188" s="68"/>
      <c r="RBL188" s="68"/>
      <c r="RBM188" s="68"/>
      <c r="RBN188" s="68"/>
      <c r="RBO188" s="68"/>
      <c r="RBP188" s="68"/>
      <c r="RBQ188" s="68"/>
      <c r="RBR188" s="68"/>
      <c r="RBS188" s="68"/>
      <c r="RBT188" s="68"/>
      <c r="RBU188" s="68"/>
      <c r="RBV188" s="68"/>
      <c r="RBW188" s="68"/>
      <c r="RBX188" s="68"/>
      <c r="RBY188" s="68"/>
      <c r="RBZ188" s="68"/>
      <c r="RCA188" s="68"/>
      <c r="RCB188" s="68"/>
      <c r="RCC188" s="68"/>
      <c r="RCD188" s="68"/>
      <c r="RCE188" s="68"/>
      <c r="RCF188" s="68"/>
      <c r="RCG188" s="68"/>
      <c r="RCH188" s="68"/>
      <c r="RCI188" s="68"/>
      <c r="RCJ188" s="68"/>
      <c r="RCK188" s="68"/>
      <c r="RCL188" s="68"/>
      <c r="RCM188" s="68"/>
      <c r="RCN188" s="68"/>
      <c r="RCO188" s="68"/>
      <c r="RCP188" s="68"/>
      <c r="RCQ188" s="68"/>
      <c r="RCR188" s="68"/>
      <c r="RCS188" s="68"/>
      <c r="RCT188" s="68"/>
      <c r="RCU188" s="68"/>
      <c r="RCV188" s="68"/>
      <c r="RCW188" s="68"/>
      <c r="RCX188" s="68"/>
      <c r="RCY188" s="68"/>
      <c r="RCZ188" s="68"/>
      <c r="RDA188" s="68"/>
      <c r="RDB188" s="68"/>
      <c r="RDC188" s="68"/>
      <c r="RDD188" s="68"/>
      <c r="RDE188" s="68"/>
      <c r="RDF188" s="68"/>
      <c r="RDG188" s="68"/>
      <c r="RDH188" s="68"/>
      <c r="RDI188" s="68"/>
      <c r="RDJ188" s="68"/>
      <c r="RDK188" s="68"/>
      <c r="RDL188" s="68"/>
      <c r="RDM188" s="68"/>
      <c r="RDN188" s="68"/>
      <c r="RDO188" s="68"/>
      <c r="RDP188" s="68"/>
      <c r="RDQ188" s="68"/>
      <c r="RDR188" s="68"/>
      <c r="RDS188" s="68"/>
      <c r="RDT188" s="68"/>
      <c r="RDU188" s="68"/>
      <c r="RDV188" s="68"/>
      <c r="RDW188" s="68"/>
      <c r="RDX188" s="68"/>
      <c r="RDY188" s="68"/>
      <c r="RDZ188" s="68"/>
      <c r="REA188" s="68"/>
      <c r="REB188" s="68"/>
      <c r="REC188" s="68"/>
      <c r="RED188" s="68"/>
      <c r="REE188" s="68"/>
      <c r="REF188" s="68"/>
      <c r="REG188" s="68"/>
      <c r="REH188" s="68"/>
      <c r="REI188" s="68"/>
      <c r="REJ188" s="68"/>
      <c r="REK188" s="68"/>
      <c r="REL188" s="68"/>
      <c r="REM188" s="68"/>
      <c r="REN188" s="68"/>
      <c r="REO188" s="68"/>
      <c r="REP188" s="68"/>
      <c r="REQ188" s="68"/>
      <c r="RER188" s="68"/>
      <c r="RES188" s="68"/>
      <c r="RET188" s="68"/>
      <c r="REU188" s="68"/>
      <c r="REV188" s="68"/>
      <c r="REW188" s="68"/>
      <c r="REX188" s="68"/>
      <c r="REY188" s="68"/>
      <c r="REZ188" s="68"/>
      <c r="RFA188" s="68"/>
      <c r="RFB188" s="68"/>
      <c r="RFC188" s="68"/>
      <c r="RFD188" s="68"/>
      <c r="RFE188" s="68"/>
      <c r="RFF188" s="68"/>
      <c r="RFG188" s="68"/>
      <c r="RFH188" s="68"/>
      <c r="RFI188" s="68"/>
      <c r="RFJ188" s="68"/>
      <c r="RFK188" s="68"/>
      <c r="RFL188" s="68"/>
      <c r="RFM188" s="68"/>
      <c r="RFN188" s="68"/>
      <c r="RFO188" s="68"/>
      <c r="RFP188" s="68"/>
      <c r="RFQ188" s="68"/>
      <c r="RFR188" s="68"/>
      <c r="RFS188" s="68"/>
      <c r="RFT188" s="68"/>
      <c r="RFU188" s="68"/>
      <c r="RFV188" s="68"/>
      <c r="RFW188" s="68"/>
      <c r="RFX188" s="68"/>
      <c r="RFY188" s="68"/>
      <c r="RFZ188" s="68"/>
      <c r="RGA188" s="68"/>
      <c r="RGB188" s="68"/>
      <c r="RGC188" s="68"/>
      <c r="RGD188" s="68"/>
      <c r="RGE188" s="68"/>
      <c r="RGF188" s="68"/>
      <c r="RGG188" s="68"/>
      <c r="RGH188" s="68"/>
      <c r="RGI188" s="68"/>
      <c r="RGJ188" s="68"/>
      <c r="RGK188" s="68"/>
      <c r="RGL188" s="68"/>
      <c r="RGM188" s="68"/>
      <c r="RGN188" s="68"/>
      <c r="RGO188" s="68"/>
      <c r="RGP188" s="68"/>
      <c r="RGQ188" s="68"/>
      <c r="RGR188" s="68"/>
      <c r="RGS188" s="68"/>
      <c r="RGT188" s="68"/>
      <c r="RGU188" s="68"/>
      <c r="RGV188" s="68"/>
      <c r="RGW188" s="68"/>
      <c r="RGX188" s="68"/>
      <c r="RGY188" s="68"/>
      <c r="RGZ188" s="68"/>
      <c r="RHA188" s="68"/>
      <c r="RHB188" s="68"/>
      <c r="RHC188" s="68"/>
      <c r="RHD188" s="68"/>
      <c r="RHE188" s="68"/>
      <c r="RHF188" s="68"/>
      <c r="RHG188" s="68"/>
      <c r="RHH188" s="68"/>
      <c r="RHI188" s="68"/>
      <c r="RHJ188" s="68"/>
      <c r="RHK188" s="68"/>
      <c r="RHL188" s="68"/>
      <c r="RHM188" s="68"/>
      <c r="RHN188" s="68"/>
      <c r="RHO188" s="68"/>
      <c r="RHP188" s="68"/>
      <c r="RHQ188" s="68"/>
      <c r="RHR188" s="68"/>
      <c r="RHS188" s="68"/>
      <c r="RHT188" s="68"/>
      <c r="RHU188" s="68"/>
      <c r="RHV188" s="68"/>
      <c r="RHW188" s="68"/>
      <c r="RHX188" s="68"/>
      <c r="RHY188" s="68"/>
      <c r="RHZ188" s="68"/>
      <c r="RIA188" s="68"/>
      <c r="RIB188" s="68"/>
      <c r="RIC188" s="68"/>
      <c r="RID188" s="68"/>
      <c r="RIE188" s="68"/>
      <c r="RIF188" s="68"/>
      <c r="RIG188" s="68"/>
      <c r="RIH188" s="68"/>
      <c r="RII188" s="68"/>
      <c r="RIJ188" s="68"/>
      <c r="RIK188" s="68"/>
      <c r="RIL188" s="68"/>
      <c r="RIM188" s="68"/>
      <c r="RIN188" s="68"/>
      <c r="RIO188" s="68"/>
      <c r="RIP188" s="68"/>
      <c r="RIQ188" s="68"/>
      <c r="RIR188" s="68"/>
      <c r="RIS188" s="68"/>
      <c r="RIT188" s="68"/>
      <c r="RIU188" s="68"/>
      <c r="RIV188" s="68"/>
      <c r="RIW188" s="68"/>
      <c r="RIX188" s="68"/>
      <c r="RIY188" s="68"/>
      <c r="RIZ188" s="68"/>
      <c r="RJA188" s="68"/>
      <c r="RJB188" s="68"/>
      <c r="RJC188" s="68"/>
      <c r="RJD188" s="68"/>
      <c r="RJE188" s="68"/>
      <c r="RJF188" s="68"/>
      <c r="RJG188" s="68"/>
      <c r="RJH188" s="68"/>
      <c r="RJI188" s="68"/>
      <c r="RJJ188" s="68"/>
      <c r="RJK188" s="68"/>
      <c r="RJL188" s="68"/>
      <c r="RJM188" s="68"/>
      <c r="RJN188" s="68"/>
      <c r="RJO188" s="68"/>
      <c r="RJP188" s="68"/>
      <c r="RJQ188" s="68"/>
      <c r="RJR188" s="68"/>
      <c r="RJS188" s="68"/>
      <c r="RJT188" s="68"/>
      <c r="RJU188" s="68"/>
      <c r="RJV188" s="68"/>
      <c r="RJW188" s="68"/>
      <c r="RJX188" s="68"/>
      <c r="RJY188" s="68"/>
      <c r="RJZ188" s="68"/>
      <c r="RKA188" s="68"/>
      <c r="RKB188" s="68"/>
      <c r="RKC188" s="68"/>
      <c r="RKD188" s="68"/>
      <c r="RKE188" s="68"/>
      <c r="RKF188" s="68"/>
      <c r="RKG188" s="68"/>
      <c r="RKH188" s="68"/>
      <c r="RKI188" s="68"/>
      <c r="RKJ188" s="68"/>
      <c r="RKK188" s="68"/>
      <c r="RKL188" s="68"/>
      <c r="RKM188" s="68"/>
      <c r="RKN188" s="68"/>
      <c r="RKO188" s="68"/>
      <c r="RKP188" s="68"/>
      <c r="RKQ188" s="68"/>
      <c r="RKR188" s="68"/>
      <c r="RKS188" s="68"/>
      <c r="RKT188" s="68"/>
      <c r="RKU188" s="68"/>
      <c r="RKV188" s="68"/>
      <c r="RKW188" s="68"/>
      <c r="RKX188" s="68"/>
      <c r="RKY188" s="68"/>
      <c r="RKZ188" s="68"/>
      <c r="RLA188" s="68"/>
      <c r="RLB188" s="68"/>
      <c r="RLC188" s="68"/>
      <c r="RLD188" s="68"/>
      <c r="RLE188" s="68"/>
      <c r="RLF188" s="68"/>
      <c r="RLG188" s="68"/>
      <c r="RLH188" s="68"/>
      <c r="RLI188" s="68"/>
      <c r="RLJ188" s="68"/>
      <c r="RLK188" s="68"/>
      <c r="RLL188" s="68"/>
      <c r="RLM188" s="68"/>
      <c r="RLN188" s="68"/>
      <c r="RLO188" s="68"/>
      <c r="RLP188" s="68"/>
      <c r="RLQ188" s="68"/>
      <c r="RLR188" s="68"/>
      <c r="RLS188" s="68"/>
      <c r="RLT188" s="68"/>
      <c r="RLU188" s="68"/>
      <c r="RLV188" s="68"/>
      <c r="RLW188" s="68"/>
      <c r="RLX188" s="68"/>
      <c r="RLY188" s="68"/>
      <c r="RLZ188" s="68"/>
      <c r="RMA188" s="68"/>
      <c r="RMB188" s="68"/>
      <c r="RMC188" s="68"/>
      <c r="RMD188" s="68"/>
      <c r="RME188" s="68"/>
      <c r="RMF188" s="68"/>
      <c r="RMG188" s="68"/>
      <c r="RMH188" s="68"/>
      <c r="RMI188" s="68"/>
      <c r="RMJ188" s="68"/>
      <c r="RMK188" s="68"/>
      <c r="RML188" s="68"/>
      <c r="RMM188" s="68"/>
      <c r="RMN188" s="68"/>
      <c r="RMO188" s="68"/>
      <c r="RMP188" s="68"/>
      <c r="RMQ188" s="68"/>
      <c r="RMR188" s="68"/>
      <c r="RMS188" s="68"/>
      <c r="RMT188" s="68"/>
      <c r="RMU188" s="68"/>
      <c r="RMV188" s="68"/>
      <c r="RMW188" s="68"/>
      <c r="RMX188" s="68"/>
      <c r="RMY188" s="68"/>
      <c r="RMZ188" s="68"/>
      <c r="RNA188" s="68"/>
      <c r="RNB188" s="68"/>
      <c r="RNC188" s="68"/>
      <c r="RND188" s="68"/>
      <c r="RNE188" s="68"/>
      <c r="RNF188" s="68"/>
      <c r="RNG188" s="68"/>
      <c r="RNH188" s="68"/>
      <c r="RNI188" s="68"/>
      <c r="RNJ188" s="68"/>
      <c r="RNK188" s="68"/>
      <c r="RNL188" s="68"/>
      <c r="RNM188" s="68"/>
      <c r="RNN188" s="68"/>
      <c r="RNO188" s="68"/>
      <c r="RNP188" s="68"/>
      <c r="RNQ188" s="68"/>
      <c r="RNR188" s="68"/>
      <c r="RNS188" s="68"/>
      <c r="RNT188" s="68"/>
      <c r="RNU188" s="68"/>
      <c r="RNV188" s="68"/>
      <c r="RNW188" s="68"/>
      <c r="RNX188" s="68"/>
      <c r="RNY188" s="68"/>
      <c r="RNZ188" s="68"/>
      <c r="ROA188" s="68"/>
      <c r="ROB188" s="68"/>
      <c r="ROC188" s="68"/>
      <c r="ROD188" s="68"/>
      <c r="ROE188" s="68"/>
      <c r="ROF188" s="68"/>
      <c r="ROG188" s="68"/>
      <c r="ROH188" s="68"/>
      <c r="ROI188" s="68"/>
      <c r="ROJ188" s="68"/>
      <c r="ROK188" s="68"/>
      <c r="ROL188" s="68"/>
      <c r="ROM188" s="68"/>
      <c r="RON188" s="68"/>
      <c r="ROO188" s="68"/>
      <c r="ROP188" s="68"/>
      <c r="ROQ188" s="68"/>
      <c r="ROR188" s="68"/>
      <c r="ROS188" s="68"/>
      <c r="ROT188" s="68"/>
      <c r="ROU188" s="68"/>
      <c r="ROV188" s="68"/>
      <c r="ROW188" s="68"/>
      <c r="ROX188" s="68"/>
      <c r="ROY188" s="68"/>
      <c r="ROZ188" s="68"/>
      <c r="RPA188" s="68"/>
      <c r="RPB188" s="68"/>
      <c r="RPC188" s="68"/>
      <c r="RPD188" s="68"/>
      <c r="RPE188" s="68"/>
      <c r="RPF188" s="68"/>
      <c r="RPG188" s="68"/>
      <c r="RPH188" s="68"/>
      <c r="RPI188" s="68"/>
      <c r="RPJ188" s="68"/>
      <c r="RPK188" s="68"/>
      <c r="RPL188" s="68"/>
      <c r="RPM188" s="68"/>
      <c r="RPN188" s="68"/>
      <c r="RPO188" s="68"/>
      <c r="RPP188" s="68"/>
      <c r="RPQ188" s="68"/>
      <c r="RPR188" s="68"/>
      <c r="RPS188" s="68"/>
      <c r="RPT188" s="68"/>
      <c r="RPU188" s="68"/>
      <c r="RPV188" s="68"/>
      <c r="RPW188" s="68"/>
      <c r="RPX188" s="68"/>
      <c r="RPY188" s="68"/>
      <c r="RPZ188" s="68"/>
      <c r="RQA188" s="68"/>
      <c r="RQB188" s="68"/>
      <c r="RQC188" s="68"/>
      <c r="RQD188" s="68"/>
      <c r="RQE188" s="68"/>
      <c r="RQF188" s="68"/>
      <c r="RQG188" s="68"/>
      <c r="RQH188" s="68"/>
      <c r="RQI188" s="68"/>
      <c r="RQJ188" s="68"/>
      <c r="RQK188" s="68"/>
      <c r="RQL188" s="68"/>
      <c r="RQM188" s="68"/>
      <c r="RQN188" s="68"/>
      <c r="RQO188" s="68"/>
      <c r="RQP188" s="68"/>
      <c r="RQQ188" s="68"/>
      <c r="RQR188" s="68"/>
      <c r="RQS188" s="68"/>
      <c r="RQT188" s="68"/>
      <c r="RQU188" s="68"/>
      <c r="RQV188" s="68"/>
      <c r="RQW188" s="68"/>
      <c r="RQX188" s="68"/>
      <c r="RQY188" s="68"/>
      <c r="RQZ188" s="68"/>
      <c r="RRA188" s="68"/>
      <c r="RRB188" s="68"/>
      <c r="RRC188" s="68"/>
      <c r="RRD188" s="68"/>
      <c r="RRE188" s="68"/>
      <c r="RRF188" s="68"/>
      <c r="RRG188" s="68"/>
      <c r="RRH188" s="68"/>
      <c r="RRI188" s="68"/>
      <c r="RRJ188" s="68"/>
      <c r="RRK188" s="68"/>
      <c r="RRL188" s="68"/>
      <c r="RRM188" s="68"/>
      <c r="RRN188" s="68"/>
      <c r="RRO188" s="68"/>
      <c r="RRP188" s="68"/>
      <c r="RRQ188" s="68"/>
      <c r="RRR188" s="68"/>
      <c r="RRS188" s="68"/>
      <c r="RRT188" s="68"/>
      <c r="RRU188" s="68"/>
      <c r="RRV188" s="68"/>
      <c r="RRW188" s="68"/>
      <c r="RRX188" s="68"/>
      <c r="RRY188" s="68"/>
      <c r="RRZ188" s="68"/>
      <c r="RSA188" s="68"/>
      <c r="RSB188" s="68"/>
      <c r="RSC188" s="68"/>
      <c r="RSD188" s="68"/>
      <c r="RSE188" s="68"/>
      <c r="RSF188" s="68"/>
      <c r="RSG188" s="68"/>
      <c r="RSH188" s="68"/>
      <c r="RSI188" s="68"/>
      <c r="RSJ188" s="68"/>
      <c r="RSK188" s="68"/>
      <c r="RSL188" s="68"/>
      <c r="RSM188" s="68"/>
      <c r="RSN188" s="68"/>
      <c r="RSO188" s="68"/>
      <c r="RSP188" s="68"/>
      <c r="RSQ188" s="68"/>
      <c r="RSR188" s="68"/>
      <c r="RSS188" s="68"/>
      <c r="RST188" s="68"/>
      <c r="RSU188" s="68"/>
      <c r="RSV188" s="68"/>
      <c r="RSW188" s="68"/>
      <c r="RSX188" s="68"/>
      <c r="RSY188" s="68"/>
      <c r="RSZ188" s="68"/>
      <c r="RTA188" s="68"/>
      <c r="RTB188" s="68"/>
      <c r="RTC188" s="68"/>
      <c r="RTD188" s="68"/>
      <c r="RTE188" s="68"/>
      <c r="RTF188" s="68"/>
      <c r="RTG188" s="68"/>
      <c r="RTH188" s="68"/>
      <c r="RTI188" s="68"/>
      <c r="RTJ188" s="68"/>
      <c r="RTK188" s="68"/>
      <c r="RTL188" s="68"/>
      <c r="RTM188" s="68"/>
      <c r="RTN188" s="68"/>
      <c r="RTO188" s="68"/>
      <c r="RTP188" s="68"/>
      <c r="RTQ188" s="68"/>
      <c r="RTR188" s="68"/>
      <c r="RTS188" s="68"/>
      <c r="RTT188" s="68"/>
      <c r="RTU188" s="68"/>
      <c r="RTV188" s="68"/>
      <c r="RTW188" s="68"/>
      <c r="RTX188" s="68"/>
      <c r="RTY188" s="68"/>
      <c r="RTZ188" s="68"/>
      <c r="RUA188" s="68"/>
      <c r="RUB188" s="68"/>
      <c r="RUC188" s="68"/>
      <c r="RUD188" s="68"/>
      <c r="RUE188" s="68"/>
      <c r="RUF188" s="68"/>
      <c r="RUG188" s="68"/>
      <c r="RUH188" s="68"/>
      <c r="RUI188" s="68"/>
      <c r="RUJ188" s="68"/>
      <c r="RUK188" s="68"/>
      <c r="RUL188" s="68"/>
      <c r="RUM188" s="68"/>
      <c r="RUN188" s="68"/>
      <c r="RUO188" s="68"/>
      <c r="RUP188" s="68"/>
      <c r="RUQ188" s="68"/>
      <c r="RUR188" s="68"/>
      <c r="RUS188" s="68"/>
      <c r="RUT188" s="68"/>
      <c r="RUU188" s="68"/>
      <c r="RUV188" s="68"/>
      <c r="RUW188" s="68"/>
      <c r="RUX188" s="68"/>
      <c r="RUY188" s="68"/>
      <c r="RUZ188" s="68"/>
      <c r="RVA188" s="68"/>
      <c r="RVB188" s="68"/>
      <c r="RVC188" s="68"/>
      <c r="RVD188" s="68"/>
      <c r="RVE188" s="68"/>
      <c r="RVF188" s="68"/>
      <c r="RVG188" s="68"/>
      <c r="RVH188" s="68"/>
      <c r="RVI188" s="68"/>
      <c r="RVJ188" s="68"/>
      <c r="RVK188" s="68"/>
      <c r="RVL188" s="68"/>
      <c r="RVM188" s="68"/>
      <c r="RVN188" s="68"/>
      <c r="RVO188" s="68"/>
      <c r="RVP188" s="68"/>
      <c r="RVQ188" s="68"/>
      <c r="RVR188" s="68"/>
      <c r="RVS188" s="68"/>
      <c r="RVT188" s="68"/>
      <c r="RVU188" s="68"/>
      <c r="RVV188" s="68"/>
      <c r="RVW188" s="68"/>
      <c r="RVX188" s="68"/>
      <c r="RVY188" s="68"/>
      <c r="RVZ188" s="68"/>
      <c r="RWA188" s="68"/>
      <c r="RWB188" s="68"/>
      <c r="RWC188" s="68"/>
      <c r="RWD188" s="68"/>
      <c r="RWE188" s="68"/>
      <c r="RWF188" s="68"/>
      <c r="RWG188" s="68"/>
      <c r="RWH188" s="68"/>
      <c r="RWI188" s="68"/>
      <c r="RWJ188" s="68"/>
      <c r="RWK188" s="68"/>
      <c r="RWL188" s="68"/>
      <c r="RWM188" s="68"/>
      <c r="RWN188" s="68"/>
      <c r="RWO188" s="68"/>
      <c r="RWP188" s="68"/>
      <c r="RWQ188" s="68"/>
      <c r="RWR188" s="68"/>
      <c r="RWS188" s="68"/>
      <c r="RWT188" s="68"/>
      <c r="RWU188" s="68"/>
      <c r="RWV188" s="68"/>
      <c r="RWW188" s="68"/>
      <c r="RWX188" s="68"/>
      <c r="RWY188" s="68"/>
      <c r="RWZ188" s="68"/>
      <c r="RXA188" s="68"/>
      <c r="RXB188" s="68"/>
      <c r="RXC188" s="68"/>
      <c r="RXD188" s="68"/>
      <c r="RXE188" s="68"/>
      <c r="RXF188" s="68"/>
      <c r="RXG188" s="68"/>
      <c r="RXH188" s="68"/>
      <c r="RXI188" s="68"/>
      <c r="RXJ188" s="68"/>
      <c r="RXK188" s="68"/>
      <c r="RXL188" s="68"/>
      <c r="RXM188" s="68"/>
      <c r="RXN188" s="68"/>
      <c r="RXO188" s="68"/>
      <c r="RXP188" s="68"/>
      <c r="RXQ188" s="68"/>
      <c r="RXR188" s="68"/>
      <c r="RXS188" s="68"/>
      <c r="RXT188" s="68"/>
      <c r="RXU188" s="68"/>
      <c r="RXV188" s="68"/>
      <c r="RXW188" s="68"/>
      <c r="RXX188" s="68"/>
      <c r="RXY188" s="68"/>
      <c r="RXZ188" s="68"/>
      <c r="RYA188" s="68"/>
      <c r="RYB188" s="68"/>
      <c r="RYC188" s="68"/>
      <c r="RYD188" s="68"/>
      <c r="RYE188" s="68"/>
      <c r="RYF188" s="68"/>
      <c r="RYG188" s="68"/>
      <c r="RYH188" s="68"/>
      <c r="RYI188" s="68"/>
      <c r="RYJ188" s="68"/>
      <c r="RYK188" s="68"/>
      <c r="RYL188" s="68"/>
      <c r="RYM188" s="68"/>
      <c r="RYN188" s="68"/>
      <c r="RYO188" s="68"/>
      <c r="RYP188" s="68"/>
      <c r="RYQ188" s="68"/>
      <c r="RYR188" s="68"/>
      <c r="RYS188" s="68"/>
      <c r="RYT188" s="68"/>
      <c r="RYU188" s="68"/>
      <c r="RYV188" s="68"/>
      <c r="RYW188" s="68"/>
      <c r="RYX188" s="68"/>
      <c r="RYY188" s="68"/>
      <c r="RYZ188" s="68"/>
      <c r="RZA188" s="68"/>
      <c r="RZB188" s="68"/>
      <c r="RZC188" s="68"/>
      <c r="RZD188" s="68"/>
      <c r="RZE188" s="68"/>
      <c r="RZF188" s="68"/>
      <c r="RZG188" s="68"/>
      <c r="RZH188" s="68"/>
      <c r="RZI188" s="68"/>
      <c r="RZJ188" s="68"/>
      <c r="RZK188" s="68"/>
      <c r="RZL188" s="68"/>
      <c r="RZM188" s="68"/>
      <c r="RZN188" s="68"/>
      <c r="RZO188" s="68"/>
      <c r="RZP188" s="68"/>
      <c r="RZQ188" s="68"/>
      <c r="RZR188" s="68"/>
      <c r="RZS188" s="68"/>
      <c r="RZT188" s="68"/>
      <c r="RZU188" s="68"/>
      <c r="RZV188" s="68"/>
      <c r="RZW188" s="68"/>
      <c r="RZX188" s="68"/>
      <c r="RZY188" s="68"/>
      <c r="RZZ188" s="68"/>
      <c r="SAA188" s="68"/>
      <c r="SAB188" s="68"/>
      <c r="SAC188" s="68"/>
      <c r="SAD188" s="68"/>
      <c r="SAE188" s="68"/>
      <c r="SAF188" s="68"/>
      <c r="SAG188" s="68"/>
      <c r="SAH188" s="68"/>
      <c r="SAI188" s="68"/>
      <c r="SAJ188" s="68"/>
      <c r="SAK188" s="68"/>
      <c r="SAL188" s="68"/>
      <c r="SAM188" s="68"/>
      <c r="SAN188" s="68"/>
      <c r="SAO188" s="68"/>
      <c r="SAP188" s="68"/>
      <c r="SAQ188" s="68"/>
      <c r="SAR188" s="68"/>
      <c r="SAS188" s="68"/>
      <c r="SAT188" s="68"/>
      <c r="SAU188" s="68"/>
      <c r="SAV188" s="68"/>
      <c r="SAW188" s="68"/>
      <c r="SAX188" s="68"/>
      <c r="SAY188" s="68"/>
      <c r="SAZ188" s="68"/>
      <c r="SBA188" s="68"/>
      <c r="SBB188" s="68"/>
      <c r="SBC188" s="68"/>
      <c r="SBD188" s="68"/>
      <c r="SBE188" s="68"/>
      <c r="SBF188" s="68"/>
      <c r="SBG188" s="68"/>
      <c r="SBH188" s="68"/>
      <c r="SBI188" s="68"/>
      <c r="SBJ188" s="68"/>
      <c r="SBK188" s="68"/>
      <c r="SBL188" s="68"/>
      <c r="SBM188" s="68"/>
      <c r="SBN188" s="68"/>
      <c r="SBO188" s="68"/>
      <c r="SBP188" s="68"/>
      <c r="SBQ188" s="68"/>
      <c r="SBR188" s="68"/>
      <c r="SBS188" s="68"/>
      <c r="SBT188" s="68"/>
      <c r="SBU188" s="68"/>
      <c r="SBV188" s="68"/>
      <c r="SBW188" s="68"/>
      <c r="SBX188" s="68"/>
      <c r="SBY188" s="68"/>
      <c r="SBZ188" s="68"/>
      <c r="SCA188" s="68"/>
      <c r="SCB188" s="68"/>
      <c r="SCC188" s="68"/>
      <c r="SCD188" s="68"/>
      <c r="SCE188" s="68"/>
      <c r="SCF188" s="68"/>
      <c r="SCG188" s="68"/>
      <c r="SCH188" s="68"/>
      <c r="SCI188" s="68"/>
      <c r="SCJ188" s="68"/>
      <c r="SCK188" s="68"/>
      <c r="SCL188" s="68"/>
      <c r="SCM188" s="68"/>
      <c r="SCN188" s="68"/>
      <c r="SCO188" s="68"/>
      <c r="SCP188" s="68"/>
      <c r="SCQ188" s="68"/>
      <c r="SCR188" s="68"/>
      <c r="SCS188" s="68"/>
      <c r="SCT188" s="68"/>
      <c r="SCU188" s="68"/>
      <c r="SCV188" s="68"/>
      <c r="SCW188" s="68"/>
      <c r="SCX188" s="68"/>
      <c r="SCY188" s="68"/>
      <c r="SCZ188" s="68"/>
      <c r="SDA188" s="68"/>
      <c r="SDB188" s="68"/>
      <c r="SDC188" s="68"/>
      <c r="SDD188" s="68"/>
      <c r="SDE188" s="68"/>
      <c r="SDF188" s="68"/>
      <c r="SDG188" s="68"/>
      <c r="SDH188" s="68"/>
      <c r="SDI188" s="68"/>
      <c r="SDJ188" s="68"/>
      <c r="SDK188" s="68"/>
      <c r="SDL188" s="68"/>
      <c r="SDM188" s="68"/>
      <c r="SDN188" s="68"/>
      <c r="SDO188" s="68"/>
      <c r="SDP188" s="68"/>
      <c r="SDQ188" s="68"/>
      <c r="SDR188" s="68"/>
      <c r="SDS188" s="68"/>
      <c r="SDT188" s="68"/>
      <c r="SDU188" s="68"/>
      <c r="SDV188" s="68"/>
      <c r="SDW188" s="68"/>
      <c r="SDX188" s="68"/>
      <c r="SDY188" s="68"/>
      <c r="SDZ188" s="68"/>
      <c r="SEA188" s="68"/>
      <c r="SEB188" s="68"/>
      <c r="SEC188" s="68"/>
      <c r="SED188" s="68"/>
      <c r="SEE188" s="68"/>
      <c r="SEF188" s="68"/>
      <c r="SEG188" s="68"/>
      <c r="SEH188" s="68"/>
      <c r="SEI188" s="68"/>
      <c r="SEJ188" s="68"/>
      <c r="SEK188" s="68"/>
      <c r="SEL188" s="68"/>
      <c r="SEM188" s="68"/>
      <c r="SEN188" s="68"/>
      <c r="SEO188" s="68"/>
      <c r="SEP188" s="68"/>
      <c r="SEQ188" s="68"/>
      <c r="SER188" s="68"/>
      <c r="SES188" s="68"/>
      <c r="SET188" s="68"/>
      <c r="SEU188" s="68"/>
      <c r="SEV188" s="68"/>
      <c r="SEW188" s="68"/>
      <c r="SEX188" s="68"/>
      <c r="SEY188" s="68"/>
      <c r="SEZ188" s="68"/>
      <c r="SFA188" s="68"/>
      <c r="SFB188" s="68"/>
      <c r="SFC188" s="68"/>
      <c r="SFD188" s="68"/>
      <c r="SFE188" s="68"/>
      <c r="SFF188" s="68"/>
      <c r="SFG188" s="68"/>
      <c r="SFH188" s="68"/>
      <c r="SFI188" s="68"/>
      <c r="SFJ188" s="68"/>
      <c r="SFK188" s="68"/>
      <c r="SFL188" s="68"/>
      <c r="SFM188" s="68"/>
      <c r="SFN188" s="68"/>
      <c r="SFO188" s="68"/>
      <c r="SFP188" s="68"/>
      <c r="SFQ188" s="68"/>
      <c r="SFR188" s="68"/>
      <c r="SFS188" s="68"/>
      <c r="SFT188" s="68"/>
      <c r="SFU188" s="68"/>
      <c r="SFV188" s="68"/>
      <c r="SFW188" s="68"/>
      <c r="SFX188" s="68"/>
      <c r="SFY188" s="68"/>
      <c r="SFZ188" s="68"/>
      <c r="SGA188" s="68"/>
      <c r="SGB188" s="68"/>
      <c r="SGC188" s="68"/>
      <c r="SGD188" s="68"/>
      <c r="SGE188" s="68"/>
      <c r="SGF188" s="68"/>
      <c r="SGG188" s="68"/>
      <c r="SGH188" s="68"/>
      <c r="SGI188" s="68"/>
      <c r="SGJ188" s="68"/>
      <c r="SGK188" s="68"/>
      <c r="SGL188" s="68"/>
      <c r="SGM188" s="68"/>
      <c r="SGN188" s="68"/>
      <c r="SGO188" s="68"/>
      <c r="SGP188" s="68"/>
      <c r="SGQ188" s="68"/>
      <c r="SGR188" s="68"/>
      <c r="SGS188" s="68"/>
      <c r="SGT188" s="68"/>
      <c r="SGU188" s="68"/>
      <c r="SGV188" s="68"/>
      <c r="SGW188" s="68"/>
      <c r="SGX188" s="68"/>
      <c r="SGY188" s="68"/>
      <c r="SGZ188" s="68"/>
      <c r="SHA188" s="68"/>
      <c r="SHB188" s="68"/>
      <c r="SHC188" s="68"/>
      <c r="SHD188" s="68"/>
      <c r="SHE188" s="68"/>
      <c r="SHF188" s="68"/>
      <c r="SHG188" s="68"/>
      <c r="SHH188" s="68"/>
      <c r="SHI188" s="68"/>
      <c r="SHJ188" s="68"/>
      <c r="SHK188" s="68"/>
      <c r="SHL188" s="68"/>
      <c r="SHM188" s="68"/>
      <c r="SHN188" s="68"/>
      <c r="SHO188" s="68"/>
      <c r="SHP188" s="68"/>
      <c r="SHQ188" s="68"/>
      <c r="SHR188" s="68"/>
      <c r="SHS188" s="68"/>
      <c r="SHT188" s="68"/>
      <c r="SHU188" s="68"/>
      <c r="SHV188" s="68"/>
      <c r="SHW188" s="68"/>
      <c r="SHX188" s="68"/>
      <c r="SHY188" s="68"/>
      <c r="SHZ188" s="68"/>
      <c r="SIA188" s="68"/>
      <c r="SIB188" s="68"/>
      <c r="SIC188" s="68"/>
      <c r="SID188" s="68"/>
      <c r="SIE188" s="68"/>
      <c r="SIF188" s="68"/>
      <c r="SIG188" s="68"/>
      <c r="SIH188" s="68"/>
      <c r="SII188" s="68"/>
      <c r="SIJ188" s="68"/>
      <c r="SIK188" s="68"/>
      <c r="SIL188" s="68"/>
      <c r="SIM188" s="68"/>
      <c r="SIN188" s="68"/>
      <c r="SIO188" s="68"/>
      <c r="SIP188" s="68"/>
      <c r="SIQ188" s="68"/>
      <c r="SIR188" s="68"/>
      <c r="SIS188" s="68"/>
      <c r="SIT188" s="68"/>
      <c r="SIU188" s="68"/>
      <c r="SIV188" s="68"/>
      <c r="SIW188" s="68"/>
      <c r="SIX188" s="68"/>
      <c r="SIY188" s="68"/>
      <c r="SIZ188" s="68"/>
      <c r="SJA188" s="68"/>
      <c r="SJB188" s="68"/>
      <c r="SJC188" s="68"/>
      <c r="SJD188" s="68"/>
      <c r="SJE188" s="68"/>
      <c r="SJF188" s="68"/>
      <c r="SJG188" s="68"/>
      <c r="SJH188" s="68"/>
      <c r="SJI188" s="68"/>
      <c r="SJJ188" s="68"/>
      <c r="SJK188" s="68"/>
      <c r="SJL188" s="68"/>
      <c r="SJM188" s="68"/>
      <c r="SJN188" s="68"/>
      <c r="SJO188" s="68"/>
      <c r="SJP188" s="68"/>
      <c r="SJQ188" s="68"/>
      <c r="SJR188" s="68"/>
      <c r="SJS188" s="68"/>
      <c r="SJT188" s="68"/>
      <c r="SJU188" s="68"/>
      <c r="SJV188" s="68"/>
      <c r="SJW188" s="68"/>
      <c r="SJX188" s="68"/>
      <c r="SJY188" s="68"/>
      <c r="SJZ188" s="68"/>
      <c r="SKA188" s="68"/>
      <c r="SKB188" s="68"/>
      <c r="SKC188" s="68"/>
      <c r="SKD188" s="68"/>
      <c r="SKE188" s="68"/>
      <c r="SKF188" s="68"/>
      <c r="SKG188" s="68"/>
      <c r="SKH188" s="68"/>
      <c r="SKI188" s="68"/>
      <c r="SKJ188" s="68"/>
      <c r="SKK188" s="68"/>
      <c r="SKL188" s="68"/>
      <c r="SKM188" s="68"/>
      <c r="SKN188" s="68"/>
      <c r="SKO188" s="68"/>
      <c r="SKP188" s="68"/>
      <c r="SKQ188" s="68"/>
      <c r="SKR188" s="68"/>
      <c r="SKS188" s="68"/>
      <c r="SKT188" s="68"/>
      <c r="SKU188" s="68"/>
      <c r="SKV188" s="68"/>
      <c r="SKW188" s="68"/>
      <c r="SKX188" s="68"/>
      <c r="SKY188" s="68"/>
      <c r="SKZ188" s="68"/>
      <c r="SLA188" s="68"/>
      <c r="SLB188" s="68"/>
      <c r="SLC188" s="68"/>
      <c r="SLD188" s="68"/>
      <c r="SLE188" s="68"/>
      <c r="SLF188" s="68"/>
      <c r="SLG188" s="68"/>
      <c r="SLH188" s="68"/>
      <c r="SLI188" s="68"/>
      <c r="SLJ188" s="68"/>
      <c r="SLK188" s="68"/>
      <c r="SLL188" s="68"/>
      <c r="SLM188" s="68"/>
      <c r="SLN188" s="68"/>
      <c r="SLO188" s="68"/>
      <c r="SLP188" s="68"/>
      <c r="SLQ188" s="68"/>
      <c r="SLR188" s="68"/>
      <c r="SLS188" s="68"/>
      <c r="SLT188" s="68"/>
      <c r="SLU188" s="68"/>
      <c r="SLV188" s="68"/>
      <c r="SLW188" s="68"/>
      <c r="SLX188" s="68"/>
      <c r="SLY188" s="68"/>
      <c r="SLZ188" s="68"/>
      <c r="SMA188" s="68"/>
      <c r="SMB188" s="68"/>
      <c r="SMC188" s="68"/>
      <c r="SMD188" s="68"/>
      <c r="SME188" s="68"/>
      <c r="SMF188" s="68"/>
      <c r="SMG188" s="68"/>
      <c r="SMH188" s="68"/>
      <c r="SMI188" s="68"/>
      <c r="SMJ188" s="68"/>
      <c r="SMK188" s="68"/>
      <c r="SML188" s="68"/>
      <c r="SMM188" s="68"/>
      <c r="SMN188" s="68"/>
      <c r="SMO188" s="68"/>
      <c r="SMP188" s="68"/>
      <c r="SMQ188" s="68"/>
      <c r="SMR188" s="68"/>
      <c r="SMS188" s="68"/>
      <c r="SMT188" s="68"/>
      <c r="SMU188" s="68"/>
      <c r="SMV188" s="68"/>
      <c r="SMW188" s="68"/>
      <c r="SMX188" s="68"/>
      <c r="SMY188" s="68"/>
      <c r="SMZ188" s="68"/>
      <c r="SNA188" s="68"/>
      <c r="SNB188" s="68"/>
      <c r="SNC188" s="68"/>
      <c r="SND188" s="68"/>
      <c r="SNE188" s="68"/>
      <c r="SNF188" s="68"/>
      <c r="SNG188" s="68"/>
      <c r="SNH188" s="68"/>
      <c r="SNI188" s="68"/>
      <c r="SNJ188" s="68"/>
      <c r="SNK188" s="68"/>
      <c r="SNL188" s="68"/>
      <c r="SNM188" s="68"/>
      <c r="SNN188" s="68"/>
      <c r="SNO188" s="68"/>
      <c r="SNP188" s="68"/>
      <c r="SNQ188" s="68"/>
      <c r="SNR188" s="68"/>
      <c r="SNS188" s="68"/>
      <c r="SNT188" s="68"/>
      <c r="SNU188" s="68"/>
      <c r="SNV188" s="68"/>
      <c r="SNW188" s="68"/>
      <c r="SNX188" s="68"/>
      <c r="SNY188" s="68"/>
      <c r="SNZ188" s="68"/>
      <c r="SOA188" s="68"/>
      <c r="SOB188" s="68"/>
      <c r="SOC188" s="68"/>
      <c r="SOD188" s="68"/>
      <c r="SOE188" s="68"/>
      <c r="SOF188" s="68"/>
      <c r="SOG188" s="68"/>
      <c r="SOH188" s="68"/>
      <c r="SOI188" s="68"/>
      <c r="SOJ188" s="68"/>
      <c r="SOK188" s="68"/>
      <c r="SOL188" s="68"/>
      <c r="SOM188" s="68"/>
      <c r="SON188" s="68"/>
      <c r="SOO188" s="68"/>
      <c r="SOP188" s="68"/>
      <c r="SOQ188" s="68"/>
      <c r="SOR188" s="68"/>
      <c r="SOS188" s="68"/>
      <c r="SOT188" s="68"/>
      <c r="SOU188" s="68"/>
      <c r="SOV188" s="68"/>
      <c r="SOW188" s="68"/>
      <c r="SOX188" s="68"/>
      <c r="SOY188" s="68"/>
      <c r="SOZ188" s="68"/>
      <c r="SPA188" s="68"/>
      <c r="SPB188" s="68"/>
      <c r="SPC188" s="68"/>
      <c r="SPD188" s="68"/>
      <c r="SPE188" s="68"/>
      <c r="SPF188" s="68"/>
      <c r="SPG188" s="68"/>
      <c r="SPH188" s="68"/>
      <c r="SPI188" s="68"/>
      <c r="SPJ188" s="68"/>
      <c r="SPK188" s="68"/>
      <c r="SPL188" s="68"/>
      <c r="SPM188" s="68"/>
      <c r="SPN188" s="68"/>
      <c r="SPO188" s="68"/>
      <c r="SPP188" s="68"/>
      <c r="SPQ188" s="68"/>
      <c r="SPR188" s="68"/>
      <c r="SPS188" s="68"/>
      <c r="SPT188" s="68"/>
      <c r="SPU188" s="68"/>
      <c r="SPV188" s="68"/>
      <c r="SPW188" s="68"/>
      <c r="SPX188" s="68"/>
      <c r="SPY188" s="68"/>
      <c r="SPZ188" s="68"/>
      <c r="SQA188" s="68"/>
      <c r="SQB188" s="68"/>
      <c r="SQC188" s="68"/>
      <c r="SQD188" s="68"/>
      <c r="SQE188" s="68"/>
      <c r="SQF188" s="68"/>
      <c r="SQG188" s="68"/>
      <c r="SQH188" s="68"/>
      <c r="SQI188" s="68"/>
      <c r="SQJ188" s="68"/>
      <c r="SQK188" s="68"/>
      <c r="SQL188" s="68"/>
      <c r="SQM188" s="68"/>
      <c r="SQN188" s="68"/>
      <c r="SQO188" s="68"/>
      <c r="SQP188" s="68"/>
      <c r="SQQ188" s="68"/>
      <c r="SQR188" s="68"/>
      <c r="SQS188" s="68"/>
      <c r="SQT188" s="68"/>
      <c r="SQU188" s="68"/>
      <c r="SQV188" s="68"/>
      <c r="SQW188" s="68"/>
      <c r="SQX188" s="68"/>
      <c r="SQY188" s="68"/>
      <c r="SQZ188" s="68"/>
      <c r="SRA188" s="68"/>
      <c r="SRB188" s="68"/>
      <c r="SRC188" s="68"/>
      <c r="SRD188" s="68"/>
      <c r="SRE188" s="68"/>
      <c r="SRF188" s="68"/>
      <c r="SRG188" s="68"/>
      <c r="SRH188" s="68"/>
      <c r="SRI188" s="68"/>
      <c r="SRJ188" s="68"/>
      <c r="SRK188" s="68"/>
      <c r="SRL188" s="68"/>
      <c r="SRM188" s="68"/>
      <c r="SRN188" s="68"/>
      <c r="SRO188" s="68"/>
      <c r="SRP188" s="68"/>
      <c r="SRQ188" s="68"/>
      <c r="SRR188" s="68"/>
      <c r="SRS188" s="68"/>
      <c r="SRT188" s="68"/>
      <c r="SRU188" s="68"/>
      <c r="SRV188" s="68"/>
      <c r="SRW188" s="68"/>
      <c r="SRX188" s="68"/>
      <c r="SRY188" s="68"/>
      <c r="SRZ188" s="68"/>
      <c r="SSA188" s="68"/>
      <c r="SSB188" s="68"/>
      <c r="SSC188" s="68"/>
      <c r="SSD188" s="68"/>
      <c r="SSE188" s="68"/>
      <c r="SSF188" s="68"/>
      <c r="SSG188" s="68"/>
      <c r="SSH188" s="68"/>
      <c r="SSI188" s="68"/>
      <c r="SSJ188" s="68"/>
      <c r="SSK188" s="68"/>
      <c r="SSL188" s="68"/>
      <c r="SSM188" s="68"/>
      <c r="SSN188" s="68"/>
      <c r="SSO188" s="68"/>
      <c r="SSP188" s="68"/>
      <c r="SSQ188" s="68"/>
      <c r="SSR188" s="68"/>
      <c r="SSS188" s="68"/>
      <c r="SST188" s="68"/>
      <c r="SSU188" s="68"/>
      <c r="SSV188" s="68"/>
      <c r="SSW188" s="68"/>
      <c r="SSX188" s="68"/>
      <c r="SSY188" s="68"/>
      <c r="SSZ188" s="68"/>
      <c r="STA188" s="68"/>
      <c r="STB188" s="68"/>
      <c r="STC188" s="68"/>
      <c r="STD188" s="68"/>
      <c r="STE188" s="68"/>
      <c r="STF188" s="68"/>
      <c r="STG188" s="68"/>
      <c r="STH188" s="68"/>
      <c r="STI188" s="68"/>
      <c r="STJ188" s="68"/>
      <c r="STK188" s="68"/>
      <c r="STL188" s="68"/>
      <c r="STM188" s="68"/>
      <c r="STN188" s="68"/>
      <c r="STO188" s="68"/>
      <c r="STP188" s="68"/>
      <c r="STQ188" s="68"/>
      <c r="STR188" s="68"/>
      <c r="STS188" s="68"/>
      <c r="STT188" s="68"/>
      <c r="STU188" s="68"/>
      <c r="STV188" s="68"/>
      <c r="STW188" s="68"/>
      <c r="STX188" s="68"/>
      <c r="STY188" s="68"/>
      <c r="STZ188" s="68"/>
      <c r="SUA188" s="68"/>
      <c r="SUB188" s="68"/>
      <c r="SUC188" s="68"/>
      <c r="SUD188" s="68"/>
      <c r="SUE188" s="68"/>
      <c r="SUF188" s="68"/>
      <c r="SUG188" s="68"/>
      <c r="SUH188" s="68"/>
      <c r="SUI188" s="68"/>
      <c r="SUJ188" s="68"/>
      <c r="SUK188" s="68"/>
      <c r="SUL188" s="68"/>
      <c r="SUM188" s="68"/>
      <c r="SUN188" s="68"/>
      <c r="SUO188" s="68"/>
      <c r="SUP188" s="68"/>
      <c r="SUQ188" s="68"/>
      <c r="SUR188" s="68"/>
      <c r="SUS188" s="68"/>
      <c r="SUT188" s="68"/>
      <c r="SUU188" s="68"/>
      <c r="SUV188" s="68"/>
      <c r="SUW188" s="68"/>
      <c r="SUX188" s="68"/>
      <c r="SUY188" s="68"/>
      <c r="SUZ188" s="68"/>
      <c r="SVA188" s="68"/>
      <c r="SVB188" s="68"/>
      <c r="SVC188" s="68"/>
      <c r="SVD188" s="68"/>
      <c r="SVE188" s="68"/>
      <c r="SVF188" s="68"/>
      <c r="SVG188" s="68"/>
      <c r="SVH188" s="68"/>
      <c r="SVI188" s="68"/>
      <c r="SVJ188" s="68"/>
      <c r="SVK188" s="68"/>
      <c r="SVL188" s="68"/>
      <c r="SVM188" s="68"/>
      <c r="SVN188" s="68"/>
      <c r="SVO188" s="68"/>
      <c r="SVP188" s="68"/>
      <c r="SVQ188" s="68"/>
      <c r="SVR188" s="68"/>
      <c r="SVS188" s="68"/>
      <c r="SVT188" s="68"/>
      <c r="SVU188" s="68"/>
      <c r="SVV188" s="68"/>
      <c r="SVW188" s="68"/>
      <c r="SVX188" s="68"/>
      <c r="SVY188" s="68"/>
      <c r="SVZ188" s="68"/>
      <c r="SWA188" s="68"/>
      <c r="SWB188" s="68"/>
      <c r="SWC188" s="68"/>
      <c r="SWD188" s="68"/>
      <c r="SWE188" s="68"/>
      <c r="SWF188" s="68"/>
      <c r="SWG188" s="68"/>
      <c r="SWH188" s="68"/>
      <c r="SWI188" s="68"/>
      <c r="SWJ188" s="68"/>
      <c r="SWK188" s="68"/>
      <c r="SWL188" s="68"/>
      <c r="SWM188" s="68"/>
      <c r="SWN188" s="68"/>
      <c r="SWO188" s="68"/>
      <c r="SWP188" s="68"/>
      <c r="SWQ188" s="68"/>
      <c r="SWR188" s="68"/>
      <c r="SWS188" s="68"/>
      <c r="SWT188" s="68"/>
      <c r="SWU188" s="68"/>
      <c r="SWV188" s="68"/>
      <c r="SWW188" s="68"/>
      <c r="SWX188" s="68"/>
      <c r="SWY188" s="68"/>
      <c r="SWZ188" s="68"/>
      <c r="SXA188" s="68"/>
      <c r="SXB188" s="68"/>
      <c r="SXC188" s="68"/>
      <c r="SXD188" s="68"/>
      <c r="SXE188" s="68"/>
      <c r="SXF188" s="68"/>
      <c r="SXG188" s="68"/>
      <c r="SXH188" s="68"/>
      <c r="SXI188" s="68"/>
      <c r="SXJ188" s="68"/>
      <c r="SXK188" s="68"/>
      <c r="SXL188" s="68"/>
      <c r="SXM188" s="68"/>
      <c r="SXN188" s="68"/>
      <c r="SXO188" s="68"/>
      <c r="SXP188" s="68"/>
      <c r="SXQ188" s="68"/>
      <c r="SXR188" s="68"/>
      <c r="SXS188" s="68"/>
      <c r="SXT188" s="68"/>
      <c r="SXU188" s="68"/>
      <c r="SXV188" s="68"/>
      <c r="SXW188" s="68"/>
      <c r="SXX188" s="68"/>
      <c r="SXY188" s="68"/>
      <c r="SXZ188" s="68"/>
      <c r="SYA188" s="68"/>
      <c r="SYB188" s="68"/>
      <c r="SYC188" s="68"/>
      <c r="SYD188" s="68"/>
      <c r="SYE188" s="68"/>
      <c r="SYF188" s="68"/>
      <c r="SYG188" s="68"/>
      <c r="SYH188" s="68"/>
      <c r="SYI188" s="68"/>
      <c r="SYJ188" s="68"/>
      <c r="SYK188" s="68"/>
      <c r="SYL188" s="68"/>
      <c r="SYM188" s="68"/>
      <c r="SYN188" s="68"/>
      <c r="SYO188" s="68"/>
      <c r="SYP188" s="68"/>
      <c r="SYQ188" s="68"/>
      <c r="SYR188" s="68"/>
      <c r="SYS188" s="68"/>
      <c r="SYT188" s="68"/>
      <c r="SYU188" s="68"/>
      <c r="SYV188" s="68"/>
      <c r="SYW188" s="68"/>
      <c r="SYX188" s="68"/>
      <c r="SYY188" s="68"/>
      <c r="SYZ188" s="68"/>
      <c r="SZA188" s="68"/>
      <c r="SZB188" s="68"/>
      <c r="SZC188" s="68"/>
      <c r="SZD188" s="68"/>
      <c r="SZE188" s="68"/>
      <c r="SZF188" s="68"/>
      <c r="SZG188" s="68"/>
      <c r="SZH188" s="68"/>
      <c r="SZI188" s="68"/>
      <c r="SZJ188" s="68"/>
      <c r="SZK188" s="68"/>
      <c r="SZL188" s="68"/>
      <c r="SZM188" s="68"/>
      <c r="SZN188" s="68"/>
      <c r="SZO188" s="68"/>
      <c r="SZP188" s="68"/>
      <c r="SZQ188" s="68"/>
      <c r="SZR188" s="68"/>
      <c r="SZS188" s="68"/>
      <c r="SZT188" s="68"/>
      <c r="SZU188" s="68"/>
      <c r="SZV188" s="68"/>
      <c r="SZW188" s="68"/>
      <c r="SZX188" s="68"/>
      <c r="SZY188" s="68"/>
      <c r="SZZ188" s="68"/>
      <c r="TAA188" s="68"/>
      <c r="TAB188" s="68"/>
      <c r="TAC188" s="68"/>
      <c r="TAD188" s="68"/>
      <c r="TAE188" s="68"/>
      <c r="TAF188" s="68"/>
      <c r="TAG188" s="68"/>
      <c r="TAH188" s="68"/>
      <c r="TAI188" s="68"/>
      <c r="TAJ188" s="68"/>
      <c r="TAK188" s="68"/>
      <c r="TAL188" s="68"/>
      <c r="TAM188" s="68"/>
      <c r="TAN188" s="68"/>
      <c r="TAO188" s="68"/>
      <c r="TAP188" s="68"/>
      <c r="TAQ188" s="68"/>
      <c r="TAR188" s="68"/>
      <c r="TAS188" s="68"/>
      <c r="TAT188" s="68"/>
      <c r="TAU188" s="68"/>
      <c r="TAV188" s="68"/>
      <c r="TAW188" s="68"/>
      <c r="TAX188" s="68"/>
      <c r="TAY188" s="68"/>
      <c r="TAZ188" s="68"/>
      <c r="TBA188" s="68"/>
      <c r="TBB188" s="68"/>
      <c r="TBC188" s="68"/>
      <c r="TBD188" s="68"/>
      <c r="TBE188" s="68"/>
      <c r="TBF188" s="68"/>
      <c r="TBG188" s="68"/>
      <c r="TBH188" s="68"/>
      <c r="TBI188" s="68"/>
      <c r="TBJ188" s="68"/>
      <c r="TBK188" s="68"/>
      <c r="TBL188" s="68"/>
      <c r="TBM188" s="68"/>
      <c r="TBN188" s="68"/>
      <c r="TBO188" s="68"/>
      <c r="TBP188" s="68"/>
      <c r="TBQ188" s="68"/>
      <c r="TBR188" s="68"/>
      <c r="TBS188" s="68"/>
      <c r="TBT188" s="68"/>
      <c r="TBU188" s="68"/>
      <c r="TBV188" s="68"/>
      <c r="TBW188" s="68"/>
      <c r="TBX188" s="68"/>
      <c r="TBY188" s="68"/>
      <c r="TBZ188" s="68"/>
      <c r="TCA188" s="68"/>
      <c r="TCB188" s="68"/>
      <c r="TCC188" s="68"/>
      <c r="TCD188" s="68"/>
      <c r="TCE188" s="68"/>
      <c r="TCF188" s="68"/>
      <c r="TCG188" s="68"/>
      <c r="TCH188" s="68"/>
      <c r="TCI188" s="68"/>
      <c r="TCJ188" s="68"/>
      <c r="TCK188" s="68"/>
      <c r="TCL188" s="68"/>
      <c r="TCM188" s="68"/>
      <c r="TCN188" s="68"/>
      <c r="TCO188" s="68"/>
      <c r="TCP188" s="68"/>
      <c r="TCQ188" s="68"/>
      <c r="TCR188" s="68"/>
      <c r="TCS188" s="68"/>
      <c r="TCT188" s="68"/>
      <c r="TCU188" s="68"/>
      <c r="TCV188" s="68"/>
      <c r="TCW188" s="68"/>
      <c r="TCX188" s="68"/>
      <c r="TCY188" s="68"/>
      <c r="TCZ188" s="68"/>
      <c r="TDA188" s="68"/>
      <c r="TDB188" s="68"/>
      <c r="TDC188" s="68"/>
      <c r="TDD188" s="68"/>
      <c r="TDE188" s="68"/>
      <c r="TDF188" s="68"/>
      <c r="TDG188" s="68"/>
      <c r="TDH188" s="68"/>
      <c r="TDI188" s="68"/>
      <c r="TDJ188" s="68"/>
      <c r="TDK188" s="68"/>
      <c r="TDL188" s="68"/>
      <c r="TDM188" s="68"/>
      <c r="TDN188" s="68"/>
      <c r="TDO188" s="68"/>
      <c r="TDP188" s="68"/>
      <c r="TDQ188" s="68"/>
      <c r="TDR188" s="68"/>
      <c r="TDS188" s="68"/>
      <c r="TDT188" s="68"/>
      <c r="TDU188" s="68"/>
      <c r="TDV188" s="68"/>
      <c r="TDW188" s="68"/>
      <c r="TDX188" s="68"/>
      <c r="TDY188" s="68"/>
      <c r="TDZ188" s="68"/>
      <c r="TEA188" s="68"/>
      <c r="TEB188" s="68"/>
      <c r="TEC188" s="68"/>
      <c r="TED188" s="68"/>
      <c r="TEE188" s="68"/>
      <c r="TEF188" s="68"/>
      <c r="TEG188" s="68"/>
      <c r="TEH188" s="68"/>
      <c r="TEI188" s="68"/>
      <c r="TEJ188" s="68"/>
      <c r="TEK188" s="68"/>
      <c r="TEL188" s="68"/>
      <c r="TEM188" s="68"/>
      <c r="TEN188" s="68"/>
      <c r="TEO188" s="68"/>
      <c r="TEP188" s="68"/>
      <c r="TEQ188" s="68"/>
      <c r="TER188" s="68"/>
      <c r="TES188" s="68"/>
      <c r="TET188" s="68"/>
      <c r="TEU188" s="68"/>
      <c r="TEV188" s="68"/>
      <c r="TEW188" s="68"/>
      <c r="TEX188" s="68"/>
      <c r="TEY188" s="68"/>
      <c r="TEZ188" s="68"/>
      <c r="TFA188" s="68"/>
      <c r="TFB188" s="68"/>
      <c r="TFC188" s="68"/>
      <c r="TFD188" s="68"/>
      <c r="TFE188" s="68"/>
      <c r="TFF188" s="68"/>
      <c r="TFG188" s="68"/>
      <c r="TFH188" s="68"/>
      <c r="TFI188" s="68"/>
      <c r="TFJ188" s="68"/>
      <c r="TFK188" s="68"/>
      <c r="TFL188" s="68"/>
      <c r="TFM188" s="68"/>
      <c r="TFN188" s="68"/>
      <c r="TFO188" s="68"/>
      <c r="TFP188" s="68"/>
      <c r="TFQ188" s="68"/>
      <c r="TFR188" s="68"/>
      <c r="TFS188" s="68"/>
      <c r="TFT188" s="68"/>
      <c r="TFU188" s="68"/>
      <c r="TFV188" s="68"/>
      <c r="TFW188" s="68"/>
      <c r="TFX188" s="68"/>
      <c r="TFY188" s="68"/>
      <c r="TFZ188" s="68"/>
      <c r="TGA188" s="68"/>
      <c r="TGB188" s="68"/>
      <c r="TGC188" s="68"/>
      <c r="TGD188" s="68"/>
      <c r="TGE188" s="68"/>
      <c r="TGF188" s="68"/>
      <c r="TGG188" s="68"/>
      <c r="TGH188" s="68"/>
      <c r="TGI188" s="68"/>
      <c r="TGJ188" s="68"/>
      <c r="TGK188" s="68"/>
      <c r="TGL188" s="68"/>
      <c r="TGM188" s="68"/>
      <c r="TGN188" s="68"/>
      <c r="TGO188" s="68"/>
      <c r="TGP188" s="68"/>
      <c r="TGQ188" s="68"/>
      <c r="TGR188" s="68"/>
      <c r="TGS188" s="68"/>
      <c r="TGT188" s="68"/>
      <c r="TGU188" s="68"/>
      <c r="TGV188" s="68"/>
      <c r="TGW188" s="68"/>
      <c r="TGX188" s="68"/>
      <c r="TGY188" s="68"/>
      <c r="TGZ188" s="68"/>
      <c r="THA188" s="68"/>
      <c r="THB188" s="68"/>
      <c r="THC188" s="68"/>
      <c r="THD188" s="68"/>
      <c r="THE188" s="68"/>
      <c r="THF188" s="68"/>
      <c r="THG188" s="68"/>
      <c r="THH188" s="68"/>
      <c r="THI188" s="68"/>
      <c r="THJ188" s="68"/>
      <c r="THK188" s="68"/>
      <c r="THL188" s="68"/>
      <c r="THM188" s="68"/>
      <c r="THN188" s="68"/>
      <c r="THO188" s="68"/>
      <c r="THP188" s="68"/>
      <c r="THQ188" s="68"/>
      <c r="THR188" s="68"/>
      <c r="THS188" s="68"/>
      <c r="THT188" s="68"/>
      <c r="THU188" s="68"/>
      <c r="THV188" s="68"/>
      <c r="THW188" s="68"/>
      <c r="THX188" s="68"/>
      <c r="THY188" s="68"/>
      <c r="THZ188" s="68"/>
      <c r="TIA188" s="68"/>
      <c r="TIB188" s="68"/>
      <c r="TIC188" s="68"/>
      <c r="TID188" s="68"/>
      <c r="TIE188" s="68"/>
      <c r="TIF188" s="68"/>
      <c r="TIG188" s="68"/>
      <c r="TIH188" s="68"/>
      <c r="TII188" s="68"/>
      <c r="TIJ188" s="68"/>
      <c r="TIK188" s="68"/>
      <c r="TIL188" s="68"/>
      <c r="TIM188" s="68"/>
      <c r="TIN188" s="68"/>
      <c r="TIO188" s="68"/>
      <c r="TIP188" s="68"/>
      <c r="TIQ188" s="68"/>
      <c r="TIR188" s="68"/>
      <c r="TIS188" s="68"/>
      <c r="TIT188" s="68"/>
      <c r="TIU188" s="68"/>
      <c r="TIV188" s="68"/>
      <c r="TIW188" s="68"/>
      <c r="TIX188" s="68"/>
      <c r="TIY188" s="68"/>
      <c r="TIZ188" s="68"/>
      <c r="TJA188" s="68"/>
      <c r="TJB188" s="68"/>
      <c r="TJC188" s="68"/>
      <c r="TJD188" s="68"/>
      <c r="TJE188" s="68"/>
      <c r="TJF188" s="68"/>
      <c r="TJG188" s="68"/>
      <c r="TJH188" s="68"/>
      <c r="TJI188" s="68"/>
      <c r="TJJ188" s="68"/>
      <c r="TJK188" s="68"/>
      <c r="TJL188" s="68"/>
      <c r="TJM188" s="68"/>
      <c r="TJN188" s="68"/>
      <c r="TJO188" s="68"/>
      <c r="TJP188" s="68"/>
      <c r="TJQ188" s="68"/>
      <c r="TJR188" s="68"/>
      <c r="TJS188" s="68"/>
      <c r="TJT188" s="68"/>
      <c r="TJU188" s="68"/>
      <c r="TJV188" s="68"/>
      <c r="TJW188" s="68"/>
      <c r="TJX188" s="68"/>
      <c r="TJY188" s="68"/>
      <c r="TJZ188" s="68"/>
      <c r="TKA188" s="68"/>
      <c r="TKB188" s="68"/>
      <c r="TKC188" s="68"/>
      <c r="TKD188" s="68"/>
      <c r="TKE188" s="68"/>
      <c r="TKF188" s="68"/>
      <c r="TKG188" s="68"/>
      <c r="TKH188" s="68"/>
      <c r="TKI188" s="68"/>
      <c r="TKJ188" s="68"/>
      <c r="TKK188" s="68"/>
      <c r="TKL188" s="68"/>
      <c r="TKM188" s="68"/>
      <c r="TKN188" s="68"/>
      <c r="TKO188" s="68"/>
      <c r="TKP188" s="68"/>
      <c r="TKQ188" s="68"/>
      <c r="TKR188" s="68"/>
      <c r="TKS188" s="68"/>
      <c r="TKT188" s="68"/>
      <c r="TKU188" s="68"/>
      <c r="TKV188" s="68"/>
      <c r="TKW188" s="68"/>
      <c r="TKX188" s="68"/>
      <c r="TKY188" s="68"/>
      <c r="TKZ188" s="68"/>
      <c r="TLA188" s="68"/>
      <c r="TLB188" s="68"/>
      <c r="TLC188" s="68"/>
      <c r="TLD188" s="68"/>
      <c r="TLE188" s="68"/>
      <c r="TLF188" s="68"/>
      <c r="TLG188" s="68"/>
      <c r="TLH188" s="68"/>
      <c r="TLI188" s="68"/>
      <c r="TLJ188" s="68"/>
      <c r="TLK188" s="68"/>
      <c r="TLL188" s="68"/>
      <c r="TLM188" s="68"/>
      <c r="TLN188" s="68"/>
      <c r="TLO188" s="68"/>
      <c r="TLP188" s="68"/>
      <c r="TLQ188" s="68"/>
      <c r="TLR188" s="68"/>
      <c r="TLS188" s="68"/>
      <c r="TLT188" s="68"/>
      <c r="TLU188" s="68"/>
      <c r="TLV188" s="68"/>
      <c r="TLW188" s="68"/>
      <c r="TLX188" s="68"/>
      <c r="TLY188" s="68"/>
      <c r="TLZ188" s="68"/>
      <c r="TMA188" s="68"/>
      <c r="TMB188" s="68"/>
      <c r="TMC188" s="68"/>
      <c r="TMD188" s="68"/>
      <c r="TME188" s="68"/>
      <c r="TMF188" s="68"/>
      <c r="TMG188" s="68"/>
      <c r="TMH188" s="68"/>
      <c r="TMI188" s="68"/>
      <c r="TMJ188" s="68"/>
      <c r="TMK188" s="68"/>
      <c r="TML188" s="68"/>
      <c r="TMM188" s="68"/>
      <c r="TMN188" s="68"/>
      <c r="TMO188" s="68"/>
      <c r="TMP188" s="68"/>
      <c r="TMQ188" s="68"/>
      <c r="TMR188" s="68"/>
      <c r="TMS188" s="68"/>
      <c r="TMT188" s="68"/>
      <c r="TMU188" s="68"/>
      <c r="TMV188" s="68"/>
      <c r="TMW188" s="68"/>
      <c r="TMX188" s="68"/>
      <c r="TMY188" s="68"/>
      <c r="TMZ188" s="68"/>
      <c r="TNA188" s="68"/>
      <c r="TNB188" s="68"/>
      <c r="TNC188" s="68"/>
      <c r="TND188" s="68"/>
      <c r="TNE188" s="68"/>
      <c r="TNF188" s="68"/>
      <c r="TNG188" s="68"/>
      <c r="TNH188" s="68"/>
      <c r="TNI188" s="68"/>
      <c r="TNJ188" s="68"/>
      <c r="TNK188" s="68"/>
      <c r="TNL188" s="68"/>
      <c r="TNM188" s="68"/>
      <c r="TNN188" s="68"/>
      <c r="TNO188" s="68"/>
      <c r="TNP188" s="68"/>
      <c r="TNQ188" s="68"/>
      <c r="TNR188" s="68"/>
      <c r="TNS188" s="68"/>
      <c r="TNT188" s="68"/>
      <c r="TNU188" s="68"/>
      <c r="TNV188" s="68"/>
      <c r="TNW188" s="68"/>
      <c r="TNX188" s="68"/>
      <c r="TNY188" s="68"/>
      <c r="TNZ188" s="68"/>
      <c r="TOA188" s="68"/>
      <c r="TOB188" s="68"/>
      <c r="TOC188" s="68"/>
      <c r="TOD188" s="68"/>
      <c r="TOE188" s="68"/>
      <c r="TOF188" s="68"/>
      <c r="TOG188" s="68"/>
      <c r="TOH188" s="68"/>
      <c r="TOI188" s="68"/>
      <c r="TOJ188" s="68"/>
      <c r="TOK188" s="68"/>
      <c r="TOL188" s="68"/>
      <c r="TOM188" s="68"/>
      <c r="TON188" s="68"/>
      <c r="TOO188" s="68"/>
      <c r="TOP188" s="68"/>
      <c r="TOQ188" s="68"/>
      <c r="TOR188" s="68"/>
      <c r="TOS188" s="68"/>
      <c r="TOT188" s="68"/>
      <c r="TOU188" s="68"/>
      <c r="TOV188" s="68"/>
      <c r="TOW188" s="68"/>
      <c r="TOX188" s="68"/>
      <c r="TOY188" s="68"/>
      <c r="TOZ188" s="68"/>
      <c r="TPA188" s="68"/>
      <c r="TPB188" s="68"/>
      <c r="TPC188" s="68"/>
      <c r="TPD188" s="68"/>
      <c r="TPE188" s="68"/>
      <c r="TPF188" s="68"/>
      <c r="TPG188" s="68"/>
      <c r="TPH188" s="68"/>
      <c r="TPI188" s="68"/>
      <c r="TPJ188" s="68"/>
      <c r="TPK188" s="68"/>
      <c r="TPL188" s="68"/>
      <c r="TPM188" s="68"/>
      <c r="TPN188" s="68"/>
      <c r="TPO188" s="68"/>
      <c r="TPP188" s="68"/>
      <c r="TPQ188" s="68"/>
      <c r="TPR188" s="68"/>
      <c r="TPS188" s="68"/>
      <c r="TPT188" s="68"/>
      <c r="TPU188" s="68"/>
      <c r="TPV188" s="68"/>
      <c r="TPW188" s="68"/>
      <c r="TPX188" s="68"/>
      <c r="TPY188" s="68"/>
      <c r="TPZ188" s="68"/>
      <c r="TQA188" s="68"/>
      <c r="TQB188" s="68"/>
      <c r="TQC188" s="68"/>
      <c r="TQD188" s="68"/>
      <c r="TQE188" s="68"/>
      <c r="TQF188" s="68"/>
      <c r="TQG188" s="68"/>
      <c r="TQH188" s="68"/>
      <c r="TQI188" s="68"/>
      <c r="TQJ188" s="68"/>
      <c r="TQK188" s="68"/>
      <c r="TQL188" s="68"/>
      <c r="TQM188" s="68"/>
      <c r="TQN188" s="68"/>
      <c r="TQO188" s="68"/>
      <c r="TQP188" s="68"/>
      <c r="TQQ188" s="68"/>
      <c r="TQR188" s="68"/>
      <c r="TQS188" s="68"/>
      <c r="TQT188" s="68"/>
      <c r="TQU188" s="68"/>
      <c r="TQV188" s="68"/>
      <c r="TQW188" s="68"/>
      <c r="TQX188" s="68"/>
      <c r="TQY188" s="68"/>
      <c r="TQZ188" s="68"/>
      <c r="TRA188" s="68"/>
      <c r="TRB188" s="68"/>
      <c r="TRC188" s="68"/>
      <c r="TRD188" s="68"/>
      <c r="TRE188" s="68"/>
      <c r="TRF188" s="68"/>
      <c r="TRG188" s="68"/>
      <c r="TRH188" s="68"/>
      <c r="TRI188" s="68"/>
      <c r="TRJ188" s="68"/>
      <c r="TRK188" s="68"/>
      <c r="TRL188" s="68"/>
      <c r="TRM188" s="68"/>
      <c r="TRN188" s="68"/>
      <c r="TRO188" s="68"/>
      <c r="TRP188" s="68"/>
      <c r="TRQ188" s="68"/>
      <c r="TRR188" s="68"/>
      <c r="TRS188" s="68"/>
      <c r="TRT188" s="68"/>
      <c r="TRU188" s="68"/>
      <c r="TRV188" s="68"/>
      <c r="TRW188" s="68"/>
      <c r="TRX188" s="68"/>
      <c r="TRY188" s="68"/>
      <c r="TRZ188" s="68"/>
      <c r="TSA188" s="68"/>
      <c r="TSB188" s="68"/>
      <c r="TSC188" s="68"/>
      <c r="TSD188" s="68"/>
      <c r="TSE188" s="68"/>
      <c r="TSF188" s="68"/>
      <c r="TSG188" s="68"/>
      <c r="TSH188" s="68"/>
      <c r="TSI188" s="68"/>
      <c r="TSJ188" s="68"/>
      <c r="TSK188" s="68"/>
      <c r="TSL188" s="68"/>
      <c r="TSM188" s="68"/>
      <c r="TSN188" s="68"/>
      <c r="TSO188" s="68"/>
      <c r="TSP188" s="68"/>
      <c r="TSQ188" s="68"/>
      <c r="TSR188" s="68"/>
      <c r="TSS188" s="68"/>
      <c r="TST188" s="68"/>
      <c r="TSU188" s="68"/>
      <c r="TSV188" s="68"/>
      <c r="TSW188" s="68"/>
      <c r="TSX188" s="68"/>
      <c r="TSY188" s="68"/>
      <c r="TSZ188" s="68"/>
      <c r="TTA188" s="68"/>
      <c r="TTB188" s="68"/>
      <c r="TTC188" s="68"/>
      <c r="TTD188" s="68"/>
      <c r="TTE188" s="68"/>
      <c r="TTF188" s="68"/>
      <c r="TTG188" s="68"/>
      <c r="TTH188" s="68"/>
      <c r="TTI188" s="68"/>
      <c r="TTJ188" s="68"/>
      <c r="TTK188" s="68"/>
      <c r="TTL188" s="68"/>
      <c r="TTM188" s="68"/>
      <c r="TTN188" s="68"/>
      <c r="TTO188" s="68"/>
      <c r="TTP188" s="68"/>
      <c r="TTQ188" s="68"/>
      <c r="TTR188" s="68"/>
      <c r="TTS188" s="68"/>
      <c r="TTT188" s="68"/>
      <c r="TTU188" s="68"/>
      <c r="TTV188" s="68"/>
      <c r="TTW188" s="68"/>
      <c r="TTX188" s="68"/>
      <c r="TTY188" s="68"/>
      <c r="TTZ188" s="68"/>
      <c r="TUA188" s="68"/>
      <c r="TUB188" s="68"/>
      <c r="TUC188" s="68"/>
      <c r="TUD188" s="68"/>
      <c r="TUE188" s="68"/>
      <c r="TUF188" s="68"/>
      <c r="TUG188" s="68"/>
      <c r="TUH188" s="68"/>
      <c r="TUI188" s="68"/>
      <c r="TUJ188" s="68"/>
      <c r="TUK188" s="68"/>
      <c r="TUL188" s="68"/>
      <c r="TUM188" s="68"/>
      <c r="TUN188" s="68"/>
      <c r="TUO188" s="68"/>
      <c r="TUP188" s="68"/>
      <c r="TUQ188" s="68"/>
      <c r="TUR188" s="68"/>
      <c r="TUS188" s="68"/>
      <c r="TUT188" s="68"/>
      <c r="TUU188" s="68"/>
      <c r="TUV188" s="68"/>
      <c r="TUW188" s="68"/>
      <c r="TUX188" s="68"/>
      <c r="TUY188" s="68"/>
      <c r="TUZ188" s="68"/>
      <c r="TVA188" s="68"/>
      <c r="TVB188" s="68"/>
      <c r="TVC188" s="68"/>
      <c r="TVD188" s="68"/>
      <c r="TVE188" s="68"/>
      <c r="TVF188" s="68"/>
      <c r="TVG188" s="68"/>
      <c r="TVH188" s="68"/>
      <c r="TVI188" s="68"/>
      <c r="TVJ188" s="68"/>
      <c r="TVK188" s="68"/>
      <c r="TVL188" s="68"/>
      <c r="TVM188" s="68"/>
      <c r="TVN188" s="68"/>
      <c r="TVO188" s="68"/>
      <c r="TVP188" s="68"/>
      <c r="TVQ188" s="68"/>
      <c r="TVR188" s="68"/>
      <c r="TVS188" s="68"/>
      <c r="TVT188" s="68"/>
      <c r="TVU188" s="68"/>
      <c r="TVV188" s="68"/>
      <c r="TVW188" s="68"/>
      <c r="TVX188" s="68"/>
      <c r="TVY188" s="68"/>
      <c r="TVZ188" s="68"/>
      <c r="TWA188" s="68"/>
      <c r="TWB188" s="68"/>
      <c r="TWC188" s="68"/>
      <c r="TWD188" s="68"/>
      <c r="TWE188" s="68"/>
      <c r="TWF188" s="68"/>
      <c r="TWG188" s="68"/>
      <c r="TWH188" s="68"/>
      <c r="TWI188" s="68"/>
      <c r="TWJ188" s="68"/>
      <c r="TWK188" s="68"/>
      <c r="TWL188" s="68"/>
      <c r="TWM188" s="68"/>
      <c r="TWN188" s="68"/>
      <c r="TWO188" s="68"/>
      <c r="TWP188" s="68"/>
      <c r="TWQ188" s="68"/>
      <c r="TWR188" s="68"/>
      <c r="TWS188" s="68"/>
      <c r="TWT188" s="68"/>
      <c r="TWU188" s="68"/>
      <c r="TWV188" s="68"/>
      <c r="TWW188" s="68"/>
      <c r="TWX188" s="68"/>
      <c r="TWY188" s="68"/>
      <c r="TWZ188" s="68"/>
      <c r="TXA188" s="68"/>
      <c r="TXB188" s="68"/>
      <c r="TXC188" s="68"/>
      <c r="TXD188" s="68"/>
      <c r="TXE188" s="68"/>
      <c r="TXF188" s="68"/>
      <c r="TXG188" s="68"/>
      <c r="TXH188" s="68"/>
      <c r="TXI188" s="68"/>
      <c r="TXJ188" s="68"/>
      <c r="TXK188" s="68"/>
      <c r="TXL188" s="68"/>
      <c r="TXM188" s="68"/>
      <c r="TXN188" s="68"/>
      <c r="TXO188" s="68"/>
      <c r="TXP188" s="68"/>
      <c r="TXQ188" s="68"/>
      <c r="TXR188" s="68"/>
      <c r="TXS188" s="68"/>
      <c r="TXT188" s="68"/>
      <c r="TXU188" s="68"/>
      <c r="TXV188" s="68"/>
      <c r="TXW188" s="68"/>
      <c r="TXX188" s="68"/>
      <c r="TXY188" s="68"/>
      <c r="TXZ188" s="68"/>
      <c r="TYA188" s="68"/>
      <c r="TYB188" s="68"/>
      <c r="TYC188" s="68"/>
      <c r="TYD188" s="68"/>
      <c r="TYE188" s="68"/>
      <c r="TYF188" s="68"/>
      <c r="TYG188" s="68"/>
      <c r="TYH188" s="68"/>
      <c r="TYI188" s="68"/>
      <c r="TYJ188" s="68"/>
      <c r="TYK188" s="68"/>
      <c r="TYL188" s="68"/>
      <c r="TYM188" s="68"/>
      <c r="TYN188" s="68"/>
      <c r="TYO188" s="68"/>
      <c r="TYP188" s="68"/>
      <c r="TYQ188" s="68"/>
      <c r="TYR188" s="68"/>
      <c r="TYS188" s="68"/>
      <c r="TYT188" s="68"/>
      <c r="TYU188" s="68"/>
      <c r="TYV188" s="68"/>
      <c r="TYW188" s="68"/>
      <c r="TYX188" s="68"/>
      <c r="TYY188" s="68"/>
      <c r="TYZ188" s="68"/>
      <c r="TZA188" s="68"/>
      <c r="TZB188" s="68"/>
      <c r="TZC188" s="68"/>
      <c r="TZD188" s="68"/>
      <c r="TZE188" s="68"/>
      <c r="TZF188" s="68"/>
      <c r="TZG188" s="68"/>
      <c r="TZH188" s="68"/>
      <c r="TZI188" s="68"/>
      <c r="TZJ188" s="68"/>
      <c r="TZK188" s="68"/>
      <c r="TZL188" s="68"/>
      <c r="TZM188" s="68"/>
      <c r="TZN188" s="68"/>
      <c r="TZO188" s="68"/>
      <c r="TZP188" s="68"/>
      <c r="TZQ188" s="68"/>
      <c r="TZR188" s="68"/>
      <c r="TZS188" s="68"/>
      <c r="TZT188" s="68"/>
      <c r="TZU188" s="68"/>
      <c r="TZV188" s="68"/>
      <c r="TZW188" s="68"/>
      <c r="TZX188" s="68"/>
      <c r="TZY188" s="68"/>
      <c r="TZZ188" s="68"/>
      <c r="UAA188" s="68"/>
      <c r="UAB188" s="68"/>
      <c r="UAC188" s="68"/>
      <c r="UAD188" s="68"/>
      <c r="UAE188" s="68"/>
      <c r="UAF188" s="68"/>
      <c r="UAG188" s="68"/>
      <c r="UAH188" s="68"/>
      <c r="UAI188" s="68"/>
      <c r="UAJ188" s="68"/>
      <c r="UAK188" s="68"/>
      <c r="UAL188" s="68"/>
      <c r="UAM188" s="68"/>
      <c r="UAN188" s="68"/>
      <c r="UAO188" s="68"/>
      <c r="UAP188" s="68"/>
      <c r="UAQ188" s="68"/>
      <c r="UAR188" s="68"/>
      <c r="UAS188" s="68"/>
      <c r="UAT188" s="68"/>
      <c r="UAU188" s="68"/>
      <c r="UAV188" s="68"/>
      <c r="UAW188" s="68"/>
      <c r="UAX188" s="68"/>
      <c r="UAY188" s="68"/>
      <c r="UAZ188" s="68"/>
      <c r="UBA188" s="68"/>
      <c r="UBB188" s="68"/>
      <c r="UBC188" s="68"/>
      <c r="UBD188" s="68"/>
      <c r="UBE188" s="68"/>
      <c r="UBF188" s="68"/>
      <c r="UBG188" s="68"/>
      <c r="UBH188" s="68"/>
      <c r="UBI188" s="68"/>
      <c r="UBJ188" s="68"/>
      <c r="UBK188" s="68"/>
      <c r="UBL188" s="68"/>
      <c r="UBM188" s="68"/>
      <c r="UBN188" s="68"/>
      <c r="UBO188" s="68"/>
      <c r="UBP188" s="68"/>
      <c r="UBQ188" s="68"/>
      <c r="UBR188" s="68"/>
      <c r="UBS188" s="68"/>
      <c r="UBT188" s="68"/>
      <c r="UBU188" s="68"/>
      <c r="UBV188" s="68"/>
      <c r="UBW188" s="68"/>
      <c r="UBX188" s="68"/>
      <c r="UBY188" s="68"/>
      <c r="UBZ188" s="68"/>
      <c r="UCA188" s="68"/>
      <c r="UCB188" s="68"/>
      <c r="UCC188" s="68"/>
      <c r="UCD188" s="68"/>
      <c r="UCE188" s="68"/>
      <c r="UCF188" s="68"/>
      <c r="UCG188" s="68"/>
      <c r="UCH188" s="68"/>
      <c r="UCI188" s="68"/>
      <c r="UCJ188" s="68"/>
      <c r="UCK188" s="68"/>
      <c r="UCL188" s="68"/>
      <c r="UCM188" s="68"/>
      <c r="UCN188" s="68"/>
      <c r="UCO188" s="68"/>
      <c r="UCP188" s="68"/>
      <c r="UCQ188" s="68"/>
      <c r="UCR188" s="68"/>
      <c r="UCS188" s="68"/>
      <c r="UCT188" s="68"/>
      <c r="UCU188" s="68"/>
      <c r="UCV188" s="68"/>
      <c r="UCW188" s="68"/>
      <c r="UCX188" s="68"/>
      <c r="UCY188" s="68"/>
      <c r="UCZ188" s="68"/>
      <c r="UDA188" s="68"/>
      <c r="UDB188" s="68"/>
      <c r="UDC188" s="68"/>
      <c r="UDD188" s="68"/>
      <c r="UDE188" s="68"/>
      <c r="UDF188" s="68"/>
      <c r="UDG188" s="68"/>
      <c r="UDH188" s="68"/>
      <c r="UDI188" s="68"/>
      <c r="UDJ188" s="68"/>
      <c r="UDK188" s="68"/>
      <c r="UDL188" s="68"/>
      <c r="UDM188" s="68"/>
      <c r="UDN188" s="68"/>
      <c r="UDO188" s="68"/>
      <c r="UDP188" s="68"/>
      <c r="UDQ188" s="68"/>
      <c r="UDR188" s="68"/>
      <c r="UDS188" s="68"/>
      <c r="UDT188" s="68"/>
      <c r="UDU188" s="68"/>
      <c r="UDV188" s="68"/>
      <c r="UDW188" s="68"/>
      <c r="UDX188" s="68"/>
      <c r="UDY188" s="68"/>
      <c r="UDZ188" s="68"/>
      <c r="UEA188" s="68"/>
      <c r="UEB188" s="68"/>
      <c r="UEC188" s="68"/>
      <c r="UED188" s="68"/>
      <c r="UEE188" s="68"/>
      <c r="UEF188" s="68"/>
      <c r="UEG188" s="68"/>
      <c r="UEH188" s="68"/>
      <c r="UEI188" s="68"/>
      <c r="UEJ188" s="68"/>
      <c r="UEK188" s="68"/>
      <c r="UEL188" s="68"/>
      <c r="UEM188" s="68"/>
      <c r="UEN188" s="68"/>
      <c r="UEO188" s="68"/>
      <c r="UEP188" s="68"/>
      <c r="UEQ188" s="68"/>
      <c r="UER188" s="68"/>
      <c r="UES188" s="68"/>
      <c r="UET188" s="68"/>
      <c r="UEU188" s="68"/>
      <c r="UEV188" s="68"/>
      <c r="UEW188" s="68"/>
      <c r="UEX188" s="68"/>
      <c r="UEY188" s="68"/>
      <c r="UEZ188" s="68"/>
      <c r="UFA188" s="68"/>
      <c r="UFB188" s="68"/>
      <c r="UFC188" s="68"/>
      <c r="UFD188" s="68"/>
      <c r="UFE188" s="68"/>
      <c r="UFF188" s="68"/>
      <c r="UFG188" s="68"/>
      <c r="UFH188" s="68"/>
      <c r="UFI188" s="68"/>
      <c r="UFJ188" s="68"/>
      <c r="UFK188" s="68"/>
      <c r="UFL188" s="68"/>
      <c r="UFM188" s="68"/>
      <c r="UFN188" s="68"/>
      <c r="UFO188" s="68"/>
      <c r="UFP188" s="68"/>
      <c r="UFQ188" s="68"/>
      <c r="UFR188" s="68"/>
      <c r="UFS188" s="68"/>
      <c r="UFT188" s="68"/>
      <c r="UFU188" s="68"/>
      <c r="UFV188" s="68"/>
      <c r="UFW188" s="68"/>
      <c r="UFX188" s="68"/>
      <c r="UFY188" s="68"/>
      <c r="UFZ188" s="68"/>
      <c r="UGA188" s="68"/>
      <c r="UGB188" s="68"/>
      <c r="UGC188" s="68"/>
      <c r="UGD188" s="68"/>
      <c r="UGE188" s="68"/>
      <c r="UGF188" s="68"/>
      <c r="UGG188" s="68"/>
      <c r="UGH188" s="68"/>
      <c r="UGI188" s="68"/>
      <c r="UGJ188" s="68"/>
      <c r="UGK188" s="68"/>
      <c r="UGL188" s="68"/>
      <c r="UGM188" s="68"/>
      <c r="UGN188" s="68"/>
      <c r="UGO188" s="68"/>
      <c r="UGP188" s="68"/>
      <c r="UGQ188" s="68"/>
      <c r="UGR188" s="68"/>
      <c r="UGS188" s="68"/>
      <c r="UGT188" s="68"/>
      <c r="UGU188" s="68"/>
      <c r="UGV188" s="68"/>
      <c r="UGW188" s="68"/>
      <c r="UGX188" s="68"/>
      <c r="UGY188" s="68"/>
      <c r="UGZ188" s="68"/>
      <c r="UHA188" s="68"/>
      <c r="UHB188" s="68"/>
      <c r="UHC188" s="68"/>
      <c r="UHD188" s="68"/>
      <c r="UHE188" s="68"/>
      <c r="UHF188" s="68"/>
      <c r="UHG188" s="68"/>
      <c r="UHH188" s="68"/>
      <c r="UHI188" s="68"/>
      <c r="UHJ188" s="68"/>
      <c r="UHK188" s="68"/>
      <c r="UHL188" s="68"/>
      <c r="UHM188" s="68"/>
      <c r="UHN188" s="68"/>
      <c r="UHO188" s="68"/>
      <c r="UHP188" s="68"/>
      <c r="UHQ188" s="68"/>
      <c r="UHR188" s="68"/>
      <c r="UHS188" s="68"/>
      <c r="UHT188" s="68"/>
      <c r="UHU188" s="68"/>
      <c r="UHV188" s="68"/>
      <c r="UHW188" s="68"/>
      <c r="UHX188" s="68"/>
      <c r="UHY188" s="68"/>
      <c r="UHZ188" s="68"/>
      <c r="UIA188" s="68"/>
      <c r="UIB188" s="68"/>
      <c r="UIC188" s="68"/>
      <c r="UID188" s="68"/>
      <c r="UIE188" s="68"/>
      <c r="UIF188" s="68"/>
      <c r="UIG188" s="68"/>
      <c r="UIH188" s="68"/>
      <c r="UII188" s="68"/>
      <c r="UIJ188" s="68"/>
      <c r="UIK188" s="68"/>
      <c r="UIL188" s="68"/>
      <c r="UIM188" s="68"/>
      <c r="UIN188" s="68"/>
      <c r="UIO188" s="68"/>
      <c r="UIP188" s="68"/>
      <c r="UIQ188" s="68"/>
      <c r="UIR188" s="68"/>
      <c r="UIS188" s="68"/>
      <c r="UIT188" s="68"/>
      <c r="UIU188" s="68"/>
      <c r="UIV188" s="68"/>
      <c r="UIW188" s="68"/>
      <c r="UIX188" s="68"/>
      <c r="UIY188" s="68"/>
      <c r="UIZ188" s="68"/>
      <c r="UJA188" s="68"/>
      <c r="UJB188" s="68"/>
      <c r="UJC188" s="68"/>
      <c r="UJD188" s="68"/>
      <c r="UJE188" s="68"/>
      <c r="UJF188" s="68"/>
      <c r="UJG188" s="68"/>
      <c r="UJH188" s="68"/>
      <c r="UJI188" s="68"/>
      <c r="UJJ188" s="68"/>
      <c r="UJK188" s="68"/>
      <c r="UJL188" s="68"/>
      <c r="UJM188" s="68"/>
      <c r="UJN188" s="68"/>
      <c r="UJO188" s="68"/>
      <c r="UJP188" s="68"/>
      <c r="UJQ188" s="68"/>
      <c r="UJR188" s="68"/>
      <c r="UJS188" s="68"/>
      <c r="UJT188" s="68"/>
      <c r="UJU188" s="68"/>
      <c r="UJV188" s="68"/>
      <c r="UJW188" s="68"/>
      <c r="UJX188" s="68"/>
      <c r="UJY188" s="68"/>
      <c r="UJZ188" s="68"/>
      <c r="UKA188" s="68"/>
      <c r="UKB188" s="68"/>
      <c r="UKC188" s="68"/>
      <c r="UKD188" s="68"/>
      <c r="UKE188" s="68"/>
      <c r="UKF188" s="68"/>
      <c r="UKG188" s="68"/>
      <c r="UKH188" s="68"/>
      <c r="UKI188" s="68"/>
      <c r="UKJ188" s="68"/>
      <c r="UKK188" s="68"/>
      <c r="UKL188" s="68"/>
      <c r="UKM188" s="68"/>
      <c r="UKN188" s="68"/>
      <c r="UKO188" s="68"/>
      <c r="UKP188" s="68"/>
      <c r="UKQ188" s="68"/>
      <c r="UKR188" s="68"/>
      <c r="UKS188" s="68"/>
      <c r="UKT188" s="68"/>
      <c r="UKU188" s="68"/>
      <c r="UKV188" s="68"/>
      <c r="UKW188" s="68"/>
      <c r="UKX188" s="68"/>
      <c r="UKY188" s="68"/>
      <c r="UKZ188" s="68"/>
      <c r="ULA188" s="68"/>
      <c r="ULB188" s="68"/>
      <c r="ULC188" s="68"/>
      <c r="ULD188" s="68"/>
      <c r="ULE188" s="68"/>
      <c r="ULF188" s="68"/>
      <c r="ULG188" s="68"/>
      <c r="ULH188" s="68"/>
      <c r="ULI188" s="68"/>
      <c r="ULJ188" s="68"/>
      <c r="ULK188" s="68"/>
      <c r="ULL188" s="68"/>
      <c r="ULM188" s="68"/>
      <c r="ULN188" s="68"/>
      <c r="ULO188" s="68"/>
      <c r="ULP188" s="68"/>
      <c r="ULQ188" s="68"/>
      <c r="ULR188" s="68"/>
      <c r="ULS188" s="68"/>
      <c r="ULT188" s="68"/>
      <c r="ULU188" s="68"/>
      <c r="ULV188" s="68"/>
      <c r="ULW188" s="68"/>
      <c r="ULX188" s="68"/>
      <c r="ULY188" s="68"/>
      <c r="ULZ188" s="68"/>
      <c r="UMA188" s="68"/>
      <c r="UMB188" s="68"/>
      <c r="UMC188" s="68"/>
      <c r="UMD188" s="68"/>
      <c r="UME188" s="68"/>
      <c r="UMF188" s="68"/>
      <c r="UMG188" s="68"/>
      <c r="UMH188" s="68"/>
      <c r="UMI188" s="68"/>
      <c r="UMJ188" s="68"/>
      <c r="UMK188" s="68"/>
      <c r="UML188" s="68"/>
      <c r="UMM188" s="68"/>
      <c r="UMN188" s="68"/>
      <c r="UMO188" s="68"/>
      <c r="UMP188" s="68"/>
      <c r="UMQ188" s="68"/>
      <c r="UMR188" s="68"/>
      <c r="UMS188" s="68"/>
      <c r="UMT188" s="68"/>
      <c r="UMU188" s="68"/>
      <c r="UMV188" s="68"/>
      <c r="UMW188" s="68"/>
      <c r="UMX188" s="68"/>
      <c r="UMY188" s="68"/>
      <c r="UMZ188" s="68"/>
      <c r="UNA188" s="68"/>
      <c r="UNB188" s="68"/>
      <c r="UNC188" s="68"/>
      <c r="UND188" s="68"/>
      <c r="UNE188" s="68"/>
      <c r="UNF188" s="68"/>
      <c r="UNG188" s="68"/>
      <c r="UNH188" s="68"/>
      <c r="UNI188" s="68"/>
      <c r="UNJ188" s="68"/>
      <c r="UNK188" s="68"/>
      <c r="UNL188" s="68"/>
      <c r="UNM188" s="68"/>
      <c r="UNN188" s="68"/>
      <c r="UNO188" s="68"/>
      <c r="UNP188" s="68"/>
      <c r="UNQ188" s="68"/>
      <c r="UNR188" s="68"/>
      <c r="UNS188" s="68"/>
      <c r="UNT188" s="68"/>
      <c r="UNU188" s="68"/>
      <c r="UNV188" s="68"/>
      <c r="UNW188" s="68"/>
      <c r="UNX188" s="68"/>
      <c r="UNY188" s="68"/>
      <c r="UNZ188" s="68"/>
      <c r="UOA188" s="68"/>
      <c r="UOB188" s="68"/>
      <c r="UOC188" s="68"/>
      <c r="UOD188" s="68"/>
      <c r="UOE188" s="68"/>
      <c r="UOF188" s="68"/>
      <c r="UOG188" s="68"/>
      <c r="UOH188" s="68"/>
      <c r="UOI188" s="68"/>
      <c r="UOJ188" s="68"/>
      <c r="UOK188" s="68"/>
      <c r="UOL188" s="68"/>
      <c r="UOM188" s="68"/>
      <c r="UON188" s="68"/>
      <c r="UOO188" s="68"/>
      <c r="UOP188" s="68"/>
      <c r="UOQ188" s="68"/>
      <c r="UOR188" s="68"/>
      <c r="UOS188" s="68"/>
      <c r="UOT188" s="68"/>
      <c r="UOU188" s="68"/>
      <c r="UOV188" s="68"/>
      <c r="UOW188" s="68"/>
      <c r="UOX188" s="68"/>
      <c r="UOY188" s="68"/>
      <c r="UOZ188" s="68"/>
      <c r="UPA188" s="68"/>
      <c r="UPB188" s="68"/>
      <c r="UPC188" s="68"/>
      <c r="UPD188" s="68"/>
      <c r="UPE188" s="68"/>
      <c r="UPF188" s="68"/>
      <c r="UPG188" s="68"/>
      <c r="UPH188" s="68"/>
      <c r="UPI188" s="68"/>
      <c r="UPJ188" s="68"/>
      <c r="UPK188" s="68"/>
      <c r="UPL188" s="68"/>
      <c r="UPM188" s="68"/>
      <c r="UPN188" s="68"/>
      <c r="UPO188" s="68"/>
      <c r="UPP188" s="68"/>
      <c r="UPQ188" s="68"/>
      <c r="UPR188" s="68"/>
      <c r="UPS188" s="68"/>
      <c r="UPT188" s="68"/>
      <c r="UPU188" s="68"/>
      <c r="UPV188" s="68"/>
      <c r="UPW188" s="68"/>
      <c r="UPX188" s="68"/>
      <c r="UPY188" s="68"/>
      <c r="UPZ188" s="68"/>
      <c r="UQA188" s="68"/>
      <c r="UQB188" s="68"/>
      <c r="UQC188" s="68"/>
      <c r="UQD188" s="68"/>
      <c r="UQE188" s="68"/>
      <c r="UQF188" s="68"/>
      <c r="UQG188" s="68"/>
      <c r="UQH188" s="68"/>
      <c r="UQI188" s="68"/>
      <c r="UQJ188" s="68"/>
      <c r="UQK188" s="68"/>
      <c r="UQL188" s="68"/>
      <c r="UQM188" s="68"/>
      <c r="UQN188" s="68"/>
      <c r="UQO188" s="68"/>
      <c r="UQP188" s="68"/>
      <c r="UQQ188" s="68"/>
      <c r="UQR188" s="68"/>
      <c r="UQS188" s="68"/>
      <c r="UQT188" s="68"/>
      <c r="UQU188" s="68"/>
      <c r="UQV188" s="68"/>
      <c r="UQW188" s="68"/>
      <c r="UQX188" s="68"/>
      <c r="UQY188" s="68"/>
      <c r="UQZ188" s="68"/>
      <c r="URA188" s="68"/>
      <c r="URB188" s="68"/>
      <c r="URC188" s="68"/>
      <c r="URD188" s="68"/>
      <c r="URE188" s="68"/>
      <c r="URF188" s="68"/>
      <c r="URG188" s="68"/>
      <c r="URH188" s="68"/>
      <c r="URI188" s="68"/>
      <c r="URJ188" s="68"/>
      <c r="URK188" s="68"/>
      <c r="URL188" s="68"/>
      <c r="URM188" s="68"/>
      <c r="URN188" s="68"/>
      <c r="URO188" s="68"/>
      <c r="URP188" s="68"/>
      <c r="URQ188" s="68"/>
      <c r="URR188" s="68"/>
      <c r="URS188" s="68"/>
      <c r="URT188" s="68"/>
      <c r="URU188" s="68"/>
      <c r="URV188" s="68"/>
      <c r="URW188" s="68"/>
      <c r="URX188" s="68"/>
      <c r="URY188" s="68"/>
      <c r="URZ188" s="68"/>
      <c r="USA188" s="68"/>
      <c r="USB188" s="68"/>
      <c r="USC188" s="68"/>
      <c r="USD188" s="68"/>
      <c r="USE188" s="68"/>
      <c r="USF188" s="68"/>
      <c r="USG188" s="68"/>
      <c r="USH188" s="68"/>
      <c r="USI188" s="68"/>
      <c r="USJ188" s="68"/>
      <c r="USK188" s="68"/>
      <c r="USL188" s="68"/>
      <c r="USM188" s="68"/>
      <c r="USN188" s="68"/>
      <c r="USO188" s="68"/>
      <c r="USP188" s="68"/>
      <c r="USQ188" s="68"/>
      <c r="USR188" s="68"/>
      <c r="USS188" s="68"/>
      <c r="UST188" s="68"/>
      <c r="USU188" s="68"/>
      <c r="USV188" s="68"/>
      <c r="USW188" s="68"/>
      <c r="USX188" s="68"/>
      <c r="USY188" s="68"/>
      <c r="USZ188" s="68"/>
      <c r="UTA188" s="68"/>
      <c r="UTB188" s="68"/>
      <c r="UTC188" s="68"/>
      <c r="UTD188" s="68"/>
      <c r="UTE188" s="68"/>
      <c r="UTF188" s="68"/>
      <c r="UTG188" s="68"/>
      <c r="UTH188" s="68"/>
      <c r="UTI188" s="68"/>
      <c r="UTJ188" s="68"/>
      <c r="UTK188" s="68"/>
      <c r="UTL188" s="68"/>
      <c r="UTM188" s="68"/>
      <c r="UTN188" s="68"/>
      <c r="UTO188" s="68"/>
      <c r="UTP188" s="68"/>
      <c r="UTQ188" s="68"/>
      <c r="UTR188" s="68"/>
      <c r="UTS188" s="68"/>
      <c r="UTT188" s="68"/>
      <c r="UTU188" s="68"/>
      <c r="UTV188" s="68"/>
      <c r="UTW188" s="68"/>
      <c r="UTX188" s="68"/>
      <c r="UTY188" s="68"/>
      <c r="UTZ188" s="68"/>
      <c r="UUA188" s="68"/>
      <c r="UUB188" s="68"/>
      <c r="UUC188" s="68"/>
      <c r="UUD188" s="68"/>
      <c r="UUE188" s="68"/>
      <c r="UUF188" s="68"/>
      <c r="UUG188" s="68"/>
      <c r="UUH188" s="68"/>
      <c r="UUI188" s="68"/>
      <c r="UUJ188" s="68"/>
      <c r="UUK188" s="68"/>
      <c r="UUL188" s="68"/>
      <c r="UUM188" s="68"/>
      <c r="UUN188" s="68"/>
      <c r="UUO188" s="68"/>
      <c r="UUP188" s="68"/>
      <c r="UUQ188" s="68"/>
      <c r="UUR188" s="68"/>
      <c r="UUS188" s="68"/>
      <c r="UUT188" s="68"/>
      <c r="UUU188" s="68"/>
      <c r="UUV188" s="68"/>
      <c r="UUW188" s="68"/>
      <c r="UUX188" s="68"/>
      <c r="UUY188" s="68"/>
      <c r="UUZ188" s="68"/>
      <c r="UVA188" s="68"/>
      <c r="UVB188" s="68"/>
      <c r="UVC188" s="68"/>
      <c r="UVD188" s="68"/>
      <c r="UVE188" s="68"/>
      <c r="UVF188" s="68"/>
      <c r="UVG188" s="68"/>
      <c r="UVH188" s="68"/>
      <c r="UVI188" s="68"/>
      <c r="UVJ188" s="68"/>
      <c r="UVK188" s="68"/>
      <c r="UVL188" s="68"/>
      <c r="UVM188" s="68"/>
      <c r="UVN188" s="68"/>
      <c r="UVO188" s="68"/>
      <c r="UVP188" s="68"/>
      <c r="UVQ188" s="68"/>
      <c r="UVR188" s="68"/>
      <c r="UVS188" s="68"/>
      <c r="UVT188" s="68"/>
      <c r="UVU188" s="68"/>
      <c r="UVV188" s="68"/>
      <c r="UVW188" s="68"/>
      <c r="UVX188" s="68"/>
      <c r="UVY188" s="68"/>
      <c r="UVZ188" s="68"/>
      <c r="UWA188" s="68"/>
      <c r="UWB188" s="68"/>
      <c r="UWC188" s="68"/>
      <c r="UWD188" s="68"/>
      <c r="UWE188" s="68"/>
      <c r="UWF188" s="68"/>
      <c r="UWG188" s="68"/>
      <c r="UWH188" s="68"/>
      <c r="UWI188" s="68"/>
      <c r="UWJ188" s="68"/>
      <c r="UWK188" s="68"/>
      <c r="UWL188" s="68"/>
      <c r="UWM188" s="68"/>
      <c r="UWN188" s="68"/>
      <c r="UWO188" s="68"/>
      <c r="UWP188" s="68"/>
      <c r="UWQ188" s="68"/>
      <c r="UWR188" s="68"/>
      <c r="UWS188" s="68"/>
      <c r="UWT188" s="68"/>
      <c r="UWU188" s="68"/>
      <c r="UWV188" s="68"/>
      <c r="UWW188" s="68"/>
      <c r="UWX188" s="68"/>
      <c r="UWY188" s="68"/>
      <c r="UWZ188" s="68"/>
      <c r="UXA188" s="68"/>
      <c r="UXB188" s="68"/>
      <c r="UXC188" s="68"/>
      <c r="UXD188" s="68"/>
      <c r="UXE188" s="68"/>
      <c r="UXF188" s="68"/>
      <c r="UXG188" s="68"/>
      <c r="UXH188" s="68"/>
      <c r="UXI188" s="68"/>
      <c r="UXJ188" s="68"/>
      <c r="UXK188" s="68"/>
      <c r="UXL188" s="68"/>
      <c r="UXM188" s="68"/>
      <c r="UXN188" s="68"/>
      <c r="UXO188" s="68"/>
      <c r="UXP188" s="68"/>
      <c r="UXQ188" s="68"/>
      <c r="UXR188" s="68"/>
      <c r="UXS188" s="68"/>
      <c r="UXT188" s="68"/>
      <c r="UXU188" s="68"/>
      <c r="UXV188" s="68"/>
      <c r="UXW188" s="68"/>
      <c r="UXX188" s="68"/>
      <c r="UXY188" s="68"/>
      <c r="UXZ188" s="68"/>
      <c r="UYA188" s="68"/>
      <c r="UYB188" s="68"/>
      <c r="UYC188" s="68"/>
      <c r="UYD188" s="68"/>
      <c r="UYE188" s="68"/>
      <c r="UYF188" s="68"/>
      <c r="UYG188" s="68"/>
      <c r="UYH188" s="68"/>
      <c r="UYI188" s="68"/>
      <c r="UYJ188" s="68"/>
      <c r="UYK188" s="68"/>
      <c r="UYL188" s="68"/>
      <c r="UYM188" s="68"/>
      <c r="UYN188" s="68"/>
      <c r="UYO188" s="68"/>
      <c r="UYP188" s="68"/>
      <c r="UYQ188" s="68"/>
      <c r="UYR188" s="68"/>
      <c r="UYS188" s="68"/>
      <c r="UYT188" s="68"/>
      <c r="UYU188" s="68"/>
      <c r="UYV188" s="68"/>
      <c r="UYW188" s="68"/>
      <c r="UYX188" s="68"/>
      <c r="UYY188" s="68"/>
      <c r="UYZ188" s="68"/>
      <c r="UZA188" s="68"/>
      <c r="UZB188" s="68"/>
      <c r="UZC188" s="68"/>
      <c r="UZD188" s="68"/>
      <c r="UZE188" s="68"/>
      <c r="UZF188" s="68"/>
      <c r="UZG188" s="68"/>
      <c r="UZH188" s="68"/>
      <c r="UZI188" s="68"/>
      <c r="UZJ188" s="68"/>
      <c r="UZK188" s="68"/>
      <c r="UZL188" s="68"/>
      <c r="UZM188" s="68"/>
      <c r="UZN188" s="68"/>
      <c r="UZO188" s="68"/>
      <c r="UZP188" s="68"/>
      <c r="UZQ188" s="68"/>
      <c r="UZR188" s="68"/>
      <c r="UZS188" s="68"/>
      <c r="UZT188" s="68"/>
      <c r="UZU188" s="68"/>
      <c r="UZV188" s="68"/>
      <c r="UZW188" s="68"/>
      <c r="UZX188" s="68"/>
      <c r="UZY188" s="68"/>
      <c r="UZZ188" s="68"/>
      <c r="VAA188" s="68"/>
      <c r="VAB188" s="68"/>
      <c r="VAC188" s="68"/>
      <c r="VAD188" s="68"/>
      <c r="VAE188" s="68"/>
      <c r="VAF188" s="68"/>
      <c r="VAG188" s="68"/>
      <c r="VAH188" s="68"/>
      <c r="VAI188" s="68"/>
      <c r="VAJ188" s="68"/>
      <c r="VAK188" s="68"/>
      <c r="VAL188" s="68"/>
      <c r="VAM188" s="68"/>
      <c r="VAN188" s="68"/>
      <c r="VAO188" s="68"/>
      <c r="VAP188" s="68"/>
      <c r="VAQ188" s="68"/>
      <c r="VAR188" s="68"/>
      <c r="VAS188" s="68"/>
      <c r="VAT188" s="68"/>
      <c r="VAU188" s="68"/>
      <c r="VAV188" s="68"/>
      <c r="VAW188" s="68"/>
      <c r="VAX188" s="68"/>
      <c r="VAY188" s="68"/>
      <c r="VAZ188" s="68"/>
      <c r="VBA188" s="68"/>
      <c r="VBB188" s="68"/>
      <c r="VBC188" s="68"/>
      <c r="VBD188" s="68"/>
      <c r="VBE188" s="68"/>
      <c r="VBF188" s="68"/>
      <c r="VBG188" s="68"/>
      <c r="VBH188" s="68"/>
      <c r="VBI188" s="68"/>
      <c r="VBJ188" s="68"/>
      <c r="VBK188" s="68"/>
      <c r="VBL188" s="68"/>
      <c r="VBM188" s="68"/>
      <c r="VBN188" s="68"/>
      <c r="VBO188" s="68"/>
      <c r="VBP188" s="68"/>
      <c r="VBQ188" s="68"/>
      <c r="VBR188" s="68"/>
      <c r="VBS188" s="68"/>
      <c r="VBT188" s="68"/>
      <c r="VBU188" s="68"/>
      <c r="VBV188" s="68"/>
      <c r="VBW188" s="68"/>
      <c r="VBX188" s="68"/>
      <c r="VBY188" s="68"/>
      <c r="VBZ188" s="68"/>
      <c r="VCA188" s="68"/>
      <c r="VCB188" s="68"/>
      <c r="VCC188" s="68"/>
      <c r="VCD188" s="68"/>
      <c r="VCE188" s="68"/>
      <c r="VCF188" s="68"/>
      <c r="VCG188" s="68"/>
      <c r="VCH188" s="68"/>
      <c r="VCI188" s="68"/>
      <c r="VCJ188" s="68"/>
      <c r="VCK188" s="68"/>
      <c r="VCL188" s="68"/>
      <c r="VCM188" s="68"/>
      <c r="VCN188" s="68"/>
      <c r="VCO188" s="68"/>
      <c r="VCP188" s="68"/>
      <c r="VCQ188" s="68"/>
      <c r="VCR188" s="68"/>
      <c r="VCS188" s="68"/>
      <c r="VCT188" s="68"/>
      <c r="VCU188" s="68"/>
      <c r="VCV188" s="68"/>
      <c r="VCW188" s="68"/>
      <c r="VCX188" s="68"/>
      <c r="VCY188" s="68"/>
      <c r="VCZ188" s="68"/>
      <c r="VDA188" s="68"/>
      <c r="VDB188" s="68"/>
      <c r="VDC188" s="68"/>
      <c r="VDD188" s="68"/>
      <c r="VDE188" s="68"/>
      <c r="VDF188" s="68"/>
      <c r="VDG188" s="68"/>
      <c r="VDH188" s="68"/>
      <c r="VDI188" s="68"/>
      <c r="VDJ188" s="68"/>
      <c r="VDK188" s="68"/>
      <c r="VDL188" s="68"/>
      <c r="VDM188" s="68"/>
      <c r="VDN188" s="68"/>
      <c r="VDO188" s="68"/>
      <c r="VDP188" s="68"/>
      <c r="VDQ188" s="68"/>
      <c r="VDR188" s="68"/>
      <c r="VDS188" s="68"/>
      <c r="VDT188" s="68"/>
      <c r="VDU188" s="68"/>
      <c r="VDV188" s="68"/>
      <c r="VDW188" s="68"/>
      <c r="VDX188" s="68"/>
      <c r="VDY188" s="68"/>
      <c r="VDZ188" s="68"/>
      <c r="VEA188" s="68"/>
      <c r="VEB188" s="68"/>
      <c r="VEC188" s="68"/>
      <c r="VED188" s="68"/>
      <c r="VEE188" s="68"/>
      <c r="VEF188" s="68"/>
      <c r="VEG188" s="68"/>
      <c r="VEH188" s="68"/>
      <c r="VEI188" s="68"/>
      <c r="VEJ188" s="68"/>
      <c r="VEK188" s="68"/>
      <c r="VEL188" s="68"/>
      <c r="VEM188" s="68"/>
      <c r="VEN188" s="68"/>
      <c r="VEO188" s="68"/>
      <c r="VEP188" s="68"/>
      <c r="VEQ188" s="68"/>
      <c r="VER188" s="68"/>
      <c r="VES188" s="68"/>
      <c r="VET188" s="68"/>
      <c r="VEU188" s="68"/>
      <c r="VEV188" s="68"/>
      <c r="VEW188" s="68"/>
      <c r="VEX188" s="68"/>
      <c r="VEY188" s="68"/>
      <c r="VEZ188" s="68"/>
      <c r="VFA188" s="68"/>
      <c r="VFB188" s="68"/>
      <c r="VFC188" s="68"/>
      <c r="VFD188" s="68"/>
      <c r="VFE188" s="68"/>
      <c r="VFF188" s="68"/>
      <c r="VFG188" s="68"/>
      <c r="VFH188" s="68"/>
      <c r="VFI188" s="68"/>
      <c r="VFJ188" s="68"/>
      <c r="VFK188" s="68"/>
      <c r="VFL188" s="68"/>
      <c r="VFM188" s="68"/>
      <c r="VFN188" s="68"/>
      <c r="VFO188" s="68"/>
      <c r="VFP188" s="68"/>
      <c r="VFQ188" s="68"/>
      <c r="VFR188" s="68"/>
      <c r="VFS188" s="68"/>
      <c r="VFT188" s="68"/>
      <c r="VFU188" s="68"/>
      <c r="VFV188" s="68"/>
      <c r="VFW188" s="68"/>
      <c r="VFX188" s="68"/>
      <c r="VFY188" s="68"/>
      <c r="VFZ188" s="68"/>
      <c r="VGA188" s="68"/>
      <c r="VGB188" s="68"/>
      <c r="VGC188" s="68"/>
      <c r="VGD188" s="68"/>
      <c r="VGE188" s="68"/>
      <c r="VGF188" s="68"/>
      <c r="VGG188" s="68"/>
      <c r="VGH188" s="68"/>
      <c r="VGI188" s="68"/>
      <c r="VGJ188" s="68"/>
      <c r="VGK188" s="68"/>
      <c r="VGL188" s="68"/>
      <c r="VGM188" s="68"/>
      <c r="VGN188" s="68"/>
      <c r="VGO188" s="68"/>
      <c r="VGP188" s="68"/>
      <c r="VGQ188" s="68"/>
      <c r="VGR188" s="68"/>
      <c r="VGS188" s="68"/>
      <c r="VGT188" s="68"/>
      <c r="VGU188" s="68"/>
      <c r="VGV188" s="68"/>
      <c r="VGW188" s="68"/>
      <c r="VGX188" s="68"/>
      <c r="VGY188" s="68"/>
      <c r="VGZ188" s="68"/>
      <c r="VHA188" s="68"/>
      <c r="VHB188" s="68"/>
      <c r="VHC188" s="68"/>
      <c r="VHD188" s="68"/>
      <c r="VHE188" s="68"/>
      <c r="VHF188" s="68"/>
      <c r="VHG188" s="68"/>
      <c r="VHH188" s="68"/>
      <c r="VHI188" s="68"/>
      <c r="VHJ188" s="68"/>
      <c r="VHK188" s="68"/>
      <c r="VHL188" s="68"/>
      <c r="VHM188" s="68"/>
      <c r="VHN188" s="68"/>
      <c r="VHO188" s="68"/>
      <c r="VHP188" s="68"/>
      <c r="VHQ188" s="68"/>
      <c r="VHR188" s="68"/>
      <c r="VHS188" s="68"/>
      <c r="VHT188" s="68"/>
      <c r="VHU188" s="68"/>
      <c r="VHV188" s="68"/>
      <c r="VHW188" s="68"/>
      <c r="VHX188" s="68"/>
      <c r="VHY188" s="68"/>
      <c r="VHZ188" s="68"/>
      <c r="VIA188" s="68"/>
      <c r="VIB188" s="68"/>
      <c r="VIC188" s="68"/>
      <c r="VID188" s="68"/>
      <c r="VIE188" s="68"/>
      <c r="VIF188" s="68"/>
      <c r="VIG188" s="68"/>
      <c r="VIH188" s="68"/>
      <c r="VII188" s="68"/>
      <c r="VIJ188" s="68"/>
      <c r="VIK188" s="68"/>
      <c r="VIL188" s="68"/>
      <c r="VIM188" s="68"/>
      <c r="VIN188" s="68"/>
      <c r="VIO188" s="68"/>
      <c r="VIP188" s="68"/>
      <c r="VIQ188" s="68"/>
      <c r="VIR188" s="68"/>
      <c r="VIS188" s="68"/>
      <c r="VIT188" s="68"/>
      <c r="VIU188" s="68"/>
      <c r="VIV188" s="68"/>
      <c r="VIW188" s="68"/>
      <c r="VIX188" s="68"/>
      <c r="VIY188" s="68"/>
      <c r="VIZ188" s="68"/>
      <c r="VJA188" s="68"/>
      <c r="VJB188" s="68"/>
      <c r="VJC188" s="68"/>
      <c r="VJD188" s="68"/>
      <c r="VJE188" s="68"/>
      <c r="VJF188" s="68"/>
      <c r="VJG188" s="68"/>
      <c r="VJH188" s="68"/>
      <c r="VJI188" s="68"/>
      <c r="VJJ188" s="68"/>
      <c r="VJK188" s="68"/>
      <c r="VJL188" s="68"/>
      <c r="VJM188" s="68"/>
      <c r="VJN188" s="68"/>
      <c r="VJO188" s="68"/>
      <c r="VJP188" s="68"/>
      <c r="VJQ188" s="68"/>
      <c r="VJR188" s="68"/>
      <c r="VJS188" s="68"/>
      <c r="VJT188" s="68"/>
      <c r="VJU188" s="68"/>
      <c r="VJV188" s="68"/>
      <c r="VJW188" s="68"/>
      <c r="VJX188" s="68"/>
      <c r="VJY188" s="68"/>
      <c r="VJZ188" s="68"/>
      <c r="VKA188" s="68"/>
      <c r="VKB188" s="68"/>
      <c r="VKC188" s="68"/>
      <c r="VKD188" s="68"/>
      <c r="VKE188" s="68"/>
      <c r="VKF188" s="68"/>
      <c r="VKG188" s="68"/>
      <c r="VKH188" s="68"/>
      <c r="VKI188" s="68"/>
      <c r="VKJ188" s="68"/>
      <c r="VKK188" s="68"/>
      <c r="VKL188" s="68"/>
      <c r="VKM188" s="68"/>
      <c r="VKN188" s="68"/>
      <c r="VKO188" s="68"/>
      <c r="VKP188" s="68"/>
      <c r="VKQ188" s="68"/>
      <c r="VKR188" s="68"/>
      <c r="VKS188" s="68"/>
      <c r="VKT188" s="68"/>
      <c r="VKU188" s="68"/>
      <c r="VKV188" s="68"/>
      <c r="VKW188" s="68"/>
      <c r="VKX188" s="68"/>
      <c r="VKY188" s="68"/>
      <c r="VKZ188" s="68"/>
      <c r="VLA188" s="68"/>
      <c r="VLB188" s="68"/>
      <c r="VLC188" s="68"/>
      <c r="VLD188" s="68"/>
      <c r="VLE188" s="68"/>
      <c r="VLF188" s="68"/>
      <c r="VLG188" s="68"/>
      <c r="VLH188" s="68"/>
      <c r="VLI188" s="68"/>
      <c r="VLJ188" s="68"/>
      <c r="VLK188" s="68"/>
      <c r="VLL188" s="68"/>
      <c r="VLM188" s="68"/>
      <c r="VLN188" s="68"/>
      <c r="VLO188" s="68"/>
      <c r="VLP188" s="68"/>
      <c r="VLQ188" s="68"/>
      <c r="VLR188" s="68"/>
      <c r="VLS188" s="68"/>
      <c r="VLT188" s="68"/>
      <c r="VLU188" s="68"/>
      <c r="VLV188" s="68"/>
      <c r="VLW188" s="68"/>
      <c r="VLX188" s="68"/>
      <c r="VLY188" s="68"/>
      <c r="VLZ188" s="68"/>
      <c r="VMA188" s="68"/>
      <c r="VMB188" s="68"/>
      <c r="VMC188" s="68"/>
      <c r="VMD188" s="68"/>
      <c r="VME188" s="68"/>
      <c r="VMF188" s="68"/>
      <c r="VMG188" s="68"/>
      <c r="VMH188" s="68"/>
      <c r="VMI188" s="68"/>
      <c r="VMJ188" s="68"/>
      <c r="VMK188" s="68"/>
      <c r="VML188" s="68"/>
      <c r="VMM188" s="68"/>
      <c r="VMN188" s="68"/>
      <c r="VMO188" s="68"/>
      <c r="VMP188" s="68"/>
      <c r="VMQ188" s="68"/>
      <c r="VMR188" s="68"/>
      <c r="VMS188" s="68"/>
      <c r="VMT188" s="68"/>
      <c r="VMU188" s="68"/>
      <c r="VMV188" s="68"/>
      <c r="VMW188" s="68"/>
      <c r="VMX188" s="68"/>
      <c r="VMY188" s="68"/>
      <c r="VMZ188" s="68"/>
      <c r="VNA188" s="68"/>
      <c r="VNB188" s="68"/>
      <c r="VNC188" s="68"/>
      <c r="VND188" s="68"/>
      <c r="VNE188" s="68"/>
      <c r="VNF188" s="68"/>
      <c r="VNG188" s="68"/>
      <c r="VNH188" s="68"/>
      <c r="VNI188" s="68"/>
      <c r="VNJ188" s="68"/>
      <c r="VNK188" s="68"/>
      <c r="VNL188" s="68"/>
      <c r="VNM188" s="68"/>
      <c r="VNN188" s="68"/>
      <c r="VNO188" s="68"/>
      <c r="VNP188" s="68"/>
      <c r="VNQ188" s="68"/>
      <c r="VNR188" s="68"/>
      <c r="VNS188" s="68"/>
      <c r="VNT188" s="68"/>
      <c r="VNU188" s="68"/>
      <c r="VNV188" s="68"/>
      <c r="VNW188" s="68"/>
      <c r="VNX188" s="68"/>
      <c r="VNY188" s="68"/>
      <c r="VNZ188" s="68"/>
      <c r="VOA188" s="68"/>
      <c r="VOB188" s="68"/>
      <c r="VOC188" s="68"/>
      <c r="VOD188" s="68"/>
      <c r="VOE188" s="68"/>
      <c r="VOF188" s="68"/>
      <c r="VOG188" s="68"/>
      <c r="VOH188" s="68"/>
      <c r="VOI188" s="68"/>
      <c r="VOJ188" s="68"/>
      <c r="VOK188" s="68"/>
      <c r="VOL188" s="68"/>
      <c r="VOM188" s="68"/>
      <c r="VON188" s="68"/>
      <c r="VOO188" s="68"/>
      <c r="VOP188" s="68"/>
      <c r="VOQ188" s="68"/>
      <c r="VOR188" s="68"/>
      <c r="VOS188" s="68"/>
      <c r="VOT188" s="68"/>
      <c r="VOU188" s="68"/>
      <c r="VOV188" s="68"/>
      <c r="VOW188" s="68"/>
      <c r="VOX188" s="68"/>
      <c r="VOY188" s="68"/>
      <c r="VOZ188" s="68"/>
      <c r="VPA188" s="68"/>
      <c r="VPB188" s="68"/>
      <c r="VPC188" s="68"/>
      <c r="VPD188" s="68"/>
      <c r="VPE188" s="68"/>
      <c r="VPF188" s="68"/>
      <c r="VPG188" s="68"/>
      <c r="VPH188" s="68"/>
      <c r="VPI188" s="68"/>
      <c r="VPJ188" s="68"/>
      <c r="VPK188" s="68"/>
      <c r="VPL188" s="68"/>
      <c r="VPM188" s="68"/>
      <c r="VPN188" s="68"/>
      <c r="VPO188" s="68"/>
      <c r="VPP188" s="68"/>
      <c r="VPQ188" s="68"/>
      <c r="VPR188" s="68"/>
      <c r="VPS188" s="68"/>
      <c r="VPT188" s="68"/>
      <c r="VPU188" s="68"/>
      <c r="VPV188" s="68"/>
      <c r="VPW188" s="68"/>
      <c r="VPX188" s="68"/>
      <c r="VPY188" s="68"/>
      <c r="VPZ188" s="68"/>
      <c r="VQA188" s="68"/>
      <c r="VQB188" s="68"/>
      <c r="VQC188" s="68"/>
      <c r="VQD188" s="68"/>
      <c r="VQE188" s="68"/>
      <c r="VQF188" s="68"/>
      <c r="VQG188" s="68"/>
      <c r="VQH188" s="68"/>
      <c r="VQI188" s="68"/>
      <c r="VQJ188" s="68"/>
      <c r="VQK188" s="68"/>
      <c r="VQL188" s="68"/>
      <c r="VQM188" s="68"/>
      <c r="VQN188" s="68"/>
      <c r="VQO188" s="68"/>
      <c r="VQP188" s="68"/>
      <c r="VQQ188" s="68"/>
      <c r="VQR188" s="68"/>
      <c r="VQS188" s="68"/>
      <c r="VQT188" s="68"/>
      <c r="VQU188" s="68"/>
      <c r="VQV188" s="68"/>
      <c r="VQW188" s="68"/>
      <c r="VQX188" s="68"/>
      <c r="VQY188" s="68"/>
      <c r="VQZ188" s="68"/>
      <c r="VRA188" s="68"/>
      <c r="VRB188" s="68"/>
      <c r="VRC188" s="68"/>
      <c r="VRD188" s="68"/>
      <c r="VRE188" s="68"/>
      <c r="VRF188" s="68"/>
      <c r="VRG188" s="68"/>
      <c r="VRH188" s="68"/>
      <c r="VRI188" s="68"/>
      <c r="VRJ188" s="68"/>
      <c r="VRK188" s="68"/>
      <c r="VRL188" s="68"/>
      <c r="VRM188" s="68"/>
      <c r="VRN188" s="68"/>
      <c r="VRO188" s="68"/>
      <c r="VRP188" s="68"/>
      <c r="VRQ188" s="68"/>
      <c r="VRR188" s="68"/>
      <c r="VRS188" s="68"/>
      <c r="VRT188" s="68"/>
      <c r="VRU188" s="68"/>
      <c r="VRV188" s="68"/>
      <c r="VRW188" s="68"/>
      <c r="VRX188" s="68"/>
      <c r="VRY188" s="68"/>
      <c r="VRZ188" s="68"/>
      <c r="VSA188" s="68"/>
      <c r="VSB188" s="68"/>
      <c r="VSC188" s="68"/>
      <c r="VSD188" s="68"/>
      <c r="VSE188" s="68"/>
      <c r="VSF188" s="68"/>
      <c r="VSG188" s="68"/>
      <c r="VSH188" s="68"/>
      <c r="VSI188" s="68"/>
      <c r="VSJ188" s="68"/>
      <c r="VSK188" s="68"/>
      <c r="VSL188" s="68"/>
      <c r="VSM188" s="68"/>
      <c r="VSN188" s="68"/>
      <c r="VSO188" s="68"/>
      <c r="VSP188" s="68"/>
      <c r="VSQ188" s="68"/>
      <c r="VSR188" s="68"/>
      <c r="VSS188" s="68"/>
      <c r="VST188" s="68"/>
      <c r="VSU188" s="68"/>
      <c r="VSV188" s="68"/>
      <c r="VSW188" s="68"/>
      <c r="VSX188" s="68"/>
      <c r="VSY188" s="68"/>
      <c r="VSZ188" s="68"/>
      <c r="VTA188" s="68"/>
      <c r="VTB188" s="68"/>
      <c r="VTC188" s="68"/>
      <c r="VTD188" s="68"/>
      <c r="VTE188" s="68"/>
      <c r="VTF188" s="68"/>
      <c r="VTG188" s="68"/>
      <c r="VTH188" s="68"/>
      <c r="VTI188" s="68"/>
      <c r="VTJ188" s="68"/>
      <c r="VTK188" s="68"/>
      <c r="VTL188" s="68"/>
      <c r="VTM188" s="68"/>
      <c r="VTN188" s="68"/>
      <c r="VTO188" s="68"/>
      <c r="VTP188" s="68"/>
      <c r="VTQ188" s="68"/>
      <c r="VTR188" s="68"/>
      <c r="VTS188" s="68"/>
      <c r="VTT188" s="68"/>
      <c r="VTU188" s="68"/>
      <c r="VTV188" s="68"/>
      <c r="VTW188" s="68"/>
      <c r="VTX188" s="68"/>
      <c r="VTY188" s="68"/>
      <c r="VTZ188" s="68"/>
      <c r="VUA188" s="68"/>
      <c r="VUB188" s="68"/>
      <c r="VUC188" s="68"/>
      <c r="VUD188" s="68"/>
      <c r="VUE188" s="68"/>
      <c r="VUF188" s="68"/>
      <c r="VUG188" s="68"/>
      <c r="VUH188" s="68"/>
      <c r="VUI188" s="68"/>
      <c r="VUJ188" s="68"/>
      <c r="VUK188" s="68"/>
      <c r="VUL188" s="68"/>
      <c r="VUM188" s="68"/>
      <c r="VUN188" s="68"/>
      <c r="VUO188" s="68"/>
      <c r="VUP188" s="68"/>
      <c r="VUQ188" s="68"/>
      <c r="VUR188" s="68"/>
      <c r="VUS188" s="68"/>
      <c r="VUT188" s="68"/>
      <c r="VUU188" s="68"/>
      <c r="VUV188" s="68"/>
      <c r="VUW188" s="68"/>
      <c r="VUX188" s="68"/>
      <c r="VUY188" s="68"/>
      <c r="VUZ188" s="68"/>
      <c r="VVA188" s="68"/>
      <c r="VVB188" s="68"/>
      <c r="VVC188" s="68"/>
      <c r="VVD188" s="68"/>
      <c r="VVE188" s="68"/>
      <c r="VVF188" s="68"/>
      <c r="VVG188" s="68"/>
      <c r="VVH188" s="68"/>
      <c r="VVI188" s="68"/>
      <c r="VVJ188" s="68"/>
      <c r="VVK188" s="68"/>
      <c r="VVL188" s="68"/>
      <c r="VVM188" s="68"/>
      <c r="VVN188" s="68"/>
      <c r="VVO188" s="68"/>
      <c r="VVP188" s="68"/>
      <c r="VVQ188" s="68"/>
      <c r="VVR188" s="68"/>
      <c r="VVS188" s="68"/>
      <c r="VVT188" s="68"/>
      <c r="VVU188" s="68"/>
      <c r="VVV188" s="68"/>
      <c r="VVW188" s="68"/>
      <c r="VVX188" s="68"/>
      <c r="VVY188" s="68"/>
      <c r="VVZ188" s="68"/>
      <c r="VWA188" s="68"/>
      <c r="VWB188" s="68"/>
      <c r="VWC188" s="68"/>
      <c r="VWD188" s="68"/>
      <c r="VWE188" s="68"/>
      <c r="VWF188" s="68"/>
      <c r="VWG188" s="68"/>
      <c r="VWH188" s="68"/>
      <c r="VWI188" s="68"/>
      <c r="VWJ188" s="68"/>
      <c r="VWK188" s="68"/>
      <c r="VWL188" s="68"/>
      <c r="VWM188" s="68"/>
      <c r="VWN188" s="68"/>
      <c r="VWO188" s="68"/>
      <c r="VWP188" s="68"/>
      <c r="VWQ188" s="68"/>
      <c r="VWR188" s="68"/>
      <c r="VWS188" s="68"/>
      <c r="VWT188" s="68"/>
      <c r="VWU188" s="68"/>
      <c r="VWV188" s="68"/>
      <c r="VWW188" s="68"/>
      <c r="VWX188" s="68"/>
      <c r="VWY188" s="68"/>
      <c r="VWZ188" s="68"/>
      <c r="VXA188" s="68"/>
      <c r="VXB188" s="68"/>
      <c r="VXC188" s="68"/>
      <c r="VXD188" s="68"/>
      <c r="VXE188" s="68"/>
      <c r="VXF188" s="68"/>
      <c r="VXG188" s="68"/>
      <c r="VXH188" s="68"/>
      <c r="VXI188" s="68"/>
      <c r="VXJ188" s="68"/>
      <c r="VXK188" s="68"/>
      <c r="VXL188" s="68"/>
      <c r="VXM188" s="68"/>
      <c r="VXN188" s="68"/>
      <c r="VXO188" s="68"/>
      <c r="VXP188" s="68"/>
      <c r="VXQ188" s="68"/>
      <c r="VXR188" s="68"/>
      <c r="VXS188" s="68"/>
      <c r="VXT188" s="68"/>
      <c r="VXU188" s="68"/>
      <c r="VXV188" s="68"/>
      <c r="VXW188" s="68"/>
      <c r="VXX188" s="68"/>
      <c r="VXY188" s="68"/>
      <c r="VXZ188" s="68"/>
      <c r="VYA188" s="68"/>
      <c r="VYB188" s="68"/>
      <c r="VYC188" s="68"/>
      <c r="VYD188" s="68"/>
      <c r="VYE188" s="68"/>
      <c r="VYF188" s="68"/>
      <c r="VYG188" s="68"/>
      <c r="VYH188" s="68"/>
      <c r="VYI188" s="68"/>
      <c r="VYJ188" s="68"/>
      <c r="VYK188" s="68"/>
      <c r="VYL188" s="68"/>
      <c r="VYM188" s="68"/>
      <c r="VYN188" s="68"/>
      <c r="VYO188" s="68"/>
      <c r="VYP188" s="68"/>
      <c r="VYQ188" s="68"/>
      <c r="VYR188" s="68"/>
      <c r="VYS188" s="68"/>
      <c r="VYT188" s="68"/>
      <c r="VYU188" s="68"/>
      <c r="VYV188" s="68"/>
      <c r="VYW188" s="68"/>
      <c r="VYX188" s="68"/>
      <c r="VYY188" s="68"/>
      <c r="VYZ188" s="68"/>
      <c r="VZA188" s="68"/>
      <c r="VZB188" s="68"/>
      <c r="VZC188" s="68"/>
      <c r="VZD188" s="68"/>
      <c r="VZE188" s="68"/>
      <c r="VZF188" s="68"/>
      <c r="VZG188" s="68"/>
      <c r="VZH188" s="68"/>
      <c r="VZI188" s="68"/>
      <c r="VZJ188" s="68"/>
      <c r="VZK188" s="68"/>
      <c r="VZL188" s="68"/>
      <c r="VZM188" s="68"/>
      <c r="VZN188" s="68"/>
      <c r="VZO188" s="68"/>
      <c r="VZP188" s="68"/>
      <c r="VZQ188" s="68"/>
      <c r="VZR188" s="68"/>
      <c r="VZS188" s="68"/>
      <c r="VZT188" s="68"/>
      <c r="VZU188" s="68"/>
      <c r="VZV188" s="68"/>
      <c r="VZW188" s="68"/>
      <c r="VZX188" s="68"/>
      <c r="VZY188" s="68"/>
      <c r="VZZ188" s="68"/>
      <c r="WAA188" s="68"/>
      <c r="WAB188" s="68"/>
      <c r="WAC188" s="68"/>
      <c r="WAD188" s="68"/>
      <c r="WAE188" s="68"/>
      <c r="WAF188" s="68"/>
      <c r="WAG188" s="68"/>
      <c r="WAH188" s="68"/>
      <c r="WAI188" s="68"/>
      <c r="WAJ188" s="68"/>
      <c r="WAK188" s="68"/>
      <c r="WAL188" s="68"/>
      <c r="WAM188" s="68"/>
      <c r="WAN188" s="68"/>
      <c r="WAO188" s="68"/>
      <c r="WAP188" s="68"/>
      <c r="WAQ188" s="68"/>
      <c r="WAR188" s="68"/>
      <c r="WAS188" s="68"/>
      <c r="WAT188" s="68"/>
      <c r="WAU188" s="68"/>
      <c r="WAV188" s="68"/>
      <c r="WAW188" s="68"/>
      <c r="WAX188" s="68"/>
      <c r="WAY188" s="68"/>
      <c r="WAZ188" s="68"/>
      <c r="WBA188" s="68"/>
      <c r="WBB188" s="68"/>
      <c r="WBC188" s="68"/>
      <c r="WBD188" s="68"/>
      <c r="WBE188" s="68"/>
      <c r="WBF188" s="68"/>
      <c r="WBG188" s="68"/>
      <c r="WBH188" s="68"/>
      <c r="WBI188" s="68"/>
      <c r="WBJ188" s="68"/>
      <c r="WBK188" s="68"/>
      <c r="WBL188" s="68"/>
      <c r="WBM188" s="68"/>
      <c r="WBN188" s="68"/>
      <c r="WBO188" s="68"/>
      <c r="WBP188" s="68"/>
      <c r="WBQ188" s="68"/>
      <c r="WBR188" s="68"/>
      <c r="WBS188" s="68"/>
      <c r="WBT188" s="68"/>
      <c r="WBU188" s="68"/>
      <c r="WBV188" s="68"/>
      <c r="WBW188" s="68"/>
      <c r="WBX188" s="68"/>
      <c r="WBY188" s="68"/>
      <c r="WBZ188" s="68"/>
      <c r="WCA188" s="68"/>
      <c r="WCB188" s="68"/>
      <c r="WCC188" s="68"/>
      <c r="WCD188" s="68"/>
      <c r="WCE188" s="68"/>
      <c r="WCF188" s="68"/>
      <c r="WCG188" s="68"/>
      <c r="WCH188" s="68"/>
      <c r="WCI188" s="68"/>
      <c r="WCJ188" s="68"/>
      <c r="WCK188" s="68"/>
      <c r="WCL188" s="68"/>
      <c r="WCM188" s="68"/>
      <c r="WCN188" s="68"/>
      <c r="WCO188" s="68"/>
      <c r="WCP188" s="68"/>
      <c r="WCQ188" s="68"/>
      <c r="WCR188" s="68"/>
      <c r="WCS188" s="68"/>
      <c r="WCT188" s="68"/>
      <c r="WCU188" s="68"/>
      <c r="WCV188" s="68"/>
      <c r="WCW188" s="68"/>
      <c r="WCX188" s="68"/>
      <c r="WCY188" s="68"/>
      <c r="WCZ188" s="68"/>
      <c r="WDA188" s="68"/>
      <c r="WDB188" s="68"/>
      <c r="WDC188" s="68"/>
      <c r="WDD188" s="68"/>
      <c r="WDE188" s="68"/>
      <c r="WDF188" s="68"/>
      <c r="WDG188" s="68"/>
      <c r="WDH188" s="68"/>
      <c r="WDI188" s="68"/>
      <c r="WDJ188" s="68"/>
      <c r="WDK188" s="68"/>
      <c r="WDL188" s="68"/>
      <c r="WDM188" s="68"/>
      <c r="WDN188" s="68"/>
      <c r="WDO188" s="68"/>
      <c r="WDP188" s="68"/>
      <c r="WDQ188" s="68"/>
      <c r="WDR188" s="68"/>
      <c r="WDS188" s="68"/>
      <c r="WDT188" s="68"/>
      <c r="WDU188" s="68"/>
      <c r="WDV188" s="68"/>
      <c r="WDW188" s="68"/>
      <c r="WDX188" s="68"/>
      <c r="WDY188" s="68"/>
      <c r="WDZ188" s="68"/>
      <c r="WEA188" s="68"/>
      <c r="WEB188" s="68"/>
      <c r="WEC188" s="68"/>
      <c r="WED188" s="68"/>
      <c r="WEE188" s="68"/>
      <c r="WEF188" s="68"/>
      <c r="WEG188" s="68"/>
      <c r="WEH188" s="68"/>
      <c r="WEI188" s="68"/>
      <c r="WEJ188" s="68"/>
      <c r="WEK188" s="68"/>
      <c r="WEL188" s="68"/>
      <c r="WEM188" s="68"/>
      <c r="WEN188" s="68"/>
      <c r="WEO188" s="68"/>
      <c r="WEP188" s="68"/>
      <c r="WEQ188" s="68"/>
      <c r="WER188" s="68"/>
      <c r="WES188" s="68"/>
      <c r="WET188" s="68"/>
      <c r="WEU188" s="68"/>
      <c r="WEV188" s="68"/>
      <c r="WEW188" s="68"/>
      <c r="WEX188" s="68"/>
      <c r="WEY188" s="68"/>
      <c r="WEZ188" s="68"/>
      <c r="WFA188" s="68"/>
      <c r="WFB188" s="68"/>
      <c r="WFC188" s="68"/>
      <c r="WFD188" s="68"/>
      <c r="WFE188" s="68"/>
      <c r="WFF188" s="68"/>
      <c r="WFG188" s="68"/>
      <c r="WFH188" s="68"/>
      <c r="WFI188" s="68"/>
      <c r="WFJ188" s="68"/>
      <c r="WFK188" s="68"/>
      <c r="WFL188" s="68"/>
      <c r="WFM188" s="68"/>
      <c r="WFN188" s="68"/>
      <c r="WFO188" s="68"/>
      <c r="WFP188" s="68"/>
      <c r="WFQ188" s="68"/>
      <c r="WFR188" s="68"/>
      <c r="WFS188" s="68"/>
      <c r="WFT188" s="68"/>
      <c r="WFU188" s="68"/>
      <c r="WFV188" s="68"/>
      <c r="WFW188" s="68"/>
      <c r="WFX188" s="68"/>
      <c r="WFY188" s="68"/>
      <c r="WFZ188" s="68"/>
      <c r="WGA188" s="68"/>
      <c r="WGB188" s="68"/>
      <c r="WGC188" s="68"/>
      <c r="WGD188" s="68"/>
      <c r="WGE188" s="68"/>
      <c r="WGF188" s="68"/>
      <c r="WGG188" s="68"/>
      <c r="WGH188" s="68"/>
      <c r="WGI188" s="68"/>
      <c r="WGJ188" s="68"/>
      <c r="WGK188" s="68"/>
      <c r="WGL188" s="68"/>
      <c r="WGM188" s="68"/>
      <c r="WGN188" s="68"/>
      <c r="WGO188" s="68"/>
      <c r="WGP188" s="68"/>
      <c r="WGQ188" s="68"/>
      <c r="WGR188" s="68"/>
      <c r="WGS188" s="68"/>
      <c r="WGT188" s="68"/>
      <c r="WGU188" s="68"/>
      <c r="WGV188" s="68"/>
      <c r="WGW188" s="68"/>
      <c r="WGX188" s="68"/>
      <c r="WGY188" s="68"/>
      <c r="WGZ188" s="68"/>
      <c r="WHA188" s="68"/>
      <c r="WHB188" s="68"/>
      <c r="WHC188" s="68"/>
      <c r="WHD188" s="68"/>
      <c r="WHE188" s="68"/>
      <c r="WHF188" s="68"/>
      <c r="WHG188" s="68"/>
      <c r="WHH188" s="68"/>
      <c r="WHI188" s="68"/>
      <c r="WHJ188" s="68"/>
      <c r="WHK188" s="68"/>
      <c r="WHL188" s="68"/>
      <c r="WHM188" s="68"/>
      <c r="WHN188" s="68"/>
      <c r="WHO188" s="68"/>
      <c r="WHP188" s="68"/>
      <c r="WHQ188" s="68"/>
      <c r="WHR188" s="68"/>
      <c r="WHS188" s="68"/>
      <c r="WHT188" s="68"/>
      <c r="WHU188" s="68"/>
      <c r="WHV188" s="68"/>
      <c r="WHW188" s="68"/>
      <c r="WHX188" s="68"/>
      <c r="WHY188" s="68"/>
      <c r="WHZ188" s="68"/>
      <c r="WIA188" s="68"/>
      <c r="WIB188" s="68"/>
      <c r="WIC188" s="68"/>
      <c r="WID188" s="68"/>
      <c r="WIE188" s="68"/>
      <c r="WIF188" s="68"/>
      <c r="WIG188" s="68"/>
      <c r="WIH188" s="68"/>
      <c r="WII188" s="68"/>
      <c r="WIJ188" s="68"/>
      <c r="WIK188" s="68"/>
      <c r="WIL188" s="68"/>
      <c r="WIM188" s="68"/>
      <c r="WIN188" s="68"/>
      <c r="WIO188" s="68"/>
      <c r="WIP188" s="68"/>
      <c r="WIQ188" s="68"/>
      <c r="WIR188" s="68"/>
      <c r="WIS188" s="68"/>
      <c r="WIT188" s="68"/>
      <c r="WIU188" s="68"/>
      <c r="WIV188" s="68"/>
      <c r="WIW188" s="68"/>
      <c r="WIX188" s="68"/>
      <c r="WIY188" s="68"/>
      <c r="WIZ188" s="68"/>
      <c r="WJA188" s="68"/>
      <c r="WJB188" s="68"/>
      <c r="WJC188" s="68"/>
      <c r="WJD188" s="68"/>
      <c r="WJE188" s="68"/>
      <c r="WJF188" s="68"/>
      <c r="WJG188" s="68"/>
      <c r="WJH188" s="68"/>
      <c r="WJI188" s="68"/>
      <c r="WJJ188" s="68"/>
      <c r="WJK188" s="68"/>
      <c r="WJL188" s="68"/>
      <c r="WJM188" s="68"/>
      <c r="WJN188" s="68"/>
      <c r="WJO188" s="68"/>
      <c r="WJP188" s="68"/>
      <c r="WJQ188" s="68"/>
      <c r="WJR188" s="68"/>
      <c r="WJS188" s="68"/>
      <c r="WJT188" s="68"/>
      <c r="WJU188" s="68"/>
      <c r="WJV188" s="68"/>
      <c r="WJW188" s="68"/>
      <c r="WJX188" s="68"/>
      <c r="WJY188" s="68"/>
      <c r="WJZ188" s="68"/>
      <c r="WKA188" s="68"/>
      <c r="WKB188" s="68"/>
      <c r="WKC188" s="68"/>
      <c r="WKD188" s="68"/>
      <c r="WKE188" s="68"/>
      <c r="WKF188" s="68"/>
      <c r="WKG188" s="68"/>
      <c r="WKH188" s="68"/>
      <c r="WKI188" s="68"/>
      <c r="WKJ188" s="68"/>
      <c r="WKK188" s="68"/>
      <c r="WKL188" s="68"/>
      <c r="WKM188" s="68"/>
      <c r="WKN188" s="68"/>
      <c r="WKO188" s="68"/>
      <c r="WKP188" s="68"/>
      <c r="WKQ188" s="68"/>
      <c r="WKR188" s="68"/>
      <c r="WKS188" s="68"/>
      <c r="WKT188" s="68"/>
      <c r="WKU188" s="68"/>
      <c r="WKV188" s="68"/>
      <c r="WKW188" s="68"/>
      <c r="WKX188" s="68"/>
      <c r="WKY188" s="68"/>
      <c r="WKZ188" s="68"/>
      <c r="WLA188" s="68"/>
      <c r="WLB188" s="68"/>
      <c r="WLC188" s="68"/>
      <c r="WLD188" s="68"/>
      <c r="WLE188" s="68"/>
      <c r="WLF188" s="68"/>
      <c r="WLG188" s="68"/>
      <c r="WLH188" s="68"/>
      <c r="WLI188" s="68"/>
      <c r="WLJ188" s="68"/>
      <c r="WLK188" s="68"/>
      <c r="WLL188" s="68"/>
      <c r="WLM188" s="68"/>
      <c r="WLN188" s="68"/>
      <c r="WLO188" s="68"/>
      <c r="WLP188" s="68"/>
      <c r="WLQ188" s="68"/>
      <c r="WLR188" s="68"/>
      <c r="WLS188" s="68"/>
      <c r="WLT188" s="68"/>
      <c r="WLU188" s="68"/>
      <c r="WLV188" s="68"/>
      <c r="WLW188" s="68"/>
      <c r="WLX188" s="68"/>
      <c r="WLY188" s="68"/>
      <c r="WLZ188" s="68"/>
      <c r="WMA188" s="68"/>
      <c r="WMB188" s="68"/>
      <c r="WMC188" s="68"/>
      <c r="WMD188" s="68"/>
      <c r="WME188" s="68"/>
      <c r="WMF188" s="68"/>
      <c r="WMG188" s="68"/>
      <c r="WMH188" s="68"/>
      <c r="WMI188" s="68"/>
      <c r="WMJ188" s="68"/>
      <c r="WMK188" s="68"/>
      <c r="WML188" s="68"/>
      <c r="WMM188" s="68"/>
      <c r="WMN188" s="68"/>
      <c r="WMO188" s="68"/>
      <c r="WMP188" s="68"/>
      <c r="WMQ188" s="68"/>
      <c r="WMR188" s="68"/>
      <c r="WMS188" s="68"/>
      <c r="WMT188" s="68"/>
      <c r="WMU188" s="68"/>
      <c r="WMV188" s="68"/>
      <c r="WMW188" s="68"/>
      <c r="WMX188" s="68"/>
      <c r="WMY188" s="68"/>
      <c r="WMZ188" s="68"/>
      <c r="WNA188" s="68"/>
      <c r="WNB188" s="68"/>
      <c r="WNC188" s="68"/>
      <c r="WND188" s="68"/>
      <c r="WNE188" s="68"/>
      <c r="WNF188" s="68"/>
      <c r="WNG188" s="68"/>
      <c r="WNH188" s="68"/>
      <c r="WNI188" s="68"/>
      <c r="WNJ188" s="68"/>
      <c r="WNK188" s="68"/>
      <c r="WNL188" s="68"/>
      <c r="WNM188" s="68"/>
      <c r="WNN188" s="68"/>
      <c r="WNO188" s="68"/>
      <c r="WNP188" s="68"/>
      <c r="WNQ188" s="68"/>
      <c r="WNR188" s="68"/>
      <c r="WNS188" s="68"/>
      <c r="WNT188" s="68"/>
      <c r="WNU188" s="68"/>
      <c r="WNV188" s="68"/>
      <c r="WNW188" s="68"/>
      <c r="WNX188" s="68"/>
      <c r="WNY188" s="68"/>
      <c r="WNZ188" s="68"/>
      <c r="WOA188" s="68"/>
      <c r="WOB188" s="68"/>
      <c r="WOC188" s="68"/>
      <c r="WOD188" s="68"/>
      <c r="WOE188" s="68"/>
      <c r="WOF188" s="68"/>
      <c r="WOG188" s="68"/>
      <c r="WOH188" s="68"/>
      <c r="WOI188" s="68"/>
      <c r="WOJ188" s="68"/>
      <c r="WOK188" s="68"/>
      <c r="WOL188" s="68"/>
      <c r="WOM188" s="68"/>
      <c r="WON188" s="68"/>
      <c r="WOO188" s="68"/>
      <c r="WOP188" s="68"/>
      <c r="WOQ188" s="68"/>
      <c r="WOR188" s="68"/>
      <c r="WOS188" s="68"/>
      <c r="WOT188" s="68"/>
      <c r="WOU188" s="68"/>
      <c r="WOV188" s="68"/>
      <c r="WOW188" s="68"/>
      <c r="WOX188" s="68"/>
      <c r="WOY188" s="68"/>
      <c r="WOZ188" s="68"/>
      <c r="WPA188" s="68"/>
      <c r="WPB188" s="68"/>
      <c r="WPC188" s="68"/>
      <c r="WPD188" s="68"/>
      <c r="WPE188" s="68"/>
      <c r="WPF188" s="68"/>
      <c r="WPG188" s="68"/>
      <c r="WPH188" s="68"/>
      <c r="WPI188" s="68"/>
      <c r="WPJ188" s="68"/>
      <c r="WPK188" s="68"/>
      <c r="WPL188" s="68"/>
      <c r="WPM188" s="68"/>
      <c r="WPN188" s="68"/>
      <c r="WPO188" s="68"/>
      <c r="WPP188" s="68"/>
      <c r="WPQ188" s="68"/>
      <c r="WPR188" s="68"/>
      <c r="WPS188" s="68"/>
      <c r="WPT188" s="68"/>
      <c r="WPU188" s="68"/>
      <c r="WPV188" s="68"/>
      <c r="WPW188" s="68"/>
      <c r="WPX188" s="68"/>
      <c r="WPY188" s="68"/>
      <c r="WPZ188" s="68"/>
      <c r="WQA188" s="68"/>
      <c r="WQB188" s="68"/>
      <c r="WQC188" s="68"/>
      <c r="WQD188" s="68"/>
      <c r="WQE188" s="68"/>
      <c r="WQF188" s="68"/>
      <c r="WQG188" s="68"/>
      <c r="WQH188" s="68"/>
      <c r="WQI188" s="68"/>
      <c r="WQJ188" s="68"/>
      <c r="WQK188" s="68"/>
      <c r="WQL188" s="68"/>
      <c r="WQM188" s="68"/>
      <c r="WQN188" s="68"/>
      <c r="WQO188" s="68"/>
      <c r="WQP188" s="68"/>
      <c r="WQQ188" s="68"/>
      <c r="WQR188" s="68"/>
      <c r="WQS188" s="68"/>
      <c r="WQT188" s="68"/>
      <c r="WQU188" s="68"/>
      <c r="WQV188" s="68"/>
      <c r="WQW188" s="68"/>
      <c r="WQX188" s="68"/>
      <c r="WQY188" s="68"/>
      <c r="WQZ188" s="68"/>
      <c r="WRA188" s="68"/>
      <c r="WRB188" s="68"/>
      <c r="WRC188" s="68"/>
      <c r="WRD188" s="68"/>
      <c r="WRE188" s="68"/>
      <c r="WRF188" s="68"/>
      <c r="WRG188" s="68"/>
      <c r="WRH188" s="68"/>
      <c r="WRI188" s="68"/>
      <c r="WRJ188" s="68"/>
      <c r="WRK188" s="68"/>
      <c r="WRL188" s="68"/>
      <c r="WRM188" s="68"/>
      <c r="WRN188" s="68"/>
      <c r="WRO188" s="68"/>
      <c r="WRP188" s="68"/>
      <c r="WRQ188" s="68"/>
      <c r="WRR188" s="68"/>
      <c r="WRS188" s="68"/>
      <c r="WRT188" s="68"/>
      <c r="WRU188" s="68"/>
      <c r="WRV188" s="68"/>
      <c r="WRW188" s="68"/>
      <c r="WRX188" s="68"/>
      <c r="WRY188" s="68"/>
      <c r="WRZ188" s="68"/>
      <c r="WSA188" s="68"/>
      <c r="WSB188" s="68"/>
      <c r="WSC188" s="68"/>
      <c r="WSD188" s="68"/>
      <c r="WSE188" s="68"/>
      <c r="WSF188" s="68"/>
      <c r="WSG188" s="68"/>
      <c r="WSH188" s="68"/>
      <c r="WSI188" s="68"/>
      <c r="WSJ188" s="68"/>
      <c r="WSK188" s="68"/>
      <c r="WSL188" s="68"/>
      <c r="WSM188" s="68"/>
      <c r="WSN188" s="68"/>
      <c r="WSO188" s="68"/>
      <c r="WSP188" s="68"/>
      <c r="WSQ188" s="68"/>
      <c r="WSR188" s="68"/>
      <c r="WSS188" s="68"/>
      <c r="WST188" s="68"/>
      <c r="WSU188" s="68"/>
      <c r="WSV188" s="68"/>
      <c r="WSW188" s="68"/>
      <c r="WSX188" s="68"/>
      <c r="WSY188" s="68"/>
      <c r="WSZ188" s="68"/>
      <c r="WTA188" s="68"/>
      <c r="WTB188" s="68"/>
      <c r="WTC188" s="68"/>
      <c r="WTD188" s="68"/>
      <c r="WTE188" s="68"/>
      <c r="WTF188" s="68"/>
      <c r="WTG188" s="68"/>
      <c r="WTH188" s="68"/>
      <c r="WTI188" s="68"/>
      <c r="WTJ188" s="68"/>
      <c r="WTK188" s="68"/>
      <c r="WTL188" s="68"/>
      <c r="WTM188" s="68"/>
      <c r="WTN188" s="68"/>
      <c r="WTO188" s="68"/>
      <c r="WTP188" s="68"/>
      <c r="WTQ188" s="68"/>
      <c r="WTR188" s="68"/>
      <c r="WTS188" s="68"/>
      <c r="WTT188" s="68"/>
      <c r="WTU188" s="68"/>
      <c r="WTV188" s="68"/>
      <c r="WTW188" s="68"/>
      <c r="WTX188" s="68"/>
      <c r="WTY188" s="68"/>
      <c r="WTZ188" s="68"/>
      <c r="WUA188" s="68"/>
      <c r="WUB188" s="68"/>
      <c r="WUC188" s="68"/>
      <c r="WUD188" s="68"/>
      <c r="WUE188" s="68"/>
      <c r="WUF188" s="68"/>
      <c r="WUG188" s="68"/>
      <c r="WUH188" s="68"/>
      <c r="WUI188" s="68"/>
      <c r="WUJ188" s="68"/>
      <c r="WUK188" s="68"/>
      <c r="WUL188" s="68"/>
      <c r="WUM188" s="68"/>
      <c r="WUN188" s="68"/>
      <c r="WUO188" s="68"/>
      <c r="WUP188" s="68"/>
      <c r="WUQ188" s="68"/>
      <c r="WUR188" s="68"/>
      <c r="WUS188" s="68"/>
      <c r="WUT188" s="68"/>
      <c r="WUU188" s="68"/>
      <c r="WUV188" s="68"/>
      <c r="WUW188" s="68"/>
      <c r="WUX188" s="68"/>
      <c r="WUY188" s="68"/>
      <c r="WUZ188" s="68"/>
      <c r="WVA188" s="68"/>
      <c r="WVB188" s="68"/>
      <c r="WVC188" s="68"/>
      <c r="WVD188" s="68"/>
      <c r="WVE188" s="68"/>
      <c r="WVF188" s="68"/>
      <c r="WVG188" s="68"/>
      <c r="WVH188" s="68"/>
      <c r="WVI188" s="68"/>
      <c r="WVJ188" s="68"/>
      <c r="WVK188" s="68"/>
      <c r="WVL188" s="68"/>
      <c r="WVM188" s="68"/>
      <c r="WVN188" s="68"/>
      <c r="WVO188" s="68"/>
      <c r="WVP188" s="68"/>
      <c r="WVQ188" s="68"/>
      <c r="WVR188" s="68"/>
      <c r="WVS188" s="68"/>
      <c r="WVT188" s="68"/>
      <c r="WVU188" s="68"/>
      <c r="WVV188" s="68"/>
      <c r="WVW188" s="68"/>
      <c r="WVX188" s="68"/>
      <c r="WVY188" s="68"/>
      <c r="WVZ188" s="68"/>
      <c r="WWA188" s="68"/>
      <c r="WWB188" s="68"/>
      <c r="WWC188" s="68"/>
      <c r="WWD188" s="68"/>
      <c r="WWE188" s="68"/>
      <c r="WWF188" s="68"/>
      <c r="WWG188" s="68"/>
      <c r="WWH188" s="68"/>
      <c r="WWI188" s="68"/>
      <c r="WWJ188" s="68"/>
      <c r="WWK188" s="68"/>
      <c r="WWL188" s="68"/>
      <c r="WWM188" s="68"/>
      <c r="WWN188" s="68"/>
      <c r="WWO188" s="68"/>
      <c r="WWP188" s="68"/>
      <c r="WWQ188" s="68"/>
      <c r="WWR188" s="68"/>
      <c r="WWS188" s="68"/>
      <c r="WWT188" s="68"/>
      <c r="WWU188" s="68"/>
      <c r="WWV188" s="68"/>
      <c r="WWW188" s="68"/>
      <c r="WWX188" s="68"/>
      <c r="WWY188" s="68"/>
      <c r="WWZ188" s="68"/>
      <c r="WXA188" s="68"/>
      <c r="WXB188" s="68"/>
      <c r="WXC188" s="68"/>
      <c r="WXD188" s="68"/>
      <c r="WXE188" s="68"/>
      <c r="WXF188" s="68"/>
      <c r="WXG188" s="68"/>
      <c r="WXH188" s="68"/>
      <c r="WXI188" s="68"/>
      <c r="WXJ188" s="68"/>
      <c r="WXK188" s="68"/>
      <c r="WXL188" s="68"/>
      <c r="WXM188" s="68"/>
      <c r="WXN188" s="68"/>
      <c r="WXO188" s="68"/>
      <c r="WXP188" s="68"/>
      <c r="WXQ188" s="68"/>
      <c r="WXR188" s="68"/>
      <c r="WXS188" s="68"/>
      <c r="WXT188" s="68"/>
      <c r="WXU188" s="68"/>
      <c r="WXV188" s="68"/>
      <c r="WXW188" s="68"/>
      <c r="WXX188" s="68"/>
      <c r="WXY188" s="68"/>
      <c r="WXZ188" s="68"/>
      <c r="WYA188" s="68"/>
      <c r="WYB188" s="68"/>
      <c r="WYC188" s="68"/>
      <c r="WYD188" s="68"/>
      <c r="WYE188" s="68"/>
      <c r="WYF188" s="68"/>
      <c r="WYG188" s="68"/>
      <c r="WYH188" s="68"/>
      <c r="WYI188" s="68"/>
      <c r="WYJ188" s="68"/>
      <c r="WYK188" s="68"/>
      <c r="WYL188" s="68"/>
      <c r="WYM188" s="68"/>
      <c r="WYN188" s="68"/>
      <c r="WYO188" s="68"/>
      <c r="WYP188" s="68"/>
      <c r="WYQ188" s="68"/>
      <c r="WYR188" s="68"/>
      <c r="WYS188" s="68"/>
      <c r="WYT188" s="68"/>
      <c r="WYU188" s="68"/>
      <c r="WYV188" s="68"/>
      <c r="WYW188" s="68"/>
      <c r="WYX188" s="68"/>
      <c r="WYY188" s="68"/>
      <c r="WYZ188" s="68"/>
      <c r="WZA188" s="68"/>
      <c r="WZB188" s="68"/>
      <c r="WZC188" s="68"/>
      <c r="WZD188" s="68"/>
      <c r="WZE188" s="68"/>
      <c r="WZF188" s="68"/>
      <c r="WZG188" s="68"/>
      <c r="WZH188" s="68"/>
      <c r="WZI188" s="68"/>
      <c r="WZJ188" s="68"/>
      <c r="WZK188" s="68"/>
      <c r="WZL188" s="68"/>
      <c r="WZM188" s="68"/>
      <c r="WZN188" s="68"/>
      <c r="WZO188" s="68"/>
      <c r="WZP188" s="68"/>
      <c r="WZQ188" s="68"/>
      <c r="WZR188" s="68"/>
      <c r="WZS188" s="68"/>
      <c r="WZT188" s="68"/>
      <c r="WZU188" s="68"/>
      <c r="WZV188" s="68"/>
      <c r="WZW188" s="68"/>
      <c r="WZX188" s="68"/>
      <c r="WZY188" s="68"/>
      <c r="WZZ188" s="68"/>
      <c r="XAA188" s="68"/>
      <c r="XAB188" s="68"/>
      <c r="XAC188" s="68"/>
      <c r="XAD188" s="68"/>
      <c r="XAE188" s="68"/>
      <c r="XAF188" s="68"/>
      <c r="XAG188" s="68"/>
      <c r="XAH188" s="68"/>
      <c r="XAI188" s="68"/>
      <c r="XAJ188" s="68"/>
      <c r="XAK188" s="68"/>
      <c r="XAL188" s="68"/>
      <c r="XAM188" s="68"/>
      <c r="XAN188" s="68"/>
      <c r="XAO188" s="68"/>
      <c r="XAP188" s="68"/>
      <c r="XAQ188" s="68"/>
      <c r="XAR188" s="68"/>
      <c r="XAS188" s="68"/>
      <c r="XAT188" s="68"/>
      <c r="XAU188" s="68"/>
      <c r="XAV188" s="68"/>
      <c r="XAW188" s="68"/>
      <c r="XAX188" s="68"/>
      <c r="XAY188" s="68"/>
      <c r="XAZ188" s="68"/>
      <c r="XBA188" s="68"/>
      <c r="XBB188" s="68"/>
      <c r="XBC188" s="68"/>
      <c r="XBD188" s="68"/>
      <c r="XBE188" s="68"/>
      <c r="XBF188" s="68"/>
      <c r="XBG188" s="68"/>
      <c r="XBH188" s="68"/>
      <c r="XBI188" s="68"/>
      <c r="XBJ188" s="68"/>
      <c r="XBK188" s="68"/>
      <c r="XBL188" s="68"/>
      <c r="XBM188" s="68"/>
      <c r="XBN188" s="68"/>
      <c r="XBO188" s="68"/>
      <c r="XBP188" s="68"/>
      <c r="XBQ188" s="68"/>
      <c r="XBR188" s="68"/>
      <c r="XBS188" s="68"/>
      <c r="XBT188" s="68"/>
      <c r="XBU188" s="68"/>
      <c r="XBV188" s="68"/>
      <c r="XBW188" s="68"/>
      <c r="XBX188" s="68"/>
      <c r="XBY188" s="68"/>
      <c r="XBZ188" s="68"/>
      <c r="XCA188" s="68"/>
      <c r="XCB188" s="68"/>
      <c r="XCC188" s="68"/>
      <c r="XCD188" s="68"/>
      <c r="XCE188" s="68"/>
      <c r="XCF188" s="68"/>
      <c r="XCG188" s="68"/>
      <c r="XCH188" s="68"/>
      <c r="XCI188" s="68"/>
      <c r="XCJ188" s="68"/>
      <c r="XCK188" s="68"/>
      <c r="XCL188" s="68"/>
      <c r="XCM188" s="68"/>
      <c r="XCN188" s="68"/>
      <c r="XCO188" s="68"/>
      <c r="XCP188" s="68"/>
      <c r="XCQ188" s="68"/>
      <c r="XCR188" s="68"/>
      <c r="XCS188" s="68"/>
      <c r="XCT188" s="68"/>
      <c r="XCU188" s="68"/>
      <c r="XCV188" s="68"/>
      <c r="XCW188" s="68"/>
      <c r="XCX188" s="68"/>
      <c r="XCY188" s="68"/>
      <c r="XCZ188" s="68"/>
      <c r="XDA188" s="68"/>
      <c r="XDB188" s="68"/>
      <c r="XDC188" s="68"/>
      <c r="XDD188" s="68"/>
      <c r="XDE188" s="68"/>
      <c r="XDF188" s="68"/>
      <c r="XDG188" s="68"/>
      <c r="XDH188" s="68"/>
      <c r="XDI188" s="68"/>
      <c r="XDJ188" s="68"/>
      <c r="XDK188" s="68"/>
      <c r="XDL188" s="68"/>
      <c r="XDM188" s="68"/>
      <c r="XDN188" s="68"/>
      <c r="XDO188" s="68"/>
      <c r="XDP188" s="68"/>
      <c r="XDQ188" s="68"/>
      <c r="XDR188" s="68"/>
      <c r="XDS188" s="68"/>
      <c r="XDT188" s="68"/>
      <c r="XDU188" s="68"/>
      <c r="XDV188" s="68"/>
      <c r="XDW188" s="68"/>
      <c r="XDX188" s="68"/>
      <c r="XDY188" s="68"/>
      <c r="XDZ188" s="68"/>
      <c r="XEA188" s="68"/>
      <c r="XEB188" s="68"/>
      <c r="XEC188" s="68"/>
      <c r="XED188" s="68"/>
      <c r="XEE188" s="68"/>
      <c r="XEF188" s="68"/>
      <c r="XEG188" s="68"/>
      <c r="XEH188" s="68"/>
      <c r="XEI188" s="68"/>
      <c r="XEJ188" s="68"/>
      <c r="XEK188" s="68"/>
      <c r="XEL188" s="68"/>
      <c r="XEM188" s="68"/>
      <c r="XEN188" s="68"/>
      <c r="XEO188" s="68"/>
      <c r="XEP188" s="68"/>
      <c r="XEQ188" s="68"/>
      <c r="XER188" s="68"/>
      <c r="XES188" s="68"/>
      <c r="XET188" s="68"/>
    </row>
    <row r="189" s="64" customFormat="1" ht="84" spans="1:16374">
      <c r="A189" s="66">
        <v>1283</v>
      </c>
      <c r="B189" s="67" t="s">
        <v>724</v>
      </c>
      <c r="C189" s="67" t="s">
        <v>47</v>
      </c>
      <c r="D189" s="67" t="s">
        <v>48</v>
      </c>
      <c r="E189" s="67" t="s">
        <v>725</v>
      </c>
      <c r="F189" s="67" t="s">
        <v>29</v>
      </c>
      <c r="G189" s="67" t="s">
        <v>259</v>
      </c>
      <c r="H189" s="67">
        <v>1</v>
      </c>
      <c r="I189" s="67" t="s">
        <v>726</v>
      </c>
      <c r="J189" s="67">
        <v>68</v>
      </c>
      <c r="K189" s="67">
        <v>0</v>
      </c>
      <c r="L189" s="67">
        <v>68</v>
      </c>
      <c r="M189" s="67">
        <v>0</v>
      </c>
      <c r="N189" s="67" t="s">
        <v>605</v>
      </c>
      <c r="O189" s="67">
        <v>53</v>
      </c>
      <c r="P189" s="67">
        <v>193</v>
      </c>
      <c r="Q189" s="67" t="s">
        <v>606</v>
      </c>
      <c r="R189" s="67" t="s">
        <v>727</v>
      </c>
      <c r="S189" s="67" t="s">
        <v>608</v>
      </c>
      <c r="U189" s="68"/>
      <c r="V189" s="68"/>
      <c r="W189" s="68"/>
      <c r="X189" s="68"/>
      <c r="Y189" s="68"/>
      <c r="Z189" s="68"/>
      <c r="AA189" s="68"/>
      <c r="AB189" s="68"/>
      <c r="AC189" s="68"/>
      <c r="AD189" s="68"/>
      <c r="AE189" s="68"/>
      <c r="AF189" s="68"/>
      <c r="AG189" s="68"/>
      <c r="AH189" s="68"/>
      <c r="AI189" s="68"/>
      <c r="AJ189" s="68"/>
      <c r="AK189" s="68"/>
      <c r="AL189" s="68"/>
      <c r="AM189" s="68"/>
      <c r="AN189" s="68"/>
      <c r="AO189" s="68"/>
      <c r="AP189" s="68"/>
      <c r="AQ189" s="68"/>
      <c r="AR189" s="68"/>
      <c r="AS189" s="68"/>
      <c r="AT189" s="68"/>
      <c r="AU189" s="68"/>
      <c r="AV189" s="68"/>
      <c r="AW189" s="68"/>
      <c r="AX189" s="68"/>
      <c r="AY189" s="68"/>
      <c r="AZ189" s="68"/>
      <c r="BA189" s="68"/>
      <c r="BB189" s="68"/>
      <c r="BC189" s="68"/>
      <c r="BD189" s="68"/>
      <c r="BE189" s="68"/>
      <c r="BF189" s="68"/>
      <c r="BG189" s="68"/>
      <c r="BH189" s="68"/>
      <c r="BI189" s="68"/>
      <c r="BJ189" s="68"/>
      <c r="BK189" s="68"/>
      <c r="BL189" s="68"/>
      <c r="BM189" s="68"/>
      <c r="BN189" s="68"/>
      <c r="BO189" s="68"/>
      <c r="BP189" s="68"/>
      <c r="BQ189" s="68"/>
      <c r="BR189" s="68"/>
      <c r="BS189" s="68"/>
      <c r="BT189" s="68"/>
      <c r="BU189" s="68"/>
      <c r="BV189" s="68"/>
      <c r="BW189" s="68"/>
      <c r="BX189" s="68"/>
      <c r="BY189" s="68"/>
      <c r="BZ189" s="68"/>
      <c r="CA189" s="68"/>
      <c r="CB189" s="68"/>
      <c r="CC189" s="68"/>
      <c r="CD189" s="68"/>
      <c r="CE189" s="68"/>
      <c r="CF189" s="68"/>
      <c r="CG189" s="68"/>
      <c r="CH189" s="68"/>
      <c r="CI189" s="68"/>
      <c r="CJ189" s="68"/>
      <c r="CK189" s="68"/>
      <c r="CL189" s="68"/>
      <c r="CM189" s="68"/>
      <c r="CN189" s="68"/>
      <c r="CO189" s="68"/>
      <c r="CP189" s="68"/>
      <c r="CQ189" s="68"/>
      <c r="CR189" s="68"/>
      <c r="CS189" s="68"/>
      <c r="CT189" s="68"/>
      <c r="CU189" s="68"/>
      <c r="CV189" s="68"/>
      <c r="CW189" s="68"/>
      <c r="CX189" s="68"/>
      <c r="CY189" s="68"/>
      <c r="CZ189" s="68"/>
      <c r="DA189" s="68"/>
      <c r="DB189" s="68"/>
      <c r="DC189" s="68"/>
      <c r="DD189" s="68"/>
      <c r="DE189" s="68"/>
      <c r="DF189" s="68"/>
      <c r="DG189" s="68"/>
      <c r="DH189" s="68"/>
      <c r="DI189" s="68"/>
      <c r="DJ189" s="68"/>
      <c r="DK189" s="68"/>
      <c r="DL189" s="68"/>
      <c r="DM189" s="68"/>
      <c r="DN189" s="68"/>
      <c r="DO189" s="68"/>
      <c r="DP189" s="68"/>
      <c r="DQ189" s="68"/>
      <c r="DR189" s="68"/>
      <c r="DS189" s="68"/>
      <c r="DT189" s="68"/>
      <c r="DU189" s="68"/>
      <c r="DV189" s="68"/>
      <c r="DW189" s="68"/>
      <c r="DX189" s="68"/>
      <c r="DY189" s="68"/>
      <c r="DZ189" s="68"/>
      <c r="EA189" s="68"/>
      <c r="EB189" s="68"/>
      <c r="EC189" s="68"/>
      <c r="ED189" s="68"/>
      <c r="EE189" s="68"/>
      <c r="EF189" s="68"/>
      <c r="EG189" s="68"/>
      <c r="EH189" s="68"/>
      <c r="EI189" s="68"/>
      <c r="EJ189" s="68"/>
      <c r="EK189" s="68"/>
      <c r="EL189" s="68"/>
      <c r="EM189" s="68"/>
      <c r="EN189" s="68"/>
      <c r="EO189" s="68"/>
      <c r="EP189" s="68"/>
      <c r="EQ189" s="68"/>
      <c r="ER189" s="68"/>
      <c r="ES189" s="68"/>
      <c r="ET189" s="68"/>
      <c r="EU189" s="68"/>
      <c r="EV189" s="68"/>
      <c r="EW189" s="68"/>
      <c r="EX189" s="68"/>
      <c r="EY189" s="68"/>
      <c r="EZ189" s="68"/>
      <c r="FA189" s="68"/>
      <c r="FB189" s="68"/>
      <c r="FC189" s="68"/>
      <c r="FD189" s="68"/>
      <c r="FE189" s="68"/>
      <c r="FF189" s="68"/>
      <c r="FG189" s="68"/>
      <c r="FH189" s="68"/>
      <c r="FI189" s="68"/>
      <c r="FJ189" s="68"/>
      <c r="FK189" s="68"/>
      <c r="FL189" s="68"/>
      <c r="FM189" s="68"/>
      <c r="FN189" s="68"/>
      <c r="FO189" s="68"/>
      <c r="FP189" s="68"/>
      <c r="FQ189" s="68"/>
      <c r="FR189" s="68"/>
      <c r="FS189" s="68"/>
      <c r="FT189" s="68"/>
      <c r="FU189" s="68"/>
      <c r="FV189" s="68"/>
      <c r="FW189" s="68"/>
      <c r="FX189" s="68"/>
      <c r="FY189" s="68"/>
      <c r="FZ189" s="68"/>
      <c r="GA189" s="68"/>
      <c r="GB189" s="68"/>
      <c r="GC189" s="68"/>
      <c r="GD189" s="68"/>
      <c r="GE189" s="68"/>
      <c r="GF189" s="68"/>
      <c r="GG189" s="68"/>
      <c r="GH189" s="68"/>
      <c r="GI189" s="68"/>
      <c r="GJ189" s="68"/>
      <c r="GK189" s="68"/>
      <c r="GL189" s="68"/>
      <c r="GM189" s="68"/>
      <c r="GN189" s="68"/>
      <c r="GO189" s="68"/>
      <c r="GP189" s="68"/>
      <c r="GQ189" s="68"/>
      <c r="GR189" s="68"/>
      <c r="GS189" s="68"/>
      <c r="GT189" s="68"/>
      <c r="GU189" s="68"/>
      <c r="GV189" s="68"/>
      <c r="GW189" s="68"/>
      <c r="GX189" s="68"/>
      <c r="GY189" s="68"/>
      <c r="GZ189" s="68"/>
      <c r="HA189" s="68"/>
      <c r="HB189" s="68"/>
      <c r="HC189" s="68"/>
      <c r="HD189" s="68"/>
      <c r="HE189" s="68"/>
      <c r="HF189" s="68"/>
      <c r="HG189" s="68"/>
      <c r="HH189" s="68"/>
      <c r="HI189" s="68"/>
      <c r="HJ189" s="68"/>
      <c r="HK189" s="68"/>
      <c r="HL189" s="68"/>
      <c r="HM189" s="68"/>
      <c r="HN189" s="68"/>
      <c r="HO189" s="68"/>
      <c r="HP189" s="68"/>
      <c r="HQ189" s="68"/>
      <c r="HR189" s="68"/>
      <c r="HS189" s="68"/>
      <c r="HT189" s="68"/>
      <c r="HU189" s="68"/>
      <c r="HV189" s="68"/>
      <c r="HW189" s="68"/>
      <c r="HX189" s="68"/>
      <c r="HY189" s="68"/>
      <c r="HZ189" s="68"/>
      <c r="IA189" s="68"/>
      <c r="IB189" s="68"/>
      <c r="IC189" s="68"/>
      <c r="ID189" s="68"/>
      <c r="IE189" s="68"/>
      <c r="IF189" s="68"/>
      <c r="IG189" s="68"/>
      <c r="IH189" s="68"/>
      <c r="II189" s="68"/>
      <c r="IJ189" s="68"/>
      <c r="IK189" s="68"/>
      <c r="IL189" s="68"/>
      <c r="IM189" s="68"/>
      <c r="IN189" s="68"/>
      <c r="IO189" s="68"/>
      <c r="IP189" s="68"/>
      <c r="IQ189" s="68"/>
      <c r="IR189" s="68"/>
      <c r="IS189" s="68"/>
      <c r="IT189" s="68"/>
      <c r="IU189" s="68"/>
      <c r="IV189" s="68"/>
      <c r="IW189" s="68"/>
      <c r="IX189" s="68"/>
      <c r="IY189" s="68"/>
      <c r="IZ189" s="68"/>
      <c r="JA189" s="68"/>
      <c r="JB189" s="68"/>
      <c r="JC189" s="68"/>
      <c r="JD189" s="68"/>
      <c r="JE189" s="68"/>
      <c r="JF189" s="68"/>
      <c r="JG189" s="68"/>
      <c r="JH189" s="68"/>
      <c r="JI189" s="68"/>
      <c r="JJ189" s="68"/>
      <c r="JK189" s="68"/>
      <c r="JL189" s="68"/>
      <c r="JM189" s="68"/>
      <c r="JN189" s="68"/>
      <c r="JO189" s="68"/>
      <c r="JP189" s="68"/>
      <c r="JQ189" s="68"/>
      <c r="JR189" s="68"/>
      <c r="JS189" s="68"/>
      <c r="JT189" s="68"/>
      <c r="JU189" s="68"/>
      <c r="JV189" s="68"/>
      <c r="JW189" s="68"/>
      <c r="JX189" s="68"/>
      <c r="JY189" s="68"/>
      <c r="JZ189" s="68"/>
      <c r="KA189" s="68"/>
      <c r="KB189" s="68"/>
      <c r="KC189" s="68"/>
      <c r="KD189" s="68"/>
      <c r="KE189" s="68"/>
      <c r="KF189" s="68"/>
      <c r="KG189" s="68"/>
      <c r="KH189" s="68"/>
      <c r="KI189" s="68"/>
      <c r="KJ189" s="68"/>
      <c r="KK189" s="68"/>
      <c r="KL189" s="68"/>
      <c r="KM189" s="68"/>
      <c r="KN189" s="68"/>
      <c r="KO189" s="68"/>
      <c r="KP189" s="68"/>
      <c r="KQ189" s="68"/>
      <c r="KR189" s="68"/>
      <c r="KS189" s="68"/>
      <c r="KT189" s="68"/>
      <c r="KU189" s="68"/>
      <c r="KV189" s="68"/>
      <c r="KW189" s="68"/>
      <c r="KX189" s="68"/>
      <c r="KY189" s="68"/>
      <c r="KZ189" s="68"/>
      <c r="LA189" s="68"/>
      <c r="LB189" s="68"/>
      <c r="LC189" s="68"/>
      <c r="LD189" s="68"/>
      <c r="LE189" s="68"/>
      <c r="LF189" s="68"/>
      <c r="LG189" s="68"/>
      <c r="LH189" s="68"/>
      <c r="LI189" s="68"/>
      <c r="LJ189" s="68"/>
      <c r="LK189" s="68"/>
      <c r="LL189" s="68"/>
      <c r="LM189" s="68"/>
      <c r="LN189" s="68"/>
      <c r="LO189" s="68"/>
      <c r="LP189" s="68"/>
      <c r="LQ189" s="68"/>
      <c r="LR189" s="68"/>
      <c r="LS189" s="68"/>
      <c r="LT189" s="68"/>
      <c r="LU189" s="68"/>
      <c r="LV189" s="68"/>
      <c r="LW189" s="68"/>
      <c r="LX189" s="68"/>
      <c r="LY189" s="68"/>
      <c r="LZ189" s="68"/>
      <c r="MA189" s="68"/>
      <c r="MB189" s="68"/>
      <c r="MC189" s="68"/>
      <c r="MD189" s="68"/>
      <c r="ME189" s="68"/>
      <c r="MF189" s="68"/>
      <c r="MG189" s="68"/>
      <c r="MH189" s="68"/>
      <c r="MI189" s="68"/>
      <c r="MJ189" s="68"/>
      <c r="MK189" s="68"/>
      <c r="ML189" s="68"/>
      <c r="MM189" s="68"/>
      <c r="MN189" s="68"/>
      <c r="MO189" s="68"/>
      <c r="MP189" s="68"/>
      <c r="MQ189" s="68"/>
      <c r="MR189" s="68"/>
      <c r="MS189" s="68"/>
      <c r="MT189" s="68"/>
      <c r="MU189" s="68"/>
      <c r="MV189" s="68"/>
      <c r="MW189" s="68"/>
      <c r="MX189" s="68"/>
      <c r="MY189" s="68"/>
      <c r="MZ189" s="68"/>
      <c r="NA189" s="68"/>
      <c r="NB189" s="68"/>
      <c r="NC189" s="68"/>
      <c r="ND189" s="68"/>
      <c r="NE189" s="68"/>
      <c r="NF189" s="68"/>
      <c r="NG189" s="68"/>
      <c r="NH189" s="68"/>
      <c r="NI189" s="68"/>
      <c r="NJ189" s="68"/>
      <c r="NK189" s="68"/>
      <c r="NL189" s="68"/>
      <c r="NM189" s="68"/>
      <c r="NN189" s="68"/>
      <c r="NO189" s="68"/>
      <c r="NP189" s="68"/>
      <c r="NQ189" s="68"/>
      <c r="NR189" s="68"/>
      <c r="NS189" s="68"/>
      <c r="NT189" s="68"/>
      <c r="NU189" s="68"/>
      <c r="NV189" s="68"/>
      <c r="NW189" s="68"/>
      <c r="NX189" s="68"/>
      <c r="NY189" s="68"/>
      <c r="NZ189" s="68"/>
      <c r="OA189" s="68"/>
      <c r="OB189" s="68"/>
      <c r="OC189" s="68"/>
      <c r="OD189" s="68"/>
      <c r="OE189" s="68"/>
      <c r="OF189" s="68"/>
      <c r="OG189" s="68"/>
      <c r="OH189" s="68"/>
      <c r="OI189" s="68"/>
      <c r="OJ189" s="68"/>
      <c r="OK189" s="68"/>
      <c r="OL189" s="68"/>
      <c r="OM189" s="68"/>
      <c r="ON189" s="68"/>
      <c r="OO189" s="68"/>
      <c r="OP189" s="68"/>
      <c r="OQ189" s="68"/>
      <c r="OR189" s="68"/>
      <c r="OS189" s="68"/>
      <c r="OT189" s="68"/>
      <c r="OU189" s="68"/>
      <c r="OV189" s="68"/>
      <c r="OW189" s="68"/>
      <c r="OX189" s="68"/>
      <c r="OY189" s="68"/>
      <c r="OZ189" s="68"/>
      <c r="PA189" s="68"/>
      <c r="PB189" s="68"/>
      <c r="PC189" s="68"/>
      <c r="PD189" s="68"/>
      <c r="PE189" s="68"/>
      <c r="PF189" s="68"/>
      <c r="PG189" s="68"/>
      <c r="PH189" s="68"/>
      <c r="PI189" s="68"/>
      <c r="PJ189" s="68"/>
      <c r="PK189" s="68"/>
      <c r="PL189" s="68"/>
      <c r="PM189" s="68"/>
      <c r="PN189" s="68"/>
      <c r="PO189" s="68"/>
      <c r="PP189" s="68"/>
      <c r="PQ189" s="68"/>
      <c r="PR189" s="68"/>
      <c r="PS189" s="68"/>
      <c r="PT189" s="68"/>
      <c r="PU189" s="68"/>
      <c r="PV189" s="68"/>
      <c r="PW189" s="68"/>
      <c r="PX189" s="68"/>
      <c r="PY189" s="68"/>
      <c r="PZ189" s="68"/>
      <c r="QA189" s="68"/>
      <c r="QB189" s="68"/>
      <c r="QC189" s="68"/>
      <c r="QD189" s="68"/>
      <c r="QE189" s="68"/>
      <c r="QF189" s="68"/>
      <c r="QG189" s="68"/>
      <c r="QH189" s="68"/>
      <c r="QI189" s="68"/>
      <c r="QJ189" s="68"/>
      <c r="QK189" s="68"/>
      <c r="QL189" s="68"/>
      <c r="QM189" s="68"/>
      <c r="QN189" s="68"/>
      <c r="QO189" s="68"/>
      <c r="QP189" s="68"/>
      <c r="QQ189" s="68"/>
      <c r="QR189" s="68"/>
      <c r="QS189" s="68"/>
      <c r="QT189" s="68"/>
      <c r="QU189" s="68"/>
      <c r="QV189" s="68"/>
      <c r="QW189" s="68"/>
      <c r="QX189" s="68"/>
      <c r="QY189" s="68"/>
      <c r="QZ189" s="68"/>
      <c r="RA189" s="68"/>
      <c r="RB189" s="68"/>
      <c r="RC189" s="68"/>
      <c r="RD189" s="68"/>
      <c r="RE189" s="68"/>
      <c r="RF189" s="68"/>
      <c r="RG189" s="68"/>
      <c r="RH189" s="68"/>
      <c r="RI189" s="68"/>
      <c r="RJ189" s="68"/>
      <c r="RK189" s="68"/>
      <c r="RL189" s="68"/>
      <c r="RM189" s="68"/>
      <c r="RN189" s="68"/>
      <c r="RO189" s="68"/>
      <c r="RP189" s="68"/>
      <c r="RQ189" s="68"/>
      <c r="RR189" s="68"/>
      <c r="RS189" s="68"/>
      <c r="RT189" s="68"/>
      <c r="RU189" s="68"/>
      <c r="RV189" s="68"/>
      <c r="RW189" s="68"/>
      <c r="RX189" s="68"/>
      <c r="RY189" s="68"/>
      <c r="RZ189" s="68"/>
      <c r="SA189" s="68"/>
      <c r="SB189" s="68"/>
      <c r="SC189" s="68"/>
      <c r="SD189" s="68"/>
      <c r="SE189" s="68"/>
      <c r="SF189" s="68"/>
      <c r="SG189" s="68"/>
      <c r="SH189" s="68"/>
      <c r="SI189" s="68"/>
      <c r="SJ189" s="68"/>
      <c r="SK189" s="68"/>
      <c r="SL189" s="68"/>
      <c r="SM189" s="68"/>
      <c r="SN189" s="68"/>
      <c r="SO189" s="68"/>
      <c r="SP189" s="68"/>
      <c r="SQ189" s="68"/>
      <c r="SR189" s="68"/>
      <c r="SS189" s="68"/>
      <c r="ST189" s="68"/>
      <c r="SU189" s="68"/>
      <c r="SV189" s="68"/>
      <c r="SW189" s="68"/>
      <c r="SX189" s="68"/>
      <c r="SY189" s="68"/>
      <c r="SZ189" s="68"/>
      <c r="TA189" s="68"/>
      <c r="TB189" s="68"/>
      <c r="TC189" s="68"/>
      <c r="TD189" s="68"/>
      <c r="TE189" s="68"/>
      <c r="TF189" s="68"/>
      <c r="TG189" s="68"/>
      <c r="TH189" s="68"/>
      <c r="TI189" s="68"/>
      <c r="TJ189" s="68"/>
      <c r="TK189" s="68"/>
      <c r="TL189" s="68"/>
      <c r="TM189" s="68"/>
      <c r="TN189" s="68"/>
      <c r="TO189" s="68"/>
      <c r="TP189" s="68"/>
      <c r="TQ189" s="68"/>
      <c r="TR189" s="68"/>
      <c r="TS189" s="68"/>
      <c r="TT189" s="68"/>
      <c r="TU189" s="68"/>
      <c r="TV189" s="68"/>
      <c r="TW189" s="68"/>
      <c r="TX189" s="68"/>
      <c r="TY189" s="68"/>
      <c r="TZ189" s="68"/>
      <c r="UA189" s="68"/>
      <c r="UB189" s="68"/>
      <c r="UC189" s="68"/>
      <c r="UD189" s="68"/>
      <c r="UE189" s="68"/>
      <c r="UF189" s="68"/>
      <c r="UG189" s="68"/>
      <c r="UH189" s="68"/>
      <c r="UI189" s="68"/>
      <c r="UJ189" s="68"/>
      <c r="UK189" s="68"/>
      <c r="UL189" s="68"/>
      <c r="UM189" s="68"/>
      <c r="UN189" s="68"/>
      <c r="UO189" s="68"/>
      <c r="UP189" s="68"/>
      <c r="UQ189" s="68"/>
      <c r="UR189" s="68"/>
      <c r="US189" s="68"/>
      <c r="UT189" s="68"/>
      <c r="UU189" s="68"/>
      <c r="UV189" s="68"/>
      <c r="UW189" s="68"/>
      <c r="UX189" s="68"/>
      <c r="UY189" s="68"/>
      <c r="UZ189" s="68"/>
      <c r="VA189" s="68"/>
      <c r="VB189" s="68"/>
      <c r="VC189" s="68"/>
      <c r="VD189" s="68"/>
      <c r="VE189" s="68"/>
      <c r="VF189" s="68"/>
      <c r="VG189" s="68"/>
      <c r="VH189" s="68"/>
      <c r="VI189" s="68"/>
      <c r="VJ189" s="68"/>
      <c r="VK189" s="68"/>
      <c r="VL189" s="68"/>
      <c r="VM189" s="68"/>
      <c r="VN189" s="68"/>
      <c r="VO189" s="68"/>
      <c r="VP189" s="68"/>
      <c r="VQ189" s="68"/>
      <c r="VR189" s="68"/>
      <c r="VS189" s="68"/>
      <c r="VT189" s="68"/>
      <c r="VU189" s="68"/>
      <c r="VV189" s="68"/>
      <c r="VW189" s="68"/>
      <c r="VX189" s="68"/>
      <c r="VY189" s="68"/>
      <c r="VZ189" s="68"/>
      <c r="WA189" s="68"/>
      <c r="WB189" s="68"/>
      <c r="WC189" s="68"/>
      <c r="WD189" s="68"/>
      <c r="WE189" s="68"/>
      <c r="WF189" s="68"/>
      <c r="WG189" s="68"/>
      <c r="WH189" s="68"/>
      <c r="WI189" s="68"/>
      <c r="WJ189" s="68"/>
      <c r="WK189" s="68"/>
      <c r="WL189" s="68"/>
      <c r="WM189" s="68"/>
      <c r="WN189" s="68"/>
      <c r="WO189" s="68"/>
      <c r="WP189" s="68"/>
      <c r="WQ189" s="68"/>
      <c r="WR189" s="68"/>
      <c r="WS189" s="68"/>
      <c r="WT189" s="68"/>
      <c r="WU189" s="68"/>
      <c r="WV189" s="68"/>
      <c r="WW189" s="68"/>
      <c r="WX189" s="68"/>
      <c r="WY189" s="68"/>
      <c r="WZ189" s="68"/>
      <c r="XA189" s="68"/>
      <c r="XB189" s="68"/>
      <c r="XC189" s="68"/>
      <c r="XD189" s="68"/>
      <c r="XE189" s="68"/>
      <c r="XF189" s="68"/>
      <c r="XG189" s="68"/>
      <c r="XH189" s="68"/>
      <c r="XI189" s="68"/>
      <c r="XJ189" s="68"/>
      <c r="XK189" s="68"/>
      <c r="XL189" s="68"/>
      <c r="XM189" s="68"/>
      <c r="XN189" s="68"/>
      <c r="XO189" s="68"/>
      <c r="XP189" s="68"/>
      <c r="XQ189" s="68"/>
      <c r="XR189" s="68"/>
      <c r="XS189" s="68"/>
      <c r="XT189" s="68"/>
      <c r="XU189" s="68"/>
      <c r="XV189" s="68"/>
      <c r="XW189" s="68"/>
      <c r="XX189" s="68"/>
      <c r="XY189" s="68"/>
      <c r="XZ189" s="68"/>
      <c r="YA189" s="68"/>
      <c r="YB189" s="68"/>
      <c r="YC189" s="68"/>
      <c r="YD189" s="68"/>
      <c r="YE189" s="68"/>
      <c r="YF189" s="68"/>
      <c r="YG189" s="68"/>
      <c r="YH189" s="68"/>
      <c r="YI189" s="68"/>
      <c r="YJ189" s="68"/>
      <c r="YK189" s="68"/>
      <c r="YL189" s="68"/>
      <c r="YM189" s="68"/>
      <c r="YN189" s="68"/>
      <c r="YO189" s="68"/>
      <c r="YP189" s="68"/>
      <c r="YQ189" s="68"/>
      <c r="YR189" s="68"/>
      <c r="YS189" s="68"/>
      <c r="YT189" s="68"/>
      <c r="YU189" s="68"/>
      <c r="YV189" s="68"/>
      <c r="YW189" s="68"/>
      <c r="YX189" s="68"/>
      <c r="YY189" s="68"/>
      <c r="YZ189" s="68"/>
      <c r="ZA189" s="68"/>
      <c r="ZB189" s="68"/>
      <c r="ZC189" s="68"/>
      <c r="ZD189" s="68"/>
      <c r="ZE189" s="68"/>
      <c r="ZF189" s="68"/>
      <c r="ZG189" s="68"/>
      <c r="ZH189" s="68"/>
      <c r="ZI189" s="68"/>
      <c r="ZJ189" s="68"/>
      <c r="ZK189" s="68"/>
      <c r="ZL189" s="68"/>
      <c r="ZM189" s="68"/>
      <c r="ZN189" s="68"/>
      <c r="ZO189" s="68"/>
      <c r="ZP189" s="68"/>
      <c r="ZQ189" s="68"/>
      <c r="ZR189" s="68"/>
      <c r="ZS189" s="68"/>
      <c r="ZT189" s="68"/>
      <c r="ZU189" s="68"/>
      <c r="ZV189" s="68"/>
      <c r="ZW189" s="68"/>
      <c r="ZX189" s="68"/>
      <c r="ZY189" s="68"/>
      <c r="ZZ189" s="68"/>
      <c r="AAA189" s="68"/>
      <c r="AAB189" s="68"/>
      <c r="AAC189" s="68"/>
      <c r="AAD189" s="68"/>
      <c r="AAE189" s="68"/>
      <c r="AAF189" s="68"/>
      <c r="AAG189" s="68"/>
      <c r="AAH189" s="68"/>
      <c r="AAI189" s="68"/>
      <c r="AAJ189" s="68"/>
      <c r="AAK189" s="68"/>
      <c r="AAL189" s="68"/>
      <c r="AAM189" s="68"/>
      <c r="AAN189" s="68"/>
      <c r="AAO189" s="68"/>
      <c r="AAP189" s="68"/>
      <c r="AAQ189" s="68"/>
      <c r="AAR189" s="68"/>
      <c r="AAS189" s="68"/>
      <c r="AAT189" s="68"/>
      <c r="AAU189" s="68"/>
      <c r="AAV189" s="68"/>
      <c r="AAW189" s="68"/>
      <c r="AAX189" s="68"/>
      <c r="AAY189" s="68"/>
      <c r="AAZ189" s="68"/>
      <c r="ABA189" s="68"/>
      <c r="ABB189" s="68"/>
      <c r="ABC189" s="68"/>
      <c r="ABD189" s="68"/>
      <c r="ABE189" s="68"/>
      <c r="ABF189" s="68"/>
      <c r="ABG189" s="68"/>
      <c r="ABH189" s="68"/>
      <c r="ABI189" s="68"/>
      <c r="ABJ189" s="68"/>
      <c r="ABK189" s="68"/>
      <c r="ABL189" s="68"/>
      <c r="ABM189" s="68"/>
      <c r="ABN189" s="68"/>
      <c r="ABO189" s="68"/>
      <c r="ABP189" s="68"/>
      <c r="ABQ189" s="68"/>
      <c r="ABR189" s="68"/>
      <c r="ABS189" s="68"/>
      <c r="ABT189" s="68"/>
      <c r="ABU189" s="68"/>
      <c r="ABV189" s="68"/>
      <c r="ABW189" s="68"/>
      <c r="ABX189" s="68"/>
      <c r="ABY189" s="68"/>
      <c r="ABZ189" s="68"/>
      <c r="ACA189" s="68"/>
      <c r="ACB189" s="68"/>
      <c r="ACC189" s="68"/>
      <c r="ACD189" s="68"/>
      <c r="ACE189" s="68"/>
      <c r="ACF189" s="68"/>
      <c r="ACG189" s="68"/>
      <c r="ACH189" s="68"/>
      <c r="ACI189" s="68"/>
      <c r="ACJ189" s="68"/>
      <c r="ACK189" s="68"/>
      <c r="ACL189" s="68"/>
      <c r="ACM189" s="68"/>
      <c r="ACN189" s="68"/>
      <c r="ACO189" s="68"/>
      <c r="ACP189" s="68"/>
      <c r="ACQ189" s="68"/>
      <c r="ACR189" s="68"/>
      <c r="ACS189" s="68"/>
      <c r="ACT189" s="68"/>
      <c r="ACU189" s="68"/>
      <c r="ACV189" s="68"/>
      <c r="ACW189" s="68"/>
      <c r="ACX189" s="68"/>
      <c r="ACY189" s="68"/>
      <c r="ACZ189" s="68"/>
      <c r="ADA189" s="68"/>
      <c r="ADB189" s="68"/>
      <c r="ADC189" s="68"/>
      <c r="ADD189" s="68"/>
      <c r="ADE189" s="68"/>
      <c r="ADF189" s="68"/>
      <c r="ADG189" s="68"/>
      <c r="ADH189" s="68"/>
      <c r="ADI189" s="68"/>
      <c r="ADJ189" s="68"/>
      <c r="ADK189" s="68"/>
      <c r="ADL189" s="68"/>
      <c r="ADM189" s="68"/>
      <c r="ADN189" s="68"/>
      <c r="ADO189" s="68"/>
      <c r="ADP189" s="68"/>
      <c r="ADQ189" s="68"/>
      <c r="ADR189" s="68"/>
      <c r="ADS189" s="68"/>
      <c r="ADT189" s="68"/>
      <c r="ADU189" s="68"/>
      <c r="ADV189" s="68"/>
      <c r="ADW189" s="68"/>
      <c r="ADX189" s="68"/>
      <c r="ADY189" s="68"/>
      <c r="ADZ189" s="68"/>
      <c r="AEA189" s="68"/>
      <c r="AEB189" s="68"/>
      <c r="AEC189" s="68"/>
      <c r="AED189" s="68"/>
      <c r="AEE189" s="68"/>
      <c r="AEF189" s="68"/>
      <c r="AEG189" s="68"/>
      <c r="AEH189" s="68"/>
      <c r="AEI189" s="68"/>
      <c r="AEJ189" s="68"/>
      <c r="AEK189" s="68"/>
      <c r="AEL189" s="68"/>
      <c r="AEM189" s="68"/>
      <c r="AEN189" s="68"/>
      <c r="AEO189" s="68"/>
      <c r="AEP189" s="68"/>
      <c r="AEQ189" s="68"/>
      <c r="AER189" s="68"/>
      <c r="AES189" s="68"/>
      <c r="AET189" s="68"/>
      <c r="AEU189" s="68"/>
      <c r="AEV189" s="68"/>
      <c r="AEW189" s="68"/>
      <c r="AEX189" s="68"/>
      <c r="AEY189" s="68"/>
      <c r="AEZ189" s="68"/>
      <c r="AFA189" s="68"/>
      <c r="AFB189" s="68"/>
      <c r="AFC189" s="68"/>
      <c r="AFD189" s="68"/>
      <c r="AFE189" s="68"/>
      <c r="AFF189" s="68"/>
      <c r="AFG189" s="68"/>
      <c r="AFH189" s="68"/>
      <c r="AFI189" s="68"/>
      <c r="AFJ189" s="68"/>
      <c r="AFK189" s="68"/>
      <c r="AFL189" s="68"/>
      <c r="AFM189" s="68"/>
      <c r="AFN189" s="68"/>
      <c r="AFO189" s="68"/>
      <c r="AFP189" s="68"/>
      <c r="AFQ189" s="68"/>
      <c r="AFR189" s="68"/>
      <c r="AFS189" s="68"/>
      <c r="AFT189" s="68"/>
      <c r="AFU189" s="68"/>
      <c r="AFV189" s="68"/>
      <c r="AFW189" s="68"/>
      <c r="AFX189" s="68"/>
      <c r="AFY189" s="68"/>
      <c r="AFZ189" s="68"/>
      <c r="AGA189" s="68"/>
      <c r="AGB189" s="68"/>
      <c r="AGC189" s="68"/>
      <c r="AGD189" s="68"/>
      <c r="AGE189" s="68"/>
      <c r="AGF189" s="68"/>
      <c r="AGG189" s="68"/>
      <c r="AGH189" s="68"/>
      <c r="AGI189" s="68"/>
      <c r="AGJ189" s="68"/>
      <c r="AGK189" s="68"/>
      <c r="AGL189" s="68"/>
      <c r="AGM189" s="68"/>
      <c r="AGN189" s="68"/>
      <c r="AGO189" s="68"/>
      <c r="AGP189" s="68"/>
      <c r="AGQ189" s="68"/>
      <c r="AGR189" s="68"/>
      <c r="AGS189" s="68"/>
      <c r="AGT189" s="68"/>
      <c r="AGU189" s="68"/>
      <c r="AGV189" s="68"/>
      <c r="AGW189" s="68"/>
      <c r="AGX189" s="68"/>
      <c r="AGY189" s="68"/>
      <c r="AGZ189" s="68"/>
      <c r="AHA189" s="68"/>
      <c r="AHB189" s="68"/>
      <c r="AHC189" s="68"/>
      <c r="AHD189" s="68"/>
      <c r="AHE189" s="68"/>
      <c r="AHF189" s="68"/>
      <c r="AHG189" s="68"/>
      <c r="AHH189" s="68"/>
      <c r="AHI189" s="68"/>
      <c r="AHJ189" s="68"/>
      <c r="AHK189" s="68"/>
      <c r="AHL189" s="68"/>
      <c r="AHM189" s="68"/>
      <c r="AHN189" s="68"/>
      <c r="AHO189" s="68"/>
      <c r="AHP189" s="68"/>
      <c r="AHQ189" s="68"/>
      <c r="AHR189" s="68"/>
      <c r="AHS189" s="68"/>
      <c r="AHT189" s="68"/>
      <c r="AHU189" s="68"/>
      <c r="AHV189" s="68"/>
      <c r="AHW189" s="68"/>
      <c r="AHX189" s="68"/>
      <c r="AHY189" s="68"/>
      <c r="AHZ189" s="68"/>
      <c r="AIA189" s="68"/>
      <c r="AIB189" s="68"/>
      <c r="AIC189" s="68"/>
      <c r="AID189" s="68"/>
      <c r="AIE189" s="68"/>
      <c r="AIF189" s="68"/>
      <c r="AIG189" s="68"/>
      <c r="AIH189" s="68"/>
      <c r="AII189" s="68"/>
      <c r="AIJ189" s="68"/>
      <c r="AIK189" s="68"/>
      <c r="AIL189" s="68"/>
      <c r="AIM189" s="68"/>
      <c r="AIN189" s="68"/>
      <c r="AIO189" s="68"/>
      <c r="AIP189" s="68"/>
      <c r="AIQ189" s="68"/>
      <c r="AIR189" s="68"/>
      <c r="AIS189" s="68"/>
      <c r="AIT189" s="68"/>
      <c r="AIU189" s="68"/>
      <c r="AIV189" s="68"/>
      <c r="AIW189" s="68"/>
      <c r="AIX189" s="68"/>
      <c r="AIY189" s="68"/>
      <c r="AIZ189" s="68"/>
      <c r="AJA189" s="68"/>
      <c r="AJB189" s="68"/>
      <c r="AJC189" s="68"/>
      <c r="AJD189" s="68"/>
      <c r="AJE189" s="68"/>
      <c r="AJF189" s="68"/>
      <c r="AJG189" s="68"/>
      <c r="AJH189" s="68"/>
      <c r="AJI189" s="68"/>
      <c r="AJJ189" s="68"/>
      <c r="AJK189" s="68"/>
      <c r="AJL189" s="68"/>
      <c r="AJM189" s="68"/>
      <c r="AJN189" s="68"/>
      <c r="AJO189" s="68"/>
      <c r="AJP189" s="68"/>
      <c r="AJQ189" s="68"/>
      <c r="AJR189" s="68"/>
      <c r="AJS189" s="68"/>
      <c r="AJT189" s="68"/>
      <c r="AJU189" s="68"/>
      <c r="AJV189" s="68"/>
      <c r="AJW189" s="68"/>
      <c r="AJX189" s="68"/>
      <c r="AJY189" s="68"/>
      <c r="AJZ189" s="68"/>
      <c r="AKA189" s="68"/>
      <c r="AKB189" s="68"/>
      <c r="AKC189" s="68"/>
      <c r="AKD189" s="68"/>
      <c r="AKE189" s="68"/>
      <c r="AKF189" s="68"/>
      <c r="AKG189" s="68"/>
      <c r="AKH189" s="68"/>
      <c r="AKI189" s="68"/>
      <c r="AKJ189" s="68"/>
      <c r="AKK189" s="68"/>
      <c r="AKL189" s="68"/>
      <c r="AKM189" s="68"/>
      <c r="AKN189" s="68"/>
      <c r="AKO189" s="68"/>
      <c r="AKP189" s="68"/>
      <c r="AKQ189" s="68"/>
      <c r="AKR189" s="68"/>
      <c r="AKS189" s="68"/>
      <c r="AKT189" s="68"/>
      <c r="AKU189" s="68"/>
      <c r="AKV189" s="68"/>
      <c r="AKW189" s="68"/>
      <c r="AKX189" s="68"/>
      <c r="AKY189" s="68"/>
      <c r="AKZ189" s="68"/>
      <c r="ALA189" s="68"/>
      <c r="ALB189" s="68"/>
      <c r="ALC189" s="68"/>
      <c r="ALD189" s="68"/>
      <c r="ALE189" s="68"/>
      <c r="ALF189" s="68"/>
      <c r="ALG189" s="68"/>
      <c r="ALH189" s="68"/>
      <c r="ALI189" s="68"/>
      <c r="ALJ189" s="68"/>
      <c r="ALK189" s="68"/>
      <c r="ALL189" s="68"/>
      <c r="ALM189" s="68"/>
      <c r="ALN189" s="68"/>
      <c r="ALO189" s="68"/>
      <c r="ALP189" s="68"/>
      <c r="ALQ189" s="68"/>
      <c r="ALR189" s="68"/>
      <c r="ALS189" s="68"/>
      <c r="ALT189" s="68"/>
      <c r="ALU189" s="68"/>
      <c r="ALV189" s="68"/>
      <c r="ALW189" s="68"/>
      <c r="ALX189" s="68"/>
      <c r="ALY189" s="68"/>
      <c r="ALZ189" s="68"/>
      <c r="AMA189" s="68"/>
      <c r="AMB189" s="68"/>
      <c r="AMC189" s="68"/>
      <c r="AMD189" s="68"/>
      <c r="AME189" s="68"/>
      <c r="AMF189" s="68"/>
      <c r="AMG189" s="68"/>
      <c r="AMH189" s="68"/>
      <c r="AMI189" s="68"/>
      <c r="AMJ189" s="68"/>
      <c r="AMK189" s="68"/>
      <c r="AML189" s="68"/>
      <c r="AMM189" s="68"/>
      <c r="AMN189" s="68"/>
      <c r="AMO189" s="68"/>
      <c r="AMP189" s="68"/>
      <c r="AMQ189" s="68"/>
      <c r="AMR189" s="68"/>
      <c r="AMS189" s="68"/>
      <c r="AMT189" s="68"/>
      <c r="AMU189" s="68"/>
      <c r="AMV189" s="68"/>
      <c r="AMW189" s="68"/>
      <c r="AMX189" s="68"/>
      <c r="AMY189" s="68"/>
      <c r="AMZ189" s="68"/>
      <c r="ANA189" s="68"/>
      <c r="ANB189" s="68"/>
      <c r="ANC189" s="68"/>
      <c r="AND189" s="68"/>
      <c r="ANE189" s="68"/>
      <c r="ANF189" s="68"/>
      <c r="ANG189" s="68"/>
      <c r="ANH189" s="68"/>
      <c r="ANI189" s="68"/>
      <c r="ANJ189" s="68"/>
      <c r="ANK189" s="68"/>
      <c r="ANL189" s="68"/>
      <c r="ANM189" s="68"/>
      <c r="ANN189" s="68"/>
      <c r="ANO189" s="68"/>
      <c r="ANP189" s="68"/>
      <c r="ANQ189" s="68"/>
      <c r="ANR189" s="68"/>
      <c r="ANS189" s="68"/>
      <c r="ANT189" s="68"/>
      <c r="ANU189" s="68"/>
      <c r="ANV189" s="68"/>
      <c r="ANW189" s="68"/>
      <c r="ANX189" s="68"/>
      <c r="ANY189" s="68"/>
      <c r="ANZ189" s="68"/>
      <c r="AOA189" s="68"/>
      <c r="AOB189" s="68"/>
      <c r="AOC189" s="68"/>
      <c r="AOD189" s="68"/>
      <c r="AOE189" s="68"/>
      <c r="AOF189" s="68"/>
      <c r="AOG189" s="68"/>
      <c r="AOH189" s="68"/>
      <c r="AOI189" s="68"/>
      <c r="AOJ189" s="68"/>
      <c r="AOK189" s="68"/>
      <c r="AOL189" s="68"/>
      <c r="AOM189" s="68"/>
      <c r="AON189" s="68"/>
      <c r="AOO189" s="68"/>
      <c r="AOP189" s="68"/>
      <c r="AOQ189" s="68"/>
      <c r="AOR189" s="68"/>
      <c r="AOS189" s="68"/>
      <c r="AOT189" s="68"/>
      <c r="AOU189" s="68"/>
      <c r="AOV189" s="68"/>
      <c r="AOW189" s="68"/>
      <c r="AOX189" s="68"/>
      <c r="AOY189" s="68"/>
      <c r="AOZ189" s="68"/>
      <c r="APA189" s="68"/>
      <c r="APB189" s="68"/>
      <c r="APC189" s="68"/>
      <c r="APD189" s="68"/>
      <c r="APE189" s="68"/>
      <c r="APF189" s="68"/>
      <c r="APG189" s="68"/>
      <c r="APH189" s="68"/>
      <c r="API189" s="68"/>
      <c r="APJ189" s="68"/>
      <c r="APK189" s="68"/>
      <c r="APL189" s="68"/>
      <c r="APM189" s="68"/>
      <c r="APN189" s="68"/>
      <c r="APO189" s="68"/>
      <c r="APP189" s="68"/>
      <c r="APQ189" s="68"/>
      <c r="APR189" s="68"/>
      <c r="APS189" s="68"/>
      <c r="APT189" s="68"/>
      <c r="APU189" s="68"/>
      <c r="APV189" s="68"/>
      <c r="APW189" s="68"/>
      <c r="APX189" s="68"/>
      <c r="APY189" s="68"/>
      <c r="APZ189" s="68"/>
      <c r="AQA189" s="68"/>
      <c r="AQB189" s="68"/>
      <c r="AQC189" s="68"/>
      <c r="AQD189" s="68"/>
      <c r="AQE189" s="68"/>
      <c r="AQF189" s="68"/>
      <c r="AQG189" s="68"/>
      <c r="AQH189" s="68"/>
      <c r="AQI189" s="68"/>
      <c r="AQJ189" s="68"/>
      <c r="AQK189" s="68"/>
      <c r="AQL189" s="68"/>
      <c r="AQM189" s="68"/>
      <c r="AQN189" s="68"/>
      <c r="AQO189" s="68"/>
      <c r="AQP189" s="68"/>
      <c r="AQQ189" s="68"/>
      <c r="AQR189" s="68"/>
      <c r="AQS189" s="68"/>
      <c r="AQT189" s="68"/>
      <c r="AQU189" s="68"/>
      <c r="AQV189" s="68"/>
      <c r="AQW189" s="68"/>
      <c r="AQX189" s="68"/>
      <c r="AQY189" s="68"/>
      <c r="AQZ189" s="68"/>
      <c r="ARA189" s="68"/>
      <c r="ARB189" s="68"/>
      <c r="ARC189" s="68"/>
      <c r="ARD189" s="68"/>
      <c r="ARE189" s="68"/>
      <c r="ARF189" s="68"/>
      <c r="ARG189" s="68"/>
      <c r="ARH189" s="68"/>
      <c r="ARI189" s="68"/>
      <c r="ARJ189" s="68"/>
      <c r="ARK189" s="68"/>
      <c r="ARL189" s="68"/>
      <c r="ARM189" s="68"/>
      <c r="ARN189" s="68"/>
      <c r="ARO189" s="68"/>
      <c r="ARP189" s="68"/>
      <c r="ARQ189" s="68"/>
      <c r="ARR189" s="68"/>
      <c r="ARS189" s="68"/>
      <c r="ART189" s="68"/>
      <c r="ARU189" s="68"/>
      <c r="ARV189" s="68"/>
      <c r="ARW189" s="68"/>
      <c r="ARX189" s="68"/>
      <c r="ARY189" s="68"/>
      <c r="ARZ189" s="68"/>
      <c r="ASA189" s="68"/>
      <c r="ASB189" s="68"/>
      <c r="ASC189" s="68"/>
      <c r="ASD189" s="68"/>
      <c r="ASE189" s="68"/>
      <c r="ASF189" s="68"/>
      <c r="ASG189" s="68"/>
      <c r="ASH189" s="68"/>
      <c r="ASI189" s="68"/>
      <c r="ASJ189" s="68"/>
      <c r="ASK189" s="68"/>
      <c r="ASL189" s="68"/>
      <c r="ASM189" s="68"/>
      <c r="ASN189" s="68"/>
      <c r="ASO189" s="68"/>
      <c r="ASP189" s="68"/>
      <c r="ASQ189" s="68"/>
      <c r="ASR189" s="68"/>
      <c r="ASS189" s="68"/>
      <c r="AST189" s="68"/>
      <c r="ASU189" s="68"/>
      <c r="ASV189" s="68"/>
      <c r="ASW189" s="68"/>
      <c r="ASX189" s="68"/>
      <c r="ASY189" s="68"/>
      <c r="ASZ189" s="68"/>
      <c r="ATA189" s="68"/>
      <c r="ATB189" s="68"/>
      <c r="ATC189" s="68"/>
      <c r="ATD189" s="68"/>
      <c r="ATE189" s="68"/>
      <c r="ATF189" s="68"/>
      <c r="ATG189" s="68"/>
      <c r="ATH189" s="68"/>
      <c r="ATI189" s="68"/>
      <c r="ATJ189" s="68"/>
      <c r="ATK189" s="68"/>
      <c r="ATL189" s="68"/>
      <c r="ATM189" s="68"/>
      <c r="ATN189" s="68"/>
      <c r="ATO189" s="68"/>
      <c r="ATP189" s="68"/>
      <c r="ATQ189" s="68"/>
      <c r="ATR189" s="68"/>
      <c r="ATS189" s="68"/>
      <c r="ATT189" s="68"/>
      <c r="ATU189" s="68"/>
      <c r="ATV189" s="68"/>
      <c r="ATW189" s="68"/>
      <c r="ATX189" s="68"/>
      <c r="ATY189" s="68"/>
      <c r="ATZ189" s="68"/>
      <c r="AUA189" s="68"/>
      <c r="AUB189" s="68"/>
      <c r="AUC189" s="68"/>
      <c r="AUD189" s="68"/>
      <c r="AUE189" s="68"/>
      <c r="AUF189" s="68"/>
      <c r="AUG189" s="68"/>
      <c r="AUH189" s="68"/>
      <c r="AUI189" s="68"/>
      <c r="AUJ189" s="68"/>
      <c r="AUK189" s="68"/>
      <c r="AUL189" s="68"/>
      <c r="AUM189" s="68"/>
      <c r="AUN189" s="68"/>
      <c r="AUO189" s="68"/>
      <c r="AUP189" s="68"/>
      <c r="AUQ189" s="68"/>
      <c r="AUR189" s="68"/>
      <c r="AUS189" s="68"/>
      <c r="AUT189" s="68"/>
      <c r="AUU189" s="68"/>
      <c r="AUV189" s="68"/>
      <c r="AUW189" s="68"/>
      <c r="AUX189" s="68"/>
      <c r="AUY189" s="68"/>
      <c r="AUZ189" s="68"/>
      <c r="AVA189" s="68"/>
      <c r="AVB189" s="68"/>
      <c r="AVC189" s="68"/>
      <c r="AVD189" s="68"/>
      <c r="AVE189" s="68"/>
      <c r="AVF189" s="68"/>
      <c r="AVG189" s="68"/>
      <c r="AVH189" s="68"/>
      <c r="AVI189" s="68"/>
      <c r="AVJ189" s="68"/>
      <c r="AVK189" s="68"/>
      <c r="AVL189" s="68"/>
      <c r="AVM189" s="68"/>
      <c r="AVN189" s="68"/>
      <c r="AVO189" s="68"/>
      <c r="AVP189" s="68"/>
      <c r="AVQ189" s="68"/>
      <c r="AVR189" s="68"/>
      <c r="AVS189" s="68"/>
      <c r="AVT189" s="68"/>
      <c r="AVU189" s="68"/>
      <c r="AVV189" s="68"/>
      <c r="AVW189" s="68"/>
      <c r="AVX189" s="68"/>
      <c r="AVY189" s="68"/>
      <c r="AVZ189" s="68"/>
      <c r="AWA189" s="68"/>
      <c r="AWB189" s="68"/>
      <c r="AWC189" s="68"/>
      <c r="AWD189" s="68"/>
      <c r="AWE189" s="68"/>
      <c r="AWF189" s="68"/>
      <c r="AWG189" s="68"/>
      <c r="AWH189" s="68"/>
      <c r="AWI189" s="68"/>
      <c r="AWJ189" s="68"/>
      <c r="AWK189" s="68"/>
      <c r="AWL189" s="68"/>
      <c r="AWM189" s="68"/>
      <c r="AWN189" s="68"/>
      <c r="AWO189" s="68"/>
      <c r="AWP189" s="68"/>
      <c r="AWQ189" s="68"/>
      <c r="AWR189" s="68"/>
      <c r="AWS189" s="68"/>
      <c r="AWT189" s="68"/>
      <c r="AWU189" s="68"/>
      <c r="AWV189" s="68"/>
      <c r="AWW189" s="68"/>
      <c r="AWX189" s="68"/>
      <c r="AWY189" s="68"/>
      <c r="AWZ189" s="68"/>
      <c r="AXA189" s="68"/>
      <c r="AXB189" s="68"/>
      <c r="AXC189" s="68"/>
      <c r="AXD189" s="68"/>
      <c r="AXE189" s="68"/>
      <c r="AXF189" s="68"/>
      <c r="AXG189" s="68"/>
      <c r="AXH189" s="68"/>
      <c r="AXI189" s="68"/>
      <c r="AXJ189" s="68"/>
      <c r="AXK189" s="68"/>
      <c r="AXL189" s="68"/>
      <c r="AXM189" s="68"/>
      <c r="AXN189" s="68"/>
      <c r="AXO189" s="68"/>
      <c r="AXP189" s="68"/>
      <c r="AXQ189" s="68"/>
      <c r="AXR189" s="68"/>
      <c r="AXS189" s="68"/>
      <c r="AXT189" s="68"/>
      <c r="AXU189" s="68"/>
      <c r="AXV189" s="68"/>
      <c r="AXW189" s="68"/>
      <c r="AXX189" s="68"/>
      <c r="AXY189" s="68"/>
      <c r="AXZ189" s="68"/>
      <c r="AYA189" s="68"/>
      <c r="AYB189" s="68"/>
      <c r="AYC189" s="68"/>
      <c r="AYD189" s="68"/>
      <c r="AYE189" s="68"/>
      <c r="AYF189" s="68"/>
      <c r="AYG189" s="68"/>
      <c r="AYH189" s="68"/>
      <c r="AYI189" s="68"/>
      <c r="AYJ189" s="68"/>
      <c r="AYK189" s="68"/>
      <c r="AYL189" s="68"/>
      <c r="AYM189" s="68"/>
      <c r="AYN189" s="68"/>
      <c r="AYO189" s="68"/>
      <c r="AYP189" s="68"/>
      <c r="AYQ189" s="68"/>
      <c r="AYR189" s="68"/>
      <c r="AYS189" s="68"/>
      <c r="AYT189" s="68"/>
      <c r="AYU189" s="68"/>
      <c r="AYV189" s="68"/>
      <c r="AYW189" s="68"/>
      <c r="AYX189" s="68"/>
      <c r="AYY189" s="68"/>
      <c r="AYZ189" s="68"/>
      <c r="AZA189" s="68"/>
      <c r="AZB189" s="68"/>
      <c r="AZC189" s="68"/>
      <c r="AZD189" s="68"/>
      <c r="AZE189" s="68"/>
      <c r="AZF189" s="68"/>
      <c r="AZG189" s="68"/>
      <c r="AZH189" s="68"/>
      <c r="AZI189" s="68"/>
      <c r="AZJ189" s="68"/>
      <c r="AZK189" s="68"/>
      <c r="AZL189" s="68"/>
      <c r="AZM189" s="68"/>
      <c r="AZN189" s="68"/>
      <c r="AZO189" s="68"/>
      <c r="AZP189" s="68"/>
      <c r="AZQ189" s="68"/>
      <c r="AZR189" s="68"/>
      <c r="AZS189" s="68"/>
      <c r="AZT189" s="68"/>
      <c r="AZU189" s="68"/>
      <c r="AZV189" s="68"/>
      <c r="AZW189" s="68"/>
      <c r="AZX189" s="68"/>
      <c r="AZY189" s="68"/>
      <c r="AZZ189" s="68"/>
      <c r="BAA189" s="68"/>
      <c r="BAB189" s="68"/>
      <c r="BAC189" s="68"/>
      <c r="BAD189" s="68"/>
      <c r="BAE189" s="68"/>
      <c r="BAF189" s="68"/>
      <c r="BAG189" s="68"/>
      <c r="BAH189" s="68"/>
      <c r="BAI189" s="68"/>
      <c r="BAJ189" s="68"/>
      <c r="BAK189" s="68"/>
      <c r="BAL189" s="68"/>
      <c r="BAM189" s="68"/>
      <c r="BAN189" s="68"/>
      <c r="BAO189" s="68"/>
      <c r="BAP189" s="68"/>
      <c r="BAQ189" s="68"/>
      <c r="BAR189" s="68"/>
      <c r="BAS189" s="68"/>
      <c r="BAT189" s="68"/>
      <c r="BAU189" s="68"/>
      <c r="BAV189" s="68"/>
      <c r="BAW189" s="68"/>
      <c r="BAX189" s="68"/>
      <c r="BAY189" s="68"/>
      <c r="BAZ189" s="68"/>
      <c r="BBA189" s="68"/>
      <c r="BBB189" s="68"/>
      <c r="BBC189" s="68"/>
      <c r="BBD189" s="68"/>
      <c r="BBE189" s="68"/>
      <c r="BBF189" s="68"/>
      <c r="BBG189" s="68"/>
      <c r="BBH189" s="68"/>
      <c r="BBI189" s="68"/>
      <c r="BBJ189" s="68"/>
      <c r="BBK189" s="68"/>
      <c r="BBL189" s="68"/>
      <c r="BBM189" s="68"/>
      <c r="BBN189" s="68"/>
      <c r="BBO189" s="68"/>
      <c r="BBP189" s="68"/>
      <c r="BBQ189" s="68"/>
      <c r="BBR189" s="68"/>
      <c r="BBS189" s="68"/>
      <c r="BBT189" s="68"/>
      <c r="BBU189" s="68"/>
      <c r="BBV189" s="68"/>
      <c r="BBW189" s="68"/>
      <c r="BBX189" s="68"/>
      <c r="BBY189" s="68"/>
      <c r="BBZ189" s="68"/>
      <c r="BCA189" s="68"/>
      <c r="BCB189" s="68"/>
      <c r="BCC189" s="68"/>
      <c r="BCD189" s="68"/>
      <c r="BCE189" s="68"/>
      <c r="BCF189" s="68"/>
      <c r="BCG189" s="68"/>
      <c r="BCH189" s="68"/>
      <c r="BCI189" s="68"/>
      <c r="BCJ189" s="68"/>
      <c r="BCK189" s="68"/>
      <c r="BCL189" s="68"/>
      <c r="BCM189" s="68"/>
      <c r="BCN189" s="68"/>
      <c r="BCO189" s="68"/>
      <c r="BCP189" s="68"/>
      <c r="BCQ189" s="68"/>
      <c r="BCR189" s="68"/>
      <c r="BCS189" s="68"/>
      <c r="BCT189" s="68"/>
      <c r="BCU189" s="68"/>
      <c r="BCV189" s="68"/>
      <c r="BCW189" s="68"/>
      <c r="BCX189" s="68"/>
      <c r="BCY189" s="68"/>
      <c r="BCZ189" s="68"/>
      <c r="BDA189" s="68"/>
      <c r="BDB189" s="68"/>
      <c r="BDC189" s="68"/>
      <c r="BDD189" s="68"/>
      <c r="BDE189" s="68"/>
      <c r="BDF189" s="68"/>
      <c r="BDG189" s="68"/>
      <c r="BDH189" s="68"/>
      <c r="BDI189" s="68"/>
      <c r="BDJ189" s="68"/>
      <c r="BDK189" s="68"/>
      <c r="BDL189" s="68"/>
      <c r="BDM189" s="68"/>
      <c r="BDN189" s="68"/>
      <c r="BDO189" s="68"/>
      <c r="BDP189" s="68"/>
      <c r="BDQ189" s="68"/>
      <c r="BDR189" s="68"/>
      <c r="BDS189" s="68"/>
      <c r="BDT189" s="68"/>
      <c r="BDU189" s="68"/>
      <c r="BDV189" s="68"/>
      <c r="BDW189" s="68"/>
      <c r="BDX189" s="68"/>
      <c r="BDY189" s="68"/>
      <c r="BDZ189" s="68"/>
      <c r="BEA189" s="68"/>
      <c r="BEB189" s="68"/>
      <c r="BEC189" s="68"/>
      <c r="BED189" s="68"/>
      <c r="BEE189" s="68"/>
      <c r="BEF189" s="68"/>
      <c r="BEG189" s="68"/>
      <c r="BEH189" s="68"/>
      <c r="BEI189" s="68"/>
      <c r="BEJ189" s="68"/>
      <c r="BEK189" s="68"/>
      <c r="BEL189" s="68"/>
      <c r="BEM189" s="68"/>
      <c r="BEN189" s="68"/>
      <c r="BEO189" s="68"/>
      <c r="BEP189" s="68"/>
      <c r="BEQ189" s="68"/>
      <c r="BER189" s="68"/>
      <c r="BES189" s="68"/>
      <c r="BET189" s="68"/>
      <c r="BEU189" s="68"/>
      <c r="BEV189" s="68"/>
      <c r="BEW189" s="68"/>
      <c r="BEX189" s="68"/>
      <c r="BEY189" s="68"/>
      <c r="BEZ189" s="68"/>
      <c r="BFA189" s="68"/>
      <c r="BFB189" s="68"/>
      <c r="BFC189" s="68"/>
      <c r="BFD189" s="68"/>
      <c r="BFE189" s="68"/>
      <c r="BFF189" s="68"/>
      <c r="BFG189" s="68"/>
      <c r="BFH189" s="68"/>
      <c r="BFI189" s="68"/>
      <c r="BFJ189" s="68"/>
      <c r="BFK189" s="68"/>
      <c r="BFL189" s="68"/>
      <c r="BFM189" s="68"/>
      <c r="BFN189" s="68"/>
      <c r="BFO189" s="68"/>
      <c r="BFP189" s="68"/>
      <c r="BFQ189" s="68"/>
      <c r="BFR189" s="68"/>
      <c r="BFS189" s="68"/>
      <c r="BFT189" s="68"/>
      <c r="BFU189" s="68"/>
      <c r="BFV189" s="68"/>
      <c r="BFW189" s="68"/>
      <c r="BFX189" s="68"/>
      <c r="BFY189" s="68"/>
      <c r="BFZ189" s="68"/>
      <c r="BGA189" s="68"/>
      <c r="BGB189" s="68"/>
      <c r="BGC189" s="68"/>
      <c r="BGD189" s="68"/>
      <c r="BGE189" s="68"/>
      <c r="BGF189" s="68"/>
      <c r="BGG189" s="68"/>
      <c r="BGH189" s="68"/>
      <c r="BGI189" s="68"/>
      <c r="BGJ189" s="68"/>
      <c r="BGK189" s="68"/>
      <c r="BGL189" s="68"/>
      <c r="BGM189" s="68"/>
      <c r="BGN189" s="68"/>
      <c r="BGO189" s="68"/>
      <c r="BGP189" s="68"/>
      <c r="BGQ189" s="68"/>
      <c r="BGR189" s="68"/>
      <c r="BGS189" s="68"/>
      <c r="BGT189" s="68"/>
      <c r="BGU189" s="68"/>
      <c r="BGV189" s="68"/>
      <c r="BGW189" s="68"/>
      <c r="BGX189" s="68"/>
      <c r="BGY189" s="68"/>
      <c r="BGZ189" s="68"/>
      <c r="BHA189" s="68"/>
      <c r="BHB189" s="68"/>
      <c r="BHC189" s="68"/>
      <c r="BHD189" s="68"/>
      <c r="BHE189" s="68"/>
      <c r="BHF189" s="68"/>
      <c r="BHG189" s="68"/>
      <c r="BHH189" s="68"/>
      <c r="BHI189" s="68"/>
      <c r="BHJ189" s="68"/>
      <c r="BHK189" s="68"/>
      <c r="BHL189" s="68"/>
      <c r="BHM189" s="68"/>
      <c r="BHN189" s="68"/>
      <c r="BHO189" s="68"/>
      <c r="BHP189" s="68"/>
      <c r="BHQ189" s="68"/>
      <c r="BHR189" s="68"/>
      <c r="BHS189" s="68"/>
      <c r="BHT189" s="68"/>
      <c r="BHU189" s="68"/>
      <c r="BHV189" s="68"/>
      <c r="BHW189" s="68"/>
      <c r="BHX189" s="68"/>
      <c r="BHY189" s="68"/>
      <c r="BHZ189" s="68"/>
      <c r="BIA189" s="68"/>
      <c r="BIB189" s="68"/>
      <c r="BIC189" s="68"/>
      <c r="BID189" s="68"/>
      <c r="BIE189" s="68"/>
      <c r="BIF189" s="68"/>
      <c r="BIG189" s="68"/>
      <c r="BIH189" s="68"/>
      <c r="BII189" s="68"/>
      <c r="BIJ189" s="68"/>
      <c r="BIK189" s="68"/>
      <c r="BIL189" s="68"/>
      <c r="BIM189" s="68"/>
      <c r="BIN189" s="68"/>
      <c r="BIO189" s="68"/>
      <c r="BIP189" s="68"/>
      <c r="BIQ189" s="68"/>
      <c r="BIR189" s="68"/>
      <c r="BIS189" s="68"/>
      <c r="BIT189" s="68"/>
      <c r="BIU189" s="68"/>
      <c r="BIV189" s="68"/>
      <c r="BIW189" s="68"/>
      <c r="BIX189" s="68"/>
      <c r="BIY189" s="68"/>
      <c r="BIZ189" s="68"/>
      <c r="BJA189" s="68"/>
      <c r="BJB189" s="68"/>
      <c r="BJC189" s="68"/>
      <c r="BJD189" s="68"/>
      <c r="BJE189" s="68"/>
      <c r="BJF189" s="68"/>
      <c r="BJG189" s="68"/>
      <c r="BJH189" s="68"/>
      <c r="BJI189" s="68"/>
      <c r="BJJ189" s="68"/>
      <c r="BJK189" s="68"/>
      <c r="BJL189" s="68"/>
      <c r="BJM189" s="68"/>
      <c r="BJN189" s="68"/>
      <c r="BJO189" s="68"/>
      <c r="BJP189" s="68"/>
      <c r="BJQ189" s="68"/>
      <c r="BJR189" s="68"/>
      <c r="BJS189" s="68"/>
      <c r="BJT189" s="68"/>
      <c r="BJU189" s="68"/>
      <c r="BJV189" s="68"/>
      <c r="BJW189" s="68"/>
      <c r="BJX189" s="68"/>
      <c r="BJY189" s="68"/>
      <c r="BJZ189" s="68"/>
      <c r="BKA189" s="68"/>
      <c r="BKB189" s="68"/>
      <c r="BKC189" s="68"/>
      <c r="BKD189" s="68"/>
      <c r="BKE189" s="68"/>
      <c r="BKF189" s="68"/>
      <c r="BKG189" s="68"/>
      <c r="BKH189" s="68"/>
      <c r="BKI189" s="68"/>
      <c r="BKJ189" s="68"/>
      <c r="BKK189" s="68"/>
      <c r="BKL189" s="68"/>
      <c r="BKM189" s="68"/>
      <c r="BKN189" s="68"/>
      <c r="BKO189" s="68"/>
      <c r="BKP189" s="68"/>
      <c r="BKQ189" s="68"/>
      <c r="BKR189" s="68"/>
      <c r="BKS189" s="68"/>
      <c r="BKT189" s="68"/>
      <c r="BKU189" s="68"/>
      <c r="BKV189" s="68"/>
      <c r="BKW189" s="68"/>
      <c r="BKX189" s="68"/>
      <c r="BKY189" s="68"/>
      <c r="BKZ189" s="68"/>
      <c r="BLA189" s="68"/>
      <c r="BLB189" s="68"/>
      <c r="BLC189" s="68"/>
      <c r="BLD189" s="68"/>
      <c r="BLE189" s="68"/>
      <c r="BLF189" s="68"/>
      <c r="BLG189" s="68"/>
      <c r="BLH189" s="68"/>
      <c r="BLI189" s="68"/>
      <c r="BLJ189" s="68"/>
      <c r="BLK189" s="68"/>
      <c r="BLL189" s="68"/>
      <c r="BLM189" s="68"/>
      <c r="BLN189" s="68"/>
      <c r="BLO189" s="68"/>
      <c r="BLP189" s="68"/>
      <c r="BLQ189" s="68"/>
      <c r="BLR189" s="68"/>
      <c r="BLS189" s="68"/>
      <c r="BLT189" s="68"/>
      <c r="BLU189" s="68"/>
      <c r="BLV189" s="68"/>
      <c r="BLW189" s="68"/>
      <c r="BLX189" s="68"/>
      <c r="BLY189" s="68"/>
      <c r="BLZ189" s="68"/>
      <c r="BMA189" s="68"/>
      <c r="BMB189" s="68"/>
      <c r="BMC189" s="68"/>
      <c r="BMD189" s="68"/>
      <c r="BME189" s="68"/>
      <c r="BMF189" s="68"/>
      <c r="BMG189" s="68"/>
      <c r="BMH189" s="68"/>
      <c r="BMI189" s="68"/>
      <c r="BMJ189" s="68"/>
      <c r="BMK189" s="68"/>
      <c r="BML189" s="68"/>
      <c r="BMM189" s="68"/>
      <c r="BMN189" s="68"/>
      <c r="BMO189" s="68"/>
      <c r="BMP189" s="68"/>
      <c r="BMQ189" s="68"/>
      <c r="BMR189" s="68"/>
      <c r="BMS189" s="68"/>
      <c r="BMT189" s="68"/>
      <c r="BMU189" s="68"/>
      <c r="BMV189" s="68"/>
      <c r="BMW189" s="68"/>
      <c r="BMX189" s="68"/>
      <c r="BMY189" s="68"/>
      <c r="BMZ189" s="68"/>
      <c r="BNA189" s="68"/>
      <c r="BNB189" s="68"/>
      <c r="BNC189" s="68"/>
      <c r="BND189" s="68"/>
      <c r="BNE189" s="68"/>
      <c r="BNF189" s="68"/>
      <c r="BNG189" s="68"/>
      <c r="BNH189" s="68"/>
      <c r="BNI189" s="68"/>
      <c r="BNJ189" s="68"/>
      <c r="BNK189" s="68"/>
      <c r="BNL189" s="68"/>
      <c r="BNM189" s="68"/>
      <c r="BNN189" s="68"/>
      <c r="BNO189" s="68"/>
      <c r="BNP189" s="68"/>
      <c r="BNQ189" s="68"/>
      <c r="BNR189" s="68"/>
      <c r="BNS189" s="68"/>
      <c r="BNT189" s="68"/>
      <c r="BNU189" s="68"/>
      <c r="BNV189" s="68"/>
      <c r="BNW189" s="68"/>
      <c r="BNX189" s="68"/>
      <c r="BNY189" s="68"/>
      <c r="BNZ189" s="68"/>
      <c r="BOA189" s="68"/>
      <c r="BOB189" s="68"/>
      <c r="BOC189" s="68"/>
      <c r="BOD189" s="68"/>
      <c r="BOE189" s="68"/>
      <c r="BOF189" s="68"/>
      <c r="BOG189" s="68"/>
      <c r="BOH189" s="68"/>
      <c r="BOI189" s="68"/>
      <c r="BOJ189" s="68"/>
      <c r="BOK189" s="68"/>
      <c r="BOL189" s="68"/>
      <c r="BOM189" s="68"/>
      <c r="BON189" s="68"/>
      <c r="BOO189" s="68"/>
      <c r="BOP189" s="68"/>
      <c r="BOQ189" s="68"/>
      <c r="BOR189" s="68"/>
      <c r="BOS189" s="68"/>
      <c r="BOT189" s="68"/>
      <c r="BOU189" s="68"/>
      <c r="BOV189" s="68"/>
      <c r="BOW189" s="68"/>
      <c r="BOX189" s="68"/>
      <c r="BOY189" s="68"/>
      <c r="BOZ189" s="68"/>
      <c r="BPA189" s="68"/>
      <c r="BPB189" s="68"/>
      <c r="BPC189" s="68"/>
      <c r="BPD189" s="68"/>
      <c r="BPE189" s="68"/>
      <c r="BPF189" s="68"/>
      <c r="BPG189" s="68"/>
      <c r="BPH189" s="68"/>
      <c r="BPI189" s="68"/>
      <c r="BPJ189" s="68"/>
      <c r="BPK189" s="68"/>
      <c r="BPL189" s="68"/>
      <c r="BPM189" s="68"/>
      <c r="BPN189" s="68"/>
      <c r="BPO189" s="68"/>
      <c r="BPP189" s="68"/>
      <c r="BPQ189" s="68"/>
      <c r="BPR189" s="68"/>
      <c r="BPS189" s="68"/>
      <c r="BPT189" s="68"/>
      <c r="BPU189" s="68"/>
      <c r="BPV189" s="68"/>
      <c r="BPW189" s="68"/>
      <c r="BPX189" s="68"/>
      <c r="BPY189" s="68"/>
      <c r="BPZ189" s="68"/>
      <c r="BQA189" s="68"/>
      <c r="BQB189" s="68"/>
      <c r="BQC189" s="68"/>
      <c r="BQD189" s="68"/>
      <c r="BQE189" s="68"/>
      <c r="BQF189" s="68"/>
      <c r="BQG189" s="68"/>
      <c r="BQH189" s="68"/>
      <c r="BQI189" s="68"/>
      <c r="BQJ189" s="68"/>
      <c r="BQK189" s="68"/>
      <c r="BQL189" s="68"/>
      <c r="BQM189" s="68"/>
      <c r="BQN189" s="68"/>
      <c r="BQO189" s="68"/>
      <c r="BQP189" s="68"/>
      <c r="BQQ189" s="68"/>
      <c r="BQR189" s="68"/>
      <c r="BQS189" s="68"/>
      <c r="BQT189" s="68"/>
      <c r="BQU189" s="68"/>
      <c r="BQV189" s="68"/>
      <c r="BQW189" s="68"/>
      <c r="BQX189" s="68"/>
      <c r="BQY189" s="68"/>
      <c r="BQZ189" s="68"/>
      <c r="BRA189" s="68"/>
      <c r="BRB189" s="68"/>
      <c r="BRC189" s="68"/>
      <c r="BRD189" s="68"/>
      <c r="BRE189" s="68"/>
      <c r="BRF189" s="68"/>
      <c r="BRG189" s="68"/>
      <c r="BRH189" s="68"/>
      <c r="BRI189" s="68"/>
      <c r="BRJ189" s="68"/>
      <c r="BRK189" s="68"/>
      <c r="BRL189" s="68"/>
      <c r="BRM189" s="68"/>
      <c r="BRN189" s="68"/>
      <c r="BRO189" s="68"/>
      <c r="BRP189" s="68"/>
      <c r="BRQ189" s="68"/>
      <c r="BRR189" s="68"/>
      <c r="BRS189" s="68"/>
      <c r="BRT189" s="68"/>
      <c r="BRU189" s="68"/>
      <c r="BRV189" s="68"/>
      <c r="BRW189" s="68"/>
      <c r="BRX189" s="68"/>
      <c r="BRY189" s="68"/>
      <c r="BRZ189" s="68"/>
      <c r="BSA189" s="68"/>
      <c r="BSB189" s="68"/>
      <c r="BSC189" s="68"/>
      <c r="BSD189" s="68"/>
      <c r="BSE189" s="68"/>
      <c r="BSF189" s="68"/>
      <c r="BSG189" s="68"/>
      <c r="BSH189" s="68"/>
      <c r="BSI189" s="68"/>
      <c r="BSJ189" s="68"/>
      <c r="BSK189" s="68"/>
      <c r="BSL189" s="68"/>
      <c r="BSM189" s="68"/>
      <c r="BSN189" s="68"/>
      <c r="BSO189" s="68"/>
      <c r="BSP189" s="68"/>
      <c r="BSQ189" s="68"/>
      <c r="BSR189" s="68"/>
      <c r="BSS189" s="68"/>
      <c r="BST189" s="68"/>
      <c r="BSU189" s="68"/>
      <c r="BSV189" s="68"/>
      <c r="BSW189" s="68"/>
      <c r="BSX189" s="68"/>
      <c r="BSY189" s="68"/>
      <c r="BSZ189" s="68"/>
      <c r="BTA189" s="68"/>
      <c r="BTB189" s="68"/>
      <c r="BTC189" s="68"/>
      <c r="BTD189" s="68"/>
      <c r="BTE189" s="68"/>
      <c r="BTF189" s="68"/>
      <c r="BTG189" s="68"/>
      <c r="BTH189" s="68"/>
      <c r="BTI189" s="68"/>
      <c r="BTJ189" s="68"/>
      <c r="BTK189" s="68"/>
      <c r="BTL189" s="68"/>
      <c r="BTM189" s="68"/>
      <c r="BTN189" s="68"/>
      <c r="BTO189" s="68"/>
      <c r="BTP189" s="68"/>
      <c r="BTQ189" s="68"/>
      <c r="BTR189" s="68"/>
      <c r="BTS189" s="68"/>
      <c r="BTT189" s="68"/>
      <c r="BTU189" s="68"/>
      <c r="BTV189" s="68"/>
      <c r="BTW189" s="68"/>
      <c r="BTX189" s="68"/>
      <c r="BTY189" s="68"/>
      <c r="BTZ189" s="68"/>
      <c r="BUA189" s="68"/>
      <c r="BUB189" s="68"/>
      <c r="BUC189" s="68"/>
      <c r="BUD189" s="68"/>
      <c r="BUE189" s="68"/>
      <c r="BUF189" s="68"/>
      <c r="BUG189" s="68"/>
      <c r="BUH189" s="68"/>
      <c r="BUI189" s="68"/>
      <c r="BUJ189" s="68"/>
      <c r="BUK189" s="68"/>
      <c r="BUL189" s="68"/>
      <c r="BUM189" s="68"/>
      <c r="BUN189" s="68"/>
      <c r="BUO189" s="68"/>
      <c r="BUP189" s="68"/>
      <c r="BUQ189" s="68"/>
      <c r="BUR189" s="68"/>
      <c r="BUS189" s="68"/>
      <c r="BUT189" s="68"/>
      <c r="BUU189" s="68"/>
      <c r="BUV189" s="68"/>
      <c r="BUW189" s="68"/>
      <c r="BUX189" s="68"/>
      <c r="BUY189" s="68"/>
      <c r="BUZ189" s="68"/>
      <c r="BVA189" s="68"/>
      <c r="BVB189" s="68"/>
      <c r="BVC189" s="68"/>
      <c r="BVD189" s="68"/>
      <c r="BVE189" s="68"/>
      <c r="BVF189" s="68"/>
      <c r="BVG189" s="68"/>
      <c r="BVH189" s="68"/>
      <c r="BVI189" s="68"/>
      <c r="BVJ189" s="68"/>
      <c r="BVK189" s="68"/>
      <c r="BVL189" s="68"/>
      <c r="BVM189" s="68"/>
      <c r="BVN189" s="68"/>
      <c r="BVO189" s="68"/>
      <c r="BVP189" s="68"/>
      <c r="BVQ189" s="68"/>
      <c r="BVR189" s="68"/>
      <c r="BVS189" s="68"/>
      <c r="BVT189" s="68"/>
      <c r="BVU189" s="68"/>
      <c r="BVV189" s="68"/>
      <c r="BVW189" s="68"/>
      <c r="BVX189" s="68"/>
      <c r="BVY189" s="68"/>
      <c r="BVZ189" s="68"/>
      <c r="BWA189" s="68"/>
      <c r="BWB189" s="68"/>
      <c r="BWC189" s="68"/>
      <c r="BWD189" s="68"/>
      <c r="BWE189" s="68"/>
      <c r="BWF189" s="68"/>
      <c r="BWG189" s="68"/>
      <c r="BWH189" s="68"/>
      <c r="BWI189" s="68"/>
      <c r="BWJ189" s="68"/>
      <c r="BWK189" s="68"/>
      <c r="BWL189" s="68"/>
      <c r="BWM189" s="68"/>
      <c r="BWN189" s="68"/>
      <c r="BWO189" s="68"/>
      <c r="BWP189" s="68"/>
      <c r="BWQ189" s="68"/>
      <c r="BWR189" s="68"/>
      <c r="BWS189" s="68"/>
      <c r="BWT189" s="68"/>
      <c r="BWU189" s="68"/>
      <c r="BWV189" s="68"/>
      <c r="BWW189" s="68"/>
      <c r="BWX189" s="68"/>
      <c r="BWY189" s="68"/>
      <c r="BWZ189" s="68"/>
      <c r="BXA189" s="68"/>
      <c r="BXB189" s="68"/>
      <c r="BXC189" s="68"/>
      <c r="BXD189" s="68"/>
      <c r="BXE189" s="68"/>
      <c r="BXF189" s="68"/>
      <c r="BXG189" s="68"/>
      <c r="BXH189" s="68"/>
      <c r="BXI189" s="68"/>
      <c r="BXJ189" s="68"/>
      <c r="BXK189" s="68"/>
      <c r="BXL189" s="68"/>
      <c r="BXM189" s="68"/>
      <c r="BXN189" s="68"/>
      <c r="BXO189" s="68"/>
      <c r="BXP189" s="68"/>
      <c r="BXQ189" s="68"/>
      <c r="BXR189" s="68"/>
      <c r="BXS189" s="68"/>
      <c r="BXT189" s="68"/>
      <c r="BXU189" s="68"/>
      <c r="BXV189" s="68"/>
      <c r="BXW189" s="68"/>
      <c r="BXX189" s="68"/>
      <c r="BXY189" s="68"/>
      <c r="BXZ189" s="68"/>
      <c r="BYA189" s="68"/>
      <c r="BYB189" s="68"/>
      <c r="BYC189" s="68"/>
      <c r="BYD189" s="68"/>
      <c r="BYE189" s="68"/>
      <c r="BYF189" s="68"/>
      <c r="BYG189" s="68"/>
      <c r="BYH189" s="68"/>
      <c r="BYI189" s="68"/>
      <c r="BYJ189" s="68"/>
      <c r="BYK189" s="68"/>
      <c r="BYL189" s="68"/>
      <c r="BYM189" s="68"/>
      <c r="BYN189" s="68"/>
      <c r="BYO189" s="68"/>
      <c r="BYP189" s="68"/>
      <c r="BYQ189" s="68"/>
      <c r="BYR189" s="68"/>
      <c r="BYS189" s="68"/>
      <c r="BYT189" s="68"/>
      <c r="BYU189" s="68"/>
      <c r="BYV189" s="68"/>
      <c r="BYW189" s="68"/>
      <c r="BYX189" s="68"/>
      <c r="BYY189" s="68"/>
      <c r="BYZ189" s="68"/>
      <c r="BZA189" s="68"/>
      <c r="BZB189" s="68"/>
      <c r="BZC189" s="68"/>
      <c r="BZD189" s="68"/>
      <c r="BZE189" s="68"/>
      <c r="BZF189" s="68"/>
      <c r="BZG189" s="68"/>
      <c r="BZH189" s="68"/>
      <c r="BZI189" s="68"/>
      <c r="BZJ189" s="68"/>
      <c r="BZK189" s="68"/>
      <c r="BZL189" s="68"/>
      <c r="BZM189" s="68"/>
      <c r="BZN189" s="68"/>
      <c r="BZO189" s="68"/>
      <c r="BZP189" s="68"/>
      <c r="BZQ189" s="68"/>
      <c r="BZR189" s="68"/>
      <c r="BZS189" s="68"/>
      <c r="BZT189" s="68"/>
      <c r="BZU189" s="68"/>
      <c r="BZV189" s="68"/>
      <c r="BZW189" s="68"/>
      <c r="BZX189" s="68"/>
      <c r="BZY189" s="68"/>
      <c r="BZZ189" s="68"/>
      <c r="CAA189" s="68"/>
      <c r="CAB189" s="68"/>
      <c r="CAC189" s="68"/>
      <c r="CAD189" s="68"/>
      <c r="CAE189" s="68"/>
      <c r="CAF189" s="68"/>
      <c r="CAG189" s="68"/>
      <c r="CAH189" s="68"/>
      <c r="CAI189" s="68"/>
      <c r="CAJ189" s="68"/>
      <c r="CAK189" s="68"/>
      <c r="CAL189" s="68"/>
      <c r="CAM189" s="68"/>
      <c r="CAN189" s="68"/>
      <c r="CAO189" s="68"/>
      <c r="CAP189" s="68"/>
      <c r="CAQ189" s="68"/>
      <c r="CAR189" s="68"/>
      <c r="CAS189" s="68"/>
      <c r="CAT189" s="68"/>
      <c r="CAU189" s="68"/>
      <c r="CAV189" s="68"/>
      <c r="CAW189" s="68"/>
      <c r="CAX189" s="68"/>
      <c r="CAY189" s="68"/>
      <c r="CAZ189" s="68"/>
      <c r="CBA189" s="68"/>
      <c r="CBB189" s="68"/>
      <c r="CBC189" s="68"/>
      <c r="CBD189" s="68"/>
      <c r="CBE189" s="68"/>
      <c r="CBF189" s="68"/>
      <c r="CBG189" s="68"/>
      <c r="CBH189" s="68"/>
      <c r="CBI189" s="68"/>
      <c r="CBJ189" s="68"/>
      <c r="CBK189" s="68"/>
      <c r="CBL189" s="68"/>
      <c r="CBM189" s="68"/>
      <c r="CBN189" s="68"/>
      <c r="CBO189" s="68"/>
      <c r="CBP189" s="68"/>
      <c r="CBQ189" s="68"/>
      <c r="CBR189" s="68"/>
      <c r="CBS189" s="68"/>
      <c r="CBT189" s="68"/>
      <c r="CBU189" s="68"/>
      <c r="CBV189" s="68"/>
      <c r="CBW189" s="68"/>
      <c r="CBX189" s="68"/>
      <c r="CBY189" s="68"/>
      <c r="CBZ189" s="68"/>
      <c r="CCA189" s="68"/>
      <c r="CCB189" s="68"/>
      <c r="CCC189" s="68"/>
      <c r="CCD189" s="68"/>
      <c r="CCE189" s="68"/>
      <c r="CCF189" s="68"/>
      <c r="CCG189" s="68"/>
      <c r="CCH189" s="68"/>
      <c r="CCI189" s="68"/>
      <c r="CCJ189" s="68"/>
      <c r="CCK189" s="68"/>
      <c r="CCL189" s="68"/>
      <c r="CCM189" s="68"/>
      <c r="CCN189" s="68"/>
      <c r="CCO189" s="68"/>
      <c r="CCP189" s="68"/>
      <c r="CCQ189" s="68"/>
      <c r="CCR189" s="68"/>
      <c r="CCS189" s="68"/>
      <c r="CCT189" s="68"/>
      <c r="CCU189" s="68"/>
      <c r="CCV189" s="68"/>
      <c r="CCW189" s="68"/>
      <c r="CCX189" s="68"/>
      <c r="CCY189" s="68"/>
      <c r="CCZ189" s="68"/>
      <c r="CDA189" s="68"/>
      <c r="CDB189" s="68"/>
      <c r="CDC189" s="68"/>
      <c r="CDD189" s="68"/>
      <c r="CDE189" s="68"/>
      <c r="CDF189" s="68"/>
      <c r="CDG189" s="68"/>
      <c r="CDH189" s="68"/>
      <c r="CDI189" s="68"/>
      <c r="CDJ189" s="68"/>
      <c r="CDK189" s="68"/>
      <c r="CDL189" s="68"/>
      <c r="CDM189" s="68"/>
      <c r="CDN189" s="68"/>
      <c r="CDO189" s="68"/>
      <c r="CDP189" s="68"/>
      <c r="CDQ189" s="68"/>
      <c r="CDR189" s="68"/>
      <c r="CDS189" s="68"/>
      <c r="CDT189" s="68"/>
      <c r="CDU189" s="68"/>
      <c r="CDV189" s="68"/>
      <c r="CDW189" s="68"/>
      <c r="CDX189" s="68"/>
      <c r="CDY189" s="68"/>
      <c r="CDZ189" s="68"/>
      <c r="CEA189" s="68"/>
      <c r="CEB189" s="68"/>
      <c r="CEC189" s="68"/>
      <c r="CED189" s="68"/>
      <c r="CEE189" s="68"/>
      <c r="CEF189" s="68"/>
      <c r="CEG189" s="68"/>
      <c r="CEH189" s="68"/>
      <c r="CEI189" s="68"/>
      <c r="CEJ189" s="68"/>
      <c r="CEK189" s="68"/>
      <c r="CEL189" s="68"/>
      <c r="CEM189" s="68"/>
      <c r="CEN189" s="68"/>
      <c r="CEO189" s="68"/>
      <c r="CEP189" s="68"/>
      <c r="CEQ189" s="68"/>
      <c r="CER189" s="68"/>
      <c r="CES189" s="68"/>
      <c r="CET189" s="68"/>
      <c r="CEU189" s="68"/>
      <c r="CEV189" s="68"/>
      <c r="CEW189" s="68"/>
      <c r="CEX189" s="68"/>
      <c r="CEY189" s="68"/>
      <c r="CEZ189" s="68"/>
      <c r="CFA189" s="68"/>
      <c r="CFB189" s="68"/>
      <c r="CFC189" s="68"/>
      <c r="CFD189" s="68"/>
      <c r="CFE189" s="68"/>
      <c r="CFF189" s="68"/>
      <c r="CFG189" s="68"/>
      <c r="CFH189" s="68"/>
      <c r="CFI189" s="68"/>
      <c r="CFJ189" s="68"/>
      <c r="CFK189" s="68"/>
      <c r="CFL189" s="68"/>
      <c r="CFM189" s="68"/>
      <c r="CFN189" s="68"/>
      <c r="CFO189" s="68"/>
      <c r="CFP189" s="68"/>
      <c r="CFQ189" s="68"/>
      <c r="CFR189" s="68"/>
      <c r="CFS189" s="68"/>
      <c r="CFT189" s="68"/>
      <c r="CFU189" s="68"/>
      <c r="CFV189" s="68"/>
      <c r="CFW189" s="68"/>
      <c r="CFX189" s="68"/>
      <c r="CFY189" s="68"/>
      <c r="CFZ189" s="68"/>
      <c r="CGA189" s="68"/>
      <c r="CGB189" s="68"/>
      <c r="CGC189" s="68"/>
      <c r="CGD189" s="68"/>
      <c r="CGE189" s="68"/>
      <c r="CGF189" s="68"/>
      <c r="CGG189" s="68"/>
      <c r="CGH189" s="68"/>
      <c r="CGI189" s="68"/>
      <c r="CGJ189" s="68"/>
      <c r="CGK189" s="68"/>
      <c r="CGL189" s="68"/>
      <c r="CGM189" s="68"/>
      <c r="CGN189" s="68"/>
      <c r="CGO189" s="68"/>
      <c r="CGP189" s="68"/>
      <c r="CGQ189" s="68"/>
      <c r="CGR189" s="68"/>
      <c r="CGS189" s="68"/>
      <c r="CGT189" s="68"/>
      <c r="CGU189" s="68"/>
      <c r="CGV189" s="68"/>
      <c r="CGW189" s="68"/>
      <c r="CGX189" s="68"/>
      <c r="CGY189" s="68"/>
      <c r="CGZ189" s="68"/>
      <c r="CHA189" s="68"/>
      <c r="CHB189" s="68"/>
      <c r="CHC189" s="68"/>
      <c r="CHD189" s="68"/>
      <c r="CHE189" s="68"/>
      <c r="CHF189" s="68"/>
      <c r="CHG189" s="68"/>
      <c r="CHH189" s="68"/>
      <c r="CHI189" s="68"/>
      <c r="CHJ189" s="68"/>
      <c r="CHK189" s="68"/>
      <c r="CHL189" s="68"/>
      <c r="CHM189" s="68"/>
      <c r="CHN189" s="68"/>
      <c r="CHO189" s="68"/>
      <c r="CHP189" s="68"/>
      <c r="CHQ189" s="68"/>
      <c r="CHR189" s="68"/>
      <c r="CHS189" s="68"/>
      <c r="CHT189" s="68"/>
      <c r="CHU189" s="68"/>
      <c r="CHV189" s="68"/>
      <c r="CHW189" s="68"/>
      <c r="CHX189" s="68"/>
      <c r="CHY189" s="68"/>
      <c r="CHZ189" s="68"/>
      <c r="CIA189" s="68"/>
      <c r="CIB189" s="68"/>
      <c r="CIC189" s="68"/>
      <c r="CID189" s="68"/>
      <c r="CIE189" s="68"/>
      <c r="CIF189" s="68"/>
      <c r="CIG189" s="68"/>
      <c r="CIH189" s="68"/>
      <c r="CII189" s="68"/>
      <c r="CIJ189" s="68"/>
      <c r="CIK189" s="68"/>
      <c r="CIL189" s="68"/>
      <c r="CIM189" s="68"/>
      <c r="CIN189" s="68"/>
      <c r="CIO189" s="68"/>
      <c r="CIP189" s="68"/>
      <c r="CIQ189" s="68"/>
      <c r="CIR189" s="68"/>
      <c r="CIS189" s="68"/>
      <c r="CIT189" s="68"/>
      <c r="CIU189" s="68"/>
      <c r="CIV189" s="68"/>
      <c r="CIW189" s="68"/>
      <c r="CIX189" s="68"/>
      <c r="CIY189" s="68"/>
      <c r="CIZ189" s="68"/>
      <c r="CJA189" s="68"/>
      <c r="CJB189" s="68"/>
      <c r="CJC189" s="68"/>
      <c r="CJD189" s="68"/>
      <c r="CJE189" s="68"/>
      <c r="CJF189" s="68"/>
      <c r="CJG189" s="68"/>
      <c r="CJH189" s="68"/>
      <c r="CJI189" s="68"/>
      <c r="CJJ189" s="68"/>
      <c r="CJK189" s="68"/>
      <c r="CJL189" s="68"/>
      <c r="CJM189" s="68"/>
      <c r="CJN189" s="68"/>
      <c r="CJO189" s="68"/>
      <c r="CJP189" s="68"/>
      <c r="CJQ189" s="68"/>
      <c r="CJR189" s="68"/>
      <c r="CJS189" s="68"/>
      <c r="CJT189" s="68"/>
      <c r="CJU189" s="68"/>
      <c r="CJV189" s="68"/>
      <c r="CJW189" s="68"/>
      <c r="CJX189" s="68"/>
      <c r="CJY189" s="68"/>
      <c r="CJZ189" s="68"/>
      <c r="CKA189" s="68"/>
      <c r="CKB189" s="68"/>
      <c r="CKC189" s="68"/>
      <c r="CKD189" s="68"/>
      <c r="CKE189" s="68"/>
      <c r="CKF189" s="68"/>
      <c r="CKG189" s="68"/>
      <c r="CKH189" s="68"/>
      <c r="CKI189" s="68"/>
      <c r="CKJ189" s="68"/>
      <c r="CKK189" s="68"/>
      <c r="CKL189" s="68"/>
      <c r="CKM189" s="68"/>
      <c r="CKN189" s="68"/>
      <c r="CKO189" s="68"/>
      <c r="CKP189" s="68"/>
      <c r="CKQ189" s="68"/>
      <c r="CKR189" s="68"/>
      <c r="CKS189" s="68"/>
      <c r="CKT189" s="68"/>
      <c r="CKU189" s="68"/>
      <c r="CKV189" s="68"/>
      <c r="CKW189" s="68"/>
      <c r="CKX189" s="68"/>
      <c r="CKY189" s="68"/>
      <c r="CKZ189" s="68"/>
      <c r="CLA189" s="68"/>
      <c r="CLB189" s="68"/>
      <c r="CLC189" s="68"/>
      <c r="CLD189" s="68"/>
      <c r="CLE189" s="68"/>
      <c r="CLF189" s="68"/>
      <c r="CLG189" s="68"/>
      <c r="CLH189" s="68"/>
      <c r="CLI189" s="68"/>
      <c r="CLJ189" s="68"/>
      <c r="CLK189" s="68"/>
      <c r="CLL189" s="68"/>
      <c r="CLM189" s="68"/>
      <c r="CLN189" s="68"/>
      <c r="CLO189" s="68"/>
      <c r="CLP189" s="68"/>
      <c r="CLQ189" s="68"/>
      <c r="CLR189" s="68"/>
      <c r="CLS189" s="68"/>
      <c r="CLT189" s="68"/>
      <c r="CLU189" s="68"/>
      <c r="CLV189" s="68"/>
      <c r="CLW189" s="68"/>
      <c r="CLX189" s="68"/>
      <c r="CLY189" s="68"/>
      <c r="CLZ189" s="68"/>
      <c r="CMA189" s="68"/>
      <c r="CMB189" s="68"/>
      <c r="CMC189" s="68"/>
      <c r="CMD189" s="68"/>
      <c r="CME189" s="68"/>
      <c r="CMF189" s="68"/>
      <c r="CMG189" s="68"/>
      <c r="CMH189" s="68"/>
      <c r="CMI189" s="68"/>
      <c r="CMJ189" s="68"/>
      <c r="CMK189" s="68"/>
      <c r="CML189" s="68"/>
      <c r="CMM189" s="68"/>
      <c r="CMN189" s="68"/>
      <c r="CMO189" s="68"/>
      <c r="CMP189" s="68"/>
      <c r="CMQ189" s="68"/>
      <c r="CMR189" s="68"/>
      <c r="CMS189" s="68"/>
      <c r="CMT189" s="68"/>
      <c r="CMU189" s="68"/>
      <c r="CMV189" s="68"/>
      <c r="CMW189" s="68"/>
      <c r="CMX189" s="68"/>
      <c r="CMY189" s="68"/>
      <c r="CMZ189" s="68"/>
      <c r="CNA189" s="68"/>
      <c r="CNB189" s="68"/>
      <c r="CNC189" s="68"/>
      <c r="CND189" s="68"/>
      <c r="CNE189" s="68"/>
      <c r="CNF189" s="68"/>
      <c r="CNG189" s="68"/>
      <c r="CNH189" s="68"/>
      <c r="CNI189" s="68"/>
      <c r="CNJ189" s="68"/>
      <c r="CNK189" s="68"/>
      <c r="CNL189" s="68"/>
      <c r="CNM189" s="68"/>
      <c r="CNN189" s="68"/>
      <c r="CNO189" s="68"/>
      <c r="CNP189" s="68"/>
      <c r="CNQ189" s="68"/>
      <c r="CNR189" s="68"/>
      <c r="CNS189" s="68"/>
      <c r="CNT189" s="68"/>
      <c r="CNU189" s="68"/>
      <c r="CNV189" s="68"/>
      <c r="CNW189" s="68"/>
      <c r="CNX189" s="68"/>
      <c r="CNY189" s="68"/>
      <c r="CNZ189" s="68"/>
      <c r="COA189" s="68"/>
      <c r="COB189" s="68"/>
      <c r="COC189" s="68"/>
      <c r="COD189" s="68"/>
      <c r="COE189" s="68"/>
      <c r="COF189" s="68"/>
      <c r="COG189" s="68"/>
      <c r="COH189" s="68"/>
      <c r="COI189" s="68"/>
      <c r="COJ189" s="68"/>
      <c r="COK189" s="68"/>
      <c r="COL189" s="68"/>
      <c r="COM189" s="68"/>
      <c r="CON189" s="68"/>
      <c r="COO189" s="68"/>
      <c r="COP189" s="68"/>
      <c r="COQ189" s="68"/>
      <c r="COR189" s="68"/>
      <c r="COS189" s="68"/>
      <c r="COT189" s="68"/>
      <c r="COU189" s="68"/>
      <c r="COV189" s="68"/>
      <c r="COW189" s="68"/>
      <c r="COX189" s="68"/>
      <c r="COY189" s="68"/>
      <c r="COZ189" s="68"/>
      <c r="CPA189" s="68"/>
      <c r="CPB189" s="68"/>
      <c r="CPC189" s="68"/>
      <c r="CPD189" s="68"/>
      <c r="CPE189" s="68"/>
      <c r="CPF189" s="68"/>
      <c r="CPG189" s="68"/>
      <c r="CPH189" s="68"/>
      <c r="CPI189" s="68"/>
      <c r="CPJ189" s="68"/>
      <c r="CPK189" s="68"/>
      <c r="CPL189" s="68"/>
      <c r="CPM189" s="68"/>
      <c r="CPN189" s="68"/>
      <c r="CPO189" s="68"/>
      <c r="CPP189" s="68"/>
      <c r="CPQ189" s="68"/>
      <c r="CPR189" s="68"/>
      <c r="CPS189" s="68"/>
      <c r="CPT189" s="68"/>
      <c r="CPU189" s="68"/>
      <c r="CPV189" s="68"/>
      <c r="CPW189" s="68"/>
      <c r="CPX189" s="68"/>
      <c r="CPY189" s="68"/>
      <c r="CPZ189" s="68"/>
      <c r="CQA189" s="68"/>
      <c r="CQB189" s="68"/>
      <c r="CQC189" s="68"/>
      <c r="CQD189" s="68"/>
      <c r="CQE189" s="68"/>
      <c r="CQF189" s="68"/>
      <c r="CQG189" s="68"/>
      <c r="CQH189" s="68"/>
      <c r="CQI189" s="68"/>
      <c r="CQJ189" s="68"/>
      <c r="CQK189" s="68"/>
      <c r="CQL189" s="68"/>
      <c r="CQM189" s="68"/>
      <c r="CQN189" s="68"/>
      <c r="CQO189" s="68"/>
      <c r="CQP189" s="68"/>
      <c r="CQQ189" s="68"/>
      <c r="CQR189" s="68"/>
      <c r="CQS189" s="68"/>
      <c r="CQT189" s="68"/>
      <c r="CQU189" s="68"/>
      <c r="CQV189" s="68"/>
      <c r="CQW189" s="68"/>
      <c r="CQX189" s="68"/>
      <c r="CQY189" s="68"/>
      <c r="CQZ189" s="68"/>
      <c r="CRA189" s="68"/>
      <c r="CRB189" s="68"/>
      <c r="CRC189" s="68"/>
      <c r="CRD189" s="68"/>
      <c r="CRE189" s="68"/>
      <c r="CRF189" s="68"/>
      <c r="CRG189" s="68"/>
      <c r="CRH189" s="68"/>
      <c r="CRI189" s="68"/>
      <c r="CRJ189" s="68"/>
      <c r="CRK189" s="68"/>
      <c r="CRL189" s="68"/>
      <c r="CRM189" s="68"/>
      <c r="CRN189" s="68"/>
      <c r="CRO189" s="68"/>
      <c r="CRP189" s="68"/>
      <c r="CRQ189" s="68"/>
      <c r="CRR189" s="68"/>
      <c r="CRS189" s="68"/>
      <c r="CRT189" s="68"/>
      <c r="CRU189" s="68"/>
      <c r="CRV189" s="68"/>
      <c r="CRW189" s="68"/>
      <c r="CRX189" s="68"/>
      <c r="CRY189" s="68"/>
      <c r="CRZ189" s="68"/>
      <c r="CSA189" s="68"/>
      <c r="CSB189" s="68"/>
      <c r="CSC189" s="68"/>
      <c r="CSD189" s="68"/>
      <c r="CSE189" s="68"/>
      <c r="CSF189" s="68"/>
      <c r="CSG189" s="68"/>
      <c r="CSH189" s="68"/>
      <c r="CSI189" s="68"/>
      <c r="CSJ189" s="68"/>
      <c r="CSK189" s="68"/>
      <c r="CSL189" s="68"/>
      <c r="CSM189" s="68"/>
      <c r="CSN189" s="68"/>
      <c r="CSO189" s="68"/>
      <c r="CSP189" s="68"/>
      <c r="CSQ189" s="68"/>
      <c r="CSR189" s="68"/>
      <c r="CSS189" s="68"/>
      <c r="CST189" s="68"/>
      <c r="CSU189" s="68"/>
      <c r="CSV189" s="68"/>
      <c r="CSW189" s="68"/>
      <c r="CSX189" s="68"/>
      <c r="CSY189" s="68"/>
      <c r="CSZ189" s="68"/>
      <c r="CTA189" s="68"/>
      <c r="CTB189" s="68"/>
      <c r="CTC189" s="68"/>
      <c r="CTD189" s="68"/>
      <c r="CTE189" s="68"/>
      <c r="CTF189" s="68"/>
      <c r="CTG189" s="68"/>
      <c r="CTH189" s="68"/>
      <c r="CTI189" s="68"/>
      <c r="CTJ189" s="68"/>
      <c r="CTK189" s="68"/>
      <c r="CTL189" s="68"/>
      <c r="CTM189" s="68"/>
      <c r="CTN189" s="68"/>
      <c r="CTO189" s="68"/>
      <c r="CTP189" s="68"/>
      <c r="CTQ189" s="68"/>
      <c r="CTR189" s="68"/>
      <c r="CTS189" s="68"/>
      <c r="CTT189" s="68"/>
      <c r="CTU189" s="68"/>
      <c r="CTV189" s="68"/>
      <c r="CTW189" s="68"/>
      <c r="CTX189" s="68"/>
      <c r="CTY189" s="68"/>
      <c r="CTZ189" s="68"/>
      <c r="CUA189" s="68"/>
      <c r="CUB189" s="68"/>
      <c r="CUC189" s="68"/>
      <c r="CUD189" s="68"/>
      <c r="CUE189" s="68"/>
      <c r="CUF189" s="68"/>
      <c r="CUG189" s="68"/>
      <c r="CUH189" s="68"/>
      <c r="CUI189" s="68"/>
      <c r="CUJ189" s="68"/>
      <c r="CUK189" s="68"/>
      <c r="CUL189" s="68"/>
      <c r="CUM189" s="68"/>
      <c r="CUN189" s="68"/>
      <c r="CUO189" s="68"/>
      <c r="CUP189" s="68"/>
      <c r="CUQ189" s="68"/>
      <c r="CUR189" s="68"/>
      <c r="CUS189" s="68"/>
      <c r="CUT189" s="68"/>
      <c r="CUU189" s="68"/>
      <c r="CUV189" s="68"/>
      <c r="CUW189" s="68"/>
      <c r="CUX189" s="68"/>
      <c r="CUY189" s="68"/>
      <c r="CUZ189" s="68"/>
      <c r="CVA189" s="68"/>
      <c r="CVB189" s="68"/>
      <c r="CVC189" s="68"/>
      <c r="CVD189" s="68"/>
      <c r="CVE189" s="68"/>
      <c r="CVF189" s="68"/>
      <c r="CVG189" s="68"/>
      <c r="CVH189" s="68"/>
      <c r="CVI189" s="68"/>
      <c r="CVJ189" s="68"/>
      <c r="CVK189" s="68"/>
      <c r="CVL189" s="68"/>
      <c r="CVM189" s="68"/>
      <c r="CVN189" s="68"/>
      <c r="CVO189" s="68"/>
      <c r="CVP189" s="68"/>
      <c r="CVQ189" s="68"/>
      <c r="CVR189" s="68"/>
      <c r="CVS189" s="68"/>
      <c r="CVT189" s="68"/>
      <c r="CVU189" s="68"/>
      <c r="CVV189" s="68"/>
      <c r="CVW189" s="68"/>
      <c r="CVX189" s="68"/>
      <c r="CVY189" s="68"/>
      <c r="CVZ189" s="68"/>
      <c r="CWA189" s="68"/>
      <c r="CWB189" s="68"/>
      <c r="CWC189" s="68"/>
      <c r="CWD189" s="68"/>
      <c r="CWE189" s="68"/>
      <c r="CWF189" s="68"/>
      <c r="CWG189" s="68"/>
      <c r="CWH189" s="68"/>
      <c r="CWI189" s="68"/>
      <c r="CWJ189" s="68"/>
      <c r="CWK189" s="68"/>
      <c r="CWL189" s="68"/>
      <c r="CWM189" s="68"/>
      <c r="CWN189" s="68"/>
      <c r="CWO189" s="68"/>
      <c r="CWP189" s="68"/>
      <c r="CWQ189" s="68"/>
      <c r="CWR189" s="68"/>
      <c r="CWS189" s="68"/>
      <c r="CWT189" s="68"/>
      <c r="CWU189" s="68"/>
      <c r="CWV189" s="68"/>
      <c r="CWW189" s="68"/>
      <c r="CWX189" s="68"/>
      <c r="CWY189" s="68"/>
      <c r="CWZ189" s="68"/>
      <c r="CXA189" s="68"/>
      <c r="CXB189" s="68"/>
      <c r="CXC189" s="68"/>
      <c r="CXD189" s="68"/>
      <c r="CXE189" s="68"/>
      <c r="CXF189" s="68"/>
      <c r="CXG189" s="68"/>
      <c r="CXH189" s="68"/>
      <c r="CXI189" s="68"/>
      <c r="CXJ189" s="68"/>
      <c r="CXK189" s="68"/>
      <c r="CXL189" s="68"/>
      <c r="CXM189" s="68"/>
      <c r="CXN189" s="68"/>
      <c r="CXO189" s="68"/>
      <c r="CXP189" s="68"/>
      <c r="CXQ189" s="68"/>
      <c r="CXR189" s="68"/>
      <c r="CXS189" s="68"/>
      <c r="CXT189" s="68"/>
      <c r="CXU189" s="68"/>
      <c r="CXV189" s="68"/>
      <c r="CXW189" s="68"/>
      <c r="CXX189" s="68"/>
      <c r="CXY189" s="68"/>
      <c r="CXZ189" s="68"/>
      <c r="CYA189" s="68"/>
      <c r="CYB189" s="68"/>
      <c r="CYC189" s="68"/>
      <c r="CYD189" s="68"/>
      <c r="CYE189" s="68"/>
      <c r="CYF189" s="68"/>
      <c r="CYG189" s="68"/>
      <c r="CYH189" s="68"/>
      <c r="CYI189" s="68"/>
      <c r="CYJ189" s="68"/>
      <c r="CYK189" s="68"/>
      <c r="CYL189" s="68"/>
      <c r="CYM189" s="68"/>
      <c r="CYN189" s="68"/>
      <c r="CYO189" s="68"/>
      <c r="CYP189" s="68"/>
      <c r="CYQ189" s="68"/>
      <c r="CYR189" s="68"/>
      <c r="CYS189" s="68"/>
      <c r="CYT189" s="68"/>
      <c r="CYU189" s="68"/>
      <c r="CYV189" s="68"/>
      <c r="CYW189" s="68"/>
      <c r="CYX189" s="68"/>
      <c r="CYY189" s="68"/>
      <c r="CYZ189" s="68"/>
      <c r="CZA189" s="68"/>
      <c r="CZB189" s="68"/>
      <c r="CZC189" s="68"/>
      <c r="CZD189" s="68"/>
      <c r="CZE189" s="68"/>
      <c r="CZF189" s="68"/>
      <c r="CZG189" s="68"/>
      <c r="CZH189" s="68"/>
      <c r="CZI189" s="68"/>
      <c r="CZJ189" s="68"/>
      <c r="CZK189" s="68"/>
      <c r="CZL189" s="68"/>
      <c r="CZM189" s="68"/>
      <c r="CZN189" s="68"/>
      <c r="CZO189" s="68"/>
      <c r="CZP189" s="68"/>
      <c r="CZQ189" s="68"/>
      <c r="CZR189" s="68"/>
      <c r="CZS189" s="68"/>
      <c r="CZT189" s="68"/>
      <c r="CZU189" s="68"/>
      <c r="CZV189" s="68"/>
      <c r="CZW189" s="68"/>
      <c r="CZX189" s="68"/>
      <c r="CZY189" s="68"/>
      <c r="CZZ189" s="68"/>
      <c r="DAA189" s="68"/>
      <c r="DAB189" s="68"/>
      <c r="DAC189" s="68"/>
      <c r="DAD189" s="68"/>
      <c r="DAE189" s="68"/>
      <c r="DAF189" s="68"/>
      <c r="DAG189" s="68"/>
      <c r="DAH189" s="68"/>
      <c r="DAI189" s="68"/>
      <c r="DAJ189" s="68"/>
      <c r="DAK189" s="68"/>
      <c r="DAL189" s="68"/>
      <c r="DAM189" s="68"/>
      <c r="DAN189" s="68"/>
      <c r="DAO189" s="68"/>
      <c r="DAP189" s="68"/>
      <c r="DAQ189" s="68"/>
      <c r="DAR189" s="68"/>
      <c r="DAS189" s="68"/>
      <c r="DAT189" s="68"/>
      <c r="DAU189" s="68"/>
      <c r="DAV189" s="68"/>
      <c r="DAW189" s="68"/>
      <c r="DAX189" s="68"/>
      <c r="DAY189" s="68"/>
      <c r="DAZ189" s="68"/>
      <c r="DBA189" s="68"/>
      <c r="DBB189" s="68"/>
      <c r="DBC189" s="68"/>
      <c r="DBD189" s="68"/>
      <c r="DBE189" s="68"/>
      <c r="DBF189" s="68"/>
      <c r="DBG189" s="68"/>
      <c r="DBH189" s="68"/>
      <c r="DBI189" s="68"/>
      <c r="DBJ189" s="68"/>
      <c r="DBK189" s="68"/>
      <c r="DBL189" s="68"/>
      <c r="DBM189" s="68"/>
      <c r="DBN189" s="68"/>
      <c r="DBO189" s="68"/>
      <c r="DBP189" s="68"/>
      <c r="DBQ189" s="68"/>
      <c r="DBR189" s="68"/>
      <c r="DBS189" s="68"/>
      <c r="DBT189" s="68"/>
      <c r="DBU189" s="68"/>
      <c r="DBV189" s="68"/>
      <c r="DBW189" s="68"/>
      <c r="DBX189" s="68"/>
      <c r="DBY189" s="68"/>
      <c r="DBZ189" s="68"/>
      <c r="DCA189" s="68"/>
      <c r="DCB189" s="68"/>
      <c r="DCC189" s="68"/>
      <c r="DCD189" s="68"/>
      <c r="DCE189" s="68"/>
      <c r="DCF189" s="68"/>
      <c r="DCG189" s="68"/>
      <c r="DCH189" s="68"/>
      <c r="DCI189" s="68"/>
      <c r="DCJ189" s="68"/>
      <c r="DCK189" s="68"/>
      <c r="DCL189" s="68"/>
      <c r="DCM189" s="68"/>
      <c r="DCN189" s="68"/>
      <c r="DCO189" s="68"/>
      <c r="DCP189" s="68"/>
      <c r="DCQ189" s="68"/>
      <c r="DCR189" s="68"/>
      <c r="DCS189" s="68"/>
      <c r="DCT189" s="68"/>
      <c r="DCU189" s="68"/>
      <c r="DCV189" s="68"/>
      <c r="DCW189" s="68"/>
      <c r="DCX189" s="68"/>
      <c r="DCY189" s="68"/>
      <c r="DCZ189" s="68"/>
      <c r="DDA189" s="68"/>
      <c r="DDB189" s="68"/>
      <c r="DDC189" s="68"/>
      <c r="DDD189" s="68"/>
      <c r="DDE189" s="68"/>
      <c r="DDF189" s="68"/>
      <c r="DDG189" s="68"/>
      <c r="DDH189" s="68"/>
      <c r="DDI189" s="68"/>
      <c r="DDJ189" s="68"/>
      <c r="DDK189" s="68"/>
      <c r="DDL189" s="68"/>
      <c r="DDM189" s="68"/>
      <c r="DDN189" s="68"/>
      <c r="DDO189" s="68"/>
      <c r="DDP189" s="68"/>
      <c r="DDQ189" s="68"/>
      <c r="DDR189" s="68"/>
      <c r="DDS189" s="68"/>
      <c r="DDT189" s="68"/>
      <c r="DDU189" s="68"/>
      <c r="DDV189" s="68"/>
      <c r="DDW189" s="68"/>
      <c r="DDX189" s="68"/>
      <c r="DDY189" s="68"/>
      <c r="DDZ189" s="68"/>
      <c r="DEA189" s="68"/>
      <c r="DEB189" s="68"/>
      <c r="DEC189" s="68"/>
      <c r="DED189" s="68"/>
      <c r="DEE189" s="68"/>
      <c r="DEF189" s="68"/>
      <c r="DEG189" s="68"/>
      <c r="DEH189" s="68"/>
      <c r="DEI189" s="68"/>
      <c r="DEJ189" s="68"/>
      <c r="DEK189" s="68"/>
      <c r="DEL189" s="68"/>
      <c r="DEM189" s="68"/>
      <c r="DEN189" s="68"/>
      <c r="DEO189" s="68"/>
      <c r="DEP189" s="68"/>
      <c r="DEQ189" s="68"/>
      <c r="DER189" s="68"/>
      <c r="DES189" s="68"/>
      <c r="DET189" s="68"/>
      <c r="DEU189" s="68"/>
      <c r="DEV189" s="68"/>
      <c r="DEW189" s="68"/>
      <c r="DEX189" s="68"/>
      <c r="DEY189" s="68"/>
      <c r="DEZ189" s="68"/>
      <c r="DFA189" s="68"/>
      <c r="DFB189" s="68"/>
      <c r="DFC189" s="68"/>
      <c r="DFD189" s="68"/>
      <c r="DFE189" s="68"/>
      <c r="DFF189" s="68"/>
      <c r="DFG189" s="68"/>
      <c r="DFH189" s="68"/>
      <c r="DFI189" s="68"/>
      <c r="DFJ189" s="68"/>
      <c r="DFK189" s="68"/>
      <c r="DFL189" s="68"/>
      <c r="DFM189" s="68"/>
      <c r="DFN189" s="68"/>
      <c r="DFO189" s="68"/>
      <c r="DFP189" s="68"/>
      <c r="DFQ189" s="68"/>
      <c r="DFR189" s="68"/>
      <c r="DFS189" s="68"/>
      <c r="DFT189" s="68"/>
      <c r="DFU189" s="68"/>
      <c r="DFV189" s="68"/>
      <c r="DFW189" s="68"/>
      <c r="DFX189" s="68"/>
      <c r="DFY189" s="68"/>
      <c r="DFZ189" s="68"/>
      <c r="DGA189" s="68"/>
      <c r="DGB189" s="68"/>
      <c r="DGC189" s="68"/>
      <c r="DGD189" s="68"/>
      <c r="DGE189" s="68"/>
      <c r="DGF189" s="68"/>
      <c r="DGG189" s="68"/>
      <c r="DGH189" s="68"/>
      <c r="DGI189" s="68"/>
      <c r="DGJ189" s="68"/>
      <c r="DGK189" s="68"/>
      <c r="DGL189" s="68"/>
      <c r="DGM189" s="68"/>
      <c r="DGN189" s="68"/>
      <c r="DGO189" s="68"/>
      <c r="DGP189" s="68"/>
      <c r="DGQ189" s="68"/>
      <c r="DGR189" s="68"/>
      <c r="DGS189" s="68"/>
      <c r="DGT189" s="68"/>
      <c r="DGU189" s="68"/>
      <c r="DGV189" s="68"/>
      <c r="DGW189" s="68"/>
      <c r="DGX189" s="68"/>
      <c r="DGY189" s="68"/>
      <c r="DGZ189" s="68"/>
      <c r="DHA189" s="68"/>
      <c r="DHB189" s="68"/>
      <c r="DHC189" s="68"/>
      <c r="DHD189" s="68"/>
      <c r="DHE189" s="68"/>
      <c r="DHF189" s="68"/>
      <c r="DHG189" s="68"/>
      <c r="DHH189" s="68"/>
      <c r="DHI189" s="68"/>
      <c r="DHJ189" s="68"/>
      <c r="DHK189" s="68"/>
      <c r="DHL189" s="68"/>
      <c r="DHM189" s="68"/>
      <c r="DHN189" s="68"/>
      <c r="DHO189" s="68"/>
      <c r="DHP189" s="68"/>
      <c r="DHQ189" s="68"/>
      <c r="DHR189" s="68"/>
      <c r="DHS189" s="68"/>
      <c r="DHT189" s="68"/>
      <c r="DHU189" s="68"/>
      <c r="DHV189" s="68"/>
      <c r="DHW189" s="68"/>
      <c r="DHX189" s="68"/>
      <c r="DHY189" s="68"/>
      <c r="DHZ189" s="68"/>
      <c r="DIA189" s="68"/>
      <c r="DIB189" s="68"/>
      <c r="DIC189" s="68"/>
      <c r="DID189" s="68"/>
      <c r="DIE189" s="68"/>
      <c r="DIF189" s="68"/>
      <c r="DIG189" s="68"/>
      <c r="DIH189" s="68"/>
      <c r="DII189" s="68"/>
      <c r="DIJ189" s="68"/>
      <c r="DIK189" s="68"/>
      <c r="DIL189" s="68"/>
      <c r="DIM189" s="68"/>
      <c r="DIN189" s="68"/>
      <c r="DIO189" s="68"/>
      <c r="DIP189" s="68"/>
      <c r="DIQ189" s="68"/>
      <c r="DIR189" s="68"/>
      <c r="DIS189" s="68"/>
      <c r="DIT189" s="68"/>
      <c r="DIU189" s="68"/>
      <c r="DIV189" s="68"/>
      <c r="DIW189" s="68"/>
      <c r="DIX189" s="68"/>
      <c r="DIY189" s="68"/>
      <c r="DIZ189" s="68"/>
      <c r="DJA189" s="68"/>
      <c r="DJB189" s="68"/>
      <c r="DJC189" s="68"/>
      <c r="DJD189" s="68"/>
      <c r="DJE189" s="68"/>
      <c r="DJF189" s="68"/>
      <c r="DJG189" s="68"/>
      <c r="DJH189" s="68"/>
      <c r="DJI189" s="68"/>
      <c r="DJJ189" s="68"/>
      <c r="DJK189" s="68"/>
      <c r="DJL189" s="68"/>
      <c r="DJM189" s="68"/>
      <c r="DJN189" s="68"/>
      <c r="DJO189" s="68"/>
      <c r="DJP189" s="68"/>
      <c r="DJQ189" s="68"/>
      <c r="DJR189" s="68"/>
      <c r="DJS189" s="68"/>
      <c r="DJT189" s="68"/>
      <c r="DJU189" s="68"/>
      <c r="DJV189" s="68"/>
      <c r="DJW189" s="68"/>
      <c r="DJX189" s="68"/>
      <c r="DJY189" s="68"/>
      <c r="DJZ189" s="68"/>
      <c r="DKA189" s="68"/>
      <c r="DKB189" s="68"/>
      <c r="DKC189" s="68"/>
      <c r="DKD189" s="68"/>
      <c r="DKE189" s="68"/>
      <c r="DKF189" s="68"/>
      <c r="DKG189" s="68"/>
      <c r="DKH189" s="68"/>
      <c r="DKI189" s="68"/>
      <c r="DKJ189" s="68"/>
      <c r="DKK189" s="68"/>
      <c r="DKL189" s="68"/>
      <c r="DKM189" s="68"/>
      <c r="DKN189" s="68"/>
      <c r="DKO189" s="68"/>
      <c r="DKP189" s="68"/>
      <c r="DKQ189" s="68"/>
      <c r="DKR189" s="68"/>
      <c r="DKS189" s="68"/>
      <c r="DKT189" s="68"/>
      <c r="DKU189" s="68"/>
      <c r="DKV189" s="68"/>
      <c r="DKW189" s="68"/>
      <c r="DKX189" s="68"/>
      <c r="DKY189" s="68"/>
      <c r="DKZ189" s="68"/>
      <c r="DLA189" s="68"/>
      <c r="DLB189" s="68"/>
      <c r="DLC189" s="68"/>
      <c r="DLD189" s="68"/>
      <c r="DLE189" s="68"/>
      <c r="DLF189" s="68"/>
      <c r="DLG189" s="68"/>
      <c r="DLH189" s="68"/>
      <c r="DLI189" s="68"/>
      <c r="DLJ189" s="68"/>
      <c r="DLK189" s="68"/>
      <c r="DLL189" s="68"/>
      <c r="DLM189" s="68"/>
      <c r="DLN189" s="68"/>
      <c r="DLO189" s="68"/>
      <c r="DLP189" s="68"/>
      <c r="DLQ189" s="68"/>
      <c r="DLR189" s="68"/>
      <c r="DLS189" s="68"/>
      <c r="DLT189" s="68"/>
      <c r="DLU189" s="68"/>
      <c r="DLV189" s="68"/>
      <c r="DLW189" s="68"/>
      <c r="DLX189" s="68"/>
      <c r="DLY189" s="68"/>
      <c r="DLZ189" s="68"/>
      <c r="DMA189" s="68"/>
      <c r="DMB189" s="68"/>
      <c r="DMC189" s="68"/>
      <c r="DMD189" s="68"/>
      <c r="DME189" s="68"/>
      <c r="DMF189" s="68"/>
      <c r="DMG189" s="68"/>
      <c r="DMH189" s="68"/>
      <c r="DMI189" s="68"/>
      <c r="DMJ189" s="68"/>
      <c r="DMK189" s="68"/>
      <c r="DML189" s="68"/>
      <c r="DMM189" s="68"/>
      <c r="DMN189" s="68"/>
      <c r="DMO189" s="68"/>
      <c r="DMP189" s="68"/>
      <c r="DMQ189" s="68"/>
      <c r="DMR189" s="68"/>
      <c r="DMS189" s="68"/>
      <c r="DMT189" s="68"/>
      <c r="DMU189" s="68"/>
      <c r="DMV189" s="68"/>
      <c r="DMW189" s="68"/>
      <c r="DMX189" s="68"/>
      <c r="DMY189" s="68"/>
      <c r="DMZ189" s="68"/>
      <c r="DNA189" s="68"/>
      <c r="DNB189" s="68"/>
      <c r="DNC189" s="68"/>
      <c r="DND189" s="68"/>
      <c r="DNE189" s="68"/>
      <c r="DNF189" s="68"/>
      <c r="DNG189" s="68"/>
      <c r="DNH189" s="68"/>
      <c r="DNI189" s="68"/>
      <c r="DNJ189" s="68"/>
      <c r="DNK189" s="68"/>
      <c r="DNL189" s="68"/>
      <c r="DNM189" s="68"/>
      <c r="DNN189" s="68"/>
      <c r="DNO189" s="68"/>
      <c r="DNP189" s="68"/>
      <c r="DNQ189" s="68"/>
      <c r="DNR189" s="68"/>
      <c r="DNS189" s="68"/>
      <c r="DNT189" s="68"/>
      <c r="DNU189" s="68"/>
      <c r="DNV189" s="68"/>
      <c r="DNW189" s="68"/>
      <c r="DNX189" s="68"/>
      <c r="DNY189" s="68"/>
      <c r="DNZ189" s="68"/>
      <c r="DOA189" s="68"/>
      <c r="DOB189" s="68"/>
      <c r="DOC189" s="68"/>
      <c r="DOD189" s="68"/>
      <c r="DOE189" s="68"/>
      <c r="DOF189" s="68"/>
      <c r="DOG189" s="68"/>
      <c r="DOH189" s="68"/>
      <c r="DOI189" s="68"/>
      <c r="DOJ189" s="68"/>
      <c r="DOK189" s="68"/>
      <c r="DOL189" s="68"/>
      <c r="DOM189" s="68"/>
      <c r="DON189" s="68"/>
      <c r="DOO189" s="68"/>
      <c r="DOP189" s="68"/>
      <c r="DOQ189" s="68"/>
      <c r="DOR189" s="68"/>
      <c r="DOS189" s="68"/>
      <c r="DOT189" s="68"/>
      <c r="DOU189" s="68"/>
      <c r="DOV189" s="68"/>
      <c r="DOW189" s="68"/>
      <c r="DOX189" s="68"/>
      <c r="DOY189" s="68"/>
      <c r="DOZ189" s="68"/>
      <c r="DPA189" s="68"/>
      <c r="DPB189" s="68"/>
      <c r="DPC189" s="68"/>
      <c r="DPD189" s="68"/>
      <c r="DPE189" s="68"/>
      <c r="DPF189" s="68"/>
      <c r="DPG189" s="68"/>
      <c r="DPH189" s="68"/>
      <c r="DPI189" s="68"/>
      <c r="DPJ189" s="68"/>
      <c r="DPK189" s="68"/>
      <c r="DPL189" s="68"/>
      <c r="DPM189" s="68"/>
      <c r="DPN189" s="68"/>
      <c r="DPO189" s="68"/>
      <c r="DPP189" s="68"/>
      <c r="DPQ189" s="68"/>
      <c r="DPR189" s="68"/>
      <c r="DPS189" s="68"/>
      <c r="DPT189" s="68"/>
      <c r="DPU189" s="68"/>
      <c r="DPV189" s="68"/>
      <c r="DPW189" s="68"/>
      <c r="DPX189" s="68"/>
      <c r="DPY189" s="68"/>
      <c r="DPZ189" s="68"/>
      <c r="DQA189" s="68"/>
      <c r="DQB189" s="68"/>
      <c r="DQC189" s="68"/>
      <c r="DQD189" s="68"/>
      <c r="DQE189" s="68"/>
      <c r="DQF189" s="68"/>
      <c r="DQG189" s="68"/>
      <c r="DQH189" s="68"/>
      <c r="DQI189" s="68"/>
      <c r="DQJ189" s="68"/>
      <c r="DQK189" s="68"/>
      <c r="DQL189" s="68"/>
      <c r="DQM189" s="68"/>
      <c r="DQN189" s="68"/>
      <c r="DQO189" s="68"/>
      <c r="DQP189" s="68"/>
      <c r="DQQ189" s="68"/>
      <c r="DQR189" s="68"/>
      <c r="DQS189" s="68"/>
      <c r="DQT189" s="68"/>
      <c r="DQU189" s="68"/>
      <c r="DQV189" s="68"/>
      <c r="DQW189" s="68"/>
      <c r="DQX189" s="68"/>
      <c r="DQY189" s="68"/>
      <c r="DQZ189" s="68"/>
      <c r="DRA189" s="68"/>
      <c r="DRB189" s="68"/>
      <c r="DRC189" s="68"/>
      <c r="DRD189" s="68"/>
      <c r="DRE189" s="68"/>
      <c r="DRF189" s="68"/>
      <c r="DRG189" s="68"/>
      <c r="DRH189" s="68"/>
      <c r="DRI189" s="68"/>
      <c r="DRJ189" s="68"/>
      <c r="DRK189" s="68"/>
      <c r="DRL189" s="68"/>
      <c r="DRM189" s="68"/>
      <c r="DRN189" s="68"/>
      <c r="DRO189" s="68"/>
      <c r="DRP189" s="68"/>
      <c r="DRQ189" s="68"/>
      <c r="DRR189" s="68"/>
      <c r="DRS189" s="68"/>
      <c r="DRT189" s="68"/>
      <c r="DRU189" s="68"/>
      <c r="DRV189" s="68"/>
      <c r="DRW189" s="68"/>
      <c r="DRX189" s="68"/>
      <c r="DRY189" s="68"/>
      <c r="DRZ189" s="68"/>
      <c r="DSA189" s="68"/>
      <c r="DSB189" s="68"/>
      <c r="DSC189" s="68"/>
      <c r="DSD189" s="68"/>
      <c r="DSE189" s="68"/>
      <c r="DSF189" s="68"/>
      <c r="DSG189" s="68"/>
      <c r="DSH189" s="68"/>
      <c r="DSI189" s="68"/>
      <c r="DSJ189" s="68"/>
      <c r="DSK189" s="68"/>
      <c r="DSL189" s="68"/>
      <c r="DSM189" s="68"/>
      <c r="DSN189" s="68"/>
      <c r="DSO189" s="68"/>
      <c r="DSP189" s="68"/>
      <c r="DSQ189" s="68"/>
      <c r="DSR189" s="68"/>
      <c r="DSS189" s="68"/>
      <c r="DST189" s="68"/>
      <c r="DSU189" s="68"/>
      <c r="DSV189" s="68"/>
      <c r="DSW189" s="68"/>
      <c r="DSX189" s="68"/>
      <c r="DSY189" s="68"/>
      <c r="DSZ189" s="68"/>
      <c r="DTA189" s="68"/>
      <c r="DTB189" s="68"/>
      <c r="DTC189" s="68"/>
      <c r="DTD189" s="68"/>
      <c r="DTE189" s="68"/>
      <c r="DTF189" s="68"/>
      <c r="DTG189" s="68"/>
      <c r="DTH189" s="68"/>
      <c r="DTI189" s="68"/>
      <c r="DTJ189" s="68"/>
      <c r="DTK189" s="68"/>
      <c r="DTL189" s="68"/>
      <c r="DTM189" s="68"/>
      <c r="DTN189" s="68"/>
      <c r="DTO189" s="68"/>
      <c r="DTP189" s="68"/>
      <c r="DTQ189" s="68"/>
      <c r="DTR189" s="68"/>
      <c r="DTS189" s="68"/>
      <c r="DTT189" s="68"/>
      <c r="DTU189" s="68"/>
      <c r="DTV189" s="68"/>
      <c r="DTW189" s="68"/>
      <c r="DTX189" s="68"/>
      <c r="DTY189" s="68"/>
      <c r="DTZ189" s="68"/>
      <c r="DUA189" s="68"/>
      <c r="DUB189" s="68"/>
      <c r="DUC189" s="68"/>
      <c r="DUD189" s="68"/>
      <c r="DUE189" s="68"/>
      <c r="DUF189" s="68"/>
      <c r="DUG189" s="68"/>
      <c r="DUH189" s="68"/>
      <c r="DUI189" s="68"/>
      <c r="DUJ189" s="68"/>
      <c r="DUK189" s="68"/>
      <c r="DUL189" s="68"/>
      <c r="DUM189" s="68"/>
      <c r="DUN189" s="68"/>
      <c r="DUO189" s="68"/>
      <c r="DUP189" s="68"/>
      <c r="DUQ189" s="68"/>
      <c r="DUR189" s="68"/>
      <c r="DUS189" s="68"/>
      <c r="DUT189" s="68"/>
      <c r="DUU189" s="68"/>
      <c r="DUV189" s="68"/>
      <c r="DUW189" s="68"/>
      <c r="DUX189" s="68"/>
      <c r="DUY189" s="68"/>
      <c r="DUZ189" s="68"/>
      <c r="DVA189" s="68"/>
      <c r="DVB189" s="68"/>
      <c r="DVC189" s="68"/>
      <c r="DVD189" s="68"/>
      <c r="DVE189" s="68"/>
      <c r="DVF189" s="68"/>
      <c r="DVG189" s="68"/>
      <c r="DVH189" s="68"/>
      <c r="DVI189" s="68"/>
      <c r="DVJ189" s="68"/>
      <c r="DVK189" s="68"/>
      <c r="DVL189" s="68"/>
      <c r="DVM189" s="68"/>
      <c r="DVN189" s="68"/>
      <c r="DVO189" s="68"/>
      <c r="DVP189" s="68"/>
      <c r="DVQ189" s="68"/>
      <c r="DVR189" s="68"/>
      <c r="DVS189" s="68"/>
      <c r="DVT189" s="68"/>
      <c r="DVU189" s="68"/>
      <c r="DVV189" s="68"/>
      <c r="DVW189" s="68"/>
      <c r="DVX189" s="68"/>
      <c r="DVY189" s="68"/>
      <c r="DVZ189" s="68"/>
      <c r="DWA189" s="68"/>
      <c r="DWB189" s="68"/>
      <c r="DWC189" s="68"/>
      <c r="DWD189" s="68"/>
      <c r="DWE189" s="68"/>
      <c r="DWF189" s="68"/>
      <c r="DWG189" s="68"/>
      <c r="DWH189" s="68"/>
      <c r="DWI189" s="68"/>
      <c r="DWJ189" s="68"/>
      <c r="DWK189" s="68"/>
      <c r="DWL189" s="68"/>
      <c r="DWM189" s="68"/>
      <c r="DWN189" s="68"/>
      <c r="DWO189" s="68"/>
      <c r="DWP189" s="68"/>
      <c r="DWQ189" s="68"/>
      <c r="DWR189" s="68"/>
      <c r="DWS189" s="68"/>
      <c r="DWT189" s="68"/>
      <c r="DWU189" s="68"/>
      <c r="DWV189" s="68"/>
      <c r="DWW189" s="68"/>
      <c r="DWX189" s="68"/>
      <c r="DWY189" s="68"/>
      <c r="DWZ189" s="68"/>
      <c r="DXA189" s="68"/>
      <c r="DXB189" s="68"/>
      <c r="DXC189" s="68"/>
      <c r="DXD189" s="68"/>
      <c r="DXE189" s="68"/>
      <c r="DXF189" s="68"/>
      <c r="DXG189" s="68"/>
      <c r="DXH189" s="68"/>
      <c r="DXI189" s="68"/>
      <c r="DXJ189" s="68"/>
      <c r="DXK189" s="68"/>
      <c r="DXL189" s="68"/>
      <c r="DXM189" s="68"/>
      <c r="DXN189" s="68"/>
      <c r="DXO189" s="68"/>
      <c r="DXP189" s="68"/>
      <c r="DXQ189" s="68"/>
      <c r="DXR189" s="68"/>
      <c r="DXS189" s="68"/>
      <c r="DXT189" s="68"/>
      <c r="DXU189" s="68"/>
      <c r="DXV189" s="68"/>
      <c r="DXW189" s="68"/>
      <c r="DXX189" s="68"/>
      <c r="DXY189" s="68"/>
      <c r="DXZ189" s="68"/>
      <c r="DYA189" s="68"/>
      <c r="DYB189" s="68"/>
      <c r="DYC189" s="68"/>
      <c r="DYD189" s="68"/>
      <c r="DYE189" s="68"/>
      <c r="DYF189" s="68"/>
      <c r="DYG189" s="68"/>
      <c r="DYH189" s="68"/>
      <c r="DYI189" s="68"/>
      <c r="DYJ189" s="68"/>
      <c r="DYK189" s="68"/>
      <c r="DYL189" s="68"/>
      <c r="DYM189" s="68"/>
      <c r="DYN189" s="68"/>
      <c r="DYO189" s="68"/>
      <c r="DYP189" s="68"/>
      <c r="DYQ189" s="68"/>
      <c r="DYR189" s="68"/>
      <c r="DYS189" s="68"/>
      <c r="DYT189" s="68"/>
      <c r="DYU189" s="68"/>
      <c r="DYV189" s="68"/>
      <c r="DYW189" s="68"/>
      <c r="DYX189" s="68"/>
      <c r="DYY189" s="68"/>
      <c r="DYZ189" s="68"/>
      <c r="DZA189" s="68"/>
      <c r="DZB189" s="68"/>
      <c r="DZC189" s="68"/>
      <c r="DZD189" s="68"/>
      <c r="DZE189" s="68"/>
      <c r="DZF189" s="68"/>
      <c r="DZG189" s="68"/>
      <c r="DZH189" s="68"/>
      <c r="DZI189" s="68"/>
      <c r="DZJ189" s="68"/>
      <c r="DZK189" s="68"/>
      <c r="DZL189" s="68"/>
      <c r="DZM189" s="68"/>
      <c r="DZN189" s="68"/>
      <c r="DZO189" s="68"/>
      <c r="DZP189" s="68"/>
      <c r="DZQ189" s="68"/>
      <c r="DZR189" s="68"/>
      <c r="DZS189" s="68"/>
      <c r="DZT189" s="68"/>
      <c r="DZU189" s="68"/>
      <c r="DZV189" s="68"/>
      <c r="DZW189" s="68"/>
      <c r="DZX189" s="68"/>
      <c r="DZY189" s="68"/>
      <c r="DZZ189" s="68"/>
      <c r="EAA189" s="68"/>
      <c r="EAB189" s="68"/>
      <c r="EAC189" s="68"/>
      <c r="EAD189" s="68"/>
      <c r="EAE189" s="68"/>
      <c r="EAF189" s="68"/>
      <c r="EAG189" s="68"/>
      <c r="EAH189" s="68"/>
      <c r="EAI189" s="68"/>
      <c r="EAJ189" s="68"/>
      <c r="EAK189" s="68"/>
      <c r="EAL189" s="68"/>
      <c r="EAM189" s="68"/>
      <c r="EAN189" s="68"/>
      <c r="EAO189" s="68"/>
      <c r="EAP189" s="68"/>
      <c r="EAQ189" s="68"/>
      <c r="EAR189" s="68"/>
      <c r="EAS189" s="68"/>
      <c r="EAT189" s="68"/>
      <c r="EAU189" s="68"/>
      <c r="EAV189" s="68"/>
      <c r="EAW189" s="68"/>
      <c r="EAX189" s="68"/>
      <c r="EAY189" s="68"/>
      <c r="EAZ189" s="68"/>
      <c r="EBA189" s="68"/>
      <c r="EBB189" s="68"/>
      <c r="EBC189" s="68"/>
      <c r="EBD189" s="68"/>
      <c r="EBE189" s="68"/>
      <c r="EBF189" s="68"/>
      <c r="EBG189" s="68"/>
      <c r="EBH189" s="68"/>
      <c r="EBI189" s="68"/>
      <c r="EBJ189" s="68"/>
      <c r="EBK189" s="68"/>
      <c r="EBL189" s="68"/>
      <c r="EBM189" s="68"/>
      <c r="EBN189" s="68"/>
      <c r="EBO189" s="68"/>
      <c r="EBP189" s="68"/>
      <c r="EBQ189" s="68"/>
      <c r="EBR189" s="68"/>
      <c r="EBS189" s="68"/>
      <c r="EBT189" s="68"/>
      <c r="EBU189" s="68"/>
      <c r="EBV189" s="68"/>
      <c r="EBW189" s="68"/>
      <c r="EBX189" s="68"/>
      <c r="EBY189" s="68"/>
      <c r="EBZ189" s="68"/>
      <c r="ECA189" s="68"/>
      <c r="ECB189" s="68"/>
      <c r="ECC189" s="68"/>
      <c r="ECD189" s="68"/>
      <c r="ECE189" s="68"/>
      <c r="ECF189" s="68"/>
      <c r="ECG189" s="68"/>
      <c r="ECH189" s="68"/>
      <c r="ECI189" s="68"/>
      <c r="ECJ189" s="68"/>
      <c r="ECK189" s="68"/>
      <c r="ECL189" s="68"/>
      <c r="ECM189" s="68"/>
      <c r="ECN189" s="68"/>
      <c r="ECO189" s="68"/>
      <c r="ECP189" s="68"/>
      <c r="ECQ189" s="68"/>
      <c r="ECR189" s="68"/>
      <c r="ECS189" s="68"/>
      <c r="ECT189" s="68"/>
      <c r="ECU189" s="68"/>
      <c r="ECV189" s="68"/>
      <c r="ECW189" s="68"/>
      <c r="ECX189" s="68"/>
      <c r="ECY189" s="68"/>
      <c r="ECZ189" s="68"/>
      <c r="EDA189" s="68"/>
      <c r="EDB189" s="68"/>
      <c r="EDC189" s="68"/>
      <c r="EDD189" s="68"/>
      <c r="EDE189" s="68"/>
      <c r="EDF189" s="68"/>
      <c r="EDG189" s="68"/>
      <c r="EDH189" s="68"/>
      <c r="EDI189" s="68"/>
      <c r="EDJ189" s="68"/>
      <c r="EDK189" s="68"/>
      <c r="EDL189" s="68"/>
      <c r="EDM189" s="68"/>
      <c r="EDN189" s="68"/>
      <c r="EDO189" s="68"/>
      <c r="EDP189" s="68"/>
      <c r="EDQ189" s="68"/>
      <c r="EDR189" s="68"/>
      <c r="EDS189" s="68"/>
      <c r="EDT189" s="68"/>
      <c r="EDU189" s="68"/>
      <c r="EDV189" s="68"/>
      <c r="EDW189" s="68"/>
      <c r="EDX189" s="68"/>
      <c r="EDY189" s="68"/>
      <c r="EDZ189" s="68"/>
      <c r="EEA189" s="68"/>
      <c r="EEB189" s="68"/>
      <c r="EEC189" s="68"/>
      <c r="EED189" s="68"/>
      <c r="EEE189" s="68"/>
      <c r="EEF189" s="68"/>
      <c r="EEG189" s="68"/>
      <c r="EEH189" s="68"/>
      <c r="EEI189" s="68"/>
      <c r="EEJ189" s="68"/>
      <c r="EEK189" s="68"/>
      <c r="EEL189" s="68"/>
      <c r="EEM189" s="68"/>
      <c r="EEN189" s="68"/>
      <c r="EEO189" s="68"/>
      <c r="EEP189" s="68"/>
      <c r="EEQ189" s="68"/>
      <c r="EER189" s="68"/>
      <c r="EES189" s="68"/>
      <c r="EET189" s="68"/>
      <c r="EEU189" s="68"/>
      <c r="EEV189" s="68"/>
      <c r="EEW189" s="68"/>
      <c r="EEX189" s="68"/>
      <c r="EEY189" s="68"/>
      <c r="EEZ189" s="68"/>
      <c r="EFA189" s="68"/>
      <c r="EFB189" s="68"/>
      <c r="EFC189" s="68"/>
      <c r="EFD189" s="68"/>
      <c r="EFE189" s="68"/>
      <c r="EFF189" s="68"/>
      <c r="EFG189" s="68"/>
      <c r="EFH189" s="68"/>
      <c r="EFI189" s="68"/>
      <c r="EFJ189" s="68"/>
      <c r="EFK189" s="68"/>
      <c r="EFL189" s="68"/>
      <c r="EFM189" s="68"/>
      <c r="EFN189" s="68"/>
      <c r="EFO189" s="68"/>
      <c r="EFP189" s="68"/>
      <c r="EFQ189" s="68"/>
      <c r="EFR189" s="68"/>
      <c r="EFS189" s="68"/>
      <c r="EFT189" s="68"/>
      <c r="EFU189" s="68"/>
      <c r="EFV189" s="68"/>
      <c r="EFW189" s="68"/>
      <c r="EFX189" s="68"/>
      <c r="EFY189" s="68"/>
      <c r="EFZ189" s="68"/>
      <c r="EGA189" s="68"/>
      <c r="EGB189" s="68"/>
      <c r="EGC189" s="68"/>
      <c r="EGD189" s="68"/>
      <c r="EGE189" s="68"/>
      <c r="EGF189" s="68"/>
      <c r="EGG189" s="68"/>
      <c r="EGH189" s="68"/>
      <c r="EGI189" s="68"/>
      <c r="EGJ189" s="68"/>
      <c r="EGK189" s="68"/>
      <c r="EGL189" s="68"/>
      <c r="EGM189" s="68"/>
      <c r="EGN189" s="68"/>
      <c r="EGO189" s="68"/>
      <c r="EGP189" s="68"/>
      <c r="EGQ189" s="68"/>
      <c r="EGR189" s="68"/>
      <c r="EGS189" s="68"/>
      <c r="EGT189" s="68"/>
      <c r="EGU189" s="68"/>
      <c r="EGV189" s="68"/>
      <c r="EGW189" s="68"/>
      <c r="EGX189" s="68"/>
      <c r="EGY189" s="68"/>
      <c r="EGZ189" s="68"/>
      <c r="EHA189" s="68"/>
      <c r="EHB189" s="68"/>
      <c r="EHC189" s="68"/>
      <c r="EHD189" s="68"/>
      <c r="EHE189" s="68"/>
      <c r="EHF189" s="68"/>
      <c r="EHG189" s="68"/>
      <c r="EHH189" s="68"/>
      <c r="EHI189" s="68"/>
      <c r="EHJ189" s="68"/>
      <c r="EHK189" s="68"/>
      <c r="EHL189" s="68"/>
      <c r="EHM189" s="68"/>
      <c r="EHN189" s="68"/>
      <c r="EHO189" s="68"/>
      <c r="EHP189" s="68"/>
      <c r="EHQ189" s="68"/>
      <c r="EHR189" s="68"/>
      <c r="EHS189" s="68"/>
      <c r="EHT189" s="68"/>
      <c r="EHU189" s="68"/>
      <c r="EHV189" s="68"/>
      <c r="EHW189" s="68"/>
      <c r="EHX189" s="68"/>
      <c r="EHY189" s="68"/>
      <c r="EHZ189" s="68"/>
      <c r="EIA189" s="68"/>
      <c r="EIB189" s="68"/>
      <c r="EIC189" s="68"/>
      <c r="EID189" s="68"/>
      <c r="EIE189" s="68"/>
      <c r="EIF189" s="68"/>
      <c r="EIG189" s="68"/>
      <c r="EIH189" s="68"/>
      <c r="EII189" s="68"/>
      <c r="EIJ189" s="68"/>
      <c r="EIK189" s="68"/>
      <c r="EIL189" s="68"/>
      <c r="EIM189" s="68"/>
      <c r="EIN189" s="68"/>
      <c r="EIO189" s="68"/>
      <c r="EIP189" s="68"/>
      <c r="EIQ189" s="68"/>
      <c r="EIR189" s="68"/>
      <c r="EIS189" s="68"/>
      <c r="EIT189" s="68"/>
      <c r="EIU189" s="68"/>
      <c r="EIV189" s="68"/>
      <c r="EIW189" s="68"/>
      <c r="EIX189" s="68"/>
      <c r="EIY189" s="68"/>
      <c r="EIZ189" s="68"/>
      <c r="EJA189" s="68"/>
      <c r="EJB189" s="68"/>
      <c r="EJC189" s="68"/>
      <c r="EJD189" s="68"/>
      <c r="EJE189" s="68"/>
      <c r="EJF189" s="68"/>
      <c r="EJG189" s="68"/>
      <c r="EJH189" s="68"/>
      <c r="EJI189" s="68"/>
      <c r="EJJ189" s="68"/>
      <c r="EJK189" s="68"/>
      <c r="EJL189" s="68"/>
      <c r="EJM189" s="68"/>
      <c r="EJN189" s="68"/>
      <c r="EJO189" s="68"/>
      <c r="EJP189" s="68"/>
      <c r="EJQ189" s="68"/>
      <c r="EJR189" s="68"/>
      <c r="EJS189" s="68"/>
      <c r="EJT189" s="68"/>
      <c r="EJU189" s="68"/>
      <c r="EJV189" s="68"/>
      <c r="EJW189" s="68"/>
      <c r="EJX189" s="68"/>
      <c r="EJY189" s="68"/>
      <c r="EJZ189" s="68"/>
      <c r="EKA189" s="68"/>
      <c r="EKB189" s="68"/>
      <c r="EKC189" s="68"/>
      <c r="EKD189" s="68"/>
      <c r="EKE189" s="68"/>
      <c r="EKF189" s="68"/>
      <c r="EKG189" s="68"/>
      <c r="EKH189" s="68"/>
      <c r="EKI189" s="68"/>
      <c r="EKJ189" s="68"/>
      <c r="EKK189" s="68"/>
      <c r="EKL189" s="68"/>
      <c r="EKM189" s="68"/>
      <c r="EKN189" s="68"/>
      <c r="EKO189" s="68"/>
      <c r="EKP189" s="68"/>
      <c r="EKQ189" s="68"/>
      <c r="EKR189" s="68"/>
      <c r="EKS189" s="68"/>
      <c r="EKT189" s="68"/>
      <c r="EKU189" s="68"/>
      <c r="EKV189" s="68"/>
      <c r="EKW189" s="68"/>
      <c r="EKX189" s="68"/>
      <c r="EKY189" s="68"/>
      <c r="EKZ189" s="68"/>
      <c r="ELA189" s="68"/>
      <c r="ELB189" s="68"/>
      <c r="ELC189" s="68"/>
      <c r="ELD189" s="68"/>
      <c r="ELE189" s="68"/>
      <c r="ELF189" s="68"/>
      <c r="ELG189" s="68"/>
      <c r="ELH189" s="68"/>
      <c r="ELI189" s="68"/>
      <c r="ELJ189" s="68"/>
      <c r="ELK189" s="68"/>
      <c r="ELL189" s="68"/>
      <c r="ELM189" s="68"/>
      <c r="ELN189" s="68"/>
      <c r="ELO189" s="68"/>
      <c r="ELP189" s="68"/>
      <c r="ELQ189" s="68"/>
      <c r="ELR189" s="68"/>
      <c r="ELS189" s="68"/>
      <c r="ELT189" s="68"/>
      <c r="ELU189" s="68"/>
      <c r="ELV189" s="68"/>
      <c r="ELW189" s="68"/>
      <c r="ELX189" s="68"/>
      <c r="ELY189" s="68"/>
      <c r="ELZ189" s="68"/>
      <c r="EMA189" s="68"/>
      <c r="EMB189" s="68"/>
      <c r="EMC189" s="68"/>
      <c r="EMD189" s="68"/>
      <c r="EME189" s="68"/>
      <c r="EMF189" s="68"/>
      <c r="EMG189" s="68"/>
      <c r="EMH189" s="68"/>
      <c r="EMI189" s="68"/>
      <c r="EMJ189" s="68"/>
      <c r="EMK189" s="68"/>
      <c r="EML189" s="68"/>
      <c r="EMM189" s="68"/>
      <c r="EMN189" s="68"/>
      <c r="EMO189" s="68"/>
      <c r="EMP189" s="68"/>
      <c r="EMQ189" s="68"/>
      <c r="EMR189" s="68"/>
      <c r="EMS189" s="68"/>
      <c r="EMT189" s="68"/>
      <c r="EMU189" s="68"/>
      <c r="EMV189" s="68"/>
      <c r="EMW189" s="68"/>
      <c r="EMX189" s="68"/>
      <c r="EMY189" s="68"/>
      <c r="EMZ189" s="68"/>
      <c r="ENA189" s="68"/>
      <c r="ENB189" s="68"/>
      <c r="ENC189" s="68"/>
      <c r="END189" s="68"/>
      <c r="ENE189" s="68"/>
      <c r="ENF189" s="68"/>
      <c r="ENG189" s="68"/>
      <c r="ENH189" s="68"/>
      <c r="ENI189" s="68"/>
      <c r="ENJ189" s="68"/>
      <c r="ENK189" s="68"/>
      <c r="ENL189" s="68"/>
      <c r="ENM189" s="68"/>
      <c r="ENN189" s="68"/>
      <c r="ENO189" s="68"/>
      <c r="ENP189" s="68"/>
      <c r="ENQ189" s="68"/>
      <c r="ENR189" s="68"/>
      <c r="ENS189" s="68"/>
      <c r="ENT189" s="68"/>
      <c r="ENU189" s="68"/>
      <c r="ENV189" s="68"/>
      <c r="ENW189" s="68"/>
      <c r="ENX189" s="68"/>
      <c r="ENY189" s="68"/>
      <c r="ENZ189" s="68"/>
      <c r="EOA189" s="68"/>
      <c r="EOB189" s="68"/>
      <c r="EOC189" s="68"/>
      <c r="EOD189" s="68"/>
      <c r="EOE189" s="68"/>
      <c r="EOF189" s="68"/>
      <c r="EOG189" s="68"/>
      <c r="EOH189" s="68"/>
      <c r="EOI189" s="68"/>
      <c r="EOJ189" s="68"/>
      <c r="EOK189" s="68"/>
      <c r="EOL189" s="68"/>
      <c r="EOM189" s="68"/>
      <c r="EON189" s="68"/>
      <c r="EOO189" s="68"/>
      <c r="EOP189" s="68"/>
      <c r="EOQ189" s="68"/>
      <c r="EOR189" s="68"/>
      <c r="EOS189" s="68"/>
      <c r="EOT189" s="68"/>
      <c r="EOU189" s="68"/>
      <c r="EOV189" s="68"/>
      <c r="EOW189" s="68"/>
      <c r="EOX189" s="68"/>
      <c r="EOY189" s="68"/>
      <c r="EOZ189" s="68"/>
      <c r="EPA189" s="68"/>
      <c r="EPB189" s="68"/>
      <c r="EPC189" s="68"/>
      <c r="EPD189" s="68"/>
      <c r="EPE189" s="68"/>
      <c r="EPF189" s="68"/>
      <c r="EPG189" s="68"/>
      <c r="EPH189" s="68"/>
      <c r="EPI189" s="68"/>
      <c r="EPJ189" s="68"/>
      <c r="EPK189" s="68"/>
      <c r="EPL189" s="68"/>
      <c r="EPM189" s="68"/>
      <c r="EPN189" s="68"/>
      <c r="EPO189" s="68"/>
      <c r="EPP189" s="68"/>
      <c r="EPQ189" s="68"/>
      <c r="EPR189" s="68"/>
      <c r="EPS189" s="68"/>
      <c r="EPT189" s="68"/>
      <c r="EPU189" s="68"/>
      <c r="EPV189" s="68"/>
      <c r="EPW189" s="68"/>
      <c r="EPX189" s="68"/>
      <c r="EPY189" s="68"/>
      <c r="EPZ189" s="68"/>
      <c r="EQA189" s="68"/>
      <c r="EQB189" s="68"/>
      <c r="EQC189" s="68"/>
      <c r="EQD189" s="68"/>
      <c r="EQE189" s="68"/>
      <c r="EQF189" s="68"/>
      <c r="EQG189" s="68"/>
      <c r="EQH189" s="68"/>
      <c r="EQI189" s="68"/>
      <c r="EQJ189" s="68"/>
      <c r="EQK189" s="68"/>
      <c r="EQL189" s="68"/>
      <c r="EQM189" s="68"/>
      <c r="EQN189" s="68"/>
      <c r="EQO189" s="68"/>
      <c r="EQP189" s="68"/>
      <c r="EQQ189" s="68"/>
      <c r="EQR189" s="68"/>
      <c r="EQS189" s="68"/>
      <c r="EQT189" s="68"/>
      <c r="EQU189" s="68"/>
      <c r="EQV189" s="68"/>
      <c r="EQW189" s="68"/>
      <c r="EQX189" s="68"/>
      <c r="EQY189" s="68"/>
      <c r="EQZ189" s="68"/>
      <c r="ERA189" s="68"/>
      <c r="ERB189" s="68"/>
      <c r="ERC189" s="68"/>
      <c r="ERD189" s="68"/>
      <c r="ERE189" s="68"/>
      <c r="ERF189" s="68"/>
      <c r="ERG189" s="68"/>
      <c r="ERH189" s="68"/>
      <c r="ERI189" s="68"/>
      <c r="ERJ189" s="68"/>
      <c r="ERK189" s="68"/>
      <c r="ERL189" s="68"/>
      <c r="ERM189" s="68"/>
      <c r="ERN189" s="68"/>
      <c r="ERO189" s="68"/>
      <c r="ERP189" s="68"/>
      <c r="ERQ189" s="68"/>
      <c r="ERR189" s="68"/>
      <c r="ERS189" s="68"/>
      <c r="ERT189" s="68"/>
      <c r="ERU189" s="68"/>
      <c r="ERV189" s="68"/>
      <c r="ERW189" s="68"/>
      <c r="ERX189" s="68"/>
      <c r="ERY189" s="68"/>
      <c r="ERZ189" s="68"/>
      <c r="ESA189" s="68"/>
      <c r="ESB189" s="68"/>
      <c r="ESC189" s="68"/>
      <c r="ESD189" s="68"/>
      <c r="ESE189" s="68"/>
      <c r="ESF189" s="68"/>
      <c r="ESG189" s="68"/>
      <c r="ESH189" s="68"/>
      <c r="ESI189" s="68"/>
      <c r="ESJ189" s="68"/>
      <c r="ESK189" s="68"/>
      <c r="ESL189" s="68"/>
      <c r="ESM189" s="68"/>
      <c r="ESN189" s="68"/>
      <c r="ESO189" s="68"/>
      <c r="ESP189" s="68"/>
      <c r="ESQ189" s="68"/>
      <c r="ESR189" s="68"/>
      <c r="ESS189" s="68"/>
      <c r="EST189" s="68"/>
      <c r="ESU189" s="68"/>
      <c r="ESV189" s="68"/>
      <c r="ESW189" s="68"/>
      <c r="ESX189" s="68"/>
      <c r="ESY189" s="68"/>
      <c r="ESZ189" s="68"/>
      <c r="ETA189" s="68"/>
      <c r="ETB189" s="68"/>
      <c r="ETC189" s="68"/>
      <c r="ETD189" s="68"/>
      <c r="ETE189" s="68"/>
      <c r="ETF189" s="68"/>
      <c r="ETG189" s="68"/>
      <c r="ETH189" s="68"/>
      <c r="ETI189" s="68"/>
      <c r="ETJ189" s="68"/>
      <c r="ETK189" s="68"/>
      <c r="ETL189" s="68"/>
      <c r="ETM189" s="68"/>
      <c r="ETN189" s="68"/>
      <c r="ETO189" s="68"/>
      <c r="ETP189" s="68"/>
      <c r="ETQ189" s="68"/>
      <c r="ETR189" s="68"/>
      <c r="ETS189" s="68"/>
      <c r="ETT189" s="68"/>
      <c r="ETU189" s="68"/>
      <c r="ETV189" s="68"/>
      <c r="ETW189" s="68"/>
      <c r="ETX189" s="68"/>
      <c r="ETY189" s="68"/>
      <c r="ETZ189" s="68"/>
      <c r="EUA189" s="68"/>
      <c r="EUB189" s="68"/>
      <c r="EUC189" s="68"/>
      <c r="EUD189" s="68"/>
      <c r="EUE189" s="68"/>
      <c r="EUF189" s="68"/>
      <c r="EUG189" s="68"/>
      <c r="EUH189" s="68"/>
      <c r="EUI189" s="68"/>
      <c r="EUJ189" s="68"/>
      <c r="EUK189" s="68"/>
      <c r="EUL189" s="68"/>
      <c r="EUM189" s="68"/>
      <c r="EUN189" s="68"/>
      <c r="EUO189" s="68"/>
      <c r="EUP189" s="68"/>
      <c r="EUQ189" s="68"/>
      <c r="EUR189" s="68"/>
      <c r="EUS189" s="68"/>
      <c r="EUT189" s="68"/>
      <c r="EUU189" s="68"/>
      <c r="EUV189" s="68"/>
      <c r="EUW189" s="68"/>
      <c r="EUX189" s="68"/>
      <c r="EUY189" s="68"/>
      <c r="EUZ189" s="68"/>
      <c r="EVA189" s="68"/>
      <c r="EVB189" s="68"/>
      <c r="EVC189" s="68"/>
      <c r="EVD189" s="68"/>
      <c r="EVE189" s="68"/>
      <c r="EVF189" s="68"/>
      <c r="EVG189" s="68"/>
      <c r="EVH189" s="68"/>
      <c r="EVI189" s="68"/>
      <c r="EVJ189" s="68"/>
      <c r="EVK189" s="68"/>
      <c r="EVL189" s="68"/>
      <c r="EVM189" s="68"/>
      <c r="EVN189" s="68"/>
      <c r="EVO189" s="68"/>
      <c r="EVP189" s="68"/>
      <c r="EVQ189" s="68"/>
      <c r="EVR189" s="68"/>
      <c r="EVS189" s="68"/>
      <c r="EVT189" s="68"/>
      <c r="EVU189" s="68"/>
      <c r="EVV189" s="68"/>
      <c r="EVW189" s="68"/>
      <c r="EVX189" s="68"/>
      <c r="EVY189" s="68"/>
      <c r="EVZ189" s="68"/>
      <c r="EWA189" s="68"/>
      <c r="EWB189" s="68"/>
      <c r="EWC189" s="68"/>
      <c r="EWD189" s="68"/>
      <c r="EWE189" s="68"/>
      <c r="EWF189" s="68"/>
      <c r="EWG189" s="68"/>
      <c r="EWH189" s="68"/>
      <c r="EWI189" s="68"/>
      <c r="EWJ189" s="68"/>
      <c r="EWK189" s="68"/>
      <c r="EWL189" s="68"/>
      <c r="EWM189" s="68"/>
      <c r="EWN189" s="68"/>
      <c r="EWO189" s="68"/>
      <c r="EWP189" s="68"/>
      <c r="EWQ189" s="68"/>
      <c r="EWR189" s="68"/>
      <c r="EWS189" s="68"/>
      <c r="EWT189" s="68"/>
      <c r="EWU189" s="68"/>
      <c r="EWV189" s="68"/>
      <c r="EWW189" s="68"/>
      <c r="EWX189" s="68"/>
      <c r="EWY189" s="68"/>
      <c r="EWZ189" s="68"/>
      <c r="EXA189" s="68"/>
      <c r="EXB189" s="68"/>
      <c r="EXC189" s="68"/>
      <c r="EXD189" s="68"/>
      <c r="EXE189" s="68"/>
      <c r="EXF189" s="68"/>
      <c r="EXG189" s="68"/>
      <c r="EXH189" s="68"/>
      <c r="EXI189" s="68"/>
      <c r="EXJ189" s="68"/>
      <c r="EXK189" s="68"/>
      <c r="EXL189" s="68"/>
      <c r="EXM189" s="68"/>
      <c r="EXN189" s="68"/>
      <c r="EXO189" s="68"/>
      <c r="EXP189" s="68"/>
      <c r="EXQ189" s="68"/>
      <c r="EXR189" s="68"/>
      <c r="EXS189" s="68"/>
      <c r="EXT189" s="68"/>
      <c r="EXU189" s="68"/>
      <c r="EXV189" s="68"/>
      <c r="EXW189" s="68"/>
      <c r="EXX189" s="68"/>
      <c r="EXY189" s="68"/>
      <c r="EXZ189" s="68"/>
      <c r="EYA189" s="68"/>
      <c r="EYB189" s="68"/>
      <c r="EYC189" s="68"/>
      <c r="EYD189" s="68"/>
      <c r="EYE189" s="68"/>
      <c r="EYF189" s="68"/>
      <c r="EYG189" s="68"/>
      <c r="EYH189" s="68"/>
      <c r="EYI189" s="68"/>
      <c r="EYJ189" s="68"/>
      <c r="EYK189" s="68"/>
      <c r="EYL189" s="68"/>
      <c r="EYM189" s="68"/>
      <c r="EYN189" s="68"/>
      <c r="EYO189" s="68"/>
      <c r="EYP189" s="68"/>
      <c r="EYQ189" s="68"/>
      <c r="EYR189" s="68"/>
      <c r="EYS189" s="68"/>
      <c r="EYT189" s="68"/>
      <c r="EYU189" s="68"/>
      <c r="EYV189" s="68"/>
      <c r="EYW189" s="68"/>
      <c r="EYX189" s="68"/>
      <c r="EYY189" s="68"/>
      <c r="EYZ189" s="68"/>
      <c r="EZA189" s="68"/>
      <c r="EZB189" s="68"/>
      <c r="EZC189" s="68"/>
      <c r="EZD189" s="68"/>
      <c r="EZE189" s="68"/>
      <c r="EZF189" s="68"/>
      <c r="EZG189" s="68"/>
      <c r="EZH189" s="68"/>
      <c r="EZI189" s="68"/>
      <c r="EZJ189" s="68"/>
      <c r="EZK189" s="68"/>
      <c r="EZL189" s="68"/>
      <c r="EZM189" s="68"/>
      <c r="EZN189" s="68"/>
      <c r="EZO189" s="68"/>
      <c r="EZP189" s="68"/>
      <c r="EZQ189" s="68"/>
      <c r="EZR189" s="68"/>
      <c r="EZS189" s="68"/>
      <c r="EZT189" s="68"/>
      <c r="EZU189" s="68"/>
      <c r="EZV189" s="68"/>
      <c r="EZW189" s="68"/>
      <c r="EZX189" s="68"/>
      <c r="EZY189" s="68"/>
      <c r="EZZ189" s="68"/>
      <c r="FAA189" s="68"/>
      <c r="FAB189" s="68"/>
      <c r="FAC189" s="68"/>
      <c r="FAD189" s="68"/>
      <c r="FAE189" s="68"/>
      <c r="FAF189" s="68"/>
      <c r="FAG189" s="68"/>
      <c r="FAH189" s="68"/>
      <c r="FAI189" s="68"/>
      <c r="FAJ189" s="68"/>
      <c r="FAK189" s="68"/>
      <c r="FAL189" s="68"/>
      <c r="FAM189" s="68"/>
      <c r="FAN189" s="68"/>
      <c r="FAO189" s="68"/>
      <c r="FAP189" s="68"/>
      <c r="FAQ189" s="68"/>
      <c r="FAR189" s="68"/>
      <c r="FAS189" s="68"/>
      <c r="FAT189" s="68"/>
      <c r="FAU189" s="68"/>
      <c r="FAV189" s="68"/>
      <c r="FAW189" s="68"/>
      <c r="FAX189" s="68"/>
      <c r="FAY189" s="68"/>
      <c r="FAZ189" s="68"/>
      <c r="FBA189" s="68"/>
      <c r="FBB189" s="68"/>
      <c r="FBC189" s="68"/>
      <c r="FBD189" s="68"/>
      <c r="FBE189" s="68"/>
      <c r="FBF189" s="68"/>
      <c r="FBG189" s="68"/>
      <c r="FBH189" s="68"/>
      <c r="FBI189" s="68"/>
      <c r="FBJ189" s="68"/>
      <c r="FBK189" s="68"/>
      <c r="FBL189" s="68"/>
      <c r="FBM189" s="68"/>
      <c r="FBN189" s="68"/>
      <c r="FBO189" s="68"/>
      <c r="FBP189" s="68"/>
      <c r="FBQ189" s="68"/>
      <c r="FBR189" s="68"/>
      <c r="FBS189" s="68"/>
      <c r="FBT189" s="68"/>
      <c r="FBU189" s="68"/>
      <c r="FBV189" s="68"/>
      <c r="FBW189" s="68"/>
      <c r="FBX189" s="68"/>
      <c r="FBY189" s="68"/>
      <c r="FBZ189" s="68"/>
      <c r="FCA189" s="68"/>
      <c r="FCB189" s="68"/>
      <c r="FCC189" s="68"/>
      <c r="FCD189" s="68"/>
      <c r="FCE189" s="68"/>
      <c r="FCF189" s="68"/>
      <c r="FCG189" s="68"/>
      <c r="FCH189" s="68"/>
      <c r="FCI189" s="68"/>
      <c r="FCJ189" s="68"/>
      <c r="FCK189" s="68"/>
      <c r="FCL189" s="68"/>
      <c r="FCM189" s="68"/>
      <c r="FCN189" s="68"/>
      <c r="FCO189" s="68"/>
      <c r="FCP189" s="68"/>
      <c r="FCQ189" s="68"/>
      <c r="FCR189" s="68"/>
      <c r="FCS189" s="68"/>
      <c r="FCT189" s="68"/>
      <c r="FCU189" s="68"/>
      <c r="FCV189" s="68"/>
      <c r="FCW189" s="68"/>
      <c r="FCX189" s="68"/>
      <c r="FCY189" s="68"/>
      <c r="FCZ189" s="68"/>
      <c r="FDA189" s="68"/>
      <c r="FDB189" s="68"/>
      <c r="FDC189" s="68"/>
      <c r="FDD189" s="68"/>
      <c r="FDE189" s="68"/>
      <c r="FDF189" s="68"/>
      <c r="FDG189" s="68"/>
      <c r="FDH189" s="68"/>
      <c r="FDI189" s="68"/>
      <c r="FDJ189" s="68"/>
      <c r="FDK189" s="68"/>
      <c r="FDL189" s="68"/>
      <c r="FDM189" s="68"/>
      <c r="FDN189" s="68"/>
      <c r="FDO189" s="68"/>
      <c r="FDP189" s="68"/>
      <c r="FDQ189" s="68"/>
      <c r="FDR189" s="68"/>
      <c r="FDS189" s="68"/>
      <c r="FDT189" s="68"/>
      <c r="FDU189" s="68"/>
      <c r="FDV189" s="68"/>
      <c r="FDW189" s="68"/>
      <c r="FDX189" s="68"/>
      <c r="FDY189" s="68"/>
      <c r="FDZ189" s="68"/>
      <c r="FEA189" s="68"/>
      <c r="FEB189" s="68"/>
      <c r="FEC189" s="68"/>
      <c r="FED189" s="68"/>
      <c r="FEE189" s="68"/>
      <c r="FEF189" s="68"/>
      <c r="FEG189" s="68"/>
      <c r="FEH189" s="68"/>
      <c r="FEI189" s="68"/>
      <c r="FEJ189" s="68"/>
      <c r="FEK189" s="68"/>
      <c r="FEL189" s="68"/>
      <c r="FEM189" s="68"/>
      <c r="FEN189" s="68"/>
      <c r="FEO189" s="68"/>
      <c r="FEP189" s="68"/>
      <c r="FEQ189" s="68"/>
      <c r="FER189" s="68"/>
      <c r="FES189" s="68"/>
      <c r="FET189" s="68"/>
      <c r="FEU189" s="68"/>
      <c r="FEV189" s="68"/>
      <c r="FEW189" s="68"/>
      <c r="FEX189" s="68"/>
      <c r="FEY189" s="68"/>
      <c r="FEZ189" s="68"/>
      <c r="FFA189" s="68"/>
      <c r="FFB189" s="68"/>
      <c r="FFC189" s="68"/>
      <c r="FFD189" s="68"/>
      <c r="FFE189" s="68"/>
      <c r="FFF189" s="68"/>
      <c r="FFG189" s="68"/>
      <c r="FFH189" s="68"/>
      <c r="FFI189" s="68"/>
      <c r="FFJ189" s="68"/>
      <c r="FFK189" s="68"/>
      <c r="FFL189" s="68"/>
      <c r="FFM189" s="68"/>
      <c r="FFN189" s="68"/>
      <c r="FFO189" s="68"/>
      <c r="FFP189" s="68"/>
      <c r="FFQ189" s="68"/>
      <c r="FFR189" s="68"/>
      <c r="FFS189" s="68"/>
      <c r="FFT189" s="68"/>
      <c r="FFU189" s="68"/>
      <c r="FFV189" s="68"/>
      <c r="FFW189" s="68"/>
      <c r="FFX189" s="68"/>
      <c r="FFY189" s="68"/>
      <c r="FFZ189" s="68"/>
      <c r="FGA189" s="68"/>
      <c r="FGB189" s="68"/>
      <c r="FGC189" s="68"/>
      <c r="FGD189" s="68"/>
      <c r="FGE189" s="68"/>
      <c r="FGF189" s="68"/>
      <c r="FGG189" s="68"/>
      <c r="FGH189" s="68"/>
      <c r="FGI189" s="68"/>
      <c r="FGJ189" s="68"/>
      <c r="FGK189" s="68"/>
      <c r="FGL189" s="68"/>
      <c r="FGM189" s="68"/>
      <c r="FGN189" s="68"/>
      <c r="FGO189" s="68"/>
      <c r="FGP189" s="68"/>
      <c r="FGQ189" s="68"/>
      <c r="FGR189" s="68"/>
      <c r="FGS189" s="68"/>
      <c r="FGT189" s="68"/>
      <c r="FGU189" s="68"/>
      <c r="FGV189" s="68"/>
      <c r="FGW189" s="68"/>
      <c r="FGX189" s="68"/>
      <c r="FGY189" s="68"/>
      <c r="FGZ189" s="68"/>
      <c r="FHA189" s="68"/>
      <c r="FHB189" s="68"/>
      <c r="FHC189" s="68"/>
      <c r="FHD189" s="68"/>
      <c r="FHE189" s="68"/>
      <c r="FHF189" s="68"/>
      <c r="FHG189" s="68"/>
      <c r="FHH189" s="68"/>
      <c r="FHI189" s="68"/>
      <c r="FHJ189" s="68"/>
      <c r="FHK189" s="68"/>
      <c r="FHL189" s="68"/>
      <c r="FHM189" s="68"/>
      <c r="FHN189" s="68"/>
      <c r="FHO189" s="68"/>
      <c r="FHP189" s="68"/>
      <c r="FHQ189" s="68"/>
      <c r="FHR189" s="68"/>
      <c r="FHS189" s="68"/>
      <c r="FHT189" s="68"/>
      <c r="FHU189" s="68"/>
      <c r="FHV189" s="68"/>
      <c r="FHW189" s="68"/>
      <c r="FHX189" s="68"/>
      <c r="FHY189" s="68"/>
      <c r="FHZ189" s="68"/>
      <c r="FIA189" s="68"/>
      <c r="FIB189" s="68"/>
      <c r="FIC189" s="68"/>
      <c r="FID189" s="68"/>
      <c r="FIE189" s="68"/>
      <c r="FIF189" s="68"/>
      <c r="FIG189" s="68"/>
      <c r="FIH189" s="68"/>
      <c r="FII189" s="68"/>
      <c r="FIJ189" s="68"/>
      <c r="FIK189" s="68"/>
      <c r="FIL189" s="68"/>
      <c r="FIM189" s="68"/>
      <c r="FIN189" s="68"/>
      <c r="FIO189" s="68"/>
      <c r="FIP189" s="68"/>
      <c r="FIQ189" s="68"/>
      <c r="FIR189" s="68"/>
      <c r="FIS189" s="68"/>
      <c r="FIT189" s="68"/>
      <c r="FIU189" s="68"/>
      <c r="FIV189" s="68"/>
      <c r="FIW189" s="68"/>
      <c r="FIX189" s="68"/>
      <c r="FIY189" s="68"/>
      <c r="FIZ189" s="68"/>
      <c r="FJA189" s="68"/>
      <c r="FJB189" s="68"/>
      <c r="FJC189" s="68"/>
      <c r="FJD189" s="68"/>
      <c r="FJE189" s="68"/>
      <c r="FJF189" s="68"/>
      <c r="FJG189" s="68"/>
      <c r="FJH189" s="68"/>
      <c r="FJI189" s="68"/>
      <c r="FJJ189" s="68"/>
      <c r="FJK189" s="68"/>
      <c r="FJL189" s="68"/>
      <c r="FJM189" s="68"/>
      <c r="FJN189" s="68"/>
      <c r="FJO189" s="68"/>
      <c r="FJP189" s="68"/>
      <c r="FJQ189" s="68"/>
      <c r="FJR189" s="68"/>
      <c r="FJS189" s="68"/>
      <c r="FJT189" s="68"/>
      <c r="FJU189" s="68"/>
      <c r="FJV189" s="68"/>
      <c r="FJW189" s="68"/>
      <c r="FJX189" s="68"/>
      <c r="FJY189" s="68"/>
      <c r="FJZ189" s="68"/>
      <c r="FKA189" s="68"/>
      <c r="FKB189" s="68"/>
      <c r="FKC189" s="68"/>
      <c r="FKD189" s="68"/>
      <c r="FKE189" s="68"/>
      <c r="FKF189" s="68"/>
      <c r="FKG189" s="68"/>
      <c r="FKH189" s="68"/>
      <c r="FKI189" s="68"/>
      <c r="FKJ189" s="68"/>
      <c r="FKK189" s="68"/>
      <c r="FKL189" s="68"/>
      <c r="FKM189" s="68"/>
      <c r="FKN189" s="68"/>
      <c r="FKO189" s="68"/>
      <c r="FKP189" s="68"/>
      <c r="FKQ189" s="68"/>
      <c r="FKR189" s="68"/>
      <c r="FKS189" s="68"/>
      <c r="FKT189" s="68"/>
      <c r="FKU189" s="68"/>
      <c r="FKV189" s="68"/>
      <c r="FKW189" s="68"/>
      <c r="FKX189" s="68"/>
      <c r="FKY189" s="68"/>
      <c r="FKZ189" s="68"/>
      <c r="FLA189" s="68"/>
      <c r="FLB189" s="68"/>
      <c r="FLC189" s="68"/>
      <c r="FLD189" s="68"/>
      <c r="FLE189" s="68"/>
      <c r="FLF189" s="68"/>
      <c r="FLG189" s="68"/>
      <c r="FLH189" s="68"/>
      <c r="FLI189" s="68"/>
      <c r="FLJ189" s="68"/>
      <c r="FLK189" s="68"/>
      <c r="FLL189" s="68"/>
      <c r="FLM189" s="68"/>
      <c r="FLN189" s="68"/>
      <c r="FLO189" s="68"/>
      <c r="FLP189" s="68"/>
      <c r="FLQ189" s="68"/>
      <c r="FLR189" s="68"/>
      <c r="FLS189" s="68"/>
      <c r="FLT189" s="68"/>
      <c r="FLU189" s="68"/>
      <c r="FLV189" s="68"/>
      <c r="FLW189" s="68"/>
      <c r="FLX189" s="68"/>
      <c r="FLY189" s="68"/>
      <c r="FLZ189" s="68"/>
      <c r="FMA189" s="68"/>
      <c r="FMB189" s="68"/>
      <c r="FMC189" s="68"/>
      <c r="FMD189" s="68"/>
      <c r="FME189" s="68"/>
      <c r="FMF189" s="68"/>
      <c r="FMG189" s="68"/>
      <c r="FMH189" s="68"/>
      <c r="FMI189" s="68"/>
      <c r="FMJ189" s="68"/>
      <c r="FMK189" s="68"/>
      <c r="FML189" s="68"/>
      <c r="FMM189" s="68"/>
      <c r="FMN189" s="68"/>
      <c r="FMO189" s="68"/>
      <c r="FMP189" s="68"/>
      <c r="FMQ189" s="68"/>
      <c r="FMR189" s="68"/>
      <c r="FMS189" s="68"/>
      <c r="FMT189" s="68"/>
      <c r="FMU189" s="68"/>
      <c r="FMV189" s="68"/>
      <c r="FMW189" s="68"/>
      <c r="FMX189" s="68"/>
      <c r="FMY189" s="68"/>
      <c r="FMZ189" s="68"/>
      <c r="FNA189" s="68"/>
      <c r="FNB189" s="68"/>
      <c r="FNC189" s="68"/>
      <c r="FND189" s="68"/>
      <c r="FNE189" s="68"/>
      <c r="FNF189" s="68"/>
      <c r="FNG189" s="68"/>
      <c r="FNH189" s="68"/>
      <c r="FNI189" s="68"/>
      <c r="FNJ189" s="68"/>
      <c r="FNK189" s="68"/>
      <c r="FNL189" s="68"/>
      <c r="FNM189" s="68"/>
      <c r="FNN189" s="68"/>
      <c r="FNO189" s="68"/>
      <c r="FNP189" s="68"/>
      <c r="FNQ189" s="68"/>
      <c r="FNR189" s="68"/>
      <c r="FNS189" s="68"/>
      <c r="FNT189" s="68"/>
      <c r="FNU189" s="68"/>
      <c r="FNV189" s="68"/>
      <c r="FNW189" s="68"/>
      <c r="FNX189" s="68"/>
      <c r="FNY189" s="68"/>
      <c r="FNZ189" s="68"/>
      <c r="FOA189" s="68"/>
      <c r="FOB189" s="68"/>
      <c r="FOC189" s="68"/>
      <c r="FOD189" s="68"/>
      <c r="FOE189" s="68"/>
      <c r="FOF189" s="68"/>
      <c r="FOG189" s="68"/>
      <c r="FOH189" s="68"/>
      <c r="FOI189" s="68"/>
      <c r="FOJ189" s="68"/>
      <c r="FOK189" s="68"/>
      <c r="FOL189" s="68"/>
      <c r="FOM189" s="68"/>
      <c r="FON189" s="68"/>
      <c r="FOO189" s="68"/>
      <c r="FOP189" s="68"/>
      <c r="FOQ189" s="68"/>
      <c r="FOR189" s="68"/>
      <c r="FOS189" s="68"/>
      <c r="FOT189" s="68"/>
      <c r="FOU189" s="68"/>
      <c r="FOV189" s="68"/>
      <c r="FOW189" s="68"/>
      <c r="FOX189" s="68"/>
      <c r="FOY189" s="68"/>
      <c r="FOZ189" s="68"/>
      <c r="FPA189" s="68"/>
      <c r="FPB189" s="68"/>
      <c r="FPC189" s="68"/>
      <c r="FPD189" s="68"/>
      <c r="FPE189" s="68"/>
      <c r="FPF189" s="68"/>
      <c r="FPG189" s="68"/>
      <c r="FPH189" s="68"/>
      <c r="FPI189" s="68"/>
      <c r="FPJ189" s="68"/>
      <c r="FPK189" s="68"/>
      <c r="FPL189" s="68"/>
      <c r="FPM189" s="68"/>
      <c r="FPN189" s="68"/>
      <c r="FPO189" s="68"/>
      <c r="FPP189" s="68"/>
      <c r="FPQ189" s="68"/>
      <c r="FPR189" s="68"/>
      <c r="FPS189" s="68"/>
      <c r="FPT189" s="68"/>
      <c r="FPU189" s="68"/>
      <c r="FPV189" s="68"/>
      <c r="FPW189" s="68"/>
      <c r="FPX189" s="68"/>
      <c r="FPY189" s="68"/>
      <c r="FPZ189" s="68"/>
      <c r="FQA189" s="68"/>
      <c r="FQB189" s="68"/>
      <c r="FQC189" s="68"/>
      <c r="FQD189" s="68"/>
      <c r="FQE189" s="68"/>
      <c r="FQF189" s="68"/>
      <c r="FQG189" s="68"/>
      <c r="FQH189" s="68"/>
      <c r="FQI189" s="68"/>
      <c r="FQJ189" s="68"/>
      <c r="FQK189" s="68"/>
      <c r="FQL189" s="68"/>
      <c r="FQM189" s="68"/>
      <c r="FQN189" s="68"/>
      <c r="FQO189" s="68"/>
      <c r="FQP189" s="68"/>
      <c r="FQQ189" s="68"/>
      <c r="FQR189" s="68"/>
      <c r="FQS189" s="68"/>
      <c r="FQT189" s="68"/>
      <c r="FQU189" s="68"/>
      <c r="FQV189" s="68"/>
      <c r="FQW189" s="68"/>
      <c r="FQX189" s="68"/>
      <c r="FQY189" s="68"/>
      <c r="FQZ189" s="68"/>
      <c r="FRA189" s="68"/>
      <c r="FRB189" s="68"/>
      <c r="FRC189" s="68"/>
      <c r="FRD189" s="68"/>
      <c r="FRE189" s="68"/>
      <c r="FRF189" s="68"/>
      <c r="FRG189" s="68"/>
      <c r="FRH189" s="68"/>
      <c r="FRI189" s="68"/>
      <c r="FRJ189" s="68"/>
      <c r="FRK189" s="68"/>
      <c r="FRL189" s="68"/>
      <c r="FRM189" s="68"/>
      <c r="FRN189" s="68"/>
      <c r="FRO189" s="68"/>
      <c r="FRP189" s="68"/>
      <c r="FRQ189" s="68"/>
      <c r="FRR189" s="68"/>
      <c r="FRS189" s="68"/>
      <c r="FRT189" s="68"/>
      <c r="FRU189" s="68"/>
      <c r="FRV189" s="68"/>
      <c r="FRW189" s="68"/>
      <c r="FRX189" s="68"/>
      <c r="FRY189" s="68"/>
      <c r="FRZ189" s="68"/>
      <c r="FSA189" s="68"/>
      <c r="FSB189" s="68"/>
      <c r="FSC189" s="68"/>
      <c r="FSD189" s="68"/>
      <c r="FSE189" s="68"/>
      <c r="FSF189" s="68"/>
      <c r="FSG189" s="68"/>
      <c r="FSH189" s="68"/>
      <c r="FSI189" s="68"/>
      <c r="FSJ189" s="68"/>
      <c r="FSK189" s="68"/>
      <c r="FSL189" s="68"/>
      <c r="FSM189" s="68"/>
      <c r="FSN189" s="68"/>
      <c r="FSO189" s="68"/>
      <c r="FSP189" s="68"/>
      <c r="FSQ189" s="68"/>
      <c r="FSR189" s="68"/>
      <c r="FSS189" s="68"/>
      <c r="FST189" s="68"/>
      <c r="FSU189" s="68"/>
      <c r="FSV189" s="68"/>
      <c r="FSW189" s="68"/>
      <c r="FSX189" s="68"/>
      <c r="FSY189" s="68"/>
      <c r="FSZ189" s="68"/>
      <c r="FTA189" s="68"/>
      <c r="FTB189" s="68"/>
      <c r="FTC189" s="68"/>
      <c r="FTD189" s="68"/>
      <c r="FTE189" s="68"/>
      <c r="FTF189" s="68"/>
      <c r="FTG189" s="68"/>
      <c r="FTH189" s="68"/>
      <c r="FTI189" s="68"/>
      <c r="FTJ189" s="68"/>
      <c r="FTK189" s="68"/>
      <c r="FTL189" s="68"/>
      <c r="FTM189" s="68"/>
      <c r="FTN189" s="68"/>
      <c r="FTO189" s="68"/>
      <c r="FTP189" s="68"/>
      <c r="FTQ189" s="68"/>
      <c r="FTR189" s="68"/>
      <c r="FTS189" s="68"/>
      <c r="FTT189" s="68"/>
      <c r="FTU189" s="68"/>
      <c r="FTV189" s="68"/>
      <c r="FTW189" s="68"/>
      <c r="FTX189" s="68"/>
      <c r="FTY189" s="68"/>
      <c r="FTZ189" s="68"/>
      <c r="FUA189" s="68"/>
      <c r="FUB189" s="68"/>
      <c r="FUC189" s="68"/>
      <c r="FUD189" s="68"/>
      <c r="FUE189" s="68"/>
      <c r="FUF189" s="68"/>
      <c r="FUG189" s="68"/>
      <c r="FUH189" s="68"/>
      <c r="FUI189" s="68"/>
      <c r="FUJ189" s="68"/>
      <c r="FUK189" s="68"/>
      <c r="FUL189" s="68"/>
      <c r="FUM189" s="68"/>
      <c r="FUN189" s="68"/>
      <c r="FUO189" s="68"/>
      <c r="FUP189" s="68"/>
      <c r="FUQ189" s="68"/>
      <c r="FUR189" s="68"/>
      <c r="FUS189" s="68"/>
      <c r="FUT189" s="68"/>
      <c r="FUU189" s="68"/>
      <c r="FUV189" s="68"/>
      <c r="FUW189" s="68"/>
      <c r="FUX189" s="68"/>
      <c r="FUY189" s="68"/>
      <c r="FUZ189" s="68"/>
      <c r="FVA189" s="68"/>
      <c r="FVB189" s="68"/>
      <c r="FVC189" s="68"/>
      <c r="FVD189" s="68"/>
      <c r="FVE189" s="68"/>
      <c r="FVF189" s="68"/>
      <c r="FVG189" s="68"/>
      <c r="FVH189" s="68"/>
      <c r="FVI189" s="68"/>
      <c r="FVJ189" s="68"/>
      <c r="FVK189" s="68"/>
      <c r="FVL189" s="68"/>
      <c r="FVM189" s="68"/>
      <c r="FVN189" s="68"/>
      <c r="FVO189" s="68"/>
      <c r="FVP189" s="68"/>
      <c r="FVQ189" s="68"/>
      <c r="FVR189" s="68"/>
      <c r="FVS189" s="68"/>
      <c r="FVT189" s="68"/>
      <c r="FVU189" s="68"/>
      <c r="FVV189" s="68"/>
      <c r="FVW189" s="68"/>
      <c r="FVX189" s="68"/>
      <c r="FVY189" s="68"/>
      <c r="FVZ189" s="68"/>
      <c r="FWA189" s="68"/>
      <c r="FWB189" s="68"/>
      <c r="FWC189" s="68"/>
      <c r="FWD189" s="68"/>
      <c r="FWE189" s="68"/>
      <c r="FWF189" s="68"/>
      <c r="FWG189" s="68"/>
      <c r="FWH189" s="68"/>
      <c r="FWI189" s="68"/>
      <c r="FWJ189" s="68"/>
      <c r="FWK189" s="68"/>
      <c r="FWL189" s="68"/>
      <c r="FWM189" s="68"/>
      <c r="FWN189" s="68"/>
      <c r="FWO189" s="68"/>
      <c r="FWP189" s="68"/>
      <c r="FWQ189" s="68"/>
      <c r="FWR189" s="68"/>
      <c r="FWS189" s="68"/>
      <c r="FWT189" s="68"/>
      <c r="FWU189" s="68"/>
      <c r="FWV189" s="68"/>
      <c r="FWW189" s="68"/>
      <c r="FWX189" s="68"/>
      <c r="FWY189" s="68"/>
      <c r="FWZ189" s="68"/>
      <c r="FXA189" s="68"/>
      <c r="FXB189" s="68"/>
      <c r="FXC189" s="68"/>
      <c r="FXD189" s="68"/>
      <c r="FXE189" s="68"/>
      <c r="FXF189" s="68"/>
      <c r="FXG189" s="68"/>
      <c r="FXH189" s="68"/>
      <c r="FXI189" s="68"/>
      <c r="FXJ189" s="68"/>
      <c r="FXK189" s="68"/>
      <c r="FXL189" s="68"/>
      <c r="FXM189" s="68"/>
      <c r="FXN189" s="68"/>
      <c r="FXO189" s="68"/>
      <c r="FXP189" s="68"/>
      <c r="FXQ189" s="68"/>
      <c r="FXR189" s="68"/>
      <c r="FXS189" s="68"/>
      <c r="FXT189" s="68"/>
      <c r="FXU189" s="68"/>
      <c r="FXV189" s="68"/>
      <c r="FXW189" s="68"/>
      <c r="FXX189" s="68"/>
      <c r="FXY189" s="68"/>
      <c r="FXZ189" s="68"/>
      <c r="FYA189" s="68"/>
      <c r="FYB189" s="68"/>
      <c r="FYC189" s="68"/>
      <c r="FYD189" s="68"/>
      <c r="FYE189" s="68"/>
      <c r="FYF189" s="68"/>
      <c r="FYG189" s="68"/>
      <c r="FYH189" s="68"/>
      <c r="FYI189" s="68"/>
      <c r="FYJ189" s="68"/>
      <c r="FYK189" s="68"/>
      <c r="FYL189" s="68"/>
      <c r="FYM189" s="68"/>
      <c r="FYN189" s="68"/>
      <c r="FYO189" s="68"/>
      <c r="FYP189" s="68"/>
      <c r="FYQ189" s="68"/>
      <c r="FYR189" s="68"/>
      <c r="FYS189" s="68"/>
      <c r="FYT189" s="68"/>
      <c r="FYU189" s="68"/>
      <c r="FYV189" s="68"/>
      <c r="FYW189" s="68"/>
      <c r="FYX189" s="68"/>
      <c r="FYY189" s="68"/>
      <c r="FYZ189" s="68"/>
      <c r="FZA189" s="68"/>
      <c r="FZB189" s="68"/>
      <c r="FZC189" s="68"/>
      <c r="FZD189" s="68"/>
      <c r="FZE189" s="68"/>
      <c r="FZF189" s="68"/>
      <c r="FZG189" s="68"/>
      <c r="FZH189" s="68"/>
      <c r="FZI189" s="68"/>
      <c r="FZJ189" s="68"/>
      <c r="FZK189" s="68"/>
      <c r="FZL189" s="68"/>
      <c r="FZM189" s="68"/>
      <c r="FZN189" s="68"/>
      <c r="FZO189" s="68"/>
      <c r="FZP189" s="68"/>
      <c r="FZQ189" s="68"/>
      <c r="FZR189" s="68"/>
      <c r="FZS189" s="68"/>
      <c r="FZT189" s="68"/>
      <c r="FZU189" s="68"/>
      <c r="FZV189" s="68"/>
      <c r="FZW189" s="68"/>
      <c r="FZX189" s="68"/>
      <c r="FZY189" s="68"/>
      <c r="FZZ189" s="68"/>
      <c r="GAA189" s="68"/>
      <c r="GAB189" s="68"/>
      <c r="GAC189" s="68"/>
      <c r="GAD189" s="68"/>
      <c r="GAE189" s="68"/>
      <c r="GAF189" s="68"/>
      <c r="GAG189" s="68"/>
      <c r="GAH189" s="68"/>
      <c r="GAI189" s="68"/>
      <c r="GAJ189" s="68"/>
      <c r="GAK189" s="68"/>
      <c r="GAL189" s="68"/>
      <c r="GAM189" s="68"/>
      <c r="GAN189" s="68"/>
      <c r="GAO189" s="68"/>
      <c r="GAP189" s="68"/>
      <c r="GAQ189" s="68"/>
      <c r="GAR189" s="68"/>
      <c r="GAS189" s="68"/>
      <c r="GAT189" s="68"/>
      <c r="GAU189" s="68"/>
      <c r="GAV189" s="68"/>
      <c r="GAW189" s="68"/>
      <c r="GAX189" s="68"/>
      <c r="GAY189" s="68"/>
      <c r="GAZ189" s="68"/>
      <c r="GBA189" s="68"/>
      <c r="GBB189" s="68"/>
      <c r="GBC189" s="68"/>
      <c r="GBD189" s="68"/>
      <c r="GBE189" s="68"/>
      <c r="GBF189" s="68"/>
      <c r="GBG189" s="68"/>
      <c r="GBH189" s="68"/>
      <c r="GBI189" s="68"/>
      <c r="GBJ189" s="68"/>
      <c r="GBK189" s="68"/>
      <c r="GBL189" s="68"/>
      <c r="GBM189" s="68"/>
      <c r="GBN189" s="68"/>
      <c r="GBO189" s="68"/>
      <c r="GBP189" s="68"/>
      <c r="GBQ189" s="68"/>
      <c r="GBR189" s="68"/>
      <c r="GBS189" s="68"/>
      <c r="GBT189" s="68"/>
      <c r="GBU189" s="68"/>
      <c r="GBV189" s="68"/>
      <c r="GBW189" s="68"/>
      <c r="GBX189" s="68"/>
      <c r="GBY189" s="68"/>
      <c r="GBZ189" s="68"/>
      <c r="GCA189" s="68"/>
      <c r="GCB189" s="68"/>
      <c r="GCC189" s="68"/>
      <c r="GCD189" s="68"/>
      <c r="GCE189" s="68"/>
      <c r="GCF189" s="68"/>
      <c r="GCG189" s="68"/>
      <c r="GCH189" s="68"/>
      <c r="GCI189" s="68"/>
      <c r="GCJ189" s="68"/>
      <c r="GCK189" s="68"/>
      <c r="GCL189" s="68"/>
      <c r="GCM189" s="68"/>
      <c r="GCN189" s="68"/>
      <c r="GCO189" s="68"/>
      <c r="GCP189" s="68"/>
      <c r="GCQ189" s="68"/>
      <c r="GCR189" s="68"/>
      <c r="GCS189" s="68"/>
      <c r="GCT189" s="68"/>
      <c r="GCU189" s="68"/>
      <c r="GCV189" s="68"/>
      <c r="GCW189" s="68"/>
      <c r="GCX189" s="68"/>
      <c r="GCY189" s="68"/>
      <c r="GCZ189" s="68"/>
      <c r="GDA189" s="68"/>
      <c r="GDB189" s="68"/>
      <c r="GDC189" s="68"/>
      <c r="GDD189" s="68"/>
      <c r="GDE189" s="68"/>
      <c r="GDF189" s="68"/>
      <c r="GDG189" s="68"/>
      <c r="GDH189" s="68"/>
      <c r="GDI189" s="68"/>
      <c r="GDJ189" s="68"/>
      <c r="GDK189" s="68"/>
      <c r="GDL189" s="68"/>
      <c r="GDM189" s="68"/>
      <c r="GDN189" s="68"/>
      <c r="GDO189" s="68"/>
      <c r="GDP189" s="68"/>
      <c r="GDQ189" s="68"/>
      <c r="GDR189" s="68"/>
      <c r="GDS189" s="68"/>
      <c r="GDT189" s="68"/>
      <c r="GDU189" s="68"/>
      <c r="GDV189" s="68"/>
      <c r="GDW189" s="68"/>
      <c r="GDX189" s="68"/>
      <c r="GDY189" s="68"/>
      <c r="GDZ189" s="68"/>
      <c r="GEA189" s="68"/>
      <c r="GEB189" s="68"/>
      <c r="GEC189" s="68"/>
      <c r="GED189" s="68"/>
      <c r="GEE189" s="68"/>
      <c r="GEF189" s="68"/>
      <c r="GEG189" s="68"/>
      <c r="GEH189" s="68"/>
      <c r="GEI189" s="68"/>
      <c r="GEJ189" s="68"/>
      <c r="GEK189" s="68"/>
      <c r="GEL189" s="68"/>
      <c r="GEM189" s="68"/>
      <c r="GEN189" s="68"/>
      <c r="GEO189" s="68"/>
      <c r="GEP189" s="68"/>
      <c r="GEQ189" s="68"/>
      <c r="GER189" s="68"/>
      <c r="GES189" s="68"/>
      <c r="GET189" s="68"/>
      <c r="GEU189" s="68"/>
      <c r="GEV189" s="68"/>
      <c r="GEW189" s="68"/>
      <c r="GEX189" s="68"/>
      <c r="GEY189" s="68"/>
      <c r="GEZ189" s="68"/>
      <c r="GFA189" s="68"/>
      <c r="GFB189" s="68"/>
      <c r="GFC189" s="68"/>
      <c r="GFD189" s="68"/>
      <c r="GFE189" s="68"/>
      <c r="GFF189" s="68"/>
      <c r="GFG189" s="68"/>
      <c r="GFH189" s="68"/>
      <c r="GFI189" s="68"/>
      <c r="GFJ189" s="68"/>
      <c r="GFK189" s="68"/>
      <c r="GFL189" s="68"/>
      <c r="GFM189" s="68"/>
      <c r="GFN189" s="68"/>
      <c r="GFO189" s="68"/>
      <c r="GFP189" s="68"/>
      <c r="GFQ189" s="68"/>
      <c r="GFR189" s="68"/>
      <c r="GFS189" s="68"/>
      <c r="GFT189" s="68"/>
      <c r="GFU189" s="68"/>
      <c r="GFV189" s="68"/>
      <c r="GFW189" s="68"/>
      <c r="GFX189" s="68"/>
      <c r="GFY189" s="68"/>
      <c r="GFZ189" s="68"/>
      <c r="GGA189" s="68"/>
      <c r="GGB189" s="68"/>
      <c r="GGC189" s="68"/>
      <c r="GGD189" s="68"/>
      <c r="GGE189" s="68"/>
      <c r="GGF189" s="68"/>
      <c r="GGG189" s="68"/>
      <c r="GGH189" s="68"/>
      <c r="GGI189" s="68"/>
      <c r="GGJ189" s="68"/>
      <c r="GGK189" s="68"/>
      <c r="GGL189" s="68"/>
      <c r="GGM189" s="68"/>
      <c r="GGN189" s="68"/>
      <c r="GGO189" s="68"/>
      <c r="GGP189" s="68"/>
      <c r="GGQ189" s="68"/>
      <c r="GGR189" s="68"/>
      <c r="GGS189" s="68"/>
      <c r="GGT189" s="68"/>
      <c r="GGU189" s="68"/>
      <c r="GGV189" s="68"/>
      <c r="GGW189" s="68"/>
      <c r="GGX189" s="68"/>
      <c r="GGY189" s="68"/>
      <c r="GGZ189" s="68"/>
      <c r="GHA189" s="68"/>
      <c r="GHB189" s="68"/>
      <c r="GHC189" s="68"/>
      <c r="GHD189" s="68"/>
      <c r="GHE189" s="68"/>
      <c r="GHF189" s="68"/>
      <c r="GHG189" s="68"/>
      <c r="GHH189" s="68"/>
      <c r="GHI189" s="68"/>
      <c r="GHJ189" s="68"/>
      <c r="GHK189" s="68"/>
      <c r="GHL189" s="68"/>
      <c r="GHM189" s="68"/>
      <c r="GHN189" s="68"/>
      <c r="GHO189" s="68"/>
      <c r="GHP189" s="68"/>
      <c r="GHQ189" s="68"/>
      <c r="GHR189" s="68"/>
      <c r="GHS189" s="68"/>
      <c r="GHT189" s="68"/>
      <c r="GHU189" s="68"/>
      <c r="GHV189" s="68"/>
      <c r="GHW189" s="68"/>
      <c r="GHX189" s="68"/>
      <c r="GHY189" s="68"/>
      <c r="GHZ189" s="68"/>
      <c r="GIA189" s="68"/>
      <c r="GIB189" s="68"/>
      <c r="GIC189" s="68"/>
      <c r="GID189" s="68"/>
      <c r="GIE189" s="68"/>
      <c r="GIF189" s="68"/>
      <c r="GIG189" s="68"/>
      <c r="GIH189" s="68"/>
      <c r="GII189" s="68"/>
      <c r="GIJ189" s="68"/>
      <c r="GIK189" s="68"/>
      <c r="GIL189" s="68"/>
      <c r="GIM189" s="68"/>
      <c r="GIN189" s="68"/>
      <c r="GIO189" s="68"/>
      <c r="GIP189" s="68"/>
      <c r="GIQ189" s="68"/>
      <c r="GIR189" s="68"/>
      <c r="GIS189" s="68"/>
      <c r="GIT189" s="68"/>
      <c r="GIU189" s="68"/>
      <c r="GIV189" s="68"/>
      <c r="GIW189" s="68"/>
      <c r="GIX189" s="68"/>
      <c r="GIY189" s="68"/>
      <c r="GIZ189" s="68"/>
      <c r="GJA189" s="68"/>
      <c r="GJB189" s="68"/>
      <c r="GJC189" s="68"/>
      <c r="GJD189" s="68"/>
      <c r="GJE189" s="68"/>
      <c r="GJF189" s="68"/>
      <c r="GJG189" s="68"/>
      <c r="GJH189" s="68"/>
      <c r="GJI189" s="68"/>
      <c r="GJJ189" s="68"/>
      <c r="GJK189" s="68"/>
      <c r="GJL189" s="68"/>
      <c r="GJM189" s="68"/>
      <c r="GJN189" s="68"/>
      <c r="GJO189" s="68"/>
      <c r="GJP189" s="68"/>
      <c r="GJQ189" s="68"/>
      <c r="GJR189" s="68"/>
      <c r="GJS189" s="68"/>
      <c r="GJT189" s="68"/>
      <c r="GJU189" s="68"/>
      <c r="GJV189" s="68"/>
      <c r="GJW189" s="68"/>
      <c r="GJX189" s="68"/>
      <c r="GJY189" s="68"/>
      <c r="GJZ189" s="68"/>
      <c r="GKA189" s="68"/>
      <c r="GKB189" s="68"/>
      <c r="GKC189" s="68"/>
      <c r="GKD189" s="68"/>
      <c r="GKE189" s="68"/>
      <c r="GKF189" s="68"/>
      <c r="GKG189" s="68"/>
      <c r="GKH189" s="68"/>
      <c r="GKI189" s="68"/>
      <c r="GKJ189" s="68"/>
      <c r="GKK189" s="68"/>
      <c r="GKL189" s="68"/>
      <c r="GKM189" s="68"/>
      <c r="GKN189" s="68"/>
      <c r="GKO189" s="68"/>
      <c r="GKP189" s="68"/>
      <c r="GKQ189" s="68"/>
      <c r="GKR189" s="68"/>
      <c r="GKS189" s="68"/>
      <c r="GKT189" s="68"/>
      <c r="GKU189" s="68"/>
      <c r="GKV189" s="68"/>
      <c r="GKW189" s="68"/>
      <c r="GKX189" s="68"/>
      <c r="GKY189" s="68"/>
      <c r="GKZ189" s="68"/>
      <c r="GLA189" s="68"/>
      <c r="GLB189" s="68"/>
      <c r="GLC189" s="68"/>
      <c r="GLD189" s="68"/>
      <c r="GLE189" s="68"/>
      <c r="GLF189" s="68"/>
      <c r="GLG189" s="68"/>
      <c r="GLH189" s="68"/>
      <c r="GLI189" s="68"/>
      <c r="GLJ189" s="68"/>
      <c r="GLK189" s="68"/>
      <c r="GLL189" s="68"/>
      <c r="GLM189" s="68"/>
      <c r="GLN189" s="68"/>
      <c r="GLO189" s="68"/>
      <c r="GLP189" s="68"/>
      <c r="GLQ189" s="68"/>
      <c r="GLR189" s="68"/>
      <c r="GLS189" s="68"/>
      <c r="GLT189" s="68"/>
      <c r="GLU189" s="68"/>
      <c r="GLV189" s="68"/>
      <c r="GLW189" s="68"/>
      <c r="GLX189" s="68"/>
      <c r="GLY189" s="68"/>
      <c r="GLZ189" s="68"/>
      <c r="GMA189" s="68"/>
      <c r="GMB189" s="68"/>
      <c r="GMC189" s="68"/>
      <c r="GMD189" s="68"/>
      <c r="GME189" s="68"/>
      <c r="GMF189" s="68"/>
      <c r="GMG189" s="68"/>
      <c r="GMH189" s="68"/>
      <c r="GMI189" s="68"/>
      <c r="GMJ189" s="68"/>
      <c r="GMK189" s="68"/>
      <c r="GML189" s="68"/>
      <c r="GMM189" s="68"/>
      <c r="GMN189" s="68"/>
      <c r="GMO189" s="68"/>
      <c r="GMP189" s="68"/>
      <c r="GMQ189" s="68"/>
      <c r="GMR189" s="68"/>
      <c r="GMS189" s="68"/>
      <c r="GMT189" s="68"/>
      <c r="GMU189" s="68"/>
      <c r="GMV189" s="68"/>
      <c r="GMW189" s="68"/>
      <c r="GMX189" s="68"/>
      <c r="GMY189" s="68"/>
      <c r="GMZ189" s="68"/>
      <c r="GNA189" s="68"/>
      <c r="GNB189" s="68"/>
      <c r="GNC189" s="68"/>
      <c r="GND189" s="68"/>
      <c r="GNE189" s="68"/>
      <c r="GNF189" s="68"/>
      <c r="GNG189" s="68"/>
      <c r="GNH189" s="68"/>
      <c r="GNI189" s="68"/>
      <c r="GNJ189" s="68"/>
      <c r="GNK189" s="68"/>
      <c r="GNL189" s="68"/>
      <c r="GNM189" s="68"/>
      <c r="GNN189" s="68"/>
      <c r="GNO189" s="68"/>
      <c r="GNP189" s="68"/>
      <c r="GNQ189" s="68"/>
      <c r="GNR189" s="68"/>
      <c r="GNS189" s="68"/>
      <c r="GNT189" s="68"/>
      <c r="GNU189" s="68"/>
      <c r="GNV189" s="68"/>
      <c r="GNW189" s="68"/>
      <c r="GNX189" s="68"/>
      <c r="GNY189" s="68"/>
      <c r="GNZ189" s="68"/>
      <c r="GOA189" s="68"/>
      <c r="GOB189" s="68"/>
      <c r="GOC189" s="68"/>
      <c r="GOD189" s="68"/>
      <c r="GOE189" s="68"/>
      <c r="GOF189" s="68"/>
      <c r="GOG189" s="68"/>
      <c r="GOH189" s="68"/>
      <c r="GOI189" s="68"/>
      <c r="GOJ189" s="68"/>
      <c r="GOK189" s="68"/>
      <c r="GOL189" s="68"/>
      <c r="GOM189" s="68"/>
      <c r="GON189" s="68"/>
      <c r="GOO189" s="68"/>
      <c r="GOP189" s="68"/>
      <c r="GOQ189" s="68"/>
      <c r="GOR189" s="68"/>
      <c r="GOS189" s="68"/>
      <c r="GOT189" s="68"/>
      <c r="GOU189" s="68"/>
      <c r="GOV189" s="68"/>
      <c r="GOW189" s="68"/>
      <c r="GOX189" s="68"/>
      <c r="GOY189" s="68"/>
      <c r="GOZ189" s="68"/>
      <c r="GPA189" s="68"/>
      <c r="GPB189" s="68"/>
      <c r="GPC189" s="68"/>
      <c r="GPD189" s="68"/>
      <c r="GPE189" s="68"/>
      <c r="GPF189" s="68"/>
      <c r="GPG189" s="68"/>
      <c r="GPH189" s="68"/>
      <c r="GPI189" s="68"/>
      <c r="GPJ189" s="68"/>
      <c r="GPK189" s="68"/>
      <c r="GPL189" s="68"/>
      <c r="GPM189" s="68"/>
      <c r="GPN189" s="68"/>
      <c r="GPO189" s="68"/>
      <c r="GPP189" s="68"/>
      <c r="GPQ189" s="68"/>
      <c r="GPR189" s="68"/>
      <c r="GPS189" s="68"/>
      <c r="GPT189" s="68"/>
      <c r="GPU189" s="68"/>
      <c r="GPV189" s="68"/>
      <c r="GPW189" s="68"/>
      <c r="GPX189" s="68"/>
      <c r="GPY189" s="68"/>
      <c r="GPZ189" s="68"/>
      <c r="GQA189" s="68"/>
      <c r="GQB189" s="68"/>
      <c r="GQC189" s="68"/>
      <c r="GQD189" s="68"/>
      <c r="GQE189" s="68"/>
      <c r="GQF189" s="68"/>
      <c r="GQG189" s="68"/>
      <c r="GQH189" s="68"/>
      <c r="GQI189" s="68"/>
      <c r="GQJ189" s="68"/>
      <c r="GQK189" s="68"/>
      <c r="GQL189" s="68"/>
      <c r="GQM189" s="68"/>
      <c r="GQN189" s="68"/>
      <c r="GQO189" s="68"/>
      <c r="GQP189" s="68"/>
      <c r="GQQ189" s="68"/>
      <c r="GQR189" s="68"/>
      <c r="GQS189" s="68"/>
      <c r="GQT189" s="68"/>
      <c r="GQU189" s="68"/>
      <c r="GQV189" s="68"/>
      <c r="GQW189" s="68"/>
      <c r="GQX189" s="68"/>
      <c r="GQY189" s="68"/>
      <c r="GQZ189" s="68"/>
      <c r="GRA189" s="68"/>
      <c r="GRB189" s="68"/>
      <c r="GRC189" s="68"/>
      <c r="GRD189" s="68"/>
      <c r="GRE189" s="68"/>
      <c r="GRF189" s="68"/>
      <c r="GRG189" s="68"/>
      <c r="GRH189" s="68"/>
      <c r="GRI189" s="68"/>
      <c r="GRJ189" s="68"/>
      <c r="GRK189" s="68"/>
      <c r="GRL189" s="68"/>
      <c r="GRM189" s="68"/>
      <c r="GRN189" s="68"/>
      <c r="GRO189" s="68"/>
      <c r="GRP189" s="68"/>
      <c r="GRQ189" s="68"/>
      <c r="GRR189" s="68"/>
      <c r="GRS189" s="68"/>
      <c r="GRT189" s="68"/>
      <c r="GRU189" s="68"/>
      <c r="GRV189" s="68"/>
      <c r="GRW189" s="68"/>
      <c r="GRX189" s="68"/>
      <c r="GRY189" s="68"/>
      <c r="GRZ189" s="68"/>
      <c r="GSA189" s="68"/>
      <c r="GSB189" s="68"/>
      <c r="GSC189" s="68"/>
      <c r="GSD189" s="68"/>
      <c r="GSE189" s="68"/>
      <c r="GSF189" s="68"/>
      <c r="GSG189" s="68"/>
      <c r="GSH189" s="68"/>
      <c r="GSI189" s="68"/>
      <c r="GSJ189" s="68"/>
      <c r="GSK189" s="68"/>
      <c r="GSL189" s="68"/>
      <c r="GSM189" s="68"/>
      <c r="GSN189" s="68"/>
      <c r="GSO189" s="68"/>
      <c r="GSP189" s="68"/>
      <c r="GSQ189" s="68"/>
      <c r="GSR189" s="68"/>
      <c r="GSS189" s="68"/>
      <c r="GST189" s="68"/>
      <c r="GSU189" s="68"/>
      <c r="GSV189" s="68"/>
      <c r="GSW189" s="68"/>
      <c r="GSX189" s="68"/>
      <c r="GSY189" s="68"/>
      <c r="GSZ189" s="68"/>
      <c r="GTA189" s="68"/>
      <c r="GTB189" s="68"/>
      <c r="GTC189" s="68"/>
      <c r="GTD189" s="68"/>
      <c r="GTE189" s="68"/>
      <c r="GTF189" s="68"/>
      <c r="GTG189" s="68"/>
      <c r="GTH189" s="68"/>
      <c r="GTI189" s="68"/>
      <c r="GTJ189" s="68"/>
      <c r="GTK189" s="68"/>
      <c r="GTL189" s="68"/>
      <c r="GTM189" s="68"/>
      <c r="GTN189" s="68"/>
      <c r="GTO189" s="68"/>
      <c r="GTP189" s="68"/>
      <c r="GTQ189" s="68"/>
      <c r="GTR189" s="68"/>
      <c r="GTS189" s="68"/>
      <c r="GTT189" s="68"/>
      <c r="GTU189" s="68"/>
      <c r="GTV189" s="68"/>
      <c r="GTW189" s="68"/>
      <c r="GTX189" s="68"/>
      <c r="GTY189" s="68"/>
      <c r="GTZ189" s="68"/>
      <c r="GUA189" s="68"/>
      <c r="GUB189" s="68"/>
      <c r="GUC189" s="68"/>
      <c r="GUD189" s="68"/>
      <c r="GUE189" s="68"/>
      <c r="GUF189" s="68"/>
      <c r="GUG189" s="68"/>
      <c r="GUH189" s="68"/>
      <c r="GUI189" s="68"/>
      <c r="GUJ189" s="68"/>
      <c r="GUK189" s="68"/>
      <c r="GUL189" s="68"/>
      <c r="GUM189" s="68"/>
      <c r="GUN189" s="68"/>
      <c r="GUO189" s="68"/>
      <c r="GUP189" s="68"/>
      <c r="GUQ189" s="68"/>
      <c r="GUR189" s="68"/>
      <c r="GUS189" s="68"/>
      <c r="GUT189" s="68"/>
      <c r="GUU189" s="68"/>
      <c r="GUV189" s="68"/>
      <c r="GUW189" s="68"/>
      <c r="GUX189" s="68"/>
      <c r="GUY189" s="68"/>
      <c r="GUZ189" s="68"/>
      <c r="GVA189" s="68"/>
      <c r="GVB189" s="68"/>
      <c r="GVC189" s="68"/>
      <c r="GVD189" s="68"/>
      <c r="GVE189" s="68"/>
      <c r="GVF189" s="68"/>
      <c r="GVG189" s="68"/>
      <c r="GVH189" s="68"/>
      <c r="GVI189" s="68"/>
      <c r="GVJ189" s="68"/>
      <c r="GVK189" s="68"/>
      <c r="GVL189" s="68"/>
      <c r="GVM189" s="68"/>
      <c r="GVN189" s="68"/>
      <c r="GVO189" s="68"/>
      <c r="GVP189" s="68"/>
      <c r="GVQ189" s="68"/>
      <c r="GVR189" s="68"/>
      <c r="GVS189" s="68"/>
      <c r="GVT189" s="68"/>
      <c r="GVU189" s="68"/>
      <c r="GVV189" s="68"/>
      <c r="GVW189" s="68"/>
      <c r="GVX189" s="68"/>
      <c r="GVY189" s="68"/>
      <c r="GVZ189" s="68"/>
      <c r="GWA189" s="68"/>
      <c r="GWB189" s="68"/>
      <c r="GWC189" s="68"/>
      <c r="GWD189" s="68"/>
      <c r="GWE189" s="68"/>
      <c r="GWF189" s="68"/>
      <c r="GWG189" s="68"/>
      <c r="GWH189" s="68"/>
      <c r="GWI189" s="68"/>
      <c r="GWJ189" s="68"/>
      <c r="GWK189" s="68"/>
      <c r="GWL189" s="68"/>
      <c r="GWM189" s="68"/>
      <c r="GWN189" s="68"/>
      <c r="GWO189" s="68"/>
      <c r="GWP189" s="68"/>
      <c r="GWQ189" s="68"/>
      <c r="GWR189" s="68"/>
      <c r="GWS189" s="68"/>
      <c r="GWT189" s="68"/>
      <c r="GWU189" s="68"/>
      <c r="GWV189" s="68"/>
      <c r="GWW189" s="68"/>
      <c r="GWX189" s="68"/>
      <c r="GWY189" s="68"/>
      <c r="GWZ189" s="68"/>
      <c r="GXA189" s="68"/>
      <c r="GXB189" s="68"/>
      <c r="GXC189" s="68"/>
      <c r="GXD189" s="68"/>
      <c r="GXE189" s="68"/>
      <c r="GXF189" s="68"/>
      <c r="GXG189" s="68"/>
      <c r="GXH189" s="68"/>
      <c r="GXI189" s="68"/>
      <c r="GXJ189" s="68"/>
      <c r="GXK189" s="68"/>
      <c r="GXL189" s="68"/>
      <c r="GXM189" s="68"/>
      <c r="GXN189" s="68"/>
      <c r="GXO189" s="68"/>
      <c r="GXP189" s="68"/>
      <c r="GXQ189" s="68"/>
      <c r="GXR189" s="68"/>
      <c r="GXS189" s="68"/>
      <c r="GXT189" s="68"/>
      <c r="GXU189" s="68"/>
      <c r="GXV189" s="68"/>
      <c r="GXW189" s="68"/>
      <c r="GXX189" s="68"/>
      <c r="GXY189" s="68"/>
      <c r="GXZ189" s="68"/>
      <c r="GYA189" s="68"/>
      <c r="GYB189" s="68"/>
      <c r="GYC189" s="68"/>
      <c r="GYD189" s="68"/>
      <c r="GYE189" s="68"/>
      <c r="GYF189" s="68"/>
      <c r="GYG189" s="68"/>
      <c r="GYH189" s="68"/>
      <c r="GYI189" s="68"/>
      <c r="GYJ189" s="68"/>
      <c r="GYK189" s="68"/>
      <c r="GYL189" s="68"/>
      <c r="GYM189" s="68"/>
      <c r="GYN189" s="68"/>
      <c r="GYO189" s="68"/>
      <c r="GYP189" s="68"/>
      <c r="GYQ189" s="68"/>
      <c r="GYR189" s="68"/>
      <c r="GYS189" s="68"/>
      <c r="GYT189" s="68"/>
      <c r="GYU189" s="68"/>
      <c r="GYV189" s="68"/>
      <c r="GYW189" s="68"/>
      <c r="GYX189" s="68"/>
      <c r="GYY189" s="68"/>
      <c r="GYZ189" s="68"/>
      <c r="GZA189" s="68"/>
      <c r="GZB189" s="68"/>
      <c r="GZC189" s="68"/>
      <c r="GZD189" s="68"/>
      <c r="GZE189" s="68"/>
      <c r="GZF189" s="68"/>
      <c r="GZG189" s="68"/>
      <c r="GZH189" s="68"/>
      <c r="GZI189" s="68"/>
      <c r="GZJ189" s="68"/>
      <c r="GZK189" s="68"/>
      <c r="GZL189" s="68"/>
      <c r="GZM189" s="68"/>
      <c r="GZN189" s="68"/>
      <c r="GZO189" s="68"/>
      <c r="GZP189" s="68"/>
      <c r="GZQ189" s="68"/>
      <c r="GZR189" s="68"/>
      <c r="GZS189" s="68"/>
      <c r="GZT189" s="68"/>
      <c r="GZU189" s="68"/>
      <c r="GZV189" s="68"/>
      <c r="GZW189" s="68"/>
      <c r="GZX189" s="68"/>
      <c r="GZY189" s="68"/>
      <c r="GZZ189" s="68"/>
      <c r="HAA189" s="68"/>
      <c r="HAB189" s="68"/>
      <c r="HAC189" s="68"/>
      <c r="HAD189" s="68"/>
      <c r="HAE189" s="68"/>
      <c r="HAF189" s="68"/>
      <c r="HAG189" s="68"/>
      <c r="HAH189" s="68"/>
      <c r="HAI189" s="68"/>
      <c r="HAJ189" s="68"/>
      <c r="HAK189" s="68"/>
      <c r="HAL189" s="68"/>
      <c r="HAM189" s="68"/>
      <c r="HAN189" s="68"/>
      <c r="HAO189" s="68"/>
      <c r="HAP189" s="68"/>
      <c r="HAQ189" s="68"/>
      <c r="HAR189" s="68"/>
      <c r="HAS189" s="68"/>
      <c r="HAT189" s="68"/>
      <c r="HAU189" s="68"/>
      <c r="HAV189" s="68"/>
      <c r="HAW189" s="68"/>
      <c r="HAX189" s="68"/>
      <c r="HAY189" s="68"/>
      <c r="HAZ189" s="68"/>
      <c r="HBA189" s="68"/>
      <c r="HBB189" s="68"/>
      <c r="HBC189" s="68"/>
      <c r="HBD189" s="68"/>
      <c r="HBE189" s="68"/>
      <c r="HBF189" s="68"/>
      <c r="HBG189" s="68"/>
      <c r="HBH189" s="68"/>
      <c r="HBI189" s="68"/>
      <c r="HBJ189" s="68"/>
      <c r="HBK189" s="68"/>
      <c r="HBL189" s="68"/>
      <c r="HBM189" s="68"/>
      <c r="HBN189" s="68"/>
      <c r="HBO189" s="68"/>
      <c r="HBP189" s="68"/>
      <c r="HBQ189" s="68"/>
      <c r="HBR189" s="68"/>
      <c r="HBS189" s="68"/>
      <c r="HBT189" s="68"/>
      <c r="HBU189" s="68"/>
      <c r="HBV189" s="68"/>
      <c r="HBW189" s="68"/>
      <c r="HBX189" s="68"/>
      <c r="HBY189" s="68"/>
      <c r="HBZ189" s="68"/>
      <c r="HCA189" s="68"/>
      <c r="HCB189" s="68"/>
      <c r="HCC189" s="68"/>
      <c r="HCD189" s="68"/>
      <c r="HCE189" s="68"/>
      <c r="HCF189" s="68"/>
      <c r="HCG189" s="68"/>
      <c r="HCH189" s="68"/>
      <c r="HCI189" s="68"/>
      <c r="HCJ189" s="68"/>
      <c r="HCK189" s="68"/>
      <c r="HCL189" s="68"/>
      <c r="HCM189" s="68"/>
      <c r="HCN189" s="68"/>
      <c r="HCO189" s="68"/>
      <c r="HCP189" s="68"/>
      <c r="HCQ189" s="68"/>
      <c r="HCR189" s="68"/>
      <c r="HCS189" s="68"/>
      <c r="HCT189" s="68"/>
      <c r="HCU189" s="68"/>
      <c r="HCV189" s="68"/>
      <c r="HCW189" s="68"/>
      <c r="HCX189" s="68"/>
      <c r="HCY189" s="68"/>
      <c r="HCZ189" s="68"/>
      <c r="HDA189" s="68"/>
      <c r="HDB189" s="68"/>
      <c r="HDC189" s="68"/>
      <c r="HDD189" s="68"/>
      <c r="HDE189" s="68"/>
      <c r="HDF189" s="68"/>
      <c r="HDG189" s="68"/>
      <c r="HDH189" s="68"/>
      <c r="HDI189" s="68"/>
      <c r="HDJ189" s="68"/>
      <c r="HDK189" s="68"/>
      <c r="HDL189" s="68"/>
      <c r="HDM189" s="68"/>
      <c r="HDN189" s="68"/>
      <c r="HDO189" s="68"/>
      <c r="HDP189" s="68"/>
      <c r="HDQ189" s="68"/>
      <c r="HDR189" s="68"/>
      <c r="HDS189" s="68"/>
      <c r="HDT189" s="68"/>
      <c r="HDU189" s="68"/>
      <c r="HDV189" s="68"/>
      <c r="HDW189" s="68"/>
      <c r="HDX189" s="68"/>
      <c r="HDY189" s="68"/>
      <c r="HDZ189" s="68"/>
      <c r="HEA189" s="68"/>
      <c r="HEB189" s="68"/>
      <c r="HEC189" s="68"/>
      <c r="HED189" s="68"/>
      <c r="HEE189" s="68"/>
      <c r="HEF189" s="68"/>
      <c r="HEG189" s="68"/>
      <c r="HEH189" s="68"/>
      <c r="HEI189" s="68"/>
      <c r="HEJ189" s="68"/>
      <c r="HEK189" s="68"/>
      <c r="HEL189" s="68"/>
      <c r="HEM189" s="68"/>
      <c r="HEN189" s="68"/>
      <c r="HEO189" s="68"/>
      <c r="HEP189" s="68"/>
      <c r="HEQ189" s="68"/>
      <c r="HER189" s="68"/>
      <c r="HES189" s="68"/>
      <c r="HET189" s="68"/>
      <c r="HEU189" s="68"/>
      <c r="HEV189" s="68"/>
      <c r="HEW189" s="68"/>
      <c r="HEX189" s="68"/>
      <c r="HEY189" s="68"/>
      <c r="HEZ189" s="68"/>
      <c r="HFA189" s="68"/>
      <c r="HFB189" s="68"/>
      <c r="HFC189" s="68"/>
      <c r="HFD189" s="68"/>
      <c r="HFE189" s="68"/>
      <c r="HFF189" s="68"/>
      <c r="HFG189" s="68"/>
      <c r="HFH189" s="68"/>
      <c r="HFI189" s="68"/>
      <c r="HFJ189" s="68"/>
      <c r="HFK189" s="68"/>
      <c r="HFL189" s="68"/>
      <c r="HFM189" s="68"/>
      <c r="HFN189" s="68"/>
      <c r="HFO189" s="68"/>
      <c r="HFP189" s="68"/>
      <c r="HFQ189" s="68"/>
      <c r="HFR189" s="68"/>
      <c r="HFS189" s="68"/>
      <c r="HFT189" s="68"/>
      <c r="HFU189" s="68"/>
      <c r="HFV189" s="68"/>
      <c r="HFW189" s="68"/>
      <c r="HFX189" s="68"/>
      <c r="HFY189" s="68"/>
      <c r="HFZ189" s="68"/>
      <c r="HGA189" s="68"/>
      <c r="HGB189" s="68"/>
      <c r="HGC189" s="68"/>
      <c r="HGD189" s="68"/>
      <c r="HGE189" s="68"/>
      <c r="HGF189" s="68"/>
      <c r="HGG189" s="68"/>
      <c r="HGH189" s="68"/>
      <c r="HGI189" s="68"/>
      <c r="HGJ189" s="68"/>
      <c r="HGK189" s="68"/>
      <c r="HGL189" s="68"/>
      <c r="HGM189" s="68"/>
      <c r="HGN189" s="68"/>
      <c r="HGO189" s="68"/>
      <c r="HGP189" s="68"/>
      <c r="HGQ189" s="68"/>
      <c r="HGR189" s="68"/>
      <c r="HGS189" s="68"/>
      <c r="HGT189" s="68"/>
      <c r="HGU189" s="68"/>
      <c r="HGV189" s="68"/>
      <c r="HGW189" s="68"/>
      <c r="HGX189" s="68"/>
      <c r="HGY189" s="68"/>
      <c r="HGZ189" s="68"/>
      <c r="HHA189" s="68"/>
      <c r="HHB189" s="68"/>
      <c r="HHC189" s="68"/>
      <c r="HHD189" s="68"/>
      <c r="HHE189" s="68"/>
      <c r="HHF189" s="68"/>
      <c r="HHG189" s="68"/>
      <c r="HHH189" s="68"/>
      <c r="HHI189" s="68"/>
      <c r="HHJ189" s="68"/>
      <c r="HHK189" s="68"/>
      <c r="HHL189" s="68"/>
      <c r="HHM189" s="68"/>
      <c r="HHN189" s="68"/>
      <c r="HHO189" s="68"/>
      <c r="HHP189" s="68"/>
      <c r="HHQ189" s="68"/>
      <c r="HHR189" s="68"/>
      <c r="HHS189" s="68"/>
      <c r="HHT189" s="68"/>
      <c r="HHU189" s="68"/>
      <c r="HHV189" s="68"/>
      <c r="HHW189" s="68"/>
      <c r="HHX189" s="68"/>
      <c r="HHY189" s="68"/>
      <c r="HHZ189" s="68"/>
      <c r="HIA189" s="68"/>
      <c r="HIB189" s="68"/>
      <c r="HIC189" s="68"/>
      <c r="HID189" s="68"/>
      <c r="HIE189" s="68"/>
      <c r="HIF189" s="68"/>
      <c r="HIG189" s="68"/>
      <c r="HIH189" s="68"/>
      <c r="HII189" s="68"/>
      <c r="HIJ189" s="68"/>
      <c r="HIK189" s="68"/>
      <c r="HIL189" s="68"/>
      <c r="HIM189" s="68"/>
      <c r="HIN189" s="68"/>
      <c r="HIO189" s="68"/>
      <c r="HIP189" s="68"/>
      <c r="HIQ189" s="68"/>
      <c r="HIR189" s="68"/>
      <c r="HIS189" s="68"/>
      <c r="HIT189" s="68"/>
      <c r="HIU189" s="68"/>
      <c r="HIV189" s="68"/>
      <c r="HIW189" s="68"/>
      <c r="HIX189" s="68"/>
      <c r="HIY189" s="68"/>
      <c r="HIZ189" s="68"/>
      <c r="HJA189" s="68"/>
      <c r="HJB189" s="68"/>
      <c r="HJC189" s="68"/>
      <c r="HJD189" s="68"/>
      <c r="HJE189" s="68"/>
      <c r="HJF189" s="68"/>
      <c r="HJG189" s="68"/>
      <c r="HJH189" s="68"/>
      <c r="HJI189" s="68"/>
      <c r="HJJ189" s="68"/>
      <c r="HJK189" s="68"/>
      <c r="HJL189" s="68"/>
      <c r="HJM189" s="68"/>
      <c r="HJN189" s="68"/>
      <c r="HJO189" s="68"/>
      <c r="HJP189" s="68"/>
      <c r="HJQ189" s="68"/>
      <c r="HJR189" s="68"/>
      <c r="HJS189" s="68"/>
      <c r="HJT189" s="68"/>
      <c r="HJU189" s="68"/>
      <c r="HJV189" s="68"/>
      <c r="HJW189" s="68"/>
      <c r="HJX189" s="68"/>
      <c r="HJY189" s="68"/>
      <c r="HJZ189" s="68"/>
      <c r="HKA189" s="68"/>
      <c r="HKB189" s="68"/>
      <c r="HKC189" s="68"/>
      <c r="HKD189" s="68"/>
      <c r="HKE189" s="68"/>
      <c r="HKF189" s="68"/>
      <c r="HKG189" s="68"/>
      <c r="HKH189" s="68"/>
      <c r="HKI189" s="68"/>
      <c r="HKJ189" s="68"/>
      <c r="HKK189" s="68"/>
      <c r="HKL189" s="68"/>
      <c r="HKM189" s="68"/>
      <c r="HKN189" s="68"/>
      <c r="HKO189" s="68"/>
      <c r="HKP189" s="68"/>
      <c r="HKQ189" s="68"/>
      <c r="HKR189" s="68"/>
      <c r="HKS189" s="68"/>
      <c r="HKT189" s="68"/>
      <c r="HKU189" s="68"/>
      <c r="HKV189" s="68"/>
      <c r="HKW189" s="68"/>
      <c r="HKX189" s="68"/>
      <c r="HKY189" s="68"/>
      <c r="HKZ189" s="68"/>
      <c r="HLA189" s="68"/>
      <c r="HLB189" s="68"/>
      <c r="HLC189" s="68"/>
      <c r="HLD189" s="68"/>
      <c r="HLE189" s="68"/>
      <c r="HLF189" s="68"/>
      <c r="HLG189" s="68"/>
      <c r="HLH189" s="68"/>
      <c r="HLI189" s="68"/>
      <c r="HLJ189" s="68"/>
      <c r="HLK189" s="68"/>
      <c r="HLL189" s="68"/>
      <c r="HLM189" s="68"/>
      <c r="HLN189" s="68"/>
      <c r="HLO189" s="68"/>
      <c r="HLP189" s="68"/>
      <c r="HLQ189" s="68"/>
      <c r="HLR189" s="68"/>
      <c r="HLS189" s="68"/>
      <c r="HLT189" s="68"/>
      <c r="HLU189" s="68"/>
      <c r="HLV189" s="68"/>
      <c r="HLW189" s="68"/>
      <c r="HLX189" s="68"/>
      <c r="HLY189" s="68"/>
      <c r="HLZ189" s="68"/>
      <c r="HMA189" s="68"/>
      <c r="HMB189" s="68"/>
      <c r="HMC189" s="68"/>
      <c r="HMD189" s="68"/>
      <c r="HME189" s="68"/>
      <c r="HMF189" s="68"/>
      <c r="HMG189" s="68"/>
      <c r="HMH189" s="68"/>
      <c r="HMI189" s="68"/>
      <c r="HMJ189" s="68"/>
      <c r="HMK189" s="68"/>
      <c r="HML189" s="68"/>
      <c r="HMM189" s="68"/>
      <c r="HMN189" s="68"/>
      <c r="HMO189" s="68"/>
      <c r="HMP189" s="68"/>
      <c r="HMQ189" s="68"/>
      <c r="HMR189" s="68"/>
      <c r="HMS189" s="68"/>
      <c r="HMT189" s="68"/>
      <c r="HMU189" s="68"/>
      <c r="HMV189" s="68"/>
      <c r="HMW189" s="68"/>
      <c r="HMX189" s="68"/>
      <c r="HMY189" s="68"/>
      <c r="HMZ189" s="68"/>
      <c r="HNA189" s="68"/>
      <c r="HNB189" s="68"/>
      <c r="HNC189" s="68"/>
      <c r="HND189" s="68"/>
      <c r="HNE189" s="68"/>
      <c r="HNF189" s="68"/>
      <c r="HNG189" s="68"/>
      <c r="HNH189" s="68"/>
      <c r="HNI189" s="68"/>
      <c r="HNJ189" s="68"/>
      <c r="HNK189" s="68"/>
      <c r="HNL189" s="68"/>
      <c r="HNM189" s="68"/>
      <c r="HNN189" s="68"/>
      <c r="HNO189" s="68"/>
      <c r="HNP189" s="68"/>
      <c r="HNQ189" s="68"/>
      <c r="HNR189" s="68"/>
      <c r="HNS189" s="68"/>
      <c r="HNT189" s="68"/>
      <c r="HNU189" s="68"/>
      <c r="HNV189" s="68"/>
      <c r="HNW189" s="68"/>
      <c r="HNX189" s="68"/>
      <c r="HNY189" s="68"/>
      <c r="HNZ189" s="68"/>
      <c r="HOA189" s="68"/>
      <c r="HOB189" s="68"/>
      <c r="HOC189" s="68"/>
      <c r="HOD189" s="68"/>
      <c r="HOE189" s="68"/>
      <c r="HOF189" s="68"/>
      <c r="HOG189" s="68"/>
      <c r="HOH189" s="68"/>
      <c r="HOI189" s="68"/>
      <c r="HOJ189" s="68"/>
      <c r="HOK189" s="68"/>
      <c r="HOL189" s="68"/>
      <c r="HOM189" s="68"/>
      <c r="HON189" s="68"/>
      <c r="HOO189" s="68"/>
      <c r="HOP189" s="68"/>
      <c r="HOQ189" s="68"/>
      <c r="HOR189" s="68"/>
      <c r="HOS189" s="68"/>
      <c r="HOT189" s="68"/>
      <c r="HOU189" s="68"/>
      <c r="HOV189" s="68"/>
      <c r="HOW189" s="68"/>
      <c r="HOX189" s="68"/>
      <c r="HOY189" s="68"/>
      <c r="HOZ189" s="68"/>
      <c r="HPA189" s="68"/>
      <c r="HPB189" s="68"/>
      <c r="HPC189" s="68"/>
      <c r="HPD189" s="68"/>
      <c r="HPE189" s="68"/>
      <c r="HPF189" s="68"/>
      <c r="HPG189" s="68"/>
      <c r="HPH189" s="68"/>
      <c r="HPI189" s="68"/>
      <c r="HPJ189" s="68"/>
      <c r="HPK189" s="68"/>
      <c r="HPL189" s="68"/>
      <c r="HPM189" s="68"/>
      <c r="HPN189" s="68"/>
      <c r="HPO189" s="68"/>
      <c r="HPP189" s="68"/>
      <c r="HPQ189" s="68"/>
      <c r="HPR189" s="68"/>
      <c r="HPS189" s="68"/>
      <c r="HPT189" s="68"/>
      <c r="HPU189" s="68"/>
      <c r="HPV189" s="68"/>
      <c r="HPW189" s="68"/>
      <c r="HPX189" s="68"/>
      <c r="HPY189" s="68"/>
      <c r="HPZ189" s="68"/>
      <c r="HQA189" s="68"/>
      <c r="HQB189" s="68"/>
      <c r="HQC189" s="68"/>
      <c r="HQD189" s="68"/>
      <c r="HQE189" s="68"/>
      <c r="HQF189" s="68"/>
      <c r="HQG189" s="68"/>
      <c r="HQH189" s="68"/>
      <c r="HQI189" s="68"/>
      <c r="HQJ189" s="68"/>
      <c r="HQK189" s="68"/>
      <c r="HQL189" s="68"/>
      <c r="HQM189" s="68"/>
      <c r="HQN189" s="68"/>
      <c r="HQO189" s="68"/>
      <c r="HQP189" s="68"/>
      <c r="HQQ189" s="68"/>
      <c r="HQR189" s="68"/>
      <c r="HQS189" s="68"/>
      <c r="HQT189" s="68"/>
      <c r="HQU189" s="68"/>
      <c r="HQV189" s="68"/>
      <c r="HQW189" s="68"/>
      <c r="HQX189" s="68"/>
      <c r="HQY189" s="68"/>
      <c r="HQZ189" s="68"/>
      <c r="HRA189" s="68"/>
      <c r="HRB189" s="68"/>
      <c r="HRC189" s="68"/>
      <c r="HRD189" s="68"/>
      <c r="HRE189" s="68"/>
      <c r="HRF189" s="68"/>
      <c r="HRG189" s="68"/>
      <c r="HRH189" s="68"/>
      <c r="HRI189" s="68"/>
      <c r="HRJ189" s="68"/>
      <c r="HRK189" s="68"/>
      <c r="HRL189" s="68"/>
      <c r="HRM189" s="68"/>
      <c r="HRN189" s="68"/>
      <c r="HRO189" s="68"/>
      <c r="HRP189" s="68"/>
      <c r="HRQ189" s="68"/>
      <c r="HRR189" s="68"/>
      <c r="HRS189" s="68"/>
      <c r="HRT189" s="68"/>
      <c r="HRU189" s="68"/>
      <c r="HRV189" s="68"/>
      <c r="HRW189" s="68"/>
      <c r="HRX189" s="68"/>
      <c r="HRY189" s="68"/>
      <c r="HRZ189" s="68"/>
      <c r="HSA189" s="68"/>
      <c r="HSB189" s="68"/>
      <c r="HSC189" s="68"/>
      <c r="HSD189" s="68"/>
      <c r="HSE189" s="68"/>
      <c r="HSF189" s="68"/>
      <c r="HSG189" s="68"/>
      <c r="HSH189" s="68"/>
      <c r="HSI189" s="68"/>
      <c r="HSJ189" s="68"/>
      <c r="HSK189" s="68"/>
      <c r="HSL189" s="68"/>
      <c r="HSM189" s="68"/>
      <c r="HSN189" s="68"/>
      <c r="HSO189" s="68"/>
      <c r="HSP189" s="68"/>
      <c r="HSQ189" s="68"/>
      <c r="HSR189" s="68"/>
      <c r="HSS189" s="68"/>
      <c r="HST189" s="68"/>
      <c r="HSU189" s="68"/>
      <c r="HSV189" s="68"/>
      <c r="HSW189" s="68"/>
      <c r="HSX189" s="68"/>
      <c r="HSY189" s="68"/>
      <c r="HSZ189" s="68"/>
      <c r="HTA189" s="68"/>
      <c r="HTB189" s="68"/>
      <c r="HTC189" s="68"/>
      <c r="HTD189" s="68"/>
      <c r="HTE189" s="68"/>
      <c r="HTF189" s="68"/>
      <c r="HTG189" s="68"/>
      <c r="HTH189" s="68"/>
      <c r="HTI189" s="68"/>
      <c r="HTJ189" s="68"/>
      <c r="HTK189" s="68"/>
      <c r="HTL189" s="68"/>
      <c r="HTM189" s="68"/>
      <c r="HTN189" s="68"/>
      <c r="HTO189" s="68"/>
      <c r="HTP189" s="68"/>
      <c r="HTQ189" s="68"/>
      <c r="HTR189" s="68"/>
      <c r="HTS189" s="68"/>
      <c r="HTT189" s="68"/>
      <c r="HTU189" s="68"/>
      <c r="HTV189" s="68"/>
      <c r="HTW189" s="68"/>
      <c r="HTX189" s="68"/>
      <c r="HTY189" s="68"/>
      <c r="HTZ189" s="68"/>
      <c r="HUA189" s="68"/>
      <c r="HUB189" s="68"/>
      <c r="HUC189" s="68"/>
      <c r="HUD189" s="68"/>
      <c r="HUE189" s="68"/>
      <c r="HUF189" s="68"/>
      <c r="HUG189" s="68"/>
      <c r="HUH189" s="68"/>
      <c r="HUI189" s="68"/>
      <c r="HUJ189" s="68"/>
      <c r="HUK189" s="68"/>
      <c r="HUL189" s="68"/>
      <c r="HUM189" s="68"/>
      <c r="HUN189" s="68"/>
      <c r="HUO189" s="68"/>
      <c r="HUP189" s="68"/>
      <c r="HUQ189" s="68"/>
      <c r="HUR189" s="68"/>
      <c r="HUS189" s="68"/>
      <c r="HUT189" s="68"/>
      <c r="HUU189" s="68"/>
      <c r="HUV189" s="68"/>
      <c r="HUW189" s="68"/>
      <c r="HUX189" s="68"/>
      <c r="HUY189" s="68"/>
      <c r="HUZ189" s="68"/>
      <c r="HVA189" s="68"/>
      <c r="HVB189" s="68"/>
      <c r="HVC189" s="68"/>
      <c r="HVD189" s="68"/>
      <c r="HVE189" s="68"/>
      <c r="HVF189" s="68"/>
      <c r="HVG189" s="68"/>
      <c r="HVH189" s="68"/>
      <c r="HVI189" s="68"/>
      <c r="HVJ189" s="68"/>
      <c r="HVK189" s="68"/>
      <c r="HVL189" s="68"/>
      <c r="HVM189" s="68"/>
      <c r="HVN189" s="68"/>
      <c r="HVO189" s="68"/>
      <c r="HVP189" s="68"/>
      <c r="HVQ189" s="68"/>
      <c r="HVR189" s="68"/>
      <c r="HVS189" s="68"/>
      <c r="HVT189" s="68"/>
      <c r="HVU189" s="68"/>
      <c r="HVV189" s="68"/>
      <c r="HVW189" s="68"/>
      <c r="HVX189" s="68"/>
      <c r="HVY189" s="68"/>
      <c r="HVZ189" s="68"/>
      <c r="HWA189" s="68"/>
      <c r="HWB189" s="68"/>
      <c r="HWC189" s="68"/>
      <c r="HWD189" s="68"/>
      <c r="HWE189" s="68"/>
      <c r="HWF189" s="68"/>
      <c r="HWG189" s="68"/>
      <c r="HWH189" s="68"/>
      <c r="HWI189" s="68"/>
      <c r="HWJ189" s="68"/>
      <c r="HWK189" s="68"/>
      <c r="HWL189" s="68"/>
      <c r="HWM189" s="68"/>
      <c r="HWN189" s="68"/>
      <c r="HWO189" s="68"/>
      <c r="HWP189" s="68"/>
      <c r="HWQ189" s="68"/>
      <c r="HWR189" s="68"/>
      <c r="HWS189" s="68"/>
      <c r="HWT189" s="68"/>
      <c r="HWU189" s="68"/>
      <c r="HWV189" s="68"/>
      <c r="HWW189" s="68"/>
      <c r="HWX189" s="68"/>
      <c r="HWY189" s="68"/>
      <c r="HWZ189" s="68"/>
      <c r="HXA189" s="68"/>
      <c r="HXB189" s="68"/>
      <c r="HXC189" s="68"/>
      <c r="HXD189" s="68"/>
      <c r="HXE189" s="68"/>
      <c r="HXF189" s="68"/>
      <c r="HXG189" s="68"/>
      <c r="HXH189" s="68"/>
      <c r="HXI189" s="68"/>
      <c r="HXJ189" s="68"/>
      <c r="HXK189" s="68"/>
      <c r="HXL189" s="68"/>
      <c r="HXM189" s="68"/>
      <c r="HXN189" s="68"/>
      <c r="HXO189" s="68"/>
      <c r="HXP189" s="68"/>
      <c r="HXQ189" s="68"/>
      <c r="HXR189" s="68"/>
      <c r="HXS189" s="68"/>
      <c r="HXT189" s="68"/>
      <c r="HXU189" s="68"/>
      <c r="HXV189" s="68"/>
      <c r="HXW189" s="68"/>
      <c r="HXX189" s="68"/>
      <c r="HXY189" s="68"/>
      <c r="HXZ189" s="68"/>
      <c r="HYA189" s="68"/>
      <c r="HYB189" s="68"/>
      <c r="HYC189" s="68"/>
      <c r="HYD189" s="68"/>
      <c r="HYE189" s="68"/>
      <c r="HYF189" s="68"/>
      <c r="HYG189" s="68"/>
      <c r="HYH189" s="68"/>
      <c r="HYI189" s="68"/>
      <c r="HYJ189" s="68"/>
      <c r="HYK189" s="68"/>
      <c r="HYL189" s="68"/>
      <c r="HYM189" s="68"/>
      <c r="HYN189" s="68"/>
      <c r="HYO189" s="68"/>
      <c r="HYP189" s="68"/>
      <c r="HYQ189" s="68"/>
      <c r="HYR189" s="68"/>
      <c r="HYS189" s="68"/>
      <c r="HYT189" s="68"/>
      <c r="HYU189" s="68"/>
      <c r="HYV189" s="68"/>
      <c r="HYW189" s="68"/>
      <c r="HYX189" s="68"/>
      <c r="HYY189" s="68"/>
      <c r="HYZ189" s="68"/>
      <c r="HZA189" s="68"/>
      <c r="HZB189" s="68"/>
      <c r="HZC189" s="68"/>
      <c r="HZD189" s="68"/>
      <c r="HZE189" s="68"/>
      <c r="HZF189" s="68"/>
      <c r="HZG189" s="68"/>
      <c r="HZH189" s="68"/>
      <c r="HZI189" s="68"/>
      <c r="HZJ189" s="68"/>
      <c r="HZK189" s="68"/>
      <c r="HZL189" s="68"/>
      <c r="HZM189" s="68"/>
      <c r="HZN189" s="68"/>
      <c r="HZO189" s="68"/>
      <c r="HZP189" s="68"/>
      <c r="HZQ189" s="68"/>
      <c r="HZR189" s="68"/>
      <c r="HZS189" s="68"/>
      <c r="HZT189" s="68"/>
      <c r="HZU189" s="68"/>
      <c r="HZV189" s="68"/>
      <c r="HZW189" s="68"/>
      <c r="HZX189" s="68"/>
      <c r="HZY189" s="68"/>
      <c r="HZZ189" s="68"/>
      <c r="IAA189" s="68"/>
      <c r="IAB189" s="68"/>
      <c r="IAC189" s="68"/>
      <c r="IAD189" s="68"/>
      <c r="IAE189" s="68"/>
      <c r="IAF189" s="68"/>
      <c r="IAG189" s="68"/>
      <c r="IAH189" s="68"/>
      <c r="IAI189" s="68"/>
      <c r="IAJ189" s="68"/>
      <c r="IAK189" s="68"/>
      <c r="IAL189" s="68"/>
      <c r="IAM189" s="68"/>
      <c r="IAN189" s="68"/>
      <c r="IAO189" s="68"/>
      <c r="IAP189" s="68"/>
      <c r="IAQ189" s="68"/>
      <c r="IAR189" s="68"/>
      <c r="IAS189" s="68"/>
      <c r="IAT189" s="68"/>
      <c r="IAU189" s="68"/>
      <c r="IAV189" s="68"/>
      <c r="IAW189" s="68"/>
      <c r="IAX189" s="68"/>
      <c r="IAY189" s="68"/>
      <c r="IAZ189" s="68"/>
      <c r="IBA189" s="68"/>
      <c r="IBB189" s="68"/>
      <c r="IBC189" s="68"/>
      <c r="IBD189" s="68"/>
      <c r="IBE189" s="68"/>
      <c r="IBF189" s="68"/>
      <c r="IBG189" s="68"/>
      <c r="IBH189" s="68"/>
      <c r="IBI189" s="68"/>
      <c r="IBJ189" s="68"/>
      <c r="IBK189" s="68"/>
      <c r="IBL189" s="68"/>
      <c r="IBM189" s="68"/>
      <c r="IBN189" s="68"/>
      <c r="IBO189" s="68"/>
      <c r="IBP189" s="68"/>
      <c r="IBQ189" s="68"/>
      <c r="IBR189" s="68"/>
      <c r="IBS189" s="68"/>
      <c r="IBT189" s="68"/>
      <c r="IBU189" s="68"/>
      <c r="IBV189" s="68"/>
      <c r="IBW189" s="68"/>
      <c r="IBX189" s="68"/>
      <c r="IBY189" s="68"/>
      <c r="IBZ189" s="68"/>
      <c r="ICA189" s="68"/>
      <c r="ICB189" s="68"/>
      <c r="ICC189" s="68"/>
      <c r="ICD189" s="68"/>
      <c r="ICE189" s="68"/>
      <c r="ICF189" s="68"/>
      <c r="ICG189" s="68"/>
      <c r="ICH189" s="68"/>
      <c r="ICI189" s="68"/>
      <c r="ICJ189" s="68"/>
      <c r="ICK189" s="68"/>
      <c r="ICL189" s="68"/>
      <c r="ICM189" s="68"/>
      <c r="ICN189" s="68"/>
      <c r="ICO189" s="68"/>
      <c r="ICP189" s="68"/>
      <c r="ICQ189" s="68"/>
      <c r="ICR189" s="68"/>
      <c r="ICS189" s="68"/>
      <c r="ICT189" s="68"/>
      <c r="ICU189" s="68"/>
      <c r="ICV189" s="68"/>
      <c r="ICW189" s="68"/>
      <c r="ICX189" s="68"/>
      <c r="ICY189" s="68"/>
      <c r="ICZ189" s="68"/>
      <c r="IDA189" s="68"/>
      <c r="IDB189" s="68"/>
      <c r="IDC189" s="68"/>
      <c r="IDD189" s="68"/>
      <c r="IDE189" s="68"/>
      <c r="IDF189" s="68"/>
      <c r="IDG189" s="68"/>
      <c r="IDH189" s="68"/>
      <c r="IDI189" s="68"/>
      <c r="IDJ189" s="68"/>
      <c r="IDK189" s="68"/>
      <c r="IDL189" s="68"/>
      <c r="IDM189" s="68"/>
      <c r="IDN189" s="68"/>
      <c r="IDO189" s="68"/>
      <c r="IDP189" s="68"/>
      <c r="IDQ189" s="68"/>
      <c r="IDR189" s="68"/>
      <c r="IDS189" s="68"/>
      <c r="IDT189" s="68"/>
      <c r="IDU189" s="68"/>
      <c r="IDV189" s="68"/>
      <c r="IDW189" s="68"/>
      <c r="IDX189" s="68"/>
      <c r="IDY189" s="68"/>
      <c r="IDZ189" s="68"/>
      <c r="IEA189" s="68"/>
      <c r="IEB189" s="68"/>
      <c r="IEC189" s="68"/>
      <c r="IED189" s="68"/>
      <c r="IEE189" s="68"/>
      <c r="IEF189" s="68"/>
      <c r="IEG189" s="68"/>
      <c r="IEH189" s="68"/>
      <c r="IEI189" s="68"/>
      <c r="IEJ189" s="68"/>
      <c r="IEK189" s="68"/>
      <c r="IEL189" s="68"/>
      <c r="IEM189" s="68"/>
      <c r="IEN189" s="68"/>
      <c r="IEO189" s="68"/>
      <c r="IEP189" s="68"/>
      <c r="IEQ189" s="68"/>
      <c r="IER189" s="68"/>
      <c r="IES189" s="68"/>
      <c r="IET189" s="68"/>
      <c r="IEU189" s="68"/>
      <c r="IEV189" s="68"/>
      <c r="IEW189" s="68"/>
      <c r="IEX189" s="68"/>
      <c r="IEY189" s="68"/>
      <c r="IEZ189" s="68"/>
      <c r="IFA189" s="68"/>
      <c r="IFB189" s="68"/>
      <c r="IFC189" s="68"/>
      <c r="IFD189" s="68"/>
      <c r="IFE189" s="68"/>
      <c r="IFF189" s="68"/>
      <c r="IFG189" s="68"/>
      <c r="IFH189" s="68"/>
      <c r="IFI189" s="68"/>
      <c r="IFJ189" s="68"/>
      <c r="IFK189" s="68"/>
      <c r="IFL189" s="68"/>
      <c r="IFM189" s="68"/>
      <c r="IFN189" s="68"/>
      <c r="IFO189" s="68"/>
      <c r="IFP189" s="68"/>
      <c r="IFQ189" s="68"/>
      <c r="IFR189" s="68"/>
      <c r="IFS189" s="68"/>
      <c r="IFT189" s="68"/>
      <c r="IFU189" s="68"/>
      <c r="IFV189" s="68"/>
      <c r="IFW189" s="68"/>
      <c r="IFX189" s="68"/>
      <c r="IFY189" s="68"/>
      <c r="IFZ189" s="68"/>
      <c r="IGA189" s="68"/>
      <c r="IGB189" s="68"/>
      <c r="IGC189" s="68"/>
      <c r="IGD189" s="68"/>
      <c r="IGE189" s="68"/>
      <c r="IGF189" s="68"/>
      <c r="IGG189" s="68"/>
      <c r="IGH189" s="68"/>
      <c r="IGI189" s="68"/>
      <c r="IGJ189" s="68"/>
      <c r="IGK189" s="68"/>
      <c r="IGL189" s="68"/>
      <c r="IGM189" s="68"/>
      <c r="IGN189" s="68"/>
      <c r="IGO189" s="68"/>
      <c r="IGP189" s="68"/>
      <c r="IGQ189" s="68"/>
      <c r="IGR189" s="68"/>
      <c r="IGS189" s="68"/>
      <c r="IGT189" s="68"/>
      <c r="IGU189" s="68"/>
      <c r="IGV189" s="68"/>
      <c r="IGW189" s="68"/>
      <c r="IGX189" s="68"/>
      <c r="IGY189" s="68"/>
      <c r="IGZ189" s="68"/>
      <c r="IHA189" s="68"/>
      <c r="IHB189" s="68"/>
      <c r="IHC189" s="68"/>
      <c r="IHD189" s="68"/>
      <c r="IHE189" s="68"/>
      <c r="IHF189" s="68"/>
      <c r="IHG189" s="68"/>
      <c r="IHH189" s="68"/>
      <c r="IHI189" s="68"/>
      <c r="IHJ189" s="68"/>
      <c r="IHK189" s="68"/>
      <c r="IHL189" s="68"/>
      <c r="IHM189" s="68"/>
      <c r="IHN189" s="68"/>
      <c r="IHO189" s="68"/>
      <c r="IHP189" s="68"/>
      <c r="IHQ189" s="68"/>
      <c r="IHR189" s="68"/>
      <c r="IHS189" s="68"/>
      <c r="IHT189" s="68"/>
      <c r="IHU189" s="68"/>
      <c r="IHV189" s="68"/>
      <c r="IHW189" s="68"/>
      <c r="IHX189" s="68"/>
      <c r="IHY189" s="68"/>
      <c r="IHZ189" s="68"/>
      <c r="IIA189" s="68"/>
      <c r="IIB189" s="68"/>
      <c r="IIC189" s="68"/>
      <c r="IID189" s="68"/>
      <c r="IIE189" s="68"/>
      <c r="IIF189" s="68"/>
      <c r="IIG189" s="68"/>
      <c r="IIH189" s="68"/>
      <c r="III189" s="68"/>
      <c r="IIJ189" s="68"/>
      <c r="IIK189" s="68"/>
      <c r="IIL189" s="68"/>
      <c r="IIM189" s="68"/>
      <c r="IIN189" s="68"/>
      <c r="IIO189" s="68"/>
      <c r="IIP189" s="68"/>
      <c r="IIQ189" s="68"/>
      <c r="IIR189" s="68"/>
      <c r="IIS189" s="68"/>
      <c r="IIT189" s="68"/>
      <c r="IIU189" s="68"/>
      <c r="IIV189" s="68"/>
      <c r="IIW189" s="68"/>
      <c r="IIX189" s="68"/>
      <c r="IIY189" s="68"/>
      <c r="IIZ189" s="68"/>
      <c r="IJA189" s="68"/>
      <c r="IJB189" s="68"/>
      <c r="IJC189" s="68"/>
      <c r="IJD189" s="68"/>
      <c r="IJE189" s="68"/>
      <c r="IJF189" s="68"/>
      <c r="IJG189" s="68"/>
      <c r="IJH189" s="68"/>
      <c r="IJI189" s="68"/>
      <c r="IJJ189" s="68"/>
      <c r="IJK189" s="68"/>
      <c r="IJL189" s="68"/>
      <c r="IJM189" s="68"/>
      <c r="IJN189" s="68"/>
      <c r="IJO189" s="68"/>
      <c r="IJP189" s="68"/>
      <c r="IJQ189" s="68"/>
      <c r="IJR189" s="68"/>
      <c r="IJS189" s="68"/>
      <c r="IJT189" s="68"/>
      <c r="IJU189" s="68"/>
      <c r="IJV189" s="68"/>
      <c r="IJW189" s="68"/>
      <c r="IJX189" s="68"/>
      <c r="IJY189" s="68"/>
      <c r="IJZ189" s="68"/>
      <c r="IKA189" s="68"/>
      <c r="IKB189" s="68"/>
      <c r="IKC189" s="68"/>
      <c r="IKD189" s="68"/>
      <c r="IKE189" s="68"/>
      <c r="IKF189" s="68"/>
      <c r="IKG189" s="68"/>
      <c r="IKH189" s="68"/>
      <c r="IKI189" s="68"/>
      <c r="IKJ189" s="68"/>
      <c r="IKK189" s="68"/>
      <c r="IKL189" s="68"/>
      <c r="IKM189" s="68"/>
      <c r="IKN189" s="68"/>
      <c r="IKO189" s="68"/>
      <c r="IKP189" s="68"/>
      <c r="IKQ189" s="68"/>
      <c r="IKR189" s="68"/>
      <c r="IKS189" s="68"/>
      <c r="IKT189" s="68"/>
      <c r="IKU189" s="68"/>
      <c r="IKV189" s="68"/>
      <c r="IKW189" s="68"/>
      <c r="IKX189" s="68"/>
      <c r="IKY189" s="68"/>
      <c r="IKZ189" s="68"/>
      <c r="ILA189" s="68"/>
      <c r="ILB189" s="68"/>
      <c r="ILC189" s="68"/>
      <c r="ILD189" s="68"/>
      <c r="ILE189" s="68"/>
      <c r="ILF189" s="68"/>
      <c r="ILG189" s="68"/>
      <c r="ILH189" s="68"/>
      <c r="ILI189" s="68"/>
      <c r="ILJ189" s="68"/>
      <c r="ILK189" s="68"/>
      <c r="ILL189" s="68"/>
      <c r="ILM189" s="68"/>
      <c r="ILN189" s="68"/>
      <c r="ILO189" s="68"/>
      <c r="ILP189" s="68"/>
      <c r="ILQ189" s="68"/>
      <c r="ILR189" s="68"/>
      <c r="ILS189" s="68"/>
      <c r="ILT189" s="68"/>
      <c r="ILU189" s="68"/>
      <c r="ILV189" s="68"/>
      <c r="ILW189" s="68"/>
      <c r="ILX189" s="68"/>
      <c r="ILY189" s="68"/>
      <c r="ILZ189" s="68"/>
      <c r="IMA189" s="68"/>
      <c r="IMB189" s="68"/>
      <c r="IMC189" s="68"/>
      <c r="IMD189" s="68"/>
      <c r="IME189" s="68"/>
      <c r="IMF189" s="68"/>
      <c r="IMG189" s="68"/>
      <c r="IMH189" s="68"/>
      <c r="IMI189" s="68"/>
      <c r="IMJ189" s="68"/>
      <c r="IMK189" s="68"/>
      <c r="IML189" s="68"/>
      <c r="IMM189" s="68"/>
      <c r="IMN189" s="68"/>
      <c r="IMO189" s="68"/>
      <c r="IMP189" s="68"/>
      <c r="IMQ189" s="68"/>
      <c r="IMR189" s="68"/>
      <c r="IMS189" s="68"/>
      <c r="IMT189" s="68"/>
      <c r="IMU189" s="68"/>
      <c r="IMV189" s="68"/>
      <c r="IMW189" s="68"/>
      <c r="IMX189" s="68"/>
      <c r="IMY189" s="68"/>
      <c r="IMZ189" s="68"/>
      <c r="INA189" s="68"/>
      <c r="INB189" s="68"/>
      <c r="INC189" s="68"/>
      <c r="IND189" s="68"/>
      <c r="INE189" s="68"/>
      <c r="INF189" s="68"/>
      <c r="ING189" s="68"/>
      <c r="INH189" s="68"/>
      <c r="INI189" s="68"/>
      <c r="INJ189" s="68"/>
      <c r="INK189" s="68"/>
      <c r="INL189" s="68"/>
      <c r="INM189" s="68"/>
      <c r="INN189" s="68"/>
      <c r="INO189" s="68"/>
      <c r="INP189" s="68"/>
      <c r="INQ189" s="68"/>
      <c r="INR189" s="68"/>
      <c r="INS189" s="68"/>
      <c r="INT189" s="68"/>
      <c r="INU189" s="68"/>
      <c r="INV189" s="68"/>
      <c r="INW189" s="68"/>
      <c r="INX189" s="68"/>
      <c r="INY189" s="68"/>
      <c r="INZ189" s="68"/>
      <c r="IOA189" s="68"/>
      <c r="IOB189" s="68"/>
      <c r="IOC189" s="68"/>
      <c r="IOD189" s="68"/>
      <c r="IOE189" s="68"/>
      <c r="IOF189" s="68"/>
      <c r="IOG189" s="68"/>
      <c r="IOH189" s="68"/>
      <c r="IOI189" s="68"/>
      <c r="IOJ189" s="68"/>
      <c r="IOK189" s="68"/>
      <c r="IOL189" s="68"/>
      <c r="IOM189" s="68"/>
      <c r="ION189" s="68"/>
      <c r="IOO189" s="68"/>
      <c r="IOP189" s="68"/>
      <c r="IOQ189" s="68"/>
      <c r="IOR189" s="68"/>
      <c r="IOS189" s="68"/>
      <c r="IOT189" s="68"/>
      <c r="IOU189" s="68"/>
      <c r="IOV189" s="68"/>
      <c r="IOW189" s="68"/>
      <c r="IOX189" s="68"/>
      <c r="IOY189" s="68"/>
      <c r="IOZ189" s="68"/>
      <c r="IPA189" s="68"/>
      <c r="IPB189" s="68"/>
      <c r="IPC189" s="68"/>
      <c r="IPD189" s="68"/>
      <c r="IPE189" s="68"/>
      <c r="IPF189" s="68"/>
      <c r="IPG189" s="68"/>
      <c r="IPH189" s="68"/>
      <c r="IPI189" s="68"/>
      <c r="IPJ189" s="68"/>
      <c r="IPK189" s="68"/>
      <c r="IPL189" s="68"/>
      <c r="IPM189" s="68"/>
      <c r="IPN189" s="68"/>
      <c r="IPO189" s="68"/>
      <c r="IPP189" s="68"/>
      <c r="IPQ189" s="68"/>
      <c r="IPR189" s="68"/>
      <c r="IPS189" s="68"/>
      <c r="IPT189" s="68"/>
      <c r="IPU189" s="68"/>
      <c r="IPV189" s="68"/>
      <c r="IPW189" s="68"/>
      <c r="IPX189" s="68"/>
      <c r="IPY189" s="68"/>
      <c r="IPZ189" s="68"/>
      <c r="IQA189" s="68"/>
      <c r="IQB189" s="68"/>
      <c r="IQC189" s="68"/>
      <c r="IQD189" s="68"/>
      <c r="IQE189" s="68"/>
      <c r="IQF189" s="68"/>
      <c r="IQG189" s="68"/>
      <c r="IQH189" s="68"/>
      <c r="IQI189" s="68"/>
      <c r="IQJ189" s="68"/>
      <c r="IQK189" s="68"/>
      <c r="IQL189" s="68"/>
      <c r="IQM189" s="68"/>
      <c r="IQN189" s="68"/>
      <c r="IQO189" s="68"/>
      <c r="IQP189" s="68"/>
      <c r="IQQ189" s="68"/>
      <c r="IQR189" s="68"/>
      <c r="IQS189" s="68"/>
      <c r="IQT189" s="68"/>
      <c r="IQU189" s="68"/>
      <c r="IQV189" s="68"/>
      <c r="IQW189" s="68"/>
      <c r="IQX189" s="68"/>
      <c r="IQY189" s="68"/>
      <c r="IQZ189" s="68"/>
      <c r="IRA189" s="68"/>
      <c r="IRB189" s="68"/>
      <c r="IRC189" s="68"/>
      <c r="IRD189" s="68"/>
      <c r="IRE189" s="68"/>
      <c r="IRF189" s="68"/>
      <c r="IRG189" s="68"/>
      <c r="IRH189" s="68"/>
      <c r="IRI189" s="68"/>
      <c r="IRJ189" s="68"/>
      <c r="IRK189" s="68"/>
      <c r="IRL189" s="68"/>
      <c r="IRM189" s="68"/>
      <c r="IRN189" s="68"/>
      <c r="IRO189" s="68"/>
      <c r="IRP189" s="68"/>
      <c r="IRQ189" s="68"/>
      <c r="IRR189" s="68"/>
      <c r="IRS189" s="68"/>
      <c r="IRT189" s="68"/>
      <c r="IRU189" s="68"/>
      <c r="IRV189" s="68"/>
      <c r="IRW189" s="68"/>
      <c r="IRX189" s="68"/>
      <c r="IRY189" s="68"/>
      <c r="IRZ189" s="68"/>
      <c r="ISA189" s="68"/>
      <c r="ISB189" s="68"/>
      <c r="ISC189" s="68"/>
      <c r="ISD189" s="68"/>
      <c r="ISE189" s="68"/>
      <c r="ISF189" s="68"/>
      <c r="ISG189" s="68"/>
      <c r="ISH189" s="68"/>
      <c r="ISI189" s="68"/>
      <c r="ISJ189" s="68"/>
      <c r="ISK189" s="68"/>
      <c r="ISL189" s="68"/>
      <c r="ISM189" s="68"/>
      <c r="ISN189" s="68"/>
      <c r="ISO189" s="68"/>
      <c r="ISP189" s="68"/>
      <c r="ISQ189" s="68"/>
      <c r="ISR189" s="68"/>
      <c r="ISS189" s="68"/>
      <c r="IST189" s="68"/>
      <c r="ISU189" s="68"/>
      <c r="ISV189" s="68"/>
      <c r="ISW189" s="68"/>
      <c r="ISX189" s="68"/>
      <c r="ISY189" s="68"/>
      <c r="ISZ189" s="68"/>
      <c r="ITA189" s="68"/>
      <c r="ITB189" s="68"/>
      <c r="ITC189" s="68"/>
      <c r="ITD189" s="68"/>
      <c r="ITE189" s="68"/>
      <c r="ITF189" s="68"/>
      <c r="ITG189" s="68"/>
      <c r="ITH189" s="68"/>
      <c r="ITI189" s="68"/>
      <c r="ITJ189" s="68"/>
      <c r="ITK189" s="68"/>
      <c r="ITL189" s="68"/>
      <c r="ITM189" s="68"/>
      <c r="ITN189" s="68"/>
      <c r="ITO189" s="68"/>
      <c r="ITP189" s="68"/>
      <c r="ITQ189" s="68"/>
      <c r="ITR189" s="68"/>
      <c r="ITS189" s="68"/>
      <c r="ITT189" s="68"/>
      <c r="ITU189" s="68"/>
      <c r="ITV189" s="68"/>
      <c r="ITW189" s="68"/>
      <c r="ITX189" s="68"/>
      <c r="ITY189" s="68"/>
      <c r="ITZ189" s="68"/>
      <c r="IUA189" s="68"/>
      <c r="IUB189" s="68"/>
      <c r="IUC189" s="68"/>
      <c r="IUD189" s="68"/>
      <c r="IUE189" s="68"/>
      <c r="IUF189" s="68"/>
      <c r="IUG189" s="68"/>
      <c r="IUH189" s="68"/>
      <c r="IUI189" s="68"/>
      <c r="IUJ189" s="68"/>
      <c r="IUK189" s="68"/>
      <c r="IUL189" s="68"/>
      <c r="IUM189" s="68"/>
      <c r="IUN189" s="68"/>
      <c r="IUO189" s="68"/>
      <c r="IUP189" s="68"/>
      <c r="IUQ189" s="68"/>
      <c r="IUR189" s="68"/>
      <c r="IUS189" s="68"/>
      <c r="IUT189" s="68"/>
      <c r="IUU189" s="68"/>
      <c r="IUV189" s="68"/>
      <c r="IUW189" s="68"/>
      <c r="IUX189" s="68"/>
      <c r="IUY189" s="68"/>
      <c r="IUZ189" s="68"/>
      <c r="IVA189" s="68"/>
      <c r="IVB189" s="68"/>
      <c r="IVC189" s="68"/>
      <c r="IVD189" s="68"/>
      <c r="IVE189" s="68"/>
      <c r="IVF189" s="68"/>
      <c r="IVG189" s="68"/>
      <c r="IVH189" s="68"/>
      <c r="IVI189" s="68"/>
      <c r="IVJ189" s="68"/>
      <c r="IVK189" s="68"/>
      <c r="IVL189" s="68"/>
      <c r="IVM189" s="68"/>
      <c r="IVN189" s="68"/>
      <c r="IVO189" s="68"/>
      <c r="IVP189" s="68"/>
      <c r="IVQ189" s="68"/>
      <c r="IVR189" s="68"/>
      <c r="IVS189" s="68"/>
      <c r="IVT189" s="68"/>
      <c r="IVU189" s="68"/>
      <c r="IVV189" s="68"/>
      <c r="IVW189" s="68"/>
      <c r="IVX189" s="68"/>
      <c r="IVY189" s="68"/>
      <c r="IVZ189" s="68"/>
      <c r="IWA189" s="68"/>
      <c r="IWB189" s="68"/>
      <c r="IWC189" s="68"/>
      <c r="IWD189" s="68"/>
      <c r="IWE189" s="68"/>
      <c r="IWF189" s="68"/>
      <c r="IWG189" s="68"/>
      <c r="IWH189" s="68"/>
      <c r="IWI189" s="68"/>
      <c r="IWJ189" s="68"/>
      <c r="IWK189" s="68"/>
      <c r="IWL189" s="68"/>
      <c r="IWM189" s="68"/>
      <c r="IWN189" s="68"/>
      <c r="IWO189" s="68"/>
      <c r="IWP189" s="68"/>
      <c r="IWQ189" s="68"/>
      <c r="IWR189" s="68"/>
      <c r="IWS189" s="68"/>
      <c r="IWT189" s="68"/>
      <c r="IWU189" s="68"/>
      <c r="IWV189" s="68"/>
      <c r="IWW189" s="68"/>
      <c r="IWX189" s="68"/>
      <c r="IWY189" s="68"/>
      <c r="IWZ189" s="68"/>
      <c r="IXA189" s="68"/>
      <c r="IXB189" s="68"/>
      <c r="IXC189" s="68"/>
      <c r="IXD189" s="68"/>
      <c r="IXE189" s="68"/>
      <c r="IXF189" s="68"/>
      <c r="IXG189" s="68"/>
      <c r="IXH189" s="68"/>
      <c r="IXI189" s="68"/>
      <c r="IXJ189" s="68"/>
      <c r="IXK189" s="68"/>
      <c r="IXL189" s="68"/>
      <c r="IXM189" s="68"/>
      <c r="IXN189" s="68"/>
      <c r="IXO189" s="68"/>
      <c r="IXP189" s="68"/>
      <c r="IXQ189" s="68"/>
      <c r="IXR189" s="68"/>
      <c r="IXS189" s="68"/>
      <c r="IXT189" s="68"/>
      <c r="IXU189" s="68"/>
      <c r="IXV189" s="68"/>
      <c r="IXW189" s="68"/>
      <c r="IXX189" s="68"/>
      <c r="IXY189" s="68"/>
      <c r="IXZ189" s="68"/>
      <c r="IYA189" s="68"/>
      <c r="IYB189" s="68"/>
      <c r="IYC189" s="68"/>
      <c r="IYD189" s="68"/>
      <c r="IYE189" s="68"/>
      <c r="IYF189" s="68"/>
      <c r="IYG189" s="68"/>
      <c r="IYH189" s="68"/>
      <c r="IYI189" s="68"/>
      <c r="IYJ189" s="68"/>
      <c r="IYK189" s="68"/>
      <c r="IYL189" s="68"/>
      <c r="IYM189" s="68"/>
      <c r="IYN189" s="68"/>
      <c r="IYO189" s="68"/>
      <c r="IYP189" s="68"/>
      <c r="IYQ189" s="68"/>
      <c r="IYR189" s="68"/>
      <c r="IYS189" s="68"/>
      <c r="IYT189" s="68"/>
      <c r="IYU189" s="68"/>
      <c r="IYV189" s="68"/>
      <c r="IYW189" s="68"/>
      <c r="IYX189" s="68"/>
      <c r="IYY189" s="68"/>
      <c r="IYZ189" s="68"/>
      <c r="IZA189" s="68"/>
      <c r="IZB189" s="68"/>
      <c r="IZC189" s="68"/>
      <c r="IZD189" s="68"/>
      <c r="IZE189" s="68"/>
      <c r="IZF189" s="68"/>
      <c r="IZG189" s="68"/>
      <c r="IZH189" s="68"/>
      <c r="IZI189" s="68"/>
      <c r="IZJ189" s="68"/>
      <c r="IZK189" s="68"/>
      <c r="IZL189" s="68"/>
      <c r="IZM189" s="68"/>
      <c r="IZN189" s="68"/>
      <c r="IZO189" s="68"/>
      <c r="IZP189" s="68"/>
      <c r="IZQ189" s="68"/>
      <c r="IZR189" s="68"/>
      <c r="IZS189" s="68"/>
      <c r="IZT189" s="68"/>
      <c r="IZU189" s="68"/>
      <c r="IZV189" s="68"/>
      <c r="IZW189" s="68"/>
      <c r="IZX189" s="68"/>
      <c r="IZY189" s="68"/>
      <c r="IZZ189" s="68"/>
      <c r="JAA189" s="68"/>
      <c r="JAB189" s="68"/>
      <c r="JAC189" s="68"/>
      <c r="JAD189" s="68"/>
      <c r="JAE189" s="68"/>
      <c r="JAF189" s="68"/>
      <c r="JAG189" s="68"/>
      <c r="JAH189" s="68"/>
      <c r="JAI189" s="68"/>
      <c r="JAJ189" s="68"/>
      <c r="JAK189" s="68"/>
      <c r="JAL189" s="68"/>
      <c r="JAM189" s="68"/>
      <c r="JAN189" s="68"/>
      <c r="JAO189" s="68"/>
      <c r="JAP189" s="68"/>
      <c r="JAQ189" s="68"/>
      <c r="JAR189" s="68"/>
      <c r="JAS189" s="68"/>
      <c r="JAT189" s="68"/>
      <c r="JAU189" s="68"/>
      <c r="JAV189" s="68"/>
      <c r="JAW189" s="68"/>
      <c r="JAX189" s="68"/>
      <c r="JAY189" s="68"/>
      <c r="JAZ189" s="68"/>
      <c r="JBA189" s="68"/>
      <c r="JBB189" s="68"/>
      <c r="JBC189" s="68"/>
      <c r="JBD189" s="68"/>
      <c r="JBE189" s="68"/>
      <c r="JBF189" s="68"/>
      <c r="JBG189" s="68"/>
      <c r="JBH189" s="68"/>
      <c r="JBI189" s="68"/>
      <c r="JBJ189" s="68"/>
      <c r="JBK189" s="68"/>
      <c r="JBL189" s="68"/>
      <c r="JBM189" s="68"/>
      <c r="JBN189" s="68"/>
      <c r="JBO189" s="68"/>
      <c r="JBP189" s="68"/>
      <c r="JBQ189" s="68"/>
      <c r="JBR189" s="68"/>
      <c r="JBS189" s="68"/>
      <c r="JBT189" s="68"/>
      <c r="JBU189" s="68"/>
      <c r="JBV189" s="68"/>
      <c r="JBW189" s="68"/>
      <c r="JBX189" s="68"/>
      <c r="JBY189" s="68"/>
      <c r="JBZ189" s="68"/>
      <c r="JCA189" s="68"/>
      <c r="JCB189" s="68"/>
      <c r="JCC189" s="68"/>
      <c r="JCD189" s="68"/>
      <c r="JCE189" s="68"/>
      <c r="JCF189" s="68"/>
      <c r="JCG189" s="68"/>
      <c r="JCH189" s="68"/>
      <c r="JCI189" s="68"/>
      <c r="JCJ189" s="68"/>
      <c r="JCK189" s="68"/>
      <c r="JCL189" s="68"/>
      <c r="JCM189" s="68"/>
      <c r="JCN189" s="68"/>
      <c r="JCO189" s="68"/>
      <c r="JCP189" s="68"/>
      <c r="JCQ189" s="68"/>
      <c r="JCR189" s="68"/>
      <c r="JCS189" s="68"/>
      <c r="JCT189" s="68"/>
      <c r="JCU189" s="68"/>
      <c r="JCV189" s="68"/>
      <c r="JCW189" s="68"/>
      <c r="JCX189" s="68"/>
      <c r="JCY189" s="68"/>
      <c r="JCZ189" s="68"/>
      <c r="JDA189" s="68"/>
      <c r="JDB189" s="68"/>
      <c r="JDC189" s="68"/>
      <c r="JDD189" s="68"/>
      <c r="JDE189" s="68"/>
      <c r="JDF189" s="68"/>
      <c r="JDG189" s="68"/>
      <c r="JDH189" s="68"/>
      <c r="JDI189" s="68"/>
      <c r="JDJ189" s="68"/>
      <c r="JDK189" s="68"/>
      <c r="JDL189" s="68"/>
      <c r="JDM189" s="68"/>
      <c r="JDN189" s="68"/>
      <c r="JDO189" s="68"/>
      <c r="JDP189" s="68"/>
      <c r="JDQ189" s="68"/>
      <c r="JDR189" s="68"/>
      <c r="JDS189" s="68"/>
      <c r="JDT189" s="68"/>
      <c r="JDU189" s="68"/>
      <c r="JDV189" s="68"/>
      <c r="JDW189" s="68"/>
      <c r="JDX189" s="68"/>
      <c r="JDY189" s="68"/>
      <c r="JDZ189" s="68"/>
      <c r="JEA189" s="68"/>
      <c r="JEB189" s="68"/>
      <c r="JEC189" s="68"/>
      <c r="JED189" s="68"/>
      <c r="JEE189" s="68"/>
      <c r="JEF189" s="68"/>
      <c r="JEG189" s="68"/>
      <c r="JEH189" s="68"/>
      <c r="JEI189" s="68"/>
      <c r="JEJ189" s="68"/>
      <c r="JEK189" s="68"/>
      <c r="JEL189" s="68"/>
      <c r="JEM189" s="68"/>
      <c r="JEN189" s="68"/>
      <c r="JEO189" s="68"/>
      <c r="JEP189" s="68"/>
      <c r="JEQ189" s="68"/>
      <c r="JER189" s="68"/>
      <c r="JES189" s="68"/>
      <c r="JET189" s="68"/>
      <c r="JEU189" s="68"/>
      <c r="JEV189" s="68"/>
      <c r="JEW189" s="68"/>
      <c r="JEX189" s="68"/>
      <c r="JEY189" s="68"/>
      <c r="JEZ189" s="68"/>
      <c r="JFA189" s="68"/>
      <c r="JFB189" s="68"/>
      <c r="JFC189" s="68"/>
      <c r="JFD189" s="68"/>
      <c r="JFE189" s="68"/>
      <c r="JFF189" s="68"/>
      <c r="JFG189" s="68"/>
      <c r="JFH189" s="68"/>
      <c r="JFI189" s="68"/>
      <c r="JFJ189" s="68"/>
      <c r="JFK189" s="68"/>
      <c r="JFL189" s="68"/>
      <c r="JFM189" s="68"/>
      <c r="JFN189" s="68"/>
      <c r="JFO189" s="68"/>
      <c r="JFP189" s="68"/>
      <c r="JFQ189" s="68"/>
      <c r="JFR189" s="68"/>
      <c r="JFS189" s="68"/>
      <c r="JFT189" s="68"/>
      <c r="JFU189" s="68"/>
      <c r="JFV189" s="68"/>
      <c r="JFW189" s="68"/>
      <c r="JFX189" s="68"/>
      <c r="JFY189" s="68"/>
      <c r="JFZ189" s="68"/>
      <c r="JGA189" s="68"/>
      <c r="JGB189" s="68"/>
      <c r="JGC189" s="68"/>
      <c r="JGD189" s="68"/>
      <c r="JGE189" s="68"/>
      <c r="JGF189" s="68"/>
      <c r="JGG189" s="68"/>
      <c r="JGH189" s="68"/>
      <c r="JGI189" s="68"/>
      <c r="JGJ189" s="68"/>
      <c r="JGK189" s="68"/>
      <c r="JGL189" s="68"/>
      <c r="JGM189" s="68"/>
      <c r="JGN189" s="68"/>
      <c r="JGO189" s="68"/>
      <c r="JGP189" s="68"/>
      <c r="JGQ189" s="68"/>
      <c r="JGR189" s="68"/>
      <c r="JGS189" s="68"/>
      <c r="JGT189" s="68"/>
      <c r="JGU189" s="68"/>
      <c r="JGV189" s="68"/>
      <c r="JGW189" s="68"/>
      <c r="JGX189" s="68"/>
      <c r="JGY189" s="68"/>
      <c r="JGZ189" s="68"/>
      <c r="JHA189" s="68"/>
      <c r="JHB189" s="68"/>
      <c r="JHC189" s="68"/>
      <c r="JHD189" s="68"/>
      <c r="JHE189" s="68"/>
      <c r="JHF189" s="68"/>
      <c r="JHG189" s="68"/>
      <c r="JHH189" s="68"/>
      <c r="JHI189" s="68"/>
      <c r="JHJ189" s="68"/>
      <c r="JHK189" s="68"/>
      <c r="JHL189" s="68"/>
      <c r="JHM189" s="68"/>
      <c r="JHN189" s="68"/>
      <c r="JHO189" s="68"/>
      <c r="JHP189" s="68"/>
      <c r="JHQ189" s="68"/>
      <c r="JHR189" s="68"/>
      <c r="JHS189" s="68"/>
      <c r="JHT189" s="68"/>
      <c r="JHU189" s="68"/>
      <c r="JHV189" s="68"/>
      <c r="JHW189" s="68"/>
      <c r="JHX189" s="68"/>
      <c r="JHY189" s="68"/>
      <c r="JHZ189" s="68"/>
      <c r="JIA189" s="68"/>
      <c r="JIB189" s="68"/>
      <c r="JIC189" s="68"/>
      <c r="JID189" s="68"/>
      <c r="JIE189" s="68"/>
      <c r="JIF189" s="68"/>
      <c r="JIG189" s="68"/>
      <c r="JIH189" s="68"/>
      <c r="JII189" s="68"/>
      <c r="JIJ189" s="68"/>
      <c r="JIK189" s="68"/>
      <c r="JIL189" s="68"/>
      <c r="JIM189" s="68"/>
      <c r="JIN189" s="68"/>
      <c r="JIO189" s="68"/>
      <c r="JIP189" s="68"/>
      <c r="JIQ189" s="68"/>
      <c r="JIR189" s="68"/>
      <c r="JIS189" s="68"/>
      <c r="JIT189" s="68"/>
      <c r="JIU189" s="68"/>
      <c r="JIV189" s="68"/>
      <c r="JIW189" s="68"/>
      <c r="JIX189" s="68"/>
      <c r="JIY189" s="68"/>
      <c r="JIZ189" s="68"/>
      <c r="JJA189" s="68"/>
      <c r="JJB189" s="68"/>
      <c r="JJC189" s="68"/>
      <c r="JJD189" s="68"/>
      <c r="JJE189" s="68"/>
      <c r="JJF189" s="68"/>
      <c r="JJG189" s="68"/>
      <c r="JJH189" s="68"/>
      <c r="JJI189" s="68"/>
      <c r="JJJ189" s="68"/>
      <c r="JJK189" s="68"/>
      <c r="JJL189" s="68"/>
      <c r="JJM189" s="68"/>
      <c r="JJN189" s="68"/>
      <c r="JJO189" s="68"/>
      <c r="JJP189" s="68"/>
      <c r="JJQ189" s="68"/>
      <c r="JJR189" s="68"/>
      <c r="JJS189" s="68"/>
      <c r="JJT189" s="68"/>
      <c r="JJU189" s="68"/>
      <c r="JJV189" s="68"/>
      <c r="JJW189" s="68"/>
      <c r="JJX189" s="68"/>
      <c r="JJY189" s="68"/>
      <c r="JJZ189" s="68"/>
      <c r="JKA189" s="68"/>
      <c r="JKB189" s="68"/>
      <c r="JKC189" s="68"/>
      <c r="JKD189" s="68"/>
      <c r="JKE189" s="68"/>
      <c r="JKF189" s="68"/>
      <c r="JKG189" s="68"/>
      <c r="JKH189" s="68"/>
      <c r="JKI189" s="68"/>
      <c r="JKJ189" s="68"/>
      <c r="JKK189" s="68"/>
      <c r="JKL189" s="68"/>
      <c r="JKM189" s="68"/>
      <c r="JKN189" s="68"/>
      <c r="JKO189" s="68"/>
      <c r="JKP189" s="68"/>
      <c r="JKQ189" s="68"/>
      <c r="JKR189" s="68"/>
      <c r="JKS189" s="68"/>
      <c r="JKT189" s="68"/>
      <c r="JKU189" s="68"/>
      <c r="JKV189" s="68"/>
      <c r="JKW189" s="68"/>
      <c r="JKX189" s="68"/>
      <c r="JKY189" s="68"/>
      <c r="JKZ189" s="68"/>
      <c r="JLA189" s="68"/>
      <c r="JLB189" s="68"/>
      <c r="JLC189" s="68"/>
      <c r="JLD189" s="68"/>
      <c r="JLE189" s="68"/>
      <c r="JLF189" s="68"/>
      <c r="JLG189" s="68"/>
      <c r="JLH189" s="68"/>
      <c r="JLI189" s="68"/>
      <c r="JLJ189" s="68"/>
      <c r="JLK189" s="68"/>
      <c r="JLL189" s="68"/>
      <c r="JLM189" s="68"/>
      <c r="JLN189" s="68"/>
      <c r="JLO189" s="68"/>
      <c r="JLP189" s="68"/>
      <c r="JLQ189" s="68"/>
      <c r="JLR189" s="68"/>
      <c r="JLS189" s="68"/>
      <c r="JLT189" s="68"/>
      <c r="JLU189" s="68"/>
      <c r="JLV189" s="68"/>
      <c r="JLW189" s="68"/>
      <c r="JLX189" s="68"/>
      <c r="JLY189" s="68"/>
      <c r="JLZ189" s="68"/>
      <c r="JMA189" s="68"/>
      <c r="JMB189" s="68"/>
      <c r="JMC189" s="68"/>
      <c r="JMD189" s="68"/>
      <c r="JME189" s="68"/>
      <c r="JMF189" s="68"/>
      <c r="JMG189" s="68"/>
      <c r="JMH189" s="68"/>
      <c r="JMI189" s="68"/>
      <c r="JMJ189" s="68"/>
      <c r="JMK189" s="68"/>
      <c r="JML189" s="68"/>
      <c r="JMM189" s="68"/>
      <c r="JMN189" s="68"/>
      <c r="JMO189" s="68"/>
      <c r="JMP189" s="68"/>
      <c r="JMQ189" s="68"/>
      <c r="JMR189" s="68"/>
      <c r="JMS189" s="68"/>
      <c r="JMT189" s="68"/>
      <c r="JMU189" s="68"/>
      <c r="JMV189" s="68"/>
      <c r="JMW189" s="68"/>
      <c r="JMX189" s="68"/>
      <c r="JMY189" s="68"/>
      <c r="JMZ189" s="68"/>
      <c r="JNA189" s="68"/>
      <c r="JNB189" s="68"/>
      <c r="JNC189" s="68"/>
      <c r="JND189" s="68"/>
      <c r="JNE189" s="68"/>
      <c r="JNF189" s="68"/>
      <c r="JNG189" s="68"/>
      <c r="JNH189" s="68"/>
      <c r="JNI189" s="68"/>
      <c r="JNJ189" s="68"/>
      <c r="JNK189" s="68"/>
      <c r="JNL189" s="68"/>
      <c r="JNM189" s="68"/>
      <c r="JNN189" s="68"/>
      <c r="JNO189" s="68"/>
      <c r="JNP189" s="68"/>
      <c r="JNQ189" s="68"/>
      <c r="JNR189" s="68"/>
      <c r="JNS189" s="68"/>
      <c r="JNT189" s="68"/>
      <c r="JNU189" s="68"/>
      <c r="JNV189" s="68"/>
      <c r="JNW189" s="68"/>
      <c r="JNX189" s="68"/>
      <c r="JNY189" s="68"/>
      <c r="JNZ189" s="68"/>
      <c r="JOA189" s="68"/>
      <c r="JOB189" s="68"/>
      <c r="JOC189" s="68"/>
      <c r="JOD189" s="68"/>
      <c r="JOE189" s="68"/>
      <c r="JOF189" s="68"/>
      <c r="JOG189" s="68"/>
      <c r="JOH189" s="68"/>
      <c r="JOI189" s="68"/>
      <c r="JOJ189" s="68"/>
      <c r="JOK189" s="68"/>
      <c r="JOL189" s="68"/>
      <c r="JOM189" s="68"/>
      <c r="JON189" s="68"/>
      <c r="JOO189" s="68"/>
      <c r="JOP189" s="68"/>
      <c r="JOQ189" s="68"/>
      <c r="JOR189" s="68"/>
      <c r="JOS189" s="68"/>
      <c r="JOT189" s="68"/>
      <c r="JOU189" s="68"/>
      <c r="JOV189" s="68"/>
      <c r="JOW189" s="68"/>
      <c r="JOX189" s="68"/>
      <c r="JOY189" s="68"/>
      <c r="JOZ189" s="68"/>
      <c r="JPA189" s="68"/>
      <c r="JPB189" s="68"/>
      <c r="JPC189" s="68"/>
      <c r="JPD189" s="68"/>
      <c r="JPE189" s="68"/>
      <c r="JPF189" s="68"/>
      <c r="JPG189" s="68"/>
      <c r="JPH189" s="68"/>
      <c r="JPI189" s="68"/>
      <c r="JPJ189" s="68"/>
      <c r="JPK189" s="68"/>
      <c r="JPL189" s="68"/>
      <c r="JPM189" s="68"/>
      <c r="JPN189" s="68"/>
      <c r="JPO189" s="68"/>
      <c r="JPP189" s="68"/>
      <c r="JPQ189" s="68"/>
      <c r="JPR189" s="68"/>
      <c r="JPS189" s="68"/>
      <c r="JPT189" s="68"/>
      <c r="JPU189" s="68"/>
      <c r="JPV189" s="68"/>
      <c r="JPW189" s="68"/>
      <c r="JPX189" s="68"/>
      <c r="JPY189" s="68"/>
      <c r="JPZ189" s="68"/>
      <c r="JQA189" s="68"/>
      <c r="JQB189" s="68"/>
      <c r="JQC189" s="68"/>
      <c r="JQD189" s="68"/>
      <c r="JQE189" s="68"/>
      <c r="JQF189" s="68"/>
      <c r="JQG189" s="68"/>
      <c r="JQH189" s="68"/>
      <c r="JQI189" s="68"/>
      <c r="JQJ189" s="68"/>
      <c r="JQK189" s="68"/>
      <c r="JQL189" s="68"/>
      <c r="JQM189" s="68"/>
      <c r="JQN189" s="68"/>
      <c r="JQO189" s="68"/>
      <c r="JQP189" s="68"/>
      <c r="JQQ189" s="68"/>
      <c r="JQR189" s="68"/>
      <c r="JQS189" s="68"/>
      <c r="JQT189" s="68"/>
      <c r="JQU189" s="68"/>
      <c r="JQV189" s="68"/>
      <c r="JQW189" s="68"/>
      <c r="JQX189" s="68"/>
      <c r="JQY189" s="68"/>
      <c r="JQZ189" s="68"/>
      <c r="JRA189" s="68"/>
      <c r="JRB189" s="68"/>
      <c r="JRC189" s="68"/>
      <c r="JRD189" s="68"/>
      <c r="JRE189" s="68"/>
      <c r="JRF189" s="68"/>
      <c r="JRG189" s="68"/>
      <c r="JRH189" s="68"/>
      <c r="JRI189" s="68"/>
      <c r="JRJ189" s="68"/>
      <c r="JRK189" s="68"/>
      <c r="JRL189" s="68"/>
      <c r="JRM189" s="68"/>
      <c r="JRN189" s="68"/>
      <c r="JRO189" s="68"/>
      <c r="JRP189" s="68"/>
      <c r="JRQ189" s="68"/>
      <c r="JRR189" s="68"/>
      <c r="JRS189" s="68"/>
      <c r="JRT189" s="68"/>
      <c r="JRU189" s="68"/>
      <c r="JRV189" s="68"/>
      <c r="JRW189" s="68"/>
      <c r="JRX189" s="68"/>
      <c r="JRY189" s="68"/>
      <c r="JRZ189" s="68"/>
      <c r="JSA189" s="68"/>
      <c r="JSB189" s="68"/>
      <c r="JSC189" s="68"/>
      <c r="JSD189" s="68"/>
      <c r="JSE189" s="68"/>
      <c r="JSF189" s="68"/>
      <c r="JSG189" s="68"/>
      <c r="JSH189" s="68"/>
      <c r="JSI189" s="68"/>
      <c r="JSJ189" s="68"/>
      <c r="JSK189" s="68"/>
      <c r="JSL189" s="68"/>
      <c r="JSM189" s="68"/>
      <c r="JSN189" s="68"/>
      <c r="JSO189" s="68"/>
      <c r="JSP189" s="68"/>
      <c r="JSQ189" s="68"/>
      <c r="JSR189" s="68"/>
      <c r="JSS189" s="68"/>
      <c r="JST189" s="68"/>
      <c r="JSU189" s="68"/>
      <c r="JSV189" s="68"/>
      <c r="JSW189" s="68"/>
      <c r="JSX189" s="68"/>
      <c r="JSY189" s="68"/>
      <c r="JSZ189" s="68"/>
      <c r="JTA189" s="68"/>
      <c r="JTB189" s="68"/>
      <c r="JTC189" s="68"/>
      <c r="JTD189" s="68"/>
      <c r="JTE189" s="68"/>
      <c r="JTF189" s="68"/>
      <c r="JTG189" s="68"/>
      <c r="JTH189" s="68"/>
      <c r="JTI189" s="68"/>
      <c r="JTJ189" s="68"/>
      <c r="JTK189" s="68"/>
      <c r="JTL189" s="68"/>
      <c r="JTM189" s="68"/>
      <c r="JTN189" s="68"/>
      <c r="JTO189" s="68"/>
      <c r="JTP189" s="68"/>
      <c r="JTQ189" s="68"/>
      <c r="JTR189" s="68"/>
      <c r="JTS189" s="68"/>
      <c r="JTT189" s="68"/>
      <c r="JTU189" s="68"/>
      <c r="JTV189" s="68"/>
      <c r="JTW189" s="68"/>
      <c r="JTX189" s="68"/>
      <c r="JTY189" s="68"/>
      <c r="JTZ189" s="68"/>
      <c r="JUA189" s="68"/>
      <c r="JUB189" s="68"/>
      <c r="JUC189" s="68"/>
      <c r="JUD189" s="68"/>
      <c r="JUE189" s="68"/>
      <c r="JUF189" s="68"/>
      <c r="JUG189" s="68"/>
      <c r="JUH189" s="68"/>
      <c r="JUI189" s="68"/>
      <c r="JUJ189" s="68"/>
      <c r="JUK189" s="68"/>
      <c r="JUL189" s="68"/>
      <c r="JUM189" s="68"/>
      <c r="JUN189" s="68"/>
      <c r="JUO189" s="68"/>
      <c r="JUP189" s="68"/>
      <c r="JUQ189" s="68"/>
      <c r="JUR189" s="68"/>
      <c r="JUS189" s="68"/>
      <c r="JUT189" s="68"/>
      <c r="JUU189" s="68"/>
      <c r="JUV189" s="68"/>
      <c r="JUW189" s="68"/>
      <c r="JUX189" s="68"/>
      <c r="JUY189" s="68"/>
      <c r="JUZ189" s="68"/>
      <c r="JVA189" s="68"/>
      <c r="JVB189" s="68"/>
      <c r="JVC189" s="68"/>
      <c r="JVD189" s="68"/>
      <c r="JVE189" s="68"/>
      <c r="JVF189" s="68"/>
      <c r="JVG189" s="68"/>
      <c r="JVH189" s="68"/>
      <c r="JVI189" s="68"/>
      <c r="JVJ189" s="68"/>
      <c r="JVK189" s="68"/>
      <c r="JVL189" s="68"/>
      <c r="JVM189" s="68"/>
      <c r="JVN189" s="68"/>
      <c r="JVO189" s="68"/>
      <c r="JVP189" s="68"/>
      <c r="JVQ189" s="68"/>
      <c r="JVR189" s="68"/>
      <c r="JVS189" s="68"/>
      <c r="JVT189" s="68"/>
      <c r="JVU189" s="68"/>
      <c r="JVV189" s="68"/>
      <c r="JVW189" s="68"/>
      <c r="JVX189" s="68"/>
      <c r="JVY189" s="68"/>
      <c r="JVZ189" s="68"/>
      <c r="JWA189" s="68"/>
      <c r="JWB189" s="68"/>
      <c r="JWC189" s="68"/>
      <c r="JWD189" s="68"/>
      <c r="JWE189" s="68"/>
      <c r="JWF189" s="68"/>
      <c r="JWG189" s="68"/>
      <c r="JWH189" s="68"/>
      <c r="JWI189" s="68"/>
      <c r="JWJ189" s="68"/>
      <c r="JWK189" s="68"/>
      <c r="JWL189" s="68"/>
      <c r="JWM189" s="68"/>
      <c r="JWN189" s="68"/>
      <c r="JWO189" s="68"/>
      <c r="JWP189" s="68"/>
      <c r="JWQ189" s="68"/>
      <c r="JWR189" s="68"/>
      <c r="JWS189" s="68"/>
      <c r="JWT189" s="68"/>
      <c r="JWU189" s="68"/>
      <c r="JWV189" s="68"/>
      <c r="JWW189" s="68"/>
      <c r="JWX189" s="68"/>
      <c r="JWY189" s="68"/>
      <c r="JWZ189" s="68"/>
      <c r="JXA189" s="68"/>
      <c r="JXB189" s="68"/>
      <c r="JXC189" s="68"/>
      <c r="JXD189" s="68"/>
      <c r="JXE189" s="68"/>
      <c r="JXF189" s="68"/>
      <c r="JXG189" s="68"/>
      <c r="JXH189" s="68"/>
      <c r="JXI189" s="68"/>
      <c r="JXJ189" s="68"/>
      <c r="JXK189" s="68"/>
      <c r="JXL189" s="68"/>
      <c r="JXM189" s="68"/>
      <c r="JXN189" s="68"/>
      <c r="JXO189" s="68"/>
      <c r="JXP189" s="68"/>
      <c r="JXQ189" s="68"/>
      <c r="JXR189" s="68"/>
      <c r="JXS189" s="68"/>
      <c r="JXT189" s="68"/>
      <c r="JXU189" s="68"/>
      <c r="JXV189" s="68"/>
      <c r="JXW189" s="68"/>
      <c r="JXX189" s="68"/>
      <c r="JXY189" s="68"/>
      <c r="JXZ189" s="68"/>
      <c r="JYA189" s="68"/>
      <c r="JYB189" s="68"/>
      <c r="JYC189" s="68"/>
      <c r="JYD189" s="68"/>
      <c r="JYE189" s="68"/>
      <c r="JYF189" s="68"/>
      <c r="JYG189" s="68"/>
      <c r="JYH189" s="68"/>
      <c r="JYI189" s="68"/>
      <c r="JYJ189" s="68"/>
      <c r="JYK189" s="68"/>
      <c r="JYL189" s="68"/>
      <c r="JYM189" s="68"/>
      <c r="JYN189" s="68"/>
      <c r="JYO189" s="68"/>
      <c r="JYP189" s="68"/>
      <c r="JYQ189" s="68"/>
      <c r="JYR189" s="68"/>
      <c r="JYS189" s="68"/>
      <c r="JYT189" s="68"/>
      <c r="JYU189" s="68"/>
      <c r="JYV189" s="68"/>
      <c r="JYW189" s="68"/>
      <c r="JYX189" s="68"/>
      <c r="JYY189" s="68"/>
      <c r="JYZ189" s="68"/>
      <c r="JZA189" s="68"/>
      <c r="JZB189" s="68"/>
      <c r="JZC189" s="68"/>
      <c r="JZD189" s="68"/>
      <c r="JZE189" s="68"/>
      <c r="JZF189" s="68"/>
      <c r="JZG189" s="68"/>
      <c r="JZH189" s="68"/>
      <c r="JZI189" s="68"/>
      <c r="JZJ189" s="68"/>
      <c r="JZK189" s="68"/>
      <c r="JZL189" s="68"/>
      <c r="JZM189" s="68"/>
      <c r="JZN189" s="68"/>
      <c r="JZO189" s="68"/>
      <c r="JZP189" s="68"/>
      <c r="JZQ189" s="68"/>
      <c r="JZR189" s="68"/>
      <c r="JZS189" s="68"/>
      <c r="JZT189" s="68"/>
      <c r="JZU189" s="68"/>
      <c r="JZV189" s="68"/>
      <c r="JZW189" s="68"/>
      <c r="JZX189" s="68"/>
      <c r="JZY189" s="68"/>
      <c r="JZZ189" s="68"/>
      <c r="KAA189" s="68"/>
      <c r="KAB189" s="68"/>
      <c r="KAC189" s="68"/>
      <c r="KAD189" s="68"/>
      <c r="KAE189" s="68"/>
      <c r="KAF189" s="68"/>
      <c r="KAG189" s="68"/>
      <c r="KAH189" s="68"/>
      <c r="KAI189" s="68"/>
      <c r="KAJ189" s="68"/>
      <c r="KAK189" s="68"/>
      <c r="KAL189" s="68"/>
      <c r="KAM189" s="68"/>
      <c r="KAN189" s="68"/>
      <c r="KAO189" s="68"/>
      <c r="KAP189" s="68"/>
      <c r="KAQ189" s="68"/>
      <c r="KAR189" s="68"/>
      <c r="KAS189" s="68"/>
      <c r="KAT189" s="68"/>
      <c r="KAU189" s="68"/>
      <c r="KAV189" s="68"/>
      <c r="KAW189" s="68"/>
      <c r="KAX189" s="68"/>
      <c r="KAY189" s="68"/>
      <c r="KAZ189" s="68"/>
      <c r="KBA189" s="68"/>
      <c r="KBB189" s="68"/>
      <c r="KBC189" s="68"/>
      <c r="KBD189" s="68"/>
      <c r="KBE189" s="68"/>
      <c r="KBF189" s="68"/>
      <c r="KBG189" s="68"/>
      <c r="KBH189" s="68"/>
      <c r="KBI189" s="68"/>
      <c r="KBJ189" s="68"/>
      <c r="KBK189" s="68"/>
      <c r="KBL189" s="68"/>
      <c r="KBM189" s="68"/>
      <c r="KBN189" s="68"/>
      <c r="KBO189" s="68"/>
      <c r="KBP189" s="68"/>
      <c r="KBQ189" s="68"/>
      <c r="KBR189" s="68"/>
      <c r="KBS189" s="68"/>
      <c r="KBT189" s="68"/>
      <c r="KBU189" s="68"/>
      <c r="KBV189" s="68"/>
      <c r="KBW189" s="68"/>
      <c r="KBX189" s="68"/>
      <c r="KBY189" s="68"/>
      <c r="KBZ189" s="68"/>
      <c r="KCA189" s="68"/>
      <c r="KCB189" s="68"/>
      <c r="KCC189" s="68"/>
      <c r="KCD189" s="68"/>
      <c r="KCE189" s="68"/>
      <c r="KCF189" s="68"/>
      <c r="KCG189" s="68"/>
      <c r="KCH189" s="68"/>
      <c r="KCI189" s="68"/>
      <c r="KCJ189" s="68"/>
      <c r="KCK189" s="68"/>
      <c r="KCL189" s="68"/>
      <c r="KCM189" s="68"/>
      <c r="KCN189" s="68"/>
      <c r="KCO189" s="68"/>
      <c r="KCP189" s="68"/>
      <c r="KCQ189" s="68"/>
      <c r="KCR189" s="68"/>
      <c r="KCS189" s="68"/>
      <c r="KCT189" s="68"/>
      <c r="KCU189" s="68"/>
      <c r="KCV189" s="68"/>
      <c r="KCW189" s="68"/>
      <c r="KCX189" s="68"/>
      <c r="KCY189" s="68"/>
      <c r="KCZ189" s="68"/>
      <c r="KDA189" s="68"/>
      <c r="KDB189" s="68"/>
      <c r="KDC189" s="68"/>
      <c r="KDD189" s="68"/>
      <c r="KDE189" s="68"/>
      <c r="KDF189" s="68"/>
      <c r="KDG189" s="68"/>
      <c r="KDH189" s="68"/>
      <c r="KDI189" s="68"/>
      <c r="KDJ189" s="68"/>
      <c r="KDK189" s="68"/>
      <c r="KDL189" s="68"/>
      <c r="KDM189" s="68"/>
      <c r="KDN189" s="68"/>
      <c r="KDO189" s="68"/>
      <c r="KDP189" s="68"/>
      <c r="KDQ189" s="68"/>
      <c r="KDR189" s="68"/>
      <c r="KDS189" s="68"/>
      <c r="KDT189" s="68"/>
      <c r="KDU189" s="68"/>
      <c r="KDV189" s="68"/>
      <c r="KDW189" s="68"/>
      <c r="KDX189" s="68"/>
      <c r="KDY189" s="68"/>
      <c r="KDZ189" s="68"/>
      <c r="KEA189" s="68"/>
      <c r="KEB189" s="68"/>
      <c r="KEC189" s="68"/>
      <c r="KED189" s="68"/>
      <c r="KEE189" s="68"/>
      <c r="KEF189" s="68"/>
      <c r="KEG189" s="68"/>
      <c r="KEH189" s="68"/>
      <c r="KEI189" s="68"/>
      <c r="KEJ189" s="68"/>
      <c r="KEK189" s="68"/>
      <c r="KEL189" s="68"/>
      <c r="KEM189" s="68"/>
      <c r="KEN189" s="68"/>
      <c r="KEO189" s="68"/>
      <c r="KEP189" s="68"/>
      <c r="KEQ189" s="68"/>
      <c r="KER189" s="68"/>
      <c r="KES189" s="68"/>
      <c r="KET189" s="68"/>
      <c r="KEU189" s="68"/>
      <c r="KEV189" s="68"/>
      <c r="KEW189" s="68"/>
      <c r="KEX189" s="68"/>
      <c r="KEY189" s="68"/>
      <c r="KEZ189" s="68"/>
      <c r="KFA189" s="68"/>
      <c r="KFB189" s="68"/>
      <c r="KFC189" s="68"/>
      <c r="KFD189" s="68"/>
      <c r="KFE189" s="68"/>
      <c r="KFF189" s="68"/>
      <c r="KFG189" s="68"/>
      <c r="KFH189" s="68"/>
      <c r="KFI189" s="68"/>
      <c r="KFJ189" s="68"/>
      <c r="KFK189" s="68"/>
      <c r="KFL189" s="68"/>
      <c r="KFM189" s="68"/>
      <c r="KFN189" s="68"/>
      <c r="KFO189" s="68"/>
      <c r="KFP189" s="68"/>
      <c r="KFQ189" s="68"/>
      <c r="KFR189" s="68"/>
      <c r="KFS189" s="68"/>
      <c r="KFT189" s="68"/>
      <c r="KFU189" s="68"/>
      <c r="KFV189" s="68"/>
      <c r="KFW189" s="68"/>
      <c r="KFX189" s="68"/>
      <c r="KFY189" s="68"/>
      <c r="KFZ189" s="68"/>
      <c r="KGA189" s="68"/>
      <c r="KGB189" s="68"/>
      <c r="KGC189" s="68"/>
      <c r="KGD189" s="68"/>
      <c r="KGE189" s="68"/>
      <c r="KGF189" s="68"/>
      <c r="KGG189" s="68"/>
      <c r="KGH189" s="68"/>
      <c r="KGI189" s="68"/>
      <c r="KGJ189" s="68"/>
      <c r="KGK189" s="68"/>
      <c r="KGL189" s="68"/>
      <c r="KGM189" s="68"/>
      <c r="KGN189" s="68"/>
      <c r="KGO189" s="68"/>
      <c r="KGP189" s="68"/>
      <c r="KGQ189" s="68"/>
      <c r="KGR189" s="68"/>
      <c r="KGS189" s="68"/>
      <c r="KGT189" s="68"/>
      <c r="KGU189" s="68"/>
      <c r="KGV189" s="68"/>
      <c r="KGW189" s="68"/>
      <c r="KGX189" s="68"/>
      <c r="KGY189" s="68"/>
      <c r="KGZ189" s="68"/>
      <c r="KHA189" s="68"/>
      <c r="KHB189" s="68"/>
      <c r="KHC189" s="68"/>
      <c r="KHD189" s="68"/>
      <c r="KHE189" s="68"/>
      <c r="KHF189" s="68"/>
      <c r="KHG189" s="68"/>
      <c r="KHH189" s="68"/>
      <c r="KHI189" s="68"/>
      <c r="KHJ189" s="68"/>
      <c r="KHK189" s="68"/>
      <c r="KHL189" s="68"/>
      <c r="KHM189" s="68"/>
      <c r="KHN189" s="68"/>
      <c r="KHO189" s="68"/>
      <c r="KHP189" s="68"/>
      <c r="KHQ189" s="68"/>
      <c r="KHR189" s="68"/>
      <c r="KHS189" s="68"/>
      <c r="KHT189" s="68"/>
      <c r="KHU189" s="68"/>
      <c r="KHV189" s="68"/>
      <c r="KHW189" s="68"/>
      <c r="KHX189" s="68"/>
      <c r="KHY189" s="68"/>
      <c r="KHZ189" s="68"/>
      <c r="KIA189" s="68"/>
      <c r="KIB189" s="68"/>
      <c r="KIC189" s="68"/>
      <c r="KID189" s="68"/>
      <c r="KIE189" s="68"/>
      <c r="KIF189" s="68"/>
      <c r="KIG189" s="68"/>
      <c r="KIH189" s="68"/>
      <c r="KII189" s="68"/>
      <c r="KIJ189" s="68"/>
      <c r="KIK189" s="68"/>
      <c r="KIL189" s="68"/>
      <c r="KIM189" s="68"/>
      <c r="KIN189" s="68"/>
      <c r="KIO189" s="68"/>
      <c r="KIP189" s="68"/>
      <c r="KIQ189" s="68"/>
      <c r="KIR189" s="68"/>
      <c r="KIS189" s="68"/>
      <c r="KIT189" s="68"/>
      <c r="KIU189" s="68"/>
      <c r="KIV189" s="68"/>
      <c r="KIW189" s="68"/>
      <c r="KIX189" s="68"/>
      <c r="KIY189" s="68"/>
      <c r="KIZ189" s="68"/>
      <c r="KJA189" s="68"/>
      <c r="KJB189" s="68"/>
      <c r="KJC189" s="68"/>
      <c r="KJD189" s="68"/>
      <c r="KJE189" s="68"/>
      <c r="KJF189" s="68"/>
      <c r="KJG189" s="68"/>
      <c r="KJH189" s="68"/>
      <c r="KJI189" s="68"/>
      <c r="KJJ189" s="68"/>
      <c r="KJK189" s="68"/>
      <c r="KJL189" s="68"/>
      <c r="KJM189" s="68"/>
      <c r="KJN189" s="68"/>
      <c r="KJO189" s="68"/>
      <c r="KJP189" s="68"/>
      <c r="KJQ189" s="68"/>
      <c r="KJR189" s="68"/>
      <c r="KJS189" s="68"/>
      <c r="KJT189" s="68"/>
      <c r="KJU189" s="68"/>
      <c r="KJV189" s="68"/>
      <c r="KJW189" s="68"/>
      <c r="KJX189" s="68"/>
      <c r="KJY189" s="68"/>
      <c r="KJZ189" s="68"/>
      <c r="KKA189" s="68"/>
      <c r="KKB189" s="68"/>
      <c r="KKC189" s="68"/>
      <c r="KKD189" s="68"/>
      <c r="KKE189" s="68"/>
      <c r="KKF189" s="68"/>
      <c r="KKG189" s="68"/>
      <c r="KKH189" s="68"/>
      <c r="KKI189" s="68"/>
      <c r="KKJ189" s="68"/>
      <c r="KKK189" s="68"/>
      <c r="KKL189" s="68"/>
      <c r="KKM189" s="68"/>
      <c r="KKN189" s="68"/>
      <c r="KKO189" s="68"/>
      <c r="KKP189" s="68"/>
      <c r="KKQ189" s="68"/>
      <c r="KKR189" s="68"/>
      <c r="KKS189" s="68"/>
      <c r="KKT189" s="68"/>
      <c r="KKU189" s="68"/>
      <c r="KKV189" s="68"/>
      <c r="KKW189" s="68"/>
      <c r="KKX189" s="68"/>
      <c r="KKY189" s="68"/>
      <c r="KKZ189" s="68"/>
      <c r="KLA189" s="68"/>
      <c r="KLB189" s="68"/>
      <c r="KLC189" s="68"/>
      <c r="KLD189" s="68"/>
      <c r="KLE189" s="68"/>
      <c r="KLF189" s="68"/>
      <c r="KLG189" s="68"/>
      <c r="KLH189" s="68"/>
      <c r="KLI189" s="68"/>
      <c r="KLJ189" s="68"/>
      <c r="KLK189" s="68"/>
      <c r="KLL189" s="68"/>
      <c r="KLM189" s="68"/>
      <c r="KLN189" s="68"/>
      <c r="KLO189" s="68"/>
      <c r="KLP189" s="68"/>
      <c r="KLQ189" s="68"/>
      <c r="KLR189" s="68"/>
      <c r="KLS189" s="68"/>
      <c r="KLT189" s="68"/>
      <c r="KLU189" s="68"/>
      <c r="KLV189" s="68"/>
      <c r="KLW189" s="68"/>
      <c r="KLX189" s="68"/>
      <c r="KLY189" s="68"/>
      <c r="KLZ189" s="68"/>
      <c r="KMA189" s="68"/>
      <c r="KMB189" s="68"/>
      <c r="KMC189" s="68"/>
      <c r="KMD189" s="68"/>
      <c r="KME189" s="68"/>
      <c r="KMF189" s="68"/>
      <c r="KMG189" s="68"/>
      <c r="KMH189" s="68"/>
      <c r="KMI189" s="68"/>
      <c r="KMJ189" s="68"/>
      <c r="KMK189" s="68"/>
      <c r="KML189" s="68"/>
      <c r="KMM189" s="68"/>
      <c r="KMN189" s="68"/>
      <c r="KMO189" s="68"/>
      <c r="KMP189" s="68"/>
      <c r="KMQ189" s="68"/>
      <c r="KMR189" s="68"/>
      <c r="KMS189" s="68"/>
      <c r="KMT189" s="68"/>
      <c r="KMU189" s="68"/>
      <c r="KMV189" s="68"/>
      <c r="KMW189" s="68"/>
      <c r="KMX189" s="68"/>
      <c r="KMY189" s="68"/>
      <c r="KMZ189" s="68"/>
      <c r="KNA189" s="68"/>
      <c r="KNB189" s="68"/>
      <c r="KNC189" s="68"/>
      <c r="KND189" s="68"/>
      <c r="KNE189" s="68"/>
      <c r="KNF189" s="68"/>
      <c r="KNG189" s="68"/>
      <c r="KNH189" s="68"/>
      <c r="KNI189" s="68"/>
      <c r="KNJ189" s="68"/>
      <c r="KNK189" s="68"/>
      <c r="KNL189" s="68"/>
      <c r="KNM189" s="68"/>
      <c r="KNN189" s="68"/>
      <c r="KNO189" s="68"/>
      <c r="KNP189" s="68"/>
      <c r="KNQ189" s="68"/>
      <c r="KNR189" s="68"/>
      <c r="KNS189" s="68"/>
      <c r="KNT189" s="68"/>
      <c r="KNU189" s="68"/>
      <c r="KNV189" s="68"/>
      <c r="KNW189" s="68"/>
      <c r="KNX189" s="68"/>
      <c r="KNY189" s="68"/>
      <c r="KNZ189" s="68"/>
      <c r="KOA189" s="68"/>
      <c r="KOB189" s="68"/>
      <c r="KOC189" s="68"/>
      <c r="KOD189" s="68"/>
      <c r="KOE189" s="68"/>
      <c r="KOF189" s="68"/>
      <c r="KOG189" s="68"/>
      <c r="KOH189" s="68"/>
      <c r="KOI189" s="68"/>
      <c r="KOJ189" s="68"/>
      <c r="KOK189" s="68"/>
      <c r="KOL189" s="68"/>
      <c r="KOM189" s="68"/>
      <c r="KON189" s="68"/>
      <c r="KOO189" s="68"/>
      <c r="KOP189" s="68"/>
      <c r="KOQ189" s="68"/>
      <c r="KOR189" s="68"/>
      <c r="KOS189" s="68"/>
      <c r="KOT189" s="68"/>
      <c r="KOU189" s="68"/>
      <c r="KOV189" s="68"/>
      <c r="KOW189" s="68"/>
      <c r="KOX189" s="68"/>
      <c r="KOY189" s="68"/>
      <c r="KOZ189" s="68"/>
      <c r="KPA189" s="68"/>
      <c r="KPB189" s="68"/>
      <c r="KPC189" s="68"/>
      <c r="KPD189" s="68"/>
      <c r="KPE189" s="68"/>
      <c r="KPF189" s="68"/>
      <c r="KPG189" s="68"/>
      <c r="KPH189" s="68"/>
      <c r="KPI189" s="68"/>
      <c r="KPJ189" s="68"/>
      <c r="KPK189" s="68"/>
      <c r="KPL189" s="68"/>
      <c r="KPM189" s="68"/>
      <c r="KPN189" s="68"/>
      <c r="KPO189" s="68"/>
      <c r="KPP189" s="68"/>
      <c r="KPQ189" s="68"/>
      <c r="KPR189" s="68"/>
      <c r="KPS189" s="68"/>
      <c r="KPT189" s="68"/>
      <c r="KPU189" s="68"/>
      <c r="KPV189" s="68"/>
      <c r="KPW189" s="68"/>
      <c r="KPX189" s="68"/>
      <c r="KPY189" s="68"/>
      <c r="KPZ189" s="68"/>
      <c r="KQA189" s="68"/>
      <c r="KQB189" s="68"/>
      <c r="KQC189" s="68"/>
      <c r="KQD189" s="68"/>
      <c r="KQE189" s="68"/>
      <c r="KQF189" s="68"/>
      <c r="KQG189" s="68"/>
      <c r="KQH189" s="68"/>
      <c r="KQI189" s="68"/>
      <c r="KQJ189" s="68"/>
      <c r="KQK189" s="68"/>
      <c r="KQL189" s="68"/>
      <c r="KQM189" s="68"/>
      <c r="KQN189" s="68"/>
      <c r="KQO189" s="68"/>
      <c r="KQP189" s="68"/>
      <c r="KQQ189" s="68"/>
      <c r="KQR189" s="68"/>
      <c r="KQS189" s="68"/>
      <c r="KQT189" s="68"/>
      <c r="KQU189" s="68"/>
      <c r="KQV189" s="68"/>
      <c r="KQW189" s="68"/>
      <c r="KQX189" s="68"/>
      <c r="KQY189" s="68"/>
      <c r="KQZ189" s="68"/>
      <c r="KRA189" s="68"/>
      <c r="KRB189" s="68"/>
      <c r="KRC189" s="68"/>
      <c r="KRD189" s="68"/>
      <c r="KRE189" s="68"/>
      <c r="KRF189" s="68"/>
      <c r="KRG189" s="68"/>
      <c r="KRH189" s="68"/>
      <c r="KRI189" s="68"/>
      <c r="KRJ189" s="68"/>
      <c r="KRK189" s="68"/>
      <c r="KRL189" s="68"/>
      <c r="KRM189" s="68"/>
      <c r="KRN189" s="68"/>
      <c r="KRO189" s="68"/>
      <c r="KRP189" s="68"/>
      <c r="KRQ189" s="68"/>
      <c r="KRR189" s="68"/>
      <c r="KRS189" s="68"/>
      <c r="KRT189" s="68"/>
      <c r="KRU189" s="68"/>
      <c r="KRV189" s="68"/>
      <c r="KRW189" s="68"/>
      <c r="KRX189" s="68"/>
      <c r="KRY189" s="68"/>
      <c r="KRZ189" s="68"/>
      <c r="KSA189" s="68"/>
      <c r="KSB189" s="68"/>
      <c r="KSC189" s="68"/>
      <c r="KSD189" s="68"/>
      <c r="KSE189" s="68"/>
      <c r="KSF189" s="68"/>
      <c r="KSG189" s="68"/>
      <c r="KSH189" s="68"/>
      <c r="KSI189" s="68"/>
      <c r="KSJ189" s="68"/>
      <c r="KSK189" s="68"/>
      <c r="KSL189" s="68"/>
      <c r="KSM189" s="68"/>
      <c r="KSN189" s="68"/>
      <c r="KSO189" s="68"/>
      <c r="KSP189" s="68"/>
      <c r="KSQ189" s="68"/>
      <c r="KSR189" s="68"/>
      <c r="KSS189" s="68"/>
      <c r="KST189" s="68"/>
      <c r="KSU189" s="68"/>
      <c r="KSV189" s="68"/>
      <c r="KSW189" s="68"/>
      <c r="KSX189" s="68"/>
      <c r="KSY189" s="68"/>
      <c r="KSZ189" s="68"/>
      <c r="KTA189" s="68"/>
      <c r="KTB189" s="68"/>
      <c r="KTC189" s="68"/>
      <c r="KTD189" s="68"/>
      <c r="KTE189" s="68"/>
      <c r="KTF189" s="68"/>
      <c r="KTG189" s="68"/>
      <c r="KTH189" s="68"/>
      <c r="KTI189" s="68"/>
      <c r="KTJ189" s="68"/>
      <c r="KTK189" s="68"/>
      <c r="KTL189" s="68"/>
      <c r="KTM189" s="68"/>
      <c r="KTN189" s="68"/>
      <c r="KTO189" s="68"/>
      <c r="KTP189" s="68"/>
      <c r="KTQ189" s="68"/>
      <c r="KTR189" s="68"/>
      <c r="KTS189" s="68"/>
      <c r="KTT189" s="68"/>
      <c r="KTU189" s="68"/>
      <c r="KTV189" s="68"/>
      <c r="KTW189" s="68"/>
      <c r="KTX189" s="68"/>
      <c r="KTY189" s="68"/>
      <c r="KTZ189" s="68"/>
      <c r="KUA189" s="68"/>
      <c r="KUB189" s="68"/>
      <c r="KUC189" s="68"/>
      <c r="KUD189" s="68"/>
      <c r="KUE189" s="68"/>
      <c r="KUF189" s="68"/>
      <c r="KUG189" s="68"/>
      <c r="KUH189" s="68"/>
      <c r="KUI189" s="68"/>
      <c r="KUJ189" s="68"/>
      <c r="KUK189" s="68"/>
      <c r="KUL189" s="68"/>
      <c r="KUM189" s="68"/>
      <c r="KUN189" s="68"/>
      <c r="KUO189" s="68"/>
      <c r="KUP189" s="68"/>
      <c r="KUQ189" s="68"/>
      <c r="KUR189" s="68"/>
      <c r="KUS189" s="68"/>
      <c r="KUT189" s="68"/>
      <c r="KUU189" s="68"/>
      <c r="KUV189" s="68"/>
      <c r="KUW189" s="68"/>
      <c r="KUX189" s="68"/>
      <c r="KUY189" s="68"/>
      <c r="KUZ189" s="68"/>
      <c r="KVA189" s="68"/>
      <c r="KVB189" s="68"/>
      <c r="KVC189" s="68"/>
      <c r="KVD189" s="68"/>
      <c r="KVE189" s="68"/>
      <c r="KVF189" s="68"/>
      <c r="KVG189" s="68"/>
      <c r="KVH189" s="68"/>
      <c r="KVI189" s="68"/>
      <c r="KVJ189" s="68"/>
      <c r="KVK189" s="68"/>
      <c r="KVL189" s="68"/>
      <c r="KVM189" s="68"/>
      <c r="KVN189" s="68"/>
      <c r="KVO189" s="68"/>
      <c r="KVP189" s="68"/>
      <c r="KVQ189" s="68"/>
      <c r="KVR189" s="68"/>
      <c r="KVS189" s="68"/>
      <c r="KVT189" s="68"/>
      <c r="KVU189" s="68"/>
      <c r="KVV189" s="68"/>
      <c r="KVW189" s="68"/>
      <c r="KVX189" s="68"/>
      <c r="KVY189" s="68"/>
      <c r="KVZ189" s="68"/>
      <c r="KWA189" s="68"/>
      <c r="KWB189" s="68"/>
      <c r="KWC189" s="68"/>
      <c r="KWD189" s="68"/>
      <c r="KWE189" s="68"/>
      <c r="KWF189" s="68"/>
      <c r="KWG189" s="68"/>
      <c r="KWH189" s="68"/>
      <c r="KWI189" s="68"/>
      <c r="KWJ189" s="68"/>
      <c r="KWK189" s="68"/>
      <c r="KWL189" s="68"/>
      <c r="KWM189" s="68"/>
      <c r="KWN189" s="68"/>
      <c r="KWO189" s="68"/>
      <c r="KWP189" s="68"/>
      <c r="KWQ189" s="68"/>
      <c r="KWR189" s="68"/>
      <c r="KWS189" s="68"/>
      <c r="KWT189" s="68"/>
      <c r="KWU189" s="68"/>
      <c r="KWV189" s="68"/>
      <c r="KWW189" s="68"/>
      <c r="KWX189" s="68"/>
      <c r="KWY189" s="68"/>
      <c r="KWZ189" s="68"/>
      <c r="KXA189" s="68"/>
      <c r="KXB189" s="68"/>
      <c r="KXC189" s="68"/>
      <c r="KXD189" s="68"/>
      <c r="KXE189" s="68"/>
      <c r="KXF189" s="68"/>
      <c r="KXG189" s="68"/>
      <c r="KXH189" s="68"/>
      <c r="KXI189" s="68"/>
      <c r="KXJ189" s="68"/>
      <c r="KXK189" s="68"/>
      <c r="KXL189" s="68"/>
      <c r="KXM189" s="68"/>
      <c r="KXN189" s="68"/>
      <c r="KXO189" s="68"/>
      <c r="KXP189" s="68"/>
      <c r="KXQ189" s="68"/>
      <c r="KXR189" s="68"/>
      <c r="KXS189" s="68"/>
      <c r="KXT189" s="68"/>
      <c r="KXU189" s="68"/>
      <c r="KXV189" s="68"/>
      <c r="KXW189" s="68"/>
      <c r="KXX189" s="68"/>
      <c r="KXY189" s="68"/>
      <c r="KXZ189" s="68"/>
      <c r="KYA189" s="68"/>
      <c r="KYB189" s="68"/>
      <c r="KYC189" s="68"/>
      <c r="KYD189" s="68"/>
      <c r="KYE189" s="68"/>
      <c r="KYF189" s="68"/>
      <c r="KYG189" s="68"/>
      <c r="KYH189" s="68"/>
      <c r="KYI189" s="68"/>
      <c r="KYJ189" s="68"/>
      <c r="KYK189" s="68"/>
      <c r="KYL189" s="68"/>
      <c r="KYM189" s="68"/>
      <c r="KYN189" s="68"/>
      <c r="KYO189" s="68"/>
      <c r="KYP189" s="68"/>
      <c r="KYQ189" s="68"/>
      <c r="KYR189" s="68"/>
      <c r="KYS189" s="68"/>
      <c r="KYT189" s="68"/>
      <c r="KYU189" s="68"/>
      <c r="KYV189" s="68"/>
      <c r="KYW189" s="68"/>
      <c r="KYX189" s="68"/>
      <c r="KYY189" s="68"/>
      <c r="KYZ189" s="68"/>
      <c r="KZA189" s="68"/>
      <c r="KZB189" s="68"/>
      <c r="KZC189" s="68"/>
      <c r="KZD189" s="68"/>
      <c r="KZE189" s="68"/>
      <c r="KZF189" s="68"/>
      <c r="KZG189" s="68"/>
      <c r="KZH189" s="68"/>
      <c r="KZI189" s="68"/>
      <c r="KZJ189" s="68"/>
      <c r="KZK189" s="68"/>
      <c r="KZL189" s="68"/>
      <c r="KZM189" s="68"/>
      <c r="KZN189" s="68"/>
      <c r="KZO189" s="68"/>
      <c r="KZP189" s="68"/>
      <c r="KZQ189" s="68"/>
      <c r="KZR189" s="68"/>
      <c r="KZS189" s="68"/>
      <c r="KZT189" s="68"/>
      <c r="KZU189" s="68"/>
      <c r="KZV189" s="68"/>
      <c r="KZW189" s="68"/>
      <c r="KZX189" s="68"/>
      <c r="KZY189" s="68"/>
      <c r="KZZ189" s="68"/>
      <c r="LAA189" s="68"/>
      <c r="LAB189" s="68"/>
      <c r="LAC189" s="68"/>
      <c r="LAD189" s="68"/>
      <c r="LAE189" s="68"/>
      <c r="LAF189" s="68"/>
      <c r="LAG189" s="68"/>
      <c r="LAH189" s="68"/>
      <c r="LAI189" s="68"/>
      <c r="LAJ189" s="68"/>
      <c r="LAK189" s="68"/>
      <c r="LAL189" s="68"/>
      <c r="LAM189" s="68"/>
      <c r="LAN189" s="68"/>
      <c r="LAO189" s="68"/>
      <c r="LAP189" s="68"/>
      <c r="LAQ189" s="68"/>
      <c r="LAR189" s="68"/>
      <c r="LAS189" s="68"/>
      <c r="LAT189" s="68"/>
      <c r="LAU189" s="68"/>
      <c r="LAV189" s="68"/>
      <c r="LAW189" s="68"/>
      <c r="LAX189" s="68"/>
      <c r="LAY189" s="68"/>
      <c r="LAZ189" s="68"/>
      <c r="LBA189" s="68"/>
      <c r="LBB189" s="68"/>
      <c r="LBC189" s="68"/>
      <c r="LBD189" s="68"/>
      <c r="LBE189" s="68"/>
      <c r="LBF189" s="68"/>
      <c r="LBG189" s="68"/>
      <c r="LBH189" s="68"/>
      <c r="LBI189" s="68"/>
      <c r="LBJ189" s="68"/>
      <c r="LBK189" s="68"/>
      <c r="LBL189" s="68"/>
      <c r="LBM189" s="68"/>
      <c r="LBN189" s="68"/>
      <c r="LBO189" s="68"/>
      <c r="LBP189" s="68"/>
      <c r="LBQ189" s="68"/>
      <c r="LBR189" s="68"/>
      <c r="LBS189" s="68"/>
      <c r="LBT189" s="68"/>
      <c r="LBU189" s="68"/>
      <c r="LBV189" s="68"/>
      <c r="LBW189" s="68"/>
      <c r="LBX189" s="68"/>
      <c r="LBY189" s="68"/>
      <c r="LBZ189" s="68"/>
      <c r="LCA189" s="68"/>
      <c r="LCB189" s="68"/>
      <c r="LCC189" s="68"/>
      <c r="LCD189" s="68"/>
      <c r="LCE189" s="68"/>
      <c r="LCF189" s="68"/>
      <c r="LCG189" s="68"/>
      <c r="LCH189" s="68"/>
      <c r="LCI189" s="68"/>
      <c r="LCJ189" s="68"/>
      <c r="LCK189" s="68"/>
      <c r="LCL189" s="68"/>
      <c r="LCM189" s="68"/>
      <c r="LCN189" s="68"/>
      <c r="LCO189" s="68"/>
      <c r="LCP189" s="68"/>
      <c r="LCQ189" s="68"/>
      <c r="LCR189" s="68"/>
      <c r="LCS189" s="68"/>
      <c r="LCT189" s="68"/>
      <c r="LCU189" s="68"/>
      <c r="LCV189" s="68"/>
      <c r="LCW189" s="68"/>
      <c r="LCX189" s="68"/>
      <c r="LCY189" s="68"/>
      <c r="LCZ189" s="68"/>
      <c r="LDA189" s="68"/>
      <c r="LDB189" s="68"/>
      <c r="LDC189" s="68"/>
      <c r="LDD189" s="68"/>
      <c r="LDE189" s="68"/>
      <c r="LDF189" s="68"/>
      <c r="LDG189" s="68"/>
      <c r="LDH189" s="68"/>
      <c r="LDI189" s="68"/>
      <c r="LDJ189" s="68"/>
      <c r="LDK189" s="68"/>
      <c r="LDL189" s="68"/>
      <c r="LDM189" s="68"/>
      <c r="LDN189" s="68"/>
      <c r="LDO189" s="68"/>
      <c r="LDP189" s="68"/>
      <c r="LDQ189" s="68"/>
      <c r="LDR189" s="68"/>
      <c r="LDS189" s="68"/>
      <c r="LDT189" s="68"/>
      <c r="LDU189" s="68"/>
      <c r="LDV189" s="68"/>
      <c r="LDW189" s="68"/>
      <c r="LDX189" s="68"/>
      <c r="LDY189" s="68"/>
      <c r="LDZ189" s="68"/>
      <c r="LEA189" s="68"/>
      <c r="LEB189" s="68"/>
      <c r="LEC189" s="68"/>
      <c r="LED189" s="68"/>
      <c r="LEE189" s="68"/>
      <c r="LEF189" s="68"/>
      <c r="LEG189" s="68"/>
      <c r="LEH189" s="68"/>
      <c r="LEI189" s="68"/>
      <c r="LEJ189" s="68"/>
      <c r="LEK189" s="68"/>
      <c r="LEL189" s="68"/>
      <c r="LEM189" s="68"/>
      <c r="LEN189" s="68"/>
      <c r="LEO189" s="68"/>
      <c r="LEP189" s="68"/>
      <c r="LEQ189" s="68"/>
      <c r="LER189" s="68"/>
      <c r="LES189" s="68"/>
      <c r="LET189" s="68"/>
      <c r="LEU189" s="68"/>
      <c r="LEV189" s="68"/>
      <c r="LEW189" s="68"/>
      <c r="LEX189" s="68"/>
      <c r="LEY189" s="68"/>
      <c r="LEZ189" s="68"/>
      <c r="LFA189" s="68"/>
      <c r="LFB189" s="68"/>
      <c r="LFC189" s="68"/>
      <c r="LFD189" s="68"/>
      <c r="LFE189" s="68"/>
      <c r="LFF189" s="68"/>
      <c r="LFG189" s="68"/>
      <c r="LFH189" s="68"/>
      <c r="LFI189" s="68"/>
      <c r="LFJ189" s="68"/>
      <c r="LFK189" s="68"/>
      <c r="LFL189" s="68"/>
      <c r="LFM189" s="68"/>
      <c r="LFN189" s="68"/>
      <c r="LFO189" s="68"/>
      <c r="LFP189" s="68"/>
      <c r="LFQ189" s="68"/>
      <c r="LFR189" s="68"/>
      <c r="LFS189" s="68"/>
      <c r="LFT189" s="68"/>
      <c r="LFU189" s="68"/>
      <c r="LFV189" s="68"/>
      <c r="LFW189" s="68"/>
      <c r="LFX189" s="68"/>
      <c r="LFY189" s="68"/>
      <c r="LFZ189" s="68"/>
      <c r="LGA189" s="68"/>
      <c r="LGB189" s="68"/>
      <c r="LGC189" s="68"/>
      <c r="LGD189" s="68"/>
      <c r="LGE189" s="68"/>
      <c r="LGF189" s="68"/>
      <c r="LGG189" s="68"/>
      <c r="LGH189" s="68"/>
      <c r="LGI189" s="68"/>
      <c r="LGJ189" s="68"/>
      <c r="LGK189" s="68"/>
      <c r="LGL189" s="68"/>
      <c r="LGM189" s="68"/>
      <c r="LGN189" s="68"/>
      <c r="LGO189" s="68"/>
      <c r="LGP189" s="68"/>
      <c r="LGQ189" s="68"/>
      <c r="LGR189" s="68"/>
      <c r="LGS189" s="68"/>
      <c r="LGT189" s="68"/>
      <c r="LGU189" s="68"/>
      <c r="LGV189" s="68"/>
      <c r="LGW189" s="68"/>
      <c r="LGX189" s="68"/>
      <c r="LGY189" s="68"/>
      <c r="LGZ189" s="68"/>
      <c r="LHA189" s="68"/>
      <c r="LHB189" s="68"/>
      <c r="LHC189" s="68"/>
      <c r="LHD189" s="68"/>
      <c r="LHE189" s="68"/>
      <c r="LHF189" s="68"/>
      <c r="LHG189" s="68"/>
      <c r="LHH189" s="68"/>
      <c r="LHI189" s="68"/>
      <c r="LHJ189" s="68"/>
      <c r="LHK189" s="68"/>
      <c r="LHL189" s="68"/>
      <c r="LHM189" s="68"/>
      <c r="LHN189" s="68"/>
      <c r="LHO189" s="68"/>
      <c r="LHP189" s="68"/>
      <c r="LHQ189" s="68"/>
      <c r="LHR189" s="68"/>
      <c r="LHS189" s="68"/>
      <c r="LHT189" s="68"/>
      <c r="LHU189" s="68"/>
      <c r="LHV189" s="68"/>
      <c r="LHW189" s="68"/>
      <c r="LHX189" s="68"/>
      <c r="LHY189" s="68"/>
      <c r="LHZ189" s="68"/>
      <c r="LIA189" s="68"/>
      <c r="LIB189" s="68"/>
      <c r="LIC189" s="68"/>
      <c r="LID189" s="68"/>
      <c r="LIE189" s="68"/>
      <c r="LIF189" s="68"/>
      <c r="LIG189" s="68"/>
      <c r="LIH189" s="68"/>
      <c r="LII189" s="68"/>
      <c r="LIJ189" s="68"/>
      <c r="LIK189" s="68"/>
      <c r="LIL189" s="68"/>
      <c r="LIM189" s="68"/>
      <c r="LIN189" s="68"/>
      <c r="LIO189" s="68"/>
      <c r="LIP189" s="68"/>
      <c r="LIQ189" s="68"/>
      <c r="LIR189" s="68"/>
      <c r="LIS189" s="68"/>
      <c r="LIT189" s="68"/>
      <c r="LIU189" s="68"/>
      <c r="LIV189" s="68"/>
      <c r="LIW189" s="68"/>
      <c r="LIX189" s="68"/>
      <c r="LIY189" s="68"/>
      <c r="LIZ189" s="68"/>
      <c r="LJA189" s="68"/>
      <c r="LJB189" s="68"/>
      <c r="LJC189" s="68"/>
      <c r="LJD189" s="68"/>
      <c r="LJE189" s="68"/>
      <c r="LJF189" s="68"/>
      <c r="LJG189" s="68"/>
      <c r="LJH189" s="68"/>
      <c r="LJI189" s="68"/>
      <c r="LJJ189" s="68"/>
      <c r="LJK189" s="68"/>
      <c r="LJL189" s="68"/>
      <c r="LJM189" s="68"/>
      <c r="LJN189" s="68"/>
      <c r="LJO189" s="68"/>
      <c r="LJP189" s="68"/>
      <c r="LJQ189" s="68"/>
      <c r="LJR189" s="68"/>
      <c r="LJS189" s="68"/>
      <c r="LJT189" s="68"/>
      <c r="LJU189" s="68"/>
      <c r="LJV189" s="68"/>
      <c r="LJW189" s="68"/>
      <c r="LJX189" s="68"/>
      <c r="LJY189" s="68"/>
      <c r="LJZ189" s="68"/>
      <c r="LKA189" s="68"/>
      <c r="LKB189" s="68"/>
      <c r="LKC189" s="68"/>
      <c r="LKD189" s="68"/>
      <c r="LKE189" s="68"/>
      <c r="LKF189" s="68"/>
      <c r="LKG189" s="68"/>
      <c r="LKH189" s="68"/>
      <c r="LKI189" s="68"/>
      <c r="LKJ189" s="68"/>
      <c r="LKK189" s="68"/>
      <c r="LKL189" s="68"/>
      <c r="LKM189" s="68"/>
      <c r="LKN189" s="68"/>
      <c r="LKO189" s="68"/>
      <c r="LKP189" s="68"/>
      <c r="LKQ189" s="68"/>
      <c r="LKR189" s="68"/>
      <c r="LKS189" s="68"/>
      <c r="LKT189" s="68"/>
      <c r="LKU189" s="68"/>
      <c r="LKV189" s="68"/>
      <c r="LKW189" s="68"/>
      <c r="LKX189" s="68"/>
      <c r="LKY189" s="68"/>
      <c r="LKZ189" s="68"/>
      <c r="LLA189" s="68"/>
      <c r="LLB189" s="68"/>
      <c r="LLC189" s="68"/>
      <c r="LLD189" s="68"/>
      <c r="LLE189" s="68"/>
      <c r="LLF189" s="68"/>
      <c r="LLG189" s="68"/>
      <c r="LLH189" s="68"/>
      <c r="LLI189" s="68"/>
      <c r="LLJ189" s="68"/>
      <c r="LLK189" s="68"/>
      <c r="LLL189" s="68"/>
      <c r="LLM189" s="68"/>
      <c r="LLN189" s="68"/>
      <c r="LLO189" s="68"/>
      <c r="LLP189" s="68"/>
      <c r="LLQ189" s="68"/>
      <c r="LLR189" s="68"/>
      <c r="LLS189" s="68"/>
      <c r="LLT189" s="68"/>
      <c r="LLU189" s="68"/>
      <c r="LLV189" s="68"/>
      <c r="LLW189" s="68"/>
      <c r="LLX189" s="68"/>
      <c r="LLY189" s="68"/>
      <c r="LLZ189" s="68"/>
      <c r="LMA189" s="68"/>
      <c r="LMB189" s="68"/>
      <c r="LMC189" s="68"/>
      <c r="LMD189" s="68"/>
      <c r="LME189" s="68"/>
      <c r="LMF189" s="68"/>
      <c r="LMG189" s="68"/>
      <c r="LMH189" s="68"/>
      <c r="LMI189" s="68"/>
      <c r="LMJ189" s="68"/>
      <c r="LMK189" s="68"/>
      <c r="LML189" s="68"/>
      <c r="LMM189" s="68"/>
      <c r="LMN189" s="68"/>
      <c r="LMO189" s="68"/>
      <c r="LMP189" s="68"/>
      <c r="LMQ189" s="68"/>
      <c r="LMR189" s="68"/>
      <c r="LMS189" s="68"/>
      <c r="LMT189" s="68"/>
      <c r="LMU189" s="68"/>
      <c r="LMV189" s="68"/>
      <c r="LMW189" s="68"/>
      <c r="LMX189" s="68"/>
      <c r="LMY189" s="68"/>
      <c r="LMZ189" s="68"/>
      <c r="LNA189" s="68"/>
      <c r="LNB189" s="68"/>
      <c r="LNC189" s="68"/>
      <c r="LND189" s="68"/>
      <c r="LNE189" s="68"/>
      <c r="LNF189" s="68"/>
      <c r="LNG189" s="68"/>
      <c r="LNH189" s="68"/>
      <c r="LNI189" s="68"/>
      <c r="LNJ189" s="68"/>
      <c r="LNK189" s="68"/>
      <c r="LNL189" s="68"/>
      <c r="LNM189" s="68"/>
      <c r="LNN189" s="68"/>
      <c r="LNO189" s="68"/>
      <c r="LNP189" s="68"/>
      <c r="LNQ189" s="68"/>
      <c r="LNR189" s="68"/>
      <c r="LNS189" s="68"/>
      <c r="LNT189" s="68"/>
      <c r="LNU189" s="68"/>
      <c r="LNV189" s="68"/>
      <c r="LNW189" s="68"/>
      <c r="LNX189" s="68"/>
      <c r="LNY189" s="68"/>
      <c r="LNZ189" s="68"/>
      <c r="LOA189" s="68"/>
      <c r="LOB189" s="68"/>
      <c r="LOC189" s="68"/>
      <c r="LOD189" s="68"/>
      <c r="LOE189" s="68"/>
      <c r="LOF189" s="68"/>
      <c r="LOG189" s="68"/>
      <c r="LOH189" s="68"/>
      <c r="LOI189" s="68"/>
      <c r="LOJ189" s="68"/>
      <c r="LOK189" s="68"/>
      <c r="LOL189" s="68"/>
      <c r="LOM189" s="68"/>
      <c r="LON189" s="68"/>
      <c r="LOO189" s="68"/>
      <c r="LOP189" s="68"/>
      <c r="LOQ189" s="68"/>
      <c r="LOR189" s="68"/>
      <c r="LOS189" s="68"/>
      <c r="LOT189" s="68"/>
      <c r="LOU189" s="68"/>
      <c r="LOV189" s="68"/>
      <c r="LOW189" s="68"/>
      <c r="LOX189" s="68"/>
      <c r="LOY189" s="68"/>
      <c r="LOZ189" s="68"/>
      <c r="LPA189" s="68"/>
      <c r="LPB189" s="68"/>
      <c r="LPC189" s="68"/>
      <c r="LPD189" s="68"/>
      <c r="LPE189" s="68"/>
      <c r="LPF189" s="68"/>
      <c r="LPG189" s="68"/>
      <c r="LPH189" s="68"/>
      <c r="LPI189" s="68"/>
      <c r="LPJ189" s="68"/>
      <c r="LPK189" s="68"/>
      <c r="LPL189" s="68"/>
      <c r="LPM189" s="68"/>
      <c r="LPN189" s="68"/>
      <c r="LPO189" s="68"/>
      <c r="LPP189" s="68"/>
      <c r="LPQ189" s="68"/>
      <c r="LPR189" s="68"/>
      <c r="LPS189" s="68"/>
      <c r="LPT189" s="68"/>
      <c r="LPU189" s="68"/>
      <c r="LPV189" s="68"/>
      <c r="LPW189" s="68"/>
      <c r="LPX189" s="68"/>
      <c r="LPY189" s="68"/>
      <c r="LPZ189" s="68"/>
      <c r="LQA189" s="68"/>
      <c r="LQB189" s="68"/>
      <c r="LQC189" s="68"/>
      <c r="LQD189" s="68"/>
      <c r="LQE189" s="68"/>
      <c r="LQF189" s="68"/>
      <c r="LQG189" s="68"/>
      <c r="LQH189" s="68"/>
      <c r="LQI189" s="68"/>
      <c r="LQJ189" s="68"/>
      <c r="LQK189" s="68"/>
      <c r="LQL189" s="68"/>
      <c r="LQM189" s="68"/>
      <c r="LQN189" s="68"/>
      <c r="LQO189" s="68"/>
      <c r="LQP189" s="68"/>
      <c r="LQQ189" s="68"/>
      <c r="LQR189" s="68"/>
      <c r="LQS189" s="68"/>
      <c r="LQT189" s="68"/>
      <c r="LQU189" s="68"/>
      <c r="LQV189" s="68"/>
      <c r="LQW189" s="68"/>
      <c r="LQX189" s="68"/>
      <c r="LQY189" s="68"/>
      <c r="LQZ189" s="68"/>
      <c r="LRA189" s="68"/>
      <c r="LRB189" s="68"/>
      <c r="LRC189" s="68"/>
      <c r="LRD189" s="68"/>
      <c r="LRE189" s="68"/>
      <c r="LRF189" s="68"/>
      <c r="LRG189" s="68"/>
      <c r="LRH189" s="68"/>
      <c r="LRI189" s="68"/>
      <c r="LRJ189" s="68"/>
      <c r="LRK189" s="68"/>
      <c r="LRL189" s="68"/>
      <c r="LRM189" s="68"/>
      <c r="LRN189" s="68"/>
      <c r="LRO189" s="68"/>
      <c r="LRP189" s="68"/>
      <c r="LRQ189" s="68"/>
      <c r="LRR189" s="68"/>
      <c r="LRS189" s="68"/>
      <c r="LRT189" s="68"/>
      <c r="LRU189" s="68"/>
      <c r="LRV189" s="68"/>
      <c r="LRW189" s="68"/>
      <c r="LRX189" s="68"/>
      <c r="LRY189" s="68"/>
      <c r="LRZ189" s="68"/>
      <c r="LSA189" s="68"/>
      <c r="LSB189" s="68"/>
      <c r="LSC189" s="68"/>
      <c r="LSD189" s="68"/>
      <c r="LSE189" s="68"/>
      <c r="LSF189" s="68"/>
      <c r="LSG189" s="68"/>
      <c r="LSH189" s="68"/>
      <c r="LSI189" s="68"/>
      <c r="LSJ189" s="68"/>
      <c r="LSK189" s="68"/>
      <c r="LSL189" s="68"/>
      <c r="LSM189" s="68"/>
      <c r="LSN189" s="68"/>
      <c r="LSO189" s="68"/>
      <c r="LSP189" s="68"/>
      <c r="LSQ189" s="68"/>
      <c r="LSR189" s="68"/>
      <c r="LSS189" s="68"/>
      <c r="LST189" s="68"/>
      <c r="LSU189" s="68"/>
      <c r="LSV189" s="68"/>
      <c r="LSW189" s="68"/>
      <c r="LSX189" s="68"/>
      <c r="LSY189" s="68"/>
      <c r="LSZ189" s="68"/>
      <c r="LTA189" s="68"/>
      <c r="LTB189" s="68"/>
      <c r="LTC189" s="68"/>
      <c r="LTD189" s="68"/>
      <c r="LTE189" s="68"/>
      <c r="LTF189" s="68"/>
      <c r="LTG189" s="68"/>
      <c r="LTH189" s="68"/>
      <c r="LTI189" s="68"/>
      <c r="LTJ189" s="68"/>
      <c r="LTK189" s="68"/>
      <c r="LTL189" s="68"/>
      <c r="LTM189" s="68"/>
      <c r="LTN189" s="68"/>
      <c r="LTO189" s="68"/>
      <c r="LTP189" s="68"/>
      <c r="LTQ189" s="68"/>
      <c r="LTR189" s="68"/>
      <c r="LTS189" s="68"/>
      <c r="LTT189" s="68"/>
      <c r="LTU189" s="68"/>
      <c r="LTV189" s="68"/>
      <c r="LTW189" s="68"/>
      <c r="LTX189" s="68"/>
      <c r="LTY189" s="68"/>
      <c r="LTZ189" s="68"/>
      <c r="LUA189" s="68"/>
      <c r="LUB189" s="68"/>
      <c r="LUC189" s="68"/>
      <c r="LUD189" s="68"/>
      <c r="LUE189" s="68"/>
      <c r="LUF189" s="68"/>
      <c r="LUG189" s="68"/>
      <c r="LUH189" s="68"/>
      <c r="LUI189" s="68"/>
      <c r="LUJ189" s="68"/>
      <c r="LUK189" s="68"/>
      <c r="LUL189" s="68"/>
      <c r="LUM189" s="68"/>
      <c r="LUN189" s="68"/>
      <c r="LUO189" s="68"/>
      <c r="LUP189" s="68"/>
      <c r="LUQ189" s="68"/>
      <c r="LUR189" s="68"/>
      <c r="LUS189" s="68"/>
      <c r="LUT189" s="68"/>
      <c r="LUU189" s="68"/>
      <c r="LUV189" s="68"/>
      <c r="LUW189" s="68"/>
      <c r="LUX189" s="68"/>
      <c r="LUY189" s="68"/>
      <c r="LUZ189" s="68"/>
      <c r="LVA189" s="68"/>
      <c r="LVB189" s="68"/>
      <c r="LVC189" s="68"/>
      <c r="LVD189" s="68"/>
      <c r="LVE189" s="68"/>
      <c r="LVF189" s="68"/>
      <c r="LVG189" s="68"/>
      <c r="LVH189" s="68"/>
      <c r="LVI189" s="68"/>
      <c r="LVJ189" s="68"/>
      <c r="LVK189" s="68"/>
      <c r="LVL189" s="68"/>
      <c r="LVM189" s="68"/>
      <c r="LVN189" s="68"/>
      <c r="LVO189" s="68"/>
      <c r="LVP189" s="68"/>
      <c r="LVQ189" s="68"/>
      <c r="LVR189" s="68"/>
      <c r="LVS189" s="68"/>
      <c r="LVT189" s="68"/>
      <c r="LVU189" s="68"/>
      <c r="LVV189" s="68"/>
      <c r="LVW189" s="68"/>
      <c r="LVX189" s="68"/>
      <c r="LVY189" s="68"/>
      <c r="LVZ189" s="68"/>
      <c r="LWA189" s="68"/>
      <c r="LWB189" s="68"/>
      <c r="LWC189" s="68"/>
      <c r="LWD189" s="68"/>
      <c r="LWE189" s="68"/>
      <c r="LWF189" s="68"/>
      <c r="LWG189" s="68"/>
      <c r="LWH189" s="68"/>
      <c r="LWI189" s="68"/>
      <c r="LWJ189" s="68"/>
      <c r="LWK189" s="68"/>
      <c r="LWL189" s="68"/>
      <c r="LWM189" s="68"/>
      <c r="LWN189" s="68"/>
      <c r="LWO189" s="68"/>
      <c r="LWP189" s="68"/>
      <c r="LWQ189" s="68"/>
      <c r="LWR189" s="68"/>
      <c r="LWS189" s="68"/>
      <c r="LWT189" s="68"/>
      <c r="LWU189" s="68"/>
      <c r="LWV189" s="68"/>
      <c r="LWW189" s="68"/>
      <c r="LWX189" s="68"/>
      <c r="LWY189" s="68"/>
      <c r="LWZ189" s="68"/>
      <c r="LXA189" s="68"/>
      <c r="LXB189" s="68"/>
      <c r="LXC189" s="68"/>
      <c r="LXD189" s="68"/>
      <c r="LXE189" s="68"/>
      <c r="LXF189" s="68"/>
      <c r="LXG189" s="68"/>
      <c r="LXH189" s="68"/>
      <c r="LXI189" s="68"/>
      <c r="LXJ189" s="68"/>
      <c r="LXK189" s="68"/>
      <c r="LXL189" s="68"/>
      <c r="LXM189" s="68"/>
      <c r="LXN189" s="68"/>
      <c r="LXO189" s="68"/>
      <c r="LXP189" s="68"/>
      <c r="LXQ189" s="68"/>
      <c r="LXR189" s="68"/>
      <c r="LXS189" s="68"/>
      <c r="LXT189" s="68"/>
      <c r="LXU189" s="68"/>
      <c r="LXV189" s="68"/>
      <c r="LXW189" s="68"/>
      <c r="LXX189" s="68"/>
      <c r="LXY189" s="68"/>
      <c r="LXZ189" s="68"/>
      <c r="LYA189" s="68"/>
      <c r="LYB189" s="68"/>
      <c r="LYC189" s="68"/>
      <c r="LYD189" s="68"/>
      <c r="LYE189" s="68"/>
      <c r="LYF189" s="68"/>
      <c r="LYG189" s="68"/>
      <c r="LYH189" s="68"/>
      <c r="LYI189" s="68"/>
      <c r="LYJ189" s="68"/>
      <c r="LYK189" s="68"/>
      <c r="LYL189" s="68"/>
      <c r="LYM189" s="68"/>
      <c r="LYN189" s="68"/>
      <c r="LYO189" s="68"/>
      <c r="LYP189" s="68"/>
      <c r="LYQ189" s="68"/>
      <c r="LYR189" s="68"/>
      <c r="LYS189" s="68"/>
      <c r="LYT189" s="68"/>
      <c r="LYU189" s="68"/>
      <c r="LYV189" s="68"/>
      <c r="LYW189" s="68"/>
      <c r="LYX189" s="68"/>
      <c r="LYY189" s="68"/>
      <c r="LYZ189" s="68"/>
      <c r="LZA189" s="68"/>
      <c r="LZB189" s="68"/>
      <c r="LZC189" s="68"/>
      <c r="LZD189" s="68"/>
      <c r="LZE189" s="68"/>
      <c r="LZF189" s="68"/>
      <c r="LZG189" s="68"/>
      <c r="LZH189" s="68"/>
      <c r="LZI189" s="68"/>
      <c r="LZJ189" s="68"/>
      <c r="LZK189" s="68"/>
      <c r="LZL189" s="68"/>
      <c r="LZM189" s="68"/>
      <c r="LZN189" s="68"/>
      <c r="LZO189" s="68"/>
      <c r="LZP189" s="68"/>
      <c r="LZQ189" s="68"/>
      <c r="LZR189" s="68"/>
      <c r="LZS189" s="68"/>
      <c r="LZT189" s="68"/>
      <c r="LZU189" s="68"/>
      <c r="LZV189" s="68"/>
      <c r="LZW189" s="68"/>
      <c r="LZX189" s="68"/>
      <c r="LZY189" s="68"/>
      <c r="LZZ189" s="68"/>
      <c r="MAA189" s="68"/>
      <c r="MAB189" s="68"/>
      <c r="MAC189" s="68"/>
      <c r="MAD189" s="68"/>
      <c r="MAE189" s="68"/>
      <c r="MAF189" s="68"/>
      <c r="MAG189" s="68"/>
      <c r="MAH189" s="68"/>
      <c r="MAI189" s="68"/>
      <c r="MAJ189" s="68"/>
      <c r="MAK189" s="68"/>
      <c r="MAL189" s="68"/>
      <c r="MAM189" s="68"/>
      <c r="MAN189" s="68"/>
      <c r="MAO189" s="68"/>
      <c r="MAP189" s="68"/>
      <c r="MAQ189" s="68"/>
      <c r="MAR189" s="68"/>
      <c r="MAS189" s="68"/>
      <c r="MAT189" s="68"/>
      <c r="MAU189" s="68"/>
      <c r="MAV189" s="68"/>
      <c r="MAW189" s="68"/>
      <c r="MAX189" s="68"/>
      <c r="MAY189" s="68"/>
      <c r="MAZ189" s="68"/>
      <c r="MBA189" s="68"/>
      <c r="MBB189" s="68"/>
      <c r="MBC189" s="68"/>
      <c r="MBD189" s="68"/>
      <c r="MBE189" s="68"/>
      <c r="MBF189" s="68"/>
      <c r="MBG189" s="68"/>
      <c r="MBH189" s="68"/>
      <c r="MBI189" s="68"/>
      <c r="MBJ189" s="68"/>
      <c r="MBK189" s="68"/>
      <c r="MBL189" s="68"/>
      <c r="MBM189" s="68"/>
      <c r="MBN189" s="68"/>
      <c r="MBO189" s="68"/>
      <c r="MBP189" s="68"/>
      <c r="MBQ189" s="68"/>
      <c r="MBR189" s="68"/>
      <c r="MBS189" s="68"/>
      <c r="MBT189" s="68"/>
      <c r="MBU189" s="68"/>
      <c r="MBV189" s="68"/>
      <c r="MBW189" s="68"/>
      <c r="MBX189" s="68"/>
      <c r="MBY189" s="68"/>
      <c r="MBZ189" s="68"/>
      <c r="MCA189" s="68"/>
      <c r="MCB189" s="68"/>
      <c r="MCC189" s="68"/>
      <c r="MCD189" s="68"/>
      <c r="MCE189" s="68"/>
      <c r="MCF189" s="68"/>
      <c r="MCG189" s="68"/>
      <c r="MCH189" s="68"/>
      <c r="MCI189" s="68"/>
      <c r="MCJ189" s="68"/>
      <c r="MCK189" s="68"/>
      <c r="MCL189" s="68"/>
      <c r="MCM189" s="68"/>
      <c r="MCN189" s="68"/>
      <c r="MCO189" s="68"/>
      <c r="MCP189" s="68"/>
      <c r="MCQ189" s="68"/>
      <c r="MCR189" s="68"/>
      <c r="MCS189" s="68"/>
      <c r="MCT189" s="68"/>
      <c r="MCU189" s="68"/>
      <c r="MCV189" s="68"/>
      <c r="MCW189" s="68"/>
      <c r="MCX189" s="68"/>
      <c r="MCY189" s="68"/>
      <c r="MCZ189" s="68"/>
      <c r="MDA189" s="68"/>
      <c r="MDB189" s="68"/>
      <c r="MDC189" s="68"/>
      <c r="MDD189" s="68"/>
      <c r="MDE189" s="68"/>
      <c r="MDF189" s="68"/>
      <c r="MDG189" s="68"/>
      <c r="MDH189" s="68"/>
      <c r="MDI189" s="68"/>
      <c r="MDJ189" s="68"/>
      <c r="MDK189" s="68"/>
      <c r="MDL189" s="68"/>
      <c r="MDM189" s="68"/>
      <c r="MDN189" s="68"/>
      <c r="MDO189" s="68"/>
      <c r="MDP189" s="68"/>
      <c r="MDQ189" s="68"/>
      <c r="MDR189" s="68"/>
      <c r="MDS189" s="68"/>
      <c r="MDT189" s="68"/>
      <c r="MDU189" s="68"/>
      <c r="MDV189" s="68"/>
      <c r="MDW189" s="68"/>
      <c r="MDX189" s="68"/>
      <c r="MDY189" s="68"/>
      <c r="MDZ189" s="68"/>
      <c r="MEA189" s="68"/>
      <c r="MEB189" s="68"/>
      <c r="MEC189" s="68"/>
      <c r="MED189" s="68"/>
      <c r="MEE189" s="68"/>
      <c r="MEF189" s="68"/>
      <c r="MEG189" s="68"/>
      <c r="MEH189" s="68"/>
      <c r="MEI189" s="68"/>
      <c r="MEJ189" s="68"/>
      <c r="MEK189" s="68"/>
      <c r="MEL189" s="68"/>
      <c r="MEM189" s="68"/>
      <c r="MEN189" s="68"/>
      <c r="MEO189" s="68"/>
      <c r="MEP189" s="68"/>
      <c r="MEQ189" s="68"/>
      <c r="MER189" s="68"/>
      <c r="MES189" s="68"/>
      <c r="MET189" s="68"/>
      <c r="MEU189" s="68"/>
      <c r="MEV189" s="68"/>
      <c r="MEW189" s="68"/>
      <c r="MEX189" s="68"/>
      <c r="MEY189" s="68"/>
      <c r="MEZ189" s="68"/>
      <c r="MFA189" s="68"/>
      <c r="MFB189" s="68"/>
      <c r="MFC189" s="68"/>
      <c r="MFD189" s="68"/>
      <c r="MFE189" s="68"/>
      <c r="MFF189" s="68"/>
      <c r="MFG189" s="68"/>
      <c r="MFH189" s="68"/>
      <c r="MFI189" s="68"/>
      <c r="MFJ189" s="68"/>
      <c r="MFK189" s="68"/>
      <c r="MFL189" s="68"/>
      <c r="MFM189" s="68"/>
      <c r="MFN189" s="68"/>
      <c r="MFO189" s="68"/>
      <c r="MFP189" s="68"/>
      <c r="MFQ189" s="68"/>
      <c r="MFR189" s="68"/>
      <c r="MFS189" s="68"/>
      <c r="MFT189" s="68"/>
      <c r="MFU189" s="68"/>
      <c r="MFV189" s="68"/>
      <c r="MFW189" s="68"/>
      <c r="MFX189" s="68"/>
      <c r="MFY189" s="68"/>
      <c r="MFZ189" s="68"/>
      <c r="MGA189" s="68"/>
      <c r="MGB189" s="68"/>
      <c r="MGC189" s="68"/>
      <c r="MGD189" s="68"/>
      <c r="MGE189" s="68"/>
      <c r="MGF189" s="68"/>
      <c r="MGG189" s="68"/>
      <c r="MGH189" s="68"/>
      <c r="MGI189" s="68"/>
      <c r="MGJ189" s="68"/>
      <c r="MGK189" s="68"/>
      <c r="MGL189" s="68"/>
      <c r="MGM189" s="68"/>
      <c r="MGN189" s="68"/>
      <c r="MGO189" s="68"/>
      <c r="MGP189" s="68"/>
      <c r="MGQ189" s="68"/>
      <c r="MGR189" s="68"/>
      <c r="MGS189" s="68"/>
      <c r="MGT189" s="68"/>
      <c r="MGU189" s="68"/>
      <c r="MGV189" s="68"/>
      <c r="MGW189" s="68"/>
      <c r="MGX189" s="68"/>
      <c r="MGY189" s="68"/>
      <c r="MGZ189" s="68"/>
      <c r="MHA189" s="68"/>
      <c r="MHB189" s="68"/>
      <c r="MHC189" s="68"/>
      <c r="MHD189" s="68"/>
      <c r="MHE189" s="68"/>
      <c r="MHF189" s="68"/>
      <c r="MHG189" s="68"/>
      <c r="MHH189" s="68"/>
      <c r="MHI189" s="68"/>
      <c r="MHJ189" s="68"/>
      <c r="MHK189" s="68"/>
      <c r="MHL189" s="68"/>
      <c r="MHM189" s="68"/>
      <c r="MHN189" s="68"/>
      <c r="MHO189" s="68"/>
      <c r="MHP189" s="68"/>
      <c r="MHQ189" s="68"/>
      <c r="MHR189" s="68"/>
      <c r="MHS189" s="68"/>
      <c r="MHT189" s="68"/>
      <c r="MHU189" s="68"/>
      <c r="MHV189" s="68"/>
      <c r="MHW189" s="68"/>
      <c r="MHX189" s="68"/>
      <c r="MHY189" s="68"/>
      <c r="MHZ189" s="68"/>
      <c r="MIA189" s="68"/>
      <c r="MIB189" s="68"/>
      <c r="MIC189" s="68"/>
      <c r="MID189" s="68"/>
      <c r="MIE189" s="68"/>
      <c r="MIF189" s="68"/>
      <c r="MIG189" s="68"/>
      <c r="MIH189" s="68"/>
      <c r="MII189" s="68"/>
      <c r="MIJ189" s="68"/>
      <c r="MIK189" s="68"/>
      <c r="MIL189" s="68"/>
      <c r="MIM189" s="68"/>
      <c r="MIN189" s="68"/>
      <c r="MIO189" s="68"/>
      <c r="MIP189" s="68"/>
      <c r="MIQ189" s="68"/>
      <c r="MIR189" s="68"/>
      <c r="MIS189" s="68"/>
      <c r="MIT189" s="68"/>
      <c r="MIU189" s="68"/>
      <c r="MIV189" s="68"/>
      <c r="MIW189" s="68"/>
      <c r="MIX189" s="68"/>
      <c r="MIY189" s="68"/>
      <c r="MIZ189" s="68"/>
      <c r="MJA189" s="68"/>
      <c r="MJB189" s="68"/>
      <c r="MJC189" s="68"/>
      <c r="MJD189" s="68"/>
      <c r="MJE189" s="68"/>
      <c r="MJF189" s="68"/>
      <c r="MJG189" s="68"/>
      <c r="MJH189" s="68"/>
      <c r="MJI189" s="68"/>
      <c r="MJJ189" s="68"/>
      <c r="MJK189" s="68"/>
      <c r="MJL189" s="68"/>
      <c r="MJM189" s="68"/>
      <c r="MJN189" s="68"/>
      <c r="MJO189" s="68"/>
      <c r="MJP189" s="68"/>
      <c r="MJQ189" s="68"/>
      <c r="MJR189" s="68"/>
      <c r="MJS189" s="68"/>
      <c r="MJT189" s="68"/>
      <c r="MJU189" s="68"/>
      <c r="MJV189" s="68"/>
      <c r="MJW189" s="68"/>
      <c r="MJX189" s="68"/>
      <c r="MJY189" s="68"/>
      <c r="MJZ189" s="68"/>
      <c r="MKA189" s="68"/>
      <c r="MKB189" s="68"/>
      <c r="MKC189" s="68"/>
      <c r="MKD189" s="68"/>
      <c r="MKE189" s="68"/>
      <c r="MKF189" s="68"/>
      <c r="MKG189" s="68"/>
      <c r="MKH189" s="68"/>
      <c r="MKI189" s="68"/>
      <c r="MKJ189" s="68"/>
      <c r="MKK189" s="68"/>
      <c r="MKL189" s="68"/>
      <c r="MKM189" s="68"/>
      <c r="MKN189" s="68"/>
      <c r="MKO189" s="68"/>
      <c r="MKP189" s="68"/>
      <c r="MKQ189" s="68"/>
      <c r="MKR189" s="68"/>
      <c r="MKS189" s="68"/>
      <c r="MKT189" s="68"/>
      <c r="MKU189" s="68"/>
      <c r="MKV189" s="68"/>
      <c r="MKW189" s="68"/>
      <c r="MKX189" s="68"/>
      <c r="MKY189" s="68"/>
      <c r="MKZ189" s="68"/>
      <c r="MLA189" s="68"/>
      <c r="MLB189" s="68"/>
      <c r="MLC189" s="68"/>
      <c r="MLD189" s="68"/>
      <c r="MLE189" s="68"/>
      <c r="MLF189" s="68"/>
      <c r="MLG189" s="68"/>
      <c r="MLH189" s="68"/>
      <c r="MLI189" s="68"/>
      <c r="MLJ189" s="68"/>
      <c r="MLK189" s="68"/>
      <c r="MLL189" s="68"/>
      <c r="MLM189" s="68"/>
      <c r="MLN189" s="68"/>
      <c r="MLO189" s="68"/>
      <c r="MLP189" s="68"/>
      <c r="MLQ189" s="68"/>
      <c r="MLR189" s="68"/>
      <c r="MLS189" s="68"/>
      <c r="MLT189" s="68"/>
      <c r="MLU189" s="68"/>
      <c r="MLV189" s="68"/>
      <c r="MLW189" s="68"/>
      <c r="MLX189" s="68"/>
      <c r="MLY189" s="68"/>
      <c r="MLZ189" s="68"/>
      <c r="MMA189" s="68"/>
      <c r="MMB189" s="68"/>
      <c r="MMC189" s="68"/>
      <c r="MMD189" s="68"/>
      <c r="MME189" s="68"/>
      <c r="MMF189" s="68"/>
      <c r="MMG189" s="68"/>
      <c r="MMH189" s="68"/>
      <c r="MMI189" s="68"/>
      <c r="MMJ189" s="68"/>
      <c r="MMK189" s="68"/>
      <c r="MML189" s="68"/>
      <c r="MMM189" s="68"/>
      <c r="MMN189" s="68"/>
      <c r="MMO189" s="68"/>
      <c r="MMP189" s="68"/>
      <c r="MMQ189" s="68"/>
      <c r="MMR189" s="68"/>
      <c r="MMS189" s="68"/>
      <c r="MMT189" s="68"/>
      <c r="MMU189" s="68"/>
      <c r="MMV189" s="68"/>
      <c r="MMW189" s="68"/>
      <c r="MMX189" s="68"/>
      <c r="MMY189" s="68"/>
      <c r="MMZ189" s="68"/>
      <c r="MNA189" s="68"/>
      <c r="MNB189" s="68"/>
      <c r="MNC189" s="68"/>
      <c r="MND189" s="68"/>
      <c r="MNE189" s="68"/>
      <c r="MNF189" s="68"/>
      <c r="MNG189" s="68"/>
      <c r="MNH189" s="68"/>
      <c r="MNI189" s="68"/>
      <c r="MNJ189" s="68"/>
      <c r="MNK189" s="68"/>
      <c r="MNL189" s="68"/>
      <c r="MNM189" s="68"/>
      <c r="MNN189" s="68"/>
      <c r="MNO189" s="68"/>
      <c r="MNP189" s="68"/>
      <c r="MNQ189" s="68"/>
      <c r="MNR189" s="68"/>
      <c r="MNS189" s="68"/>
      <c r="MNT189" s="68"/>
      <c r="MNU189" s="68"/>
      <c r="MNV189" s="68"/>
      <c r="MNW189" s="68"/>
      <c r="MNX189" s="68"/>
      <c r="MNY189" s="68"/>
      <c r="MNZ189" s="68"/>
      <c r="MOA189" s="68"/>
      <c r="MOB189" s="68"/>
      <c r="MOC189" s="68"/>
      <c r="MOD189" s="68"/>
      <c r="MOE189" s="68"/>
      <c r="MOF189" s="68"/>
      <c r="MOG189" s="68"/>
      <c r="MOH189" s="68"/>
      <c r="MOI189" s="68"/>
      <c r="MOJ189" s="68"/>
      <c r="MOK189" s="68"/>
      <c r="MOL189" s="68"/>
      <c r="MOM189" s="68"/>
      <c r="MON189" s="68"/>
      <c r="MOO189" s="68"/>
      <c r="MOP189" s="68"/>
      <c r="MOQ189" s="68"/>
      <c r="MOR189" s="68"/>
      <c r="MOS189" s="68"/>
      <c r="MOT189" s="68"/>
      <c r="MOU189" s="68"/>
      <c r="MOV189" s="68"/>
      <c r="MOW189" s="68"/>
      <c r="MOX189" s="68"/>
      <c r="MOY189" s="68"/>
      <c r="MOZ189" s="68"/>
      <c r="MPA189" s="68"/>
      <c r="MPB189" s="68"/>
      <c r="MPC189" s="68"/>
      <c r="MPD189" s="68"/>
      <c r="MPE189" s="68"/>
      <c r="MPF189" s="68"/>
      <c r="MPG189" s="68"/>
      <c r="MPH189" s="68"/>
      <c r="MPI189" s="68"/>
      <c r="MPJ189" s="68"/>
      <c r="MPK189" s="68"/>
      <c r="MPL189" s="68"/>
      <c r="MPM189" s="68"/>
      <c r="MPN189" s="68"/>
      <c r="MPO189" s="68"/>
      <c r="MPP189" s="68"/>
      <c r="MPQ189" s="68"/>
      <c r="MPR189" s="68"/>
      <c r="MPS189" s="68"/>
      <c r="MPT189" s="68"/>
      <c r="MPU189" s="68"/>
      <c r="MPV189" s="68"/>
      <c r="MPW189" s="68"/>
      <c r="MPX189" s="68"/>
      <c r="MPY189" s="68"/>
      <c r="MPZ189" s="68"/>
      <c r="MQA189" s="68"/>
      <c r="MQB189" s="68"/>
      <c r="MQC189" s="68"/>
      <c r="MQD189" s="68"/>
      <c r="MQE189" s="68"/>
      <c r="MQF189" s="68"/>
      <c r="MQG189" s="68"/>
      <c r="MQH189" s="68"/>
      <c r="MQI189" s="68"/>
      <c r="MQJ189" s="68"/>
      <c r="MQK189" s="68"/>
      <c r="MQL189" s="68"/>
      <c r="MQM189" s="68"/>
      <c r="MQN189" s="68"/>
      <c r="MQO189" s="68"/>
      <c r="MQP189" s="68"/>
      <c r="MQQ189" s="68"/>
      <c r="MQR189" s="68"/>
      <c r="MQS189" s="68"/>
      <c r="MQT189" s="68"/>
      <c r="MQU189" s="68"/>
      <c r="MQV189" s="68"/>
      <c r="MQW189" s="68"/>
      <c r="MQX189" s="68"/>
      <c r="MQY189" s="68"/>
      <c r="MQZ189" s="68"/>
      <c r="MRA189" s="68"/>
      <c r="MRB189" s="68"/>
      <c r="MRC189" s="68"/>
      <c r="MRD189" s="68"/>
      <c r="MRE189" s="68"/>
      <c r="MRF189" s="68"/>
      <c r="MRG189" s="68"/>
      <c r="MRH189" s="68"/>
      <c r="MRI189" s="68"/>
      <c r="MRJ189" s="68"/>
      <c r="MRK189" s="68"/>
      <c r="MRL189" s="68"/>
      <c r="MRM189" s="68"/>
      <c r="MRN189" s="68"/>
      <c r="MRO189" s="68"/>
      <c r="MRP189" s="68"/>
      <c r="MRQ189" s="68"/>
      <c r="MRR189" s="68"/>
      <c r="MRS189" s="68"/>
      <c r="MRT189" s="68"/>
      <c r="MRU189" s="68"/>
      <c r="MRV189" s="68"/>
      <c r="MRW189" s="68"/>
      <c r="MRX189" s="68"/>
      <c r="MRY189" s="68"/>
      <c r="MRZ189" s="68"/>
      <c r="MSA189" s="68"/>
      <c r="MSB189" s="68"/>
      <c r="MSC189" s="68"/>
      <c r="MSD189" s="68"/>
      <c r="MSE189" s="68"/>
      <c r="MSF189" s="68"/>
      <c r="MSG189" s="68"/>
      <c r="MSH189" s="68"/>
      <c r="MSI189" s="68"/>
      <c r="MSJ189" s="68"/>
      <c r="MSK189" s="68"/>
      <c r="MSL189" s="68"/>
      <c r="MSM189" s="68"/>
      <c r="MSN189" s="68"/>
      <c r="MSO189" s="68"/>
      <c r="MSP189" s="68"/>
      <c r="MSQ189" s="68"/>
      <c r="MSR189" s="68"/>
      <c r="MSS189" s="68"/>
      <c r="MST189" s="68"/>
      <c r="MSU189" s="68"/>
      <c r="MSV189" s="68"/>
      <c r="MSW189" s="68"/>
      <c r="MSX189" s="68"/>
      <c r="MSY189" s="68"/>
      <c r="MSZ189" s="68"/>
      <c r="MTA189" s="68"/>
      <c r="MTB189" s="68"/>
      <c r="MTC189" s="68"/>
      <c r="MTD189" s="68"/>
      <c r="MTE189" s="68"/>
      <c r="MTF189" s="68"/>
      <c r="MTG189" s="68"/>
      <c r="MTH189" s="68"/>
      <c r="MTI189" s="68"/>
      <c r="MTJ189" s="68"/>
      <c r="MTK189" s="68"/>
      <c r="MTL189" s="68"/>
      <c r="MTM189" s="68"/>
      <c r="MTN189" s="68"/>
      <c r="MTO189" s="68"/>
      <c r="MTP189" s="68"/>
      <c r="MTQ189" s="68"/>
      <c r="MTR189" s="68"/>
      <c r="MTS189" s="68"/>
      <c r="MTT189" s="68"/>
      <c r="MTU189" s="68"/>
      <c r="MTV189" s="68"/>
      <c r="MTW189" s="68"/>
      <c r="MTX189" s="68"/>
      <c r="MTY189" s="68"/>
      <c r="MTZ189" s="68"/>
      <c r="MUA189" s="68"/>
      <c r="MUB189" s="68"/>
      <c r="MUC189" s="68"/>
      <c r="MUD189" s="68"/>
      <c r="MUE189" s="68"/>
      <c r="MUF189" s="68"/>
      <c r="MUG189" s="68"/>
      <c r="MUH189" s="68"/>
      <c r="MUI189" s="68"/>
      <c r="MUJ189" s="68"/>
      <c r="MUK189" s="68"/>
      <c r="MUL189" s="68"/>
      <c r="MUM189" s="68"/>
      <c r="MUN189" s="68"/>
      <c r="MUO189" s="68"/>
      <c r="MUP189" s="68"/>
      <c r="MUQ189" s="68"/>
      <c r="MUR189" s="68"/>
      <c r="MUS189" s="68"/>
      <c r="MUT189" s="68"/>
      <c r="MUU189" s="68"/>
      <c r="MUV189" s="68"/>
      <c r="MUW189" s="68"/>
      <c r="MUX189" s="68"/>
      <c r="MUY189" s="68"/>
      <c r="MUZ189" s="68"/>
      <c r="MVA189" s="68"/>
      <c r="MVB189" s="68"/>
      <c r="MVC189" s="68"/>
      <c r="MVD189" s="68"/>
      <c r="MVE189" s="68"/>
      <c r="MVF189" s="68"/>
      <c r="MVG189" s="68"/>
      <c r="MVH189" s="68"/>
      <c r="MVI189" s="68"/>
      <c r="MVJ189" s="68"/>
      <c r="MVK189" s="68"/>
      <c r="MVL189" s="68"/>
      <c r="MVM189" s="68"/>
      <c r="MVN189" s="68"/>
      <c r="MVO189" s="68"/>
      <c r="MVP189" s="68"/>
      <c r="MVQ189" s="68"/>
      <c r="MVR189" s="68"/>
      <c r="MVS189" s="68"/>
      <c r="MVT189" s="68"/>
      <c r="MVU189" s="68"/>
      <c r="MVV189" s="68"/>
      <c r="MVW189" s="68"/>
      <c r="MVX189" s="68"/>
      <c r="MVY189" s="68"/>
      <c r="MVZ189" s="68"/>
      <c r="MWA189" s="68"/>
      <c r="MWB189" s="68"/>
      <c r="MWC189" s="68"/>
      <c r="MWD189" s="68"/>
      <c r="MWE189" s="68"/>
      <c r="MWF189" s="68"/>
      <c r="MWG189" s="68"/>
      <c r="MWH189" s="68"/>
      <c r="MWI189" s="68"/>
      <c r="MWJ189" s="68"/>
      <c r="MWK189" s="68"/>
      <c r="MWL189" s="68"/>
      <c r="MWM189" s="68"/>
      <c r="MWN189" s="68"/>
      <c r="MWO189" s="68"/>
      <c r="MWP189" s="68"/>
      <c r="MWQ189" s="68"/>
      <c r="MWR189" s="68"/>
      <c r="MWS189" s="68"/>
      <c r="MWT189" s="68"/>
      <c r="MWU189" s="68"/>
      <c r="MWV189" s="68"/>
      <c r="MWW189" s="68"/>
      <c r="MWX189" s="68"/>
      <c r="MWY189" s="68"/>
      <c r="MWZ189" s="68"/>
      <c r="MXA189" s="68"/>
      <c r="MXB189" s="68"/>
      <c r="MXC189" s="68"/>
      <c r="MXD189" s="68"/>
      <c r="MXE189" s="68"/>
      <c r="MXF189" s="68"/>
      <c r="MXG189" s="68"/>
      <c r="MXH189" s="68"/>
      <c r="MXI189" s="68"/>
      <c r="MXJ189" s="68"/>
      <c r="MXK189" s="68"/>
      <c r="MXL189" s="68"/>
      <c r="MXM189" s="68"/>
      <c r="MXN189" s="68"/>
      <c r="MXO189" s="68"/>
      <c r="MXP189" s="68"/>
      <c r="MXQ189" s="68"/>
      <c r="MXR189" s="68"/>
      <c r="MXS189" s="68"/>
      <c r="MXT189" s="68"/>
      <c r="MXU189" s="68"/>
      <c r="MXV189" s="68"/>
      <c r="MXW189" s="68"/>
      <c r="MXX189" s="68"/>
      <c r="MXY189" s="68"/>
      <c r="MXZ189" s="68"/>
      <c r="MYA189" s="68"/>
      <c r="MYB189" s="68"/>
      <c r="MYC189" s="68"/>
      <c r="MYD189" s="68"/>
      <c r="MYE189" s="68"/>
      <c r="MYF189" s="68"/>
      <c r="MYG189" s="68"/>
      <c r="MYH189" s="68"/>
      <c r="MYI189" s="68"/>
      <c r="MYJ189" s="68"/>
      <c r="MYK189" s="68"/>
      <c r="MYL189" s="68"/>
      <c r="MYM189" s="68"/>
      <c r="MYN189" s="68"/>
      <c r="MYO189" s="68"/>
      <c r="MYP189" s="68"/>
      <c r="MYQ189" s="68"/>
      <c r="MYR189" s="68"/>
      <c r="MYS189" s="68"/>
      <c r="MYT189" s="68"/>
      <c r="MYU189" s="68"/>
      <c r="MYV189" s="68"/>
      <c r="MYW189" s="68"/>
      <c r="MYX189" s="68"/>
      <c r="MYY189" s="68"/>
      <c r="MYZ189" s="68"/>
      <c r="MZA189" s="68"/>
      <c r="MZB189" s="68"/>
      <c r="MZC189" s="68"/>
      <c r="MZD189" s="68"/>
      <c r="MZE189" s="68"/>
      <c r="MZF189" s="68"/>
      <c r="MZG189" s="68"/>
      <c r="MZH189" s="68"/>
      <c r="MZI189" s="68"/>
      <c r="MZJ189" s="68"/>
      <c r="MZK189" s="68"/>
      <c r="MZL189" s="68"/>
      <c r="MZM189" s="68"/>
      <c r="MZN189" s="68"/>
      <c r="MZO189" s="68"/>
      <c r="MZP189" s="68"/>
      <c r="MZQ189" s="68"/>
      <c r="MZR189" s="68"/>
      <c r="MZS189" s="68"/>
      <c r="MZT189" s="68"/>
      <c r="MZU189" s="68"/>
      <c r="MZV189" s="68"/>
      <c r="MZW189" s="68"/>
      <c r="MZX189" s="68"/>
      <c r="MZY189" s="68"/>
      <c r="MZZ189" s="68"/>
      <c r="NAA189" s="68"/>
      <c r="NAB189" s="68"/>
      <c r="NAC189" s="68"/>
      <c r="NAD189" s="68"/>
      <c r="NAE189" s="68"/>
      <c r="NAF189" s="68"/>
      <c r="NAG189" s="68"/>
      <c r="NAH189" s="68"/>
      <c r="NAI189" s="68"/>
      <c r="NAJ189" s="68"/>
      <c r="NAK189" s="68"/>
      <c r="NAL189" s="68"/>
      <c r="NAM189" s="68"/>
      <c r="NAN189" s="68"/>
      <c r="NAO189" s="68"/>
      <c r="NAP189" s="68"/>
      <c r="NAQ189" s="68"/>
      <c r="NAR189" s="68"/>
      <c r="NAS189" s="68"/>
      <c r="NAT189" s="68"/>
      <c r="NAU189" s="68"/>
      <c r="NAV189" s="68"/>
      <c r="NAW189" s="68"/>
      <c r="NAX189" s="68"/>
      <c r="NAY189" s="68"/>
      <c r="NAZ189" s="68"/>
      <c r="NBA189" s="68"/>
      <c r="NBB189" s="68"/>
      <c r="NBC189" s="68"/>
      <c r="NBD189" s="68"/>
      <c r="NBE189" s="68"/>
      <c r="NBF189" s="68"/>
      <c r="NBG189" s="68"/>
      <c r="NBH189" s="68"/>
      <c r="NBI189" s="68"/>
      <c r="NBJ189" s="68"/>
      <c r="NBK189" s="68"/>
      <c r="NBL189" s="68"/>
      <c r="NBM189" s="68"/>
      <c r="NBN189" s="68"/>
      <c r="NBO189" s="68"/>
      <c r="NBP189" s="68"/>
      <c r="NBQ189" s="68"/>
      <c r="NBR189" s="68"/>
      <c r="NBS189" s="68"/>
      <c r="NBT189" s="68"/>
      <c r="NBU189" s="68"/>
      <c r="NBV189" s="68"/>
      <c r="NBW189" s="68"/>
      <c r="NBX189" s="68"/>
      <c r="NBY189" s="68"/>
      <c r="NBZ189" s="68"/>
      <c r="NCA189" s="68"/>
      <c r="NCB189" s="68"/>
      <c r="NCC189" s="68"/>
      <c r="NCD189" s="68"/>
      <c r="NCE189" s="68"/>
      <c r="NCF189" s="68"/>
      <c r="NCG189" s="68"/>
      <c r="NCH189" s="68"/>
      <c r="NCI189" s="68"/>
      <c r="NCJ189" s="68"/>
      <c r="NCK189" s="68"/>
      <c r="NCL189" s="68"/>
      <c r="NCM189" s="68"/>
      <c r="NCN189" s="68"/>
      <c r="NCO189" s="68"/>
      <c r="NCP189" s="68"/>
      <c r="NCQ189" s="68"/>
      <c r="NCR189" s="68"/>
      <c r="NCS189" s="68"/>
      <c r="NCT189" s="68"/>
      <c r="NCU189" s="68"/>
      <c r="NCV189" s="68"/>
      <c r="NCW189" s="68"/>
      <c r="NCX189" s="68"/>
      <c r="NCY189" s="68"/>
      <c r="NCZ189" s="68"/>
      <c r="NDA189" s="68"/>
      <c r="NDB189" s="68"/>
      <c r="NDC189" s="68"/>
      <c r="NDD189" s="68"/>
      <c r="NDE189" s="68"/>
      <c r="NDF189" s="68"/>
      <c r="NDG189" s="68"/>
      <c r="NDH189" s="68"/>
      <c r="NDI189" s="68"/>
      <c r="NDJ189" s="68"/>
      <c r="NDK189" s="68"/>
      <c r="NDL189" s="68"/>
      <c r="NDM189" s="68"/>
      <c r="NDN189" s="68"/>
      <c r="NDO189" s="68"/>
      <c r="NDP189" s="68"/>
      <c r="NDQ189" s="68"/>
      <c r="NDR189" s="68"/>
      <c r="NDS189" s="68"/>
      <c r="NDT189" s="68"/>
      <c r="NDU189" s="68"/>
      <c r="NDV189" s="68"/>
      <c r="NDW189" s="68"/>
      <c r="NDX189" s="68"/>
      <c r="NDY189" s="68"/>
      <c r="NDZ189" s="68"/>
      <c r="NEA189" s="68"/>
      <c r="NEB189" s="68"/>
      <c r="NEC189" s="68"/>
      <c r="NED189" s="68"/>
      <c r="NEE189" s="68"/>
      <c r="NEF189" s="68"/>
      <c r="NEG189" s="68"/>
      <c r="NEH189" s="68"/>
      <c r="NEI189" s="68"/>
      <c r="NEJ189" s="68"/>
      <c r="NEK189" s="68"/>
      <c r="NEL189" s="68"/>
      <c r="NEM189" s="68"/>
      <c r="NEN189" s="68"/>
      <c r="NEO189" s="68"/>
      <c r="NEP189" s="68"/>
      <c r="NEQ189" s="68"/>
      <c r="NER189" s="68"/>
      <c r="NES189" s="68"/>
      <c r="NET189" s="68"/>
      <c r="NEU189" s="68"/>
      <c r="NEV189" s="68"/>
      <c r="NEW189" s="68"/>
      <c r="NEX189" s="68"/>
      <c r="NEY189" s="68"/>
      <c r="NEZ189" s="68"/>
      <c r="NFA189" s="68"/>
      <c r="NFB189" s="68"/>
      <c r="NFC189" s="68"/>
      <c r="NFD189" s="68"/>
      <c r="NFE189" s="68"/>
      <c r="NFF189" s="68"/>
      <c r="NFG189" s="68"/>
      <c r="NFH189" s="68"/>
      <c r="NFI189" s="68"/>
      <c r="NFJ189" s="68"/>
      <c r="NFK189" s="68"/>
      <c r="NFL189" s="68"/>
      <c r="NFM189" s="68"/>
      <c r="NFN189" s="68"/>
      <c r="NFO189" s="68"/>
      <c r="NFP189" s="68"/>
      <c r="NFQ189" s="68"/>
      <c r="NFR189" s="68"/>
      <c r="NFS189" s="68"/>
      <c r="NFT189" s="68"/>
      <c r="NFU189" s="68"/>
      <c r="NFV189" s="68"/>
      <c r="NFW189" s="68"/>
      <c r="NFX189" s="68"/>
      <c r="NFY189" s="68"/>
      <c r="NFZ189" s="68"/>
      <c r="NGA189" s="68"/>
      <c r="NGB189" s="68"/>
      <c r="NGC189" s="68"/>
      <c r="NGD189" s="68"/>
      <c r="NGE189" s="68"/>
      <c r="NGF189" s="68"/>
      <c r="NGG189" s="68"/>
      <c r="NGH189" s="68"/>
      <c r="NGI189" s="68"/>
      <c r="NGJ189" s="68"/>
      <c r="NGK189" s="68"/>
      <c r="NGL189" s="68"/>
      <c r="NGM189" s="68"/>
      <c r="NGN189" s="68"/>
      <c r="NGO189" s="68"/>
      <c r="NGP189" s="68"/>
      <c r="NGQ189" s="68"/>
      <c r="NGR189" s="68"/>
      <c r="NGS189" s="68"/>
      <c r="NGT189" s="68"/>
      <c r="NGU189" s="68"/>
      <c r="NGV189" s="68"/>
      <c r="NGW189" s="68"/>
      <c r="NGX189" s="68"/>
      <c r="NGY189" s="68"/>
      <c r="NGZ189" s="68"/>
      <c r="NHA189" s="68"/>
      <c r="NHB189" s="68"/>
      <c r="NHC189" s="68"/>
      <c r="NHD189" s="68"/>
      <c r="NHE189" s="68"/>
      <c r="NHF189" s="68"/>
      <c r="NHG189" s="68"/>
      <c r="NHH189" s="68"/>
      <c r="NHI189" s="68"/>
      <c r="NHJ189" s="68"/>
      <c r="NHK189" s="68"/>
      <c r="NHL189" s="68"/>
      <c r="NHM189" s="68"/>
      <c r="NHN189" s="68"/>
      <c r="NHO189" s="68"/>
      <c r="NHP189" s="68"/>
      <c r="NHQ189" s="68"/>
      <c r="NHR189" s="68"/>
      <c r="NHS189" s="68"/>
      <c r="NHT189" s="68"/>
      <c r="NHU189" s="68"/>
      <c r="NHV189" s="68"/>
      <c r="NHW189" s="68"/>
      <c r="NHX189" s="68"/>
      <c r="NHY189" s="68"/>
      <c r="NHZ189" s="68"/>
      <c r="NIA189" s="68"/>
      <c r="NIB189" s="68"/>
      <c r="NIC189" s="68"/>
      <c r="NID189" s="68"/>
      <c r="NIE189" s="68"/>
      <c r="NIF189" s="68"/>
      <c r="NIG189" s="68"/>
      <c r="NIH189" s="68"/>
      <c r="NII189" s="68"/>
      <c r="NIJ189" s="68"/>
      <c r="NIK189" s="68"/>
      <c r="NIL189" s="68"/>
      <c r="NIM189" s="68"/>
      <c r="NIN189" s="68"/>
      <c r="NIO189" s="68"/>
      <c r="NIP189" s="68"/>
      <c r="NIQ189" s="68"/>
      <c r="NIR189" s="68"/>
      <c r="NIS189" s="68"/>
      <c r="NIT189" s="68"/>
      <c r="NIU189" s="68"/>
      <c r="NIV189" s="68"/>
      <c r="NIW189" s="68"/>
      <c r="NIX189" s="68"/>
      <c r="NIY189" s="68"/>
      <c r="NIZ189" s="68"/>
      <c r="NJA189" s="68"/>
      <c r="NJB189" s="68"/>
      <c r="NJC189" s="68"/>
      <c r="NJD189" s="68"/>
      <c r="NJE189" s="68"/>
      <c r="NJF189" s="68"/>
      <c r="NJG189" s="68"/>
      <c r="NJH189" s="68"/>
      <c r="NJI189" s="68"/>
      <c r="NJJ189" s="68"/>
      <c r="NJK189" s="68"/>
      <c r="NJL189" s="68"/>
      <c r="NJM189" s="68"/>
      <c r="NJN189" s="68"/>
      <c r="NJO189" s="68"/>
      <c r="NJP189" s="68"/>
      <c r="NJQ189" s="68"/>
      <c r="NJR189" s="68"/>
      <c r="NJS189" s="68"/>
      <c r="NJT189" s="68"/>
      <c r="NJU189" s="68"/>
      <c r="NJV189" s="68"/>
      <c r="NJW189" s="68"/>
      <c r="NJX189" s="68"/>
      <c r="NJY189" s="68"/>
      <c r="NJZ189" s="68"/>
      <c r="NKA189" s="68"/>
      <c r="NKB189" s="68"/>
      <c r="NKC189" s="68"/>
      <c r="NKD189" s="68"/>
      <c r="NKE189" s="68"/>
      <c r="NKF189" s="68"/>
      <c r="NKG189" s="68"/>
      <c r="NKH189" s="68"/>
      <c r="NKI189" s="68"/>
      <c r="NKJ189" s="68"/>
      <c r="NKK189" s="68"/>
      <c r="NKL189" s="68"/>
      <c r="NKM189" s="68"/>
      <c r="NKN189" s="68"/>
      <c r="NKO189" s="68"/>
      <c r="NKP189" s="68"/>
      <c r="NKQ189" s="68"/>
      <c r="NKR189" s="68"/>
      <c r="NKS189" s="68"/>
      <c r="NKT189" s="68"/>
      <c r="NKU189" s="68"/>
      <c r="NKV189" s="68"/>
      <c r="NKW189" s="68"/>
      <c r="NKX189" s="68"/>
      <c r="NKY189" s="68"/>
      <c r="NKZ189" s="68"/>
      <c r="NLA189" s="68"/>
      <c r="NLB189" s="68"/>
      <c r="NLC189" s="68"/>
      <c r="NLD189" s="68"/>
      <c r="NLE189" s="68"/>
      <c r="NLF189" s="68"/>
      <c r="NLG189" s="68"/>
      <c r="NLH189" s="68"/>
      <c r="NLI189" s="68"/>
      <c r="NLJ189" s="68"/>
      <c r="NLK189" s="68"/>
      <c r="NLL189" s="68"/>
      <c r="NLM189" s="68"/>
      <c r="NLN189" s="68"/>
      <c r="NLO189" s="68"/>
      <c r="NLP189" s="68"/>
      <c r="NLQ189" s="68"/>
      <c r="NLR189" s="68"/>
      <c r="NLS189" s="68"/>
      <c r="NLT189" s="68"/>
      <c r="NLU189" s="68"/>
      <c r="NLV189" s="68"/>
      <c r="NLW189" s="68"/>
      <c r="NLX189" s="68"/>
      <c r="NLY189" s="68"/>
      <c r="NLZ189" s="68"/>
      <c r="NMA189" s="68"/>
      <c r="NMB189" s="68"/>
      <c r="NMC189" s="68"/>
      <c r="NMD189" s="68"/>
      <c r="NME189" s="68"/>
      <c r="NMF189" s="68"/>
      <c r="NMG189" s="68"/>
      <c r="NMH189" s="68"/>
      <c r="NMI189" s="68"/>
      <c r="NMJ189" s="68"/>
      <c r="NMK189" s="68"/>
      <c r="NML189" s="68"/>
      <c r="NMM189" s="68"/>
      <c r="NMN189" s="68"/>
      <c r="NMO189" s="68"/>
      <c r="NMP189" s="68"/>
      <c r="NMQ189" s="68"/>
      <c r="NMR189" s="68"/>
      <c r="NMS189" s="68"/>
      <c r="NMT189" s="68"/>
      <c r="NMU189" s="68"/>
      <c r="NMV189" s="68"/>
      <c r="NMW189" s="68"/>
      <c r="NMX189" s="68"/>
      <c r="NMY189" s="68"/>
      <c r="NMZ189" s="68"/>
      <c r="NNA189" s="68"/>
      <c r="NNB189" s="68"/>
      <c r="NNC189" s="68"/>
      <c r="NND189" s="68"/>
      <c r="NNE189" s="68"/>
      <c r="NNF189" s="68"/>
      <c r="NNG189" s="68"/>
      <c r="NNH189" s="68"/>
      <c r="NNI189" s="68"/>
      <c r="NNJ189" s="68"/>
      <c r="NNK189" s="68"/>
      <c r="NNL189" s="68"/>
      <c r="NNM189" s="68"/>
      <c r="NNN189" s="68"/>
      <c r="NNO189" s="68"/>
      <c r="NNP189" s="68"/>
      <c r="NNQ189" s="68"/>
      <c r="NNR189" s="68"/>
      <c r="NNS189" s="68"/>
      <c r="NNT189" s="68"/>
      <c r="NNU189" s="68"/>
      <c r="NNV189" s="68"/>
      <c r="NNW189" s="68"/>
      <c r="NNX189" s="68"/>
      <c r="NNY189" s="68"/>
      <c r="NNZ189" s="68"/>
      <c r="NOA189" s="68"/>
      <c r="NOB189" s="68"/>
      <c r="NOC189" s="68"/>
      <c r="NOD189" s="68"/>
      <c r="NOE189" s="68"/>
      <c r="NOF189" s="68"/>
      <c r="NOG189" s="68"/>
      <c r="NOH189" s="68"/>
      <c r="NOI189" s="68"/>
      <c r="NOJ189" s="68"/>
      <c r="NOK189" s="68"/>
      <c r="NOL189" s="68"/>
      <c r="NOM189" s="68"/>
      <c r="NON189" s="68"/>
      <c r="NOO189" s="68"/>
      <c r="NOP189" s="68"/>
      <c r="NOQ189" s="68"/>
      <c r="NOR189" s="68"/>
      <c r="NOS189" s="68"/>
      <c r="NOT189" s="68"/>
      <c r="NOU189" s="68"/>
      <c r="NOV189" s="68"/>
      <c r="NOW189" s="68"/>
      <c r="NOX189" s="68"/>
      <c r="NOY189" s="68"/>
      <c r="NOZ189" s="68"/>
      <c r="NPA189" s="68"/>
      <c r="NPB189" s="68"/>
      <c r="NPC189" s="68"/>
      <c r="NPD189" s="68"/>
      <c r="NPE189" s="68"/>
      <c r="NPF189" s="68"/>
      <c r="NPG189" s="68"/>
      <c r="NPH189" s="68"/>
      <c r="NPI189" s="68"/>
      <c r="NPJ189" s="68"/>
      <c r="NPK189" s="68"/>
      <c r="NPL189" s="68"/>
      <c r="NPM189" s="68"/>
      <c r="NPN189" s="68"/>
      <c r="NPO189" s="68"/>
      <c r="NPP189" s="68"/>
      <c r="NPQ189" s="68"/>
      <c r="NPR189" s="68"/>
      <c r="NPS189" s="68"/>
      <c r="NPT189" s="68"/>
      <c r="NPU189" s="68"/>
      <c r="NPV189" s="68"/>
      <c r="NPW189" s="68"/>
      <c r="NPX189" s="68"/>
      <c r="NPY189" s="68"/>
      <c r="NPZ189" s="68"/>
      <c r="NQA189" s="68"/>
      <c r="NQB189" s="68"/>
      <c r="NQC189" s="68"/>
      <c r="NQD189" s="68"/>
      <c r="NQE189" s="68"/>
      <c r="NQF189" s="68"/>
      <c r="NQG189" s="68"/>
      <c r="NQH189" s="68"/>
      <c r="NQI189" s="68"/>
      <c r="NQJ189" s="68"/>
      <c r="NQK189" s="68"/>
      <c r="NQL189" s="68"/>
      <c r="NQM189" s="68"/>
      <c r="NQN189" s="68"/>
      <c r="NQO189" s="68"/>
      <c r="NQP189" s="68"/>
      <c r="NQQ189" s="68"/>
      <c r="NQR189" s="68"/>
      <c r="NQS189" s="68"/>
      <c r="NQT189" s="68"/>
      <c r="NQU189" s="68"/>
      <c r="NQV189" s="68"/>
      <c r="NQW189" s="68"/>
      <c r="NQX189" s="68"/>
      <c r="NQY189" s="68"/>
      <c r="NQZ189" s="68"/>
      <c r="NRA189" s="68"/>
      <c r="NRB189" s="68"/>
      <c r="NRC189" s="68"/>
      <c r="NRD189" s="68"/>
      <c r="NRE189" s="68"/>
      <c r="NRF189" s="68"/>
      <c r="NRG189" s="68"/>
      <c r="NRH189" s="68"/>
      <c r="NRI189" s="68"/>
      <c r="NRJ189" s="68"/>
      <c r="NRK189" s="68"/>
      <c r="NRL189" s="68"/>
      <c r="NRM189" s="68"/>
      <c r="NRN189" s="68"/>
      <c r="NRO189" s="68"/>
      <c r="NRP189" s="68"/>
      <c r="NRQ189" s="68"/>
      <c r="NRR189" s="68"/>
      <c r="NRS189" s="68"/>
      <c r="NRT189" s="68"/>
      <c r="NRU189" s="68"/>
      <c r="NRV189" s="68"/>
      <c r="NRW189" s="68"/>
      <c r="NRX189" s="68"/>
      <c r="NRY189" s="68"/>
      <c r="NRZ189" s="68"/>
      <c r="NSA189" s="68"/>
      <c r="NSB189" s="68"/>
      <c r="NSC189" s="68"/>
      <c r="NSD189" s="68"/>
      <c r="NSE189" s="68"/>
      <c r="NSF189" s="68"/>
      <c r="NSG189" s="68"/>
      <c r="NSH189" s="68"/>
      <c r="NSI189" s="68"/>
      <c r="NSJ189" s="68"/>
      <c r="NSK189" s="68"/>
      <c r="NSL189" s="68"/>
      <c r="NSM189" s="68"/>
      <c r="NSN189" s="68"/>
      <c r="NSO189" s="68"/>
      <c r="NSP189" s="68"/>
      <c r="NSQ189" s="68"/>
      <c r="NSR189" s="68"/>
      <c r="NSS189" s="68"/>
      <c r="NST189" s="68"/>
      <c r="NSU189" s="68"/>
      <c r="NSV189" s="68"/>
      <c r="NSW189" s="68"/>
      <c r="NSX189" s="68"/>
      <c r="NSY189" s="68"/>
      <c r="NSZ189" s="68"/>
      <c r="NTA189" s="68"/>
      <c r="NTB189" s="68"/>
      <c r="NTC189" s="68"/>
      <c r="NTD189" s="68"/>
      <c r="NTE189" s="68"/>
      <c r="NTF189" s="68"/>
      <c r="NTG189" s="68"/>
      <c r="NTH189" s="68"/>
      <c r="NTI189" s="68"/>
      <c r="NTJ189" s="68"/>
      <c r="NTK189" s="68"/>
      <c r="NTL189" s="68"/>
      <c r="NTM189" s="68"/>
      <c r="NTN189" s="68"/>
      <c r="NTO189" s="68"/>
      <c r="NTP189" s="68"/>
      <c r="NTQ189" s="68"/>
      <c r="NTR189" s="68"/>
      <c r="NTS189" s="68"/>
      <c r="NTT189" s="68"/>
      <c r="NTU189" s="68"/>
      <c r="NTV189" s="68"/>
      <c r="NTW189" s="68"/>
      <c r="NTX189" s="68"/>
      <c r="NTY189" s="68"/>
      <c r="NTZ189" s="68"/>
      <c r="NUA189" s="68"/>
      <c r="NUB189" s="68"/>
      <c r="NUC189" s="68"/>
      <c r="NUD189" s="68"/>
      <c r="NUE189" s="68"/>
      <c r="NUF189" s="68"/>
      <c r="NUG189" s="68"/>
      <c r="NUH189" s="68"/>
      <c r="NUI189" s="68"/>
      <c r="NUJ189" s="68"/>
      <c r="NUK189" s="68"/>
      <c r="NUL189" s="68"/>
      <c r="NUM189" s="68"/>
      <c r="NUN189" s="68"/>
      <c r="NUO189" s="68"/>
      <c r="NUP189" s="68"/>
      <c r="NUQ189" s="68"/>
      <c r="NUR189" s="68"/>
      <c r="NUS189" s="68"/>
      <c r="NUT189" s="68"/>
      <c r="NUU189" s="68"/>
      <c r="NUV189" s="68"/>
      <c r="NUW189" s="68"/>
      <c r="NUX189" s="68"/>
      <c r="NUY189" s="68"/>
      <c r="NUZ189" s="68"/>
      <c r="NVA189" s="68"/>
      <c r="NVB189" s="68"/>
      <c r="NVC189" s="68"/>
      <c r="NVD189" s="68"/>
      <c r="NVE189" s="68"/>
      <c r="NVF189" s="68"/>
      <c r="NVG189" s="68"/>
      <c r="NVH189" s="68"/>
      <c r="NVI189" s="68"/>
      <c r="NVJ189" s="68"/>
      <c r="NVK189" s="68"/>
      <c r="NVL189" s="68"/>
      <c r="NVM189" s="68"/>
      <c r="NVN189" s="68"/>
      <c r="NVO189" s="68"/>
      <c r="NVP189" s="68"/>
      <c r="NVQ189" s="68"/>
      <c r="NVR189" s="68"/>
      <c r="NVS189" s="68"/>
      <c r="NVT189" s="68"/>
      <c r="NVU189" s="68"/>
      <c r="NVV189" s="68"/>
      <c r="NVW189" s="68"/>
      <c r="NVX189" s="68"/>
      <c r="NVY189" s="68"/>
      <c r="NVZ189" s="68"/>
      <c r="NWA189" s="68"/>
      <c r="NWB189" s="68"/>
      <c r="NWC189" s="68"/>
      <c r="NWD189" s="68"/>
      <c r="NWE189" s="68"/>
      <c r="NWF189" s="68"/>
      <c r="NWG189" s="68"/>
      <c r="NWH189" s="68"/>
      <c r="NWI189" s="68"/>
      <c r="NWJ189" s="68"/>
      <c r="NWK189" s="68"/>
      <c r="NWL189" s="68"/>
      <c r="NWM189" s="68"/>
      <c r="NWN189" s="68"/>
      <c r="NWO189" s="68"/>
      <c r="NWP189" s="68"/>
      <c r="NWQ189" s="68"/>
      <c r="NWR189" s="68"/>
      <c r="NWS189" s="68"/>
      <c r="NWT189" s="68"/>
      <c r="NWU189" s="68"/>
      <c r="NWV189" s="68"/>
      <c r="NWW189" s="68"/>
      <c r="NWX189" s="68"/>
      <c r="NWY189" s="68"/>
      <c r="NWZ189" s="68"/>
      <c r="NXA189" s="68"/>
      <c r="NXB189" s="68"/>
      <c r="NXC189" s="68"/>
      <c r="NXD189" s="68"/>
      <c r="NXE189" s="68"/>
      <c r="NXF189" s="68"/>
      <c r="NXG189" s="68"/>
      <c r="NXH189" s="68"/>
      <c r="NXI189" s="68"/>
      <c r="NXJ189" s="68"/>
      <c r="NXK189" s="68"/>
      <c r="NXL189" s="68"/>
      <c r="NXM189" s="68"/>
      <c r="NXN189" s="68"/>
      <c r="NXO189" s="68"/>
      <c r="NXP189" s="68"/>
      <c r="NXQ189" s="68"/>
      <c r="NXR189" s="68"/>
      <c r="NXS189" s="68"/>
      <c r="NXT189" s="68"/>
      <c r="NXU189" s="68"/>
      <c r="NXV189" s="68"/>
      <c r="NXW189" s="68"/>
      <c r="NXX189" s="68"/>
      <c r="NXY189" s="68"/>
      <c r="NXZ189" s="68"/>
      <c r="NYA189" s="68"/>
      <c r="NYB189" s="68"/>
      <c r="NYC189" s="68"/>
      <c r="NYD189" s="68"/>
      <c r="NYE189" s="68"/>
      <c r="NYF189" s="68"/>
      <c r="NYG189" s="68"/>
      <c r="NYH189" s="68"/>
      <c r="NYI189" s="68"/>
      <c r="NYJ189" s="68"/>
      <c r="NYK189" s="68"/>
      <c r="NYL189" s="68"/>
      <c r="NYM189" s="68"/>
      <c r="NYN189" s="68"/>
      <c r="NYO189" s="68"/>
      <c r="NYP189" s="68"/>
      <c r="NYQ189" s="68"/>
      <c r="NYR189" s="68"/>
      <c r="NYS189" s="68"/>
      <c r="NYT189" s="68"/>
      <c r="NYU189" s="68"/>
      <c r="NYV189" s="68"/>
      <c r="NYW189" s="68"/>
      <c r="NYX189" s="68"/>
      <c r="NYY189" s="68"/>
      <c r="NYZ189" s="68"/>
      <c r="NZA189" s="68"/>
      <c r="NZB189" s="68"/>
      <c r="NZC189" s="68"/>
      <c r="NZD189" s="68"/>
      <c r="NZE189" s="68"/>
      <c r="NZF189" s="68"/>
      <c r="NZG189" s="68"/>
      <c r="NZH189" s="68"/>
      <c r="NZI189" s="68"/>
      <c r="NZJ189" s="68"/>
      <c r="NZK189" s="68"/>
      <c r="NZL189" s="68"/>
      <c r="NZM189" s="68"/>
      <c r="NZN189" s="68"/>
      <c r="NZO189" s="68"/>
      <c r="NZP189" s="68"/>
      <c r="NZQ189" s="68"/>
      <c r="NZR189" s="68"/>
      <c r="NZS189" s="68"/>
      <c r="NZT189" s="68"/>
      <c r="NZU189" s="68"/>
      <c r="NZV189" s="68"/>
      <c r="NZW189" s="68"/>
      <c r="NZX189" s="68"/>
      <c r="NZY189" s="68"/>
      <c r="NZZ189" s="68"/>
      <c r="OAA189" s="68"/>
      <c r="OAB189" s="68"/>
      <c r="OAC189" s="68"/>
      <c r="OAD189" s="68"/>
      <c r="OAE189" s="68"/>
      <c r="OAF189" s="68"/>
      <c r="OAG189" s="68"/>
      <c r="OAH189" s="68"/>
      <c r="OAI189" s="68"/>
      <c r="OAJ189" s="68"/>
      <c r="OAK189" s="68"/>
      <c r="OAL189" s="68"/>
      <c r="OAM189" s="68"/>
      <c r="OAN189" s="68"/>
      <c r="OAO189" s="68"/>
      <c r="OAP189" s="68"/>
      <c r="OAQ189" s="68"/>
      <c r="OAR189" s="68"/>
      <c r="OAS189" s="68"/>
      <c r="OAT189" s="68"/>
      <c r="OAU189" s="68"/>
      <c r="OAV189" s="68"/>
      <c r="OAW189" s="68"/>
      <c r="OAX189" s="68"/>
      <c r="OAY189" s="68"/>
      <c r="OAZ189" s="68"/>
      <c r="OBA189" s="68"/>
      <c r="OBB189" s="68"/>
      <c r="OBC189" s="68"/>
      <c r="OBD189" s="68"/>
      <c r="OBE189" s="68"/>
      <c r="OBF189" s="68"/>
      <c r="OBG189" s="68"/>
      <c r="OBH189" s="68"/>
      <c r="OBI189" s="68"/>
      <c r="OBJ189" s="68"/>
      <c r="OBK189" s="68"/>
      <c r="OBL189" s="68"/>
      <c r="OBM189" s="68"/>
      <c r="OBN189" s="68"/>
      <c r="OBO189" s="68"/>
      <c r="OBP189" s="68"/>
      <c r="OBQ189" s="68"/>
      <c r="OBR189" s="68"/>
      <c r="OBS189" s="68"/>
      <c r="OBT189" s="68"/>
      <c r="OBU189" s="68"/>
      <c r="OBV189" s="68"/>
      <c r="OBW189" s="68"/>
      <c r="OBX189" s="68"/>
      <c r="OBY189" s="68"/>
      <c r="OBZ189" s="68"/>
      <c r="OCA189" s="68"/>
      <c r="OCB189" s="68"/>
      <c r="OCC189" s="68"/>
      <c r="OCD189" s="68"/>
      <c r="OCE189" s="68"/>
      <c r="OCF189" s="68"/>
      <c r="OCG189" s="68"/>
      <c r="OCH189" s="68"/>
      <c r="OCI189" s="68"/>
      <c r="OCJ189" s="68"/>
      <c r="OCK189" s="68"/>
      <c r="OCL189" s="68"/>
      <c r="OCM189" s="68"/>
      <c r="OCN189" s="68"/>
      <c r="OCO189" s="68"/>
      <c r="OCP189" s="68"/>
      <c r="OCQ189" s="68"/>
      <c r="OCR189" s="68"/>
      <c r="OCS189" s="68"/>
      <c r="OCT189" s="68"/>
      <c r="OCU189" s="68"/>
      <c r="OCV189" s="68"/>
      <c r="OCW189" s="68"/>
      <c r="OCX189" s="68"/>
      <c r="OCY189" s="68"/>
      <c r="OCZ189" s="68"/>
      <c r="ODA189" s="68"/>
      <c r="ODB189" s="68"/>
      <c r="ODC189" s="68"/>
      <c r="ODD189" s="68"/>
      <c r="ODE189" s="68"/>
      <c r="ODF189" s="68"/>
      <c r="ODG189" s="68"/>
      <c r="ODH189" s="68"/>
      <c r="ODI189" s="68"/>
      <c r="ODJ189" s="68"/>
      <c r="ODK189" s="68"/>
      <c r="ODL189" s="68"/>
      <c r="ODM189" s="68"/>
      <c r="ODN189" s="68"/>
      <c r="ODO189" s="68"/>
      <c r="ODP189" s="68"/>
      <c r="ODQ189" s="68"/>
      <c r="ODR189" s="68"/>
      <c r="ODS189" s="68"/>
      <c r="ODT189" s="68"/>
      <c r="ODU189" s="68"/>
      <c r="ODV189" s="68"/>
      <c r="ODW189" s="68"/>
      <c r="ODX189" s="68"/>
      <c r="ODY189" s="68"/>
      <c r="ODZ189" s="68"/>
      <c r="OEA189" s="68"/>
      <c r="OEB189" s="68"/>
      <c r="OEC189" s="68"/>
      <c r="OED189" s="68"/>
      <c r="OEE189" s="68"/>
      <c r="OEF189" s="68"/>
      <c r="OEG189" s="68"/>
      <c r="OEH189" s="68"/>
      <c r="OEI189" s="68"/>
      <c r="OEJ189" s="68"/>
      <c r="OEK189" s="68"/>
      <c r="OEL189" s="68"/>
      <c r="OEM189" s="68"/>
      <c r="OEN189" s="68"/>
      <c r="OEO189" s="68"/>
      <c r="OEP189" s="68"/>
      <c r="OEQ189" s="68"/>
      <c r="OER189" s="68"/>
      <c r="OES189" s="68"/>
      <c r="OET189" s="68"/>
      <c r="OEU189" s="68"/>
      <c r="OEV189" s="68"/>
      <c r="OEW189" s="68"/>
      <c r="OEX189" s="68"/>
      <c r="OEY189" s="68"/>
      <c r="OEZ189" s="68"/>
      <c r="OFA189" s="68"/>
      <c r="OFB189" s="68"/>
      <c r="OFC189" s="68"/>
      <c r="OFD189" s="68"/>
      <c r="OFE189" s="68"/>
      <c r="OFF189" s="68"/>
      <c r="OFG189" s="68"/>
      <c r="OFH189" s="68"/>
      <c r="OFI189" s="68"/>
      <c r="OFJ189" s="68"/>
      <c r="OFK189" s="68"/>
      <c r="OFL189" s="68"/>
      <c r="OFM189" s="68"/>
      <c r="OFN189" s="68"/>
      <c r="OFO189" s="68"/>
      <c r="OFP189" s="68"/>
      <c r="OFQ189" s="68"/>
      <c r="OFR189" s="68"/>
      <c r="OFS189" s="68"/>
      <c r="OFT189" s="68"/>
      <c r="OFU189" s="68"/>
      <c r="OFV189" s="68"/>
      <c r="OFW189" s="68"/>
      <c r="OFX189" s="68"/>
      <c r="OFY189" s="68"/>
      <c r="OFZ189" s="68"/>
      <c r="OGA189" s="68"/>
      <c r="OGB189" s="68"/>
      <c r="OGC189" s="68"/>
      <c r="OGD189" s="68"/>
      <c r="OGE189" s="68"/>
      <c r="OGF189" s="68"/>
      <c r="OGG189" s="68"/>
      <c r="OGH189" s="68"/>
      <c r="OGI189" s="68"/>
      <c r="OGJ189" s="68"/>
      <c r="OGK189" s="68"/>
      <c r="OGL189" s="68"/>
      <c r="OGM189" s="68"/>
      <c r="OGN189" s="68"/>
      <c r="OGO189" s="68"/>
      <c r="OGP189" s="68"/>
      <c r="OGQ189" s="68"/>
      <c r="OGR189" s="68"/>
      <c r="OGS189" s="68"/>
      <c r="OGT189" s="68"/>
      <c r="OGU189" s="68"/>
      <c r="OGV189" s="68"/>
      <c r="OGW189" s="68"/>
      <c r="OGX189" s="68"/>
      <c r="OGY189" s="68"/>
      <c r="OGZ189" s="68"/>
      <c r="OHA189" s="68"/>
      <c r="OHB189" s="68"/>
      <c r="OHC189" s="68"/>
      <c r="OHD189" s="68"/>
      <c r="OHE189" s="68"/>
      <c r="OHF189" s="68"/>
      <c r="OHG189" s="68"/>
      <c r="OHH189" s="68"/>
      <c r="OHI189" s="68"/>
      <c r="OHJ189" s="68"/>
      <c r="OHK189" s="68"/>
      <c r="OHL189" s="68"/>
      <c r="OHM189" s="68"/>
      <c r="OHN189" s="68"/>
      <c r="OHO189" s="68"/>
      <c r="OHP189" s="68"/>
      <c r="OHQ189" s="68"/>
      <c r="OHR189" s="68"/>
      <c r="OHS189" s="68"/>
      <c r="OHT189" s="68"/>
      <c r="OHU189" s="68"/>
      <c r="OHV189" s="68"/>
      <c r="OHW189" s="68"/>
      <c r="OHX189" s="68"/>
      <c r="OHY189" s="68"/>
      <c r="OHZ189" s="68"/>
      <c r="OIA189" s="68"/>
      <c r="OIB189" s="68"/>
      <c r="OIC189" s="68"/>
      <c r="OID189" s="68"/>
      <c r="OIE189" s="68"/>
      <c r="OIF189" s="68"/>
      <c r="OIG189" s="68"/>
      <c r="OIH189" s="68"/>
      <c r="OII189" s="68"/>
      <c r="OIJ189" s="68"/>
      <c r="OIK189" s="68"/>
      <c r="OIL189" s="68"/>
      <c r="OIM189" s="68"/>
      <c r="OIN189" s="68"/>
      <c r="OIO189" s="68"/>
      <c r="OIP189" s="68"/>
      <c r="OIQ189" s="68"/>
      <c r="OIR189" s="68"/>
      <c r="OIS189" s="68"/>
      <c r="OIT189" s="68"/>
      <c r="OIU189" s="68"/>
      <c r="OIV189" s="68"/>
      <c r="OIW189" s="68"/>
      <c r="OIX189" s="68"/>
      <c r="OIY189" s="68"/>
      <c r="OIZ189" s="68"/>
      <c r="OJA189" s="68"/>
      <c r="OJB189" s="68"/>
      <c r="OJC189" s="68"/>
      <c r="OJD189" s="68"/>
      <c r="OJE189" s="68"/>
      <c r="OJF189" s="68"/>
      <c r="OJG189" s="68"/>
      <c r="OJH189" s="68"/>
      <c r="OJI189" s="68"/>
      <c r="OJJ189" s="68"/>
      <c r="OJK189" s="68"/>
      <c r="OJL189" s="68"/>
      <c r="OJM189" s="68"/>
      <c r="OJN189" s="68"/>
      <c r="OJO189" s="68"/>
      <c r="OJP189" s="68"/>
      <c r="OJQ189" s="68"/>
      <c r="OJR189" s="68"/>
      <c r="OJS189" s="68"/>
      <c r="OJT189" s="68"/>
      <c r="OJU189" s="68"/>
      <c r="OJV189" s="68"/>
      <c r="OJW189" s="68"/>
      <c r="OJX189" s="68"/>
      <c r="OJY189" s="68"/>
      <c r="OJZ189" s="68"/>
      <c r="OKA189" s="68"/>
      <c r="OKB189" s="68"/>
      <c r="OKC189" s="68"/>
      <c r="OKD189" s="68"/>
      <c r="OKE189" s="68"/>
      <c r="OKF189" s="68"/>
      <c r="OKG189" s="68"/>
      <c r="OKH189" s="68"/>
      <c r="OKI189" s="68"/>
      <c r="OKJ189" s="68"/>
      <c r="OKK189" s="68"/>
      <c r="OKL189" s="68"/>
      <c r="OKM189" s="68"/>
      <c r="OKN189" s="68"/>
      <c r="OKO189" s="68"/>
      <c r="OKP189" s="68"/>
      <c r="OKQ189" s="68"/>
      <c r="OKR189" s="68"/>
      <c r="OKS189" s="68"/>
      <c r="OKT189" s="68"/>
      <c r="OKU189" s="68"/>
      <c r="OKV189" s="68"/>
      <c r="OKW189" s="68"/>
      <c r="OKX189" s="68"/>
      <c r="OKY189" s="68"/>
      <c r="OKZ189" s="68"/>
      <c r="OLA189" s="68"/>
      <c r="OLB189" s="68"/>
      <c r="OLC189" s="68"/>
      <c r="OLD189" s="68"/>
      <c r="OLE189" s="68"/>
      <c r="OLF189" s="68"/>
      <c r="OLG189" s="68"/>
      <c r="OLH189" s="68"/>
      <c r="OLI189" s="68"/>
      <c r="OLJ189" s="68"/>
      <c r="OLK189" s="68"/>
      <c r="OLL189" s="68"/>
      <c r="OLM189" s="68"/>
      <c r="OLN189" s="68"/>
      <c r="OLO189" s="68"/>
      <c r="OLP189" s="68"/>
      <c r="OLQ189" s="68"/>
      <c r="OLR189" s="68"/>
      <c r="OLS189" s="68"/>
      <c r="OLT189" s="68"/>
      <c r="OLU189" s="68"/>
      <c r="OLV189" s="68"/>
      <c r="OLW189" s="68"/>
      <c r="OLX189" s="68"/>
      <c r="OLY189" s="68"/>
      <c r="OLZ189" s="68"/>
      <c r="OMA189" s="68"/>
      <c r="OMB189" s="68"/>
      <c r="OMC189" s="68"/>
      <c r="OMD189" s="68"/>
      <c r="OME189" s="68"/>
      <c r="OMF189" s="68"/>
      <c r="OMG189" s="68"/>
      <c r="OMH189" s="68"/>
      <c r="OMI189" s="68"/>
      <c r="OMJ189" s="68"/>
      <c r="OMK189" s="68"/>
      <c r="OML189" s="68"/>
      <c r="OMM189" s="68"/>
      <c r="OMN189" s="68"/>
      <c r="OMO189" s="68"/>
      <c r="OMP189" s="68"/>
      <c r="OMQ189" s="68"/>
      <c r="OMR189" s="68"/>
      <c r="OMS189" s="68"/>
      <c r="OMT189" s="68"/>
      <c r="OMU189" s="68"/>
      <c r="OMV189" s="68"/>
      <c r="OMW189" s="68"/>
      <c r="OMX189" s="68"/>
      <c r="OMY189" s="68"/>
      <c r="OMZ189" s="68"/>
      <c r="ONA189" s="68"/>
      <c r="ONB189" s="68"/>
      <c r="ONC189" s="68"/>
      <c r="OND189" s="68"/>
      <c r="ONE189" s="68"/>
      <c r="ONF189" s="68"/>
      <c r="ONG189" s="68"/>
      <c r="ONH189" s="68"/>
      <c r="ONI189" s="68"/>
      <c r="ONJ189" s="68"/>
      <c r="ONK189" s="68"/>
      <c r="ONL189" s="68"/>
      <c r="ONM189" s="68"/>
      <c r="ONN189" s="68"/>
      <c r="ONO189" s="68"/>
      <c r="ONP189" s="68"/>
      <c r="ONQ189" s="68"/>
      <c r="ONR189" s="68"/>
      <c r="ONS189" s="68"/>
      <c r="ONT189" s="68"/>
      <c r="ONU189" s="68"/>
      <c r="ONV189" s="68"/>
      <c r="ONW189" s="68"/>
      <c r="ONX189" s="68"/>
      <c r="ONY189" s="68"/>
      <c r="ONZ189" s="68"/>
      <c r="OOA189" s="68"/>
      <c r="OOB189" s="68"/>
      <c r="OOC189" s="68"/>
      <c r="OOD189" s="68"/>
      <c r="OOE189" s="68"/>
      <c r="OOF189" s="68"/>
      <c r="OOG189" s="68"/>
      <c r="OOH189" s="68"/>
      <c r="OOI189" s="68"/>
      <c r="OOJ189" s="68"/>
      <c r="OOK189" s="68"/>
      <c r="OOL189" s="68"/>
      <c r="OOM189" s="68"/>
      <c r="OON189" s="68"/>
      <c r="OOO189" s="68"/>
      <c r="OOP189" s="68"/>
      <c r="OOQ189" s="68"/>
      <c r="OOR189" s="68"/>
      <c r="OOS189" s="68"/>
      <c r="OOT189" s="68"/>
      <c r="OOU189" s="68"/>
      <c r="OOV189" s="68"/>
      <c r="OOW189" s="68"/>
      <c r="OOX189" s="68"/>
      <c r="OOY189" s="68"/>
      <c r="OOZ189" s="68"/>
      <c r="OPA189" s="68"/>
      <c r="OPB189" s="68"/>
      <c r="OPC189" s="68"/>
      <c r="OPD189" s="68"/>
      <c r="OPE189" s="68"/>
      <c r="OPF189" s="68"/>
      <c r="OPG189" s="68"/>
      <c r="OPH189" s="68"/>
      <c r="OPI189" s="68"/>
      <c r="OPJ189" s="68"/>
      <c r="OPK189" s="68"/>
      <c r="OPL189" s="68"/>
      <c r="OPM189" s="68"/>
      <c r="OPN189" s="68"/>
      <c r="OPO189" s="68"/>
      <c r="OPP189" s="68"/>
      <c r="OPQ189" s="68"/>
      <c r="OPR189" s="68"/>
      <c r="OPS189" s="68"/>
      <c r="OPT189" s="68"/>
      <c r="OPU189" s="68"/>
      <c r="OPV189" s="68"/>
      <c r="OPW189" s="68"/>
      <c r="OPX189" s="68"/>
      <c r="OPY189" s="68"/>
      <c r="OPZ189" s="68"/>
      <c r="OQA189" s="68"/>
      <c r="OQB189" s="68"/>
      <c r="OQC189" s="68"/>
      <c r="OQD189" s="68"/>
      <c r="OQE189" s="68"/>
      <c r="OQF189" s="68"/>
      <c r="OQG189" s="68"/>
      <c r="OQH189" s="68"/>
      <c r="OQI189" s="68"/>
      <c r="OQJ189" s="68"/>
      <c r="OQK189" s="68"/>
      <c r="OQL189" s="68"/>
      <c r="OQM189" s="68"/>
      <c r="OQN189" s="68"/>
      <c r="OQO189" s="68"/>
      <c r="OQP189" s="68"/>
      <c r="OQQ189" s="68"/>
      <c r="OQR189" s="68"/>
      <c r="OQS189" s="68"/>
      <c r="OQT189" s="68"/>
      <c r="OQU189" s="68"/>
      <c r="OQV189" s="68"/>
      <c r="OQW189" s="68"/>
      <c r="OQX189" s="68"/>
      <c r="OQY189" s="68"/>
      <c r="OQZ189" s="68"/>
      <c r="ORA189" s="68"/>
      <c r="ORB189" s="68"/>
      <c r="ORC189" s="68"/>
      <c r="ORD189" s="68"/>
      <c r="ORE189" s="68"/>
      <c r="ORF189" s="68"/>
      <c r="ORG189" s="68"/>
      <c r="ORH189" s="68"/>
      <c r="ORI189" s="68"/>
      <c r="ORJ189" s="68"/>
      <c r="ORK189" s="68"/>
      <c r="ORL189" s="68"/>
      <c r="ORM189" s="68"/>
      <c r="ORN189" s="68"/>
      <c r="ORO189" s="68"/>
      <c r="ORP189" s="68"/>
      <c r="ORQ189" s="68"/>
      <c r="ORR189" s="68"/>
      <c r="ORS189" s="68"/>
      <c r="ORT189" s="68"/>
      <c r="ORU189" s="68"/>
      <c r="ORV189" s="68"/>
      <c r="ORW189" s="68"/>
      <c r="ORX189" s="68"/>
      <c r="ORY189" s="68"/>
      <c r="ORZ189" s="68"/>
      <c r="OSA189" s="68"/>
      <c r="OSB189" s="68"/>
      <c r="OSC189" s="68"/>
      <c r="OSD189" s="68"/>
      <c r="OSE189" s="68"/>
      <c r="OSF189" s="68"/>
      <c r="OSG189" s="68"/>
      <c r="OSH189" s="68"/>
      <c r="OSI189" s="68"/>
      <c r="OSJ189" s="68"/>
      <c r="OSK189" s="68"/>
      <c r="OSL189" s="68"/>
      <c r="OSM189" s="68"/>
      <c r="OSN189" s="68"/>
      <c r="OSO189" s="68"/>
      <c r="OSP189" s="68"/>
      <c r="OSQ189" s="68"/>
      <c r="OSR189" s="68"/>
      <c r="OSS189" s="68"/>
      <c r="OST189" s="68"/>
      <c r="OSU189" s="68"/>
      <c r="OSV189" s="68"/>
      <c r="OSW189" s="68"/>
      <c r="OSX189" s="68"/>
      <c r="OSY189" s="68"/>
      <c r="OSZ189" s="68"/>
      <c r="OTA189" s="68"/>
      <c r="OTB189" s="68"/>
      <c r="OTC189" s="68"/>
      <c r="OTD189" s="68"/>
      <c r="OTE189" s="68"/>
      <c r="OTF189" s="68"/>
      <c r="OTG189" s="68"/>
      <c r="OTH189" s="68"/>
      <c r="OTI189" s="68"/>
      <c r="OTJ189" s="68"/>
      <c r="OTK189" s="68"/>
      <c r="OTL189" s="68"/>
      <c r="OTM189" s="68"/>
      <c r="OTN189" s="68"/>
      <c r="OTO189" s="68"/>
      <c r="OTP189" s="68"/>
      <c r="OTQ189" s="68"/>
      <c r="OTR189" s="68"/>
      <c r="OTS189" s="68"/>
      <c r="OTT189" s="68"/>
      <c r="OTU189" s="68"/>
      <c r="OTV189" s="68"/>
      <c r="OTW189" s="68"/>
      <c r="OTX189" s="68"/>
      <c r="OTY189" s="68"/>
      <c r="OTZ189" s="68"/>
      <c r="OUA189" s="68"/>
      <c r="OUB189" s="68"/>
      <c r="OUC189" s="68"/>
      <c r="OUD189" s="68"/>
      <c r="OUE189" s="68"/>
      <c r="OUF189" s="68"/>
      <c r="OUG189" s="68"/>
      <c r="OUH189" s="68"/>
      <c r="OUI189" s="68"/>
      <c r="OUJ189" s="68"/>
      <c r="OUK189" s="68"/>
      <c r="OUL189" s="68"/>
      <c r="OUM189" s="68"/>
      <c r="OUN189" s="68"/>
      <c r="OUO189" s="68"/>
      <c r="OUP189" s="68"/>
      <c r="OUQ189" s="68"/>
      <c r="OUR189" s="68"/>
      <c r="OUS189" s="68"/>
      <c r="OUT189" s="68"/>
      <c r="OUU189" s="68"/>
      <c r="OUV189" s="68"/>
      <c r="OUW189" s="68"/>
      <c r="OUX189" s="68"/>
      <c r="OUY189" s="68"/>
      <c r="OUZ189" s="68"/>
      <c r="OVA189" s="68"/>
      <c r="OVB189" s="68"/>
      <c r="OVC189" s="68"/>
      <c r="OVD189" s="68"/>
      <c r="OVE189" s="68"/>
      <c r="OVF189" s="68"/>
      <c r="OVG189" s="68"/>
      <c r="OVH189" s="68"/>
      <c r="OVI189" s="68"/>
      <c r="OVJ189" s="68"/>
      <c r="OVK189" s="68"/>
      <c r="OVL189" s="68"/>
      <c r="OVM189" s="68"/>
      <c r="OVN189" s="68"/>
      <c r="OVO189" s="68"/>
      <c r="OVP189" s="68"/>
      <c r="OVQ189" s="68"/>
      <c r="OVR189" s="68"/>
      <c r="OVS189" s="68"/>
      <c r="OVT189" s="68"/>
      <c r="OVU189" s="68"/>
      <c r="OVV189" s="68"/>
      <c r="OVW189" s="68"/>
      <c r="OVX189" s="68"/>
      <c r="OVY189" s="68"/>
      <c r="OVZ189" s="68"/>
      <c r="OWA189" s="68"/>
      <c r="OWB189" s="68"/>
      <c r="OWC189" s="68"/>
      <c r="OWD189" s="68"/>
      <c r="OWE189" s="68"/>
      <c r="OWF189" s="68"/>
      <c r="OWG189" s="68"/>
      <c r="OWH189" s="68"/>
      <c r="OWI189" s="68"/>
      <c r="OWJ189" s="68"/>
      <c r="OWK189" s="68"/>
      <c r="OWL189" s="68"/>
      <c r="OWM189" s="68"/>
      <c r="OWN189" s="68"/>
      <c r="OWO189" s="68"/>
      <c r="OWP189" s="68"/>
      <c r="OWQ189" s="68"/>
      <c r="OWR189" s="68"/>
      <c r="OWS189" s="68"/>
      <c r="OWT189" s="68"/>
      <c r="OWU189" s="68"/>
      <c r="OWV189" s="68"/>
      <c r="OWW189" s="68"/>
      <c r="OWX189" s="68"/>
      <c r="OWY189" s="68"/>
      <c r="OWZ189" s="68"/>
      <c r="OXA189" s="68"/>
      <c r="OXB189" s="68"/>
      <c r="OXC189" s="68"/>
      <c r="OXD189" s="68"/>
      <c r="OXE189" s="68"/>
      <c r="OXF189" s="68"/>
      <c r="OXG189" s="68"/>
      <c r="OXH189" s="68"/>
      <c r="OXI189" s="68"/>
      <c r="OXJ189" s="68"/>
      <c r="OXK189" s="68"/>
      <c r="OXL189" s="68"/>
      <c r="OXM189" s="68"/>
      <c r="OXN189" s="68"/>
      <c r="OXO189" s="68"/>
      <c r="OXP189" s="68"/>
      <c r="OXQ189" s="68"/>
      <c r="OXR189" s="68"/>
      <c r="OXS189" s="68"/>
      <c r="OXT189" s="68"/>
      <c r="OXU189" s="68"/>
      <c r="OXV189" s="68"/>
      <c r="OXW189" s="68"/>
      <c r="OXX189" s="68"/>
      <c r="OXY189" s="68"/>
      <c r="OXZ189" s="68"/>
      <c r="OYA189" s="68"/>
      <c r="OYB189" s="68"/>
      <c r="OYC189" s="68"/>
      <c r="OYD189" s="68"/>
      <c r="OYE189" s="68"/>
      <c r="OYF189" s="68"/>
      <c r="OYG189" s="68"/>
      <c r="OYH189" s="68"/>
      <c r="OYI189" s="68"/>
      <c r="OYJ189" s="68"/>
      <c r="OYK189" s="68"/>
      <c r="OYL189" s="68"/>
      <c r="OYM189" s="68"/>
      <c r="OYN189" s="68"/>
      <c r="OYO189" s="68"/>
      <c r="OYP189" s="68"/>
      <c r="OYQ189" s="68"/>
      <c r="OYR189" s="68"/>
      <c r="OYS189" s="68"/>
      <c r="OYT189" s="68"/>
      <c r="OYU189" s="68"/>
      <c r="OYV189" s="68"/>
      <c r="OYW189" s="68"/>
      <c r="OYX189" s="68"/>
      <c r="OYY189" s="68"/>
      <c r="OYZ189" s="68"/>
      <c r="OZA189" s="68"/>
      <c r="OZB189" s="68"/>
      <c r="OZC189" s="68"/>
      <c r="OZD189" s="68"/>
      <c r="OZE189" s="68"/>
      <c r="OZF189" s="68"/>
      <c r="OZG189" s="68"/>
      <c r="OZH189" s="68"/>
      <c r="OZI189" s="68"/>
      <c r="OZJ189" s="68"/>
      <c r="OZK189" s="68"/>
      <c r="OZL189" s="68"/>
      <c r="OZM189" s="68"/>
      <c r="OZN189" s="68"/>
      <c r="OZO189" s="68"/>
      <c r="OZP189" s="68"/>
      <c r="OZQ189" s="68"/>
      <c r="OZR189" s="68"/>
      <c r="OZS189" s="68"/>
      <c r="OZT189" s="68"/>
      <c r="OZU189" s="68"/>
      <c r="OZV189" s="68"/>
      <c r="OZW189" s="68"/>
      <c r="OZX189" s="68"/>
      <c r="OZY189" s="68"/>
      <c r="OZZ189" s="68"/>
      <c r="PAA189" s="68"/>
      <c r="PAB189" s="68"/>
      <c r="PAC189" s="68"/>
      <c r="PAD189" s="68"/>
      <c r="PAE189" s="68"/>
      <c r="PAF189" s="68"/>
      <c r="PAG189" s="68"/>
      <c r="PAH189" s="68"/>
      <c r="PAI189" s="68"/>
      <c r="PAJ189" s="68"/>
      <c r="PAK189" s="68"/>
      <c r="PAL189" s="68"/>
      <c r="PAM189" s="68"/>
      <c r="PAN189" s="68"/>
      <c r="PAO189" s="68"/>
      <c r="PAP189" s="68"/>
      <c r="PAQ189" s="68"/>
      <c r="PAR189" s="68"/>
      <c r="PAS189" s="68"/>
      <c r="PAT189" s="68"/>
      <c r="PAU189" s="68"/>
      <c r="PAV189" s="68"/>
      <c r="PAW189" s="68"/>
      <c r="PAX189" s="68"/>
      <c r="PAY189" s="68"/>
      <c r="PAZ189" s="68"/>
      <c r="PBA189" s="68"/>
      <c r="PBB189" s="68"/>
      <c r="PBC189" s="68"/>
      <c r="PBD189" s="68"/>
      <c r="PBE189" s="68"/>
      <c r="PBF189" s="68"/>
      <c r="PBG189" s="68"/>
      <c r="PBH189" s="68"/>
      <c r="PBI189" s="68"/>
      <c r="PBJ189" s="68"/>
      <c r="PBK189" s="68"/>
      <c r="PBL189" s="68"/>
      <c r="PBM189" s="68"/>
      <c r="PBN189" s="68"/>
      <c r="PBO189" s="68"/>
      <c r="PBP189" s="68"/>
      <c r="PBQ189" s="68"/>
      <c r="PBR189" s="68"/>
      <c r="PBS189" s="68"/>
      <c r="PBT189" s="68"/>
      <c r="PBU189" s="68"/>
      <c r="PBV189" s="68"/>
      <c r="PBW189" s="68"/>
      <c r="PBX189" s="68"/>
      <c r="PBY189" s="68"/>
      <c r="PBZ189" s="68"/>
      <c r="PCA189" s="68"/>
      <c r="PCB189" s="68"/>
      <c r="PCC189" s="68"/>
      <c r="PCD189" s="68"/>
      <c r="PCE189" s="68"/>
      <c r="PCF189" s="68"/>
      <c r="PCG189" s="68"/>
      <c r="PCH189" s="68"/>
      <c r="PCI189" s="68"/>
      <c r="PCJ189" s="68"/>
      <c r="PCK189" s="68"/>
      <c r="PCL189" s="68"/>
      <c r="PCM189" s="68"/>
      <c r="PCN189" s="68"/>
      <c r="PCO189" s="68"/>
      <c r="PCP189" s="68"/>
      <c r="PCQ189" s="68"/>
      <c r="PCR189" s="68"/>
      <c r="PCS189" s="68"/>
      <c r="PCT189" s="68"/>
      <c r="PCU189" s="68"/>
      <c r="PCV189" s="68"/>
      <c r="PCW189" s="68"/>
      <c r="PCX189" s="68"/>
      <c r="PCY189" s="68"/>
      <c r="PCZ189" s="68"/>
      <c r="PDA189" s="68"/>
      <c r="PDB189" s="68"/>
      <c r="PDC189" s="68"/>
      <c r="PDD189" s="68"/>
      <c r="PDE189" s="68"/>
      <c r="PDF189" s="68"/>
      <c r="PDG189" s="68"/>
      <c r="PDH189" s="68"/>
      <c r="PDI189" s="68"/>
      <c r="PDJ189" s="68"/>
      <c r="PDK189" s="68"/>
      <c r="PDL189" s="68"/>
      <c r="PDM189" s="68"/>
      <c r="PDN189" s="68"/>
      <c r="PDO189" s="68"/>
      <c r="PDP189" s="68"/>
      <c r="PDQ189" s="68"/>
      <c r="PDR189" s="68"/>
      <c r="PDS189" s="68"/>
      <c r="PDT189" s="68"/>
      <c r="PDU189" s="68"/>
      <c r="PDV189" s="68"/>
      <c r="PDW189" s="68"/>
      <c r="PDX189" s="68"/>
      <c r="PDY189" s="68"/>
      <c r="PDZ189" s="68"/>
      <c r="PEA189" s="68"/>
      <c r="PEB189" s="68"/>
      <c r="PEC189" s="68"/>
      <c r="PED189" s="68"/>
      <c r="PEE189" s="68"/>
      <c r="PEF189" s="68"/>
      <c r="PEG189" s="68"/>
      <c r="PEH189" s="68"/>
      <c r="PEI189" s="68"/>
      <c r="PEJ189" s="68"/>
      <c r="PEK189" s="68"/>
      <c r="PEL189" s="68"/>
      <c r="PEM189" s="68"/>
      <c r="PEN189" s="68"/>
      <c r="PEO189" s="68"/>
      <c r="PEP189" s="68"/>
      <c r="PEQ189" s="68"/>
      <c r="PER189" s="68"/>
      <c r="PES189" s="68"/>
      <c r="PET189" s="68"/>
      <c r="PEU189" s="68"/>
      <c r="PEV189" s="68"/>
      <c r="PEW189" s="68"/>
      <c r="PEX189" s="68"/>
      <c r="PEY189" s="68"/>
      <c r="PEZ189" s="68"/>
      <c r="PFA189" s="68"/>
      <c r="PFB189" s="68"/>
      <c r="PFC189" s="68"/>
      <c r="PFD189" s="68"/>
      <c r="PFE189" s="68"/>
      <c r="PFF189" s="68"/>
      <c r="PFG189" s="68"/>
      <c r="PFH189" s="68"/>
      <c r="PFI189" s="68"/>
      <c r="PFJ189" s="68"/>
      <c r="PFK189" s="68"/>
      <c r="PFL189" s="68"/>
      <c r="PFM189" s="68"/>
      <c r="PFN189" s="68"/>
      <c r="PFO189" s="68"/>
      <c r="PFP189" s="68"/>
      <c r="PFQ189" s="68"/>
      <c r="PFR189" s="68"/>
      <c r="PFS189" s="68"/>
      <c r="PFT189" s="68"/>
      <c r="PFU189" s="68"/>
      <c r="PFV189" s="68"/>
      <c r="PFW189" s="68"/>
      <c r="PFX189" s="68"/>
      <c r="PFY189" s="68"/>
      <c r="PFZ189" s="68"/>
      <c r="PGA189" s="68"/>
      <c r="PGB189" s="68"/>
      <c r="PGC189" s="68"/>
      <c r="PGD189" s="68"/>
      <c r="PGE189" s="68"/>
      <c r="PGF189" s="68"/>
      <c r="PGG189" s="68"/>
      <c r="PGH189" s="68"/>
      <c r="PGI189" s="68"/>
      <c r="PGJ189" s="68"/>
      <c r="PGK189" s="68"/>
      <c r="PGL189" s="68"/>
      <c r="PGM189" s="68"/>
      <c r="PGN189" s="68"/>
      <c r="PGO189" s="68"/>
      <c r="PGP189" s="68"/>
      <c r="PGQ189" s="68"/>
      <c r="PGR189" s="68"/>
      <c r="PGS189" s="68"/>
      <c r="PGT189" s="68"/>
      <c r="PGU189" s="68"/>
      <c r="PGV189" s="68"/>
      <c r="PGW189" s="68"/>
      <c r="PGX189" s="68"/>
      <c r="PGY189" s="68"/>
      <c r="PGZ189" s="68"/>
      <c r="PHA189" s="68"/>
      <c r="PHB189" s="68"/>
      <c r="PHC189" s="68"/>
      <c r="PHD189" s="68"/>
      <c r="PHE189" s="68"/>
      <c r="PHF189" s="68"/>
      <c r="PHG189" s="68"/>
      <c r="PHH189" s="68"/>
      <c r="PHI189" s="68"/>
      <c r="PHJ189" s="68"/>
      <c r="PHK189" s="68"/>
      <c r="PHL189" s="68"/>
      <c r="PHM189" s="68"/>
      <c r="PHN189" s="68"/>
      <c r="PHO189" s="68"/>
      <c r="PHP189" s="68"/>
      <c r="PHQ189" s="68"/>
      <c r="PHR189" s="68"/>
      <c r="PHS189" s="68"/>
      <c r="PHT189" s="68"/>
      <c r="PHU189" s="68"/>
      <c r="PHV189" s="68"/>
      <c r="PHW189" s="68"/>
      <c r="PHX189" s="68"/>
      <c r="PHY189" s="68"/>
      <c r="PHZ189" s="68"/>
      <c r="PIA189" s="68"/>
      <c r="PIB189" s="68"/>
      <c r="PIC189" s="68"/>
      <c r="PID189" s="68"/>
      <c r="PIE189" s="68"/>
      <c r="PIF189" s="68"/>
      <c r="PIG189" s="68"/>
      <c r="PIH189" s="68"/>
      <c r="PII189" s="68"/>
      <c r="PIJ189" s="68"/>
      <c r="PIK189" s="68"/>
      <c r="PIL189" s="68"/>
      <c r="PIM189" s="68"/>
      <c r="PIN189" s="68"/>
      <c r="PIO189" s="68"/>
      <c r="PIP189" s="68"/>
      <c r="PIQ189" s="68"/>
      <c r="PIR189" s="68"/>
      <c r="PIS189" s="68"/>
      <c r="PIT189" s="68"/>
      <c r="PIU189" s="68"/>
      <c r="PIV189" s="68"/>
      <c r="PIW189" s="68"/>
      <c r="PIX189" s="68"/>
      <c r="PIY189" s="68"/>
      <c r="PIZ189" s="68"/>
      <c r="PJA189" s="68"/>
      <c r="PJB189" s="68"/>
      <c r="PJC189" s="68"/>
      <c r="PJD189" s="68"/>
      <c r="PJE189" s="68"/>
      <c r="PJF189" s="68"/>
      <c r="PJG189" s="68"/>
      <c r="PJH189" s="68"/>
      <c r="PJI189" s="68"/>
      <c r="PJJ189" s="68"/>
      <c r="PJK189" s="68"/>
      <c r="PJL189" s="68"/>
      <c r="PJM189" s="68"/>
      <c r="PJN189" s="68"/>
      <c r="PJO189" s="68"/>
      <c r="PJP189" s="68"/>
      <c r="PJQ189" s="68"/>
      <c r="PJR189" s="68"/>
      <c r="PJS189" s="68"/>
      <c r="PJT189" s="68"/>
      <c r="PJU189" s="68"/>
      <c r="PJV189" s="68"/>
      <c r="PJW189" s="68"/>
      <c r="PJX189" s="68"/>
      <c r="PJY189" s="68"/>
      <c r="PJZ189" s="68"/>
      <c r="PKA189" s="68"/>
      <c r="PKB189" s="68"/>
      <c r="PKC189" s="68"/>
      <c r="PKD189" s="68"/>
      <c r="PKE189" s="68"/>
      <c r="PKF189" s="68"/>
      <c r="PKG189" s="68"/>
      <c r="PKH189" s="68"/>
      <c r="PKI189" s="68"/>
      <c r="PKJ189" s="68"/>
      <c r="PKK189" s="68"/>
      <c r="PKL189" s="68"/>
      <c r="PKM189" s="68"/>
      <c r="PKN189" s="68"/>
      <c r="PKO189" s="68"/>
      <c r="PKP189" s="68"/>
      <c r="PKQ189" s="68"/>
      <c r="PKR189" s="68"/>
      <c r="PKS189" s="68"/>
      <c r="PKT189" s="68"/>
      <c r="PKU189" s="68"/>
      <c r="PKV189" s="68"/>
      <c r="PKW189" s="68"/>
      <c r="PKX189" s="68"/>
      <c r="PKY189" s="68"/>
      <c r="PKZ189" s="68"/>
      <c r="PLA189" s="68"/>
      <c r="PLB189" s="68"/>
      <c r="PLC189" s="68"/>
      <c r="PLD189" s="68"/>
      <c r="PLE189" s="68"/>
      <c r="PLF189" s="68"/>
      <c r="PLG189" s="68"/>
      <c r="PLH189" s="68"/>
      <c r="PLI189" s="68"/>
      <c r="PLJ189" s="68"/>
      <c r="PLK189" s="68"/>
      <c r="PLL189" s="68"/>
      <c r="PLM189" s="68"/>
      <c r="PLN189" s="68"/>
      <c r="PLO189" s="68"/>
      <c r="PLP189" s="68"/>
      <c r="PLQ189" s="68"/>
      <c r="PLR189" s="68"/>
      <c r="PLS189" s="68"/>
      <c r="PLT189" s="68"/>
      <c r="PLU189" s="68"/>
      <c r="PLV189" s="68"/>
      <c r="PLW189" s="68"/>
      <c r="PLX189" s="68"/>
      <c r="PLY189" s="68"/>
      <c r="PLZ189" s="68"/>
      <c r="PMA189" s="68"/>
      <c r="PMB189" s="68"/>
      <c r="PMC189" s="68"/>
      <c r="PMD189" s="68"/>
      <c r="PME189" s="68"/>
      <c r="PMF189" s="68"/>
      <c r="PMG189" s="68"/>
      <c r="PMH189" s="68"/>
      <c r="PMI189" s="68"/>
      <c r="PMJ189" s="68"/>
      <c r="PMK189" s="68"/>
      <c r="PML189" s="68"/>
      <c r="PMM189" s="68"/>
      <c r="PMN189" s="68"/>
      <c r="PMO189" s="68"/>
      <c r="PMP189" s="68"/>
      <c r="PMQ189" s="68"/>
      <c r="PMR189" s="68"/>
      <c r="PMS189" s="68"/>
      <c r="PMT189" s="68"/>
      <c r="PMU189" s="68"/>
      <c r="PMV189" s="68"/>
      <c r="PMW189" s="68"/>
      <c r="PMX189" s="68"/>
      <c r="PMY189" s="68"/>
      <c r="PMZ189" s="68"/>
      <c r="PNA189" s="68"/>
      <c r="PNB189" s="68"/>
      <c r="PNC189" s="68"/>
      <c r="PND189" s="68"/>
      <c r="PNE189" s="68"/>
      <c r="PNF189" s="68"/>
      <c r="PNG189" s="68"/>
      <c r="PNH189" s="68"/>
      <c r="PNI189" s="68"/>
      <c r="PNJ189" s="68"/>
      <c r="PNK189" s="68"/>
      <c r="PNL189" s="68"/>
      <c r="PNM189" s="68"/>
      <c r="PNN189" s="68"/>
      <c r="PNO189" s="68"/>
      <c r="PNP189" s="68"/>
      <c r="PNQ189" s="68"/>
      <c r="PNR189" s="68"/>
      <c r="PNS189" s="68"/>
      <c r="PNT189" s="68"/>
      <c r="PNU189" s="68"/>
      <c r="PNV189" s="68"/>
      <c r="PNW189" s="68"/>
      <c r="PNX189" s="68"/>
      <c r="PNY189" s="68"/>
      <c r="PNZ189" s="68"/>
      <c r="POA189" s="68"/>
      <c r="POB189" s="68"/>
      <c r="POC189" s="68"/>
      <c r="POD189" s="68"/>
      <c r="POE189" s="68"/>
      <c r="POF189" s="68"/>
      <c r="POG189" s="68"/>
      <c r="POH189" s="68"/>
      <c r="POI189" s="68"/>
      <c r="POJ189" s="68"/>
      <c r="POK189" s="68"/>
      <c r="POL189" s="68"/>
      <c r="POM189" s="68"/>
      <c r="PON189" s="68"/>
      <c r="POO189" s="68"/>
      <c r="POP189" s="68"/>
      <c r="POQ189" s="68"/>
      <c r="POR189" s="68"/>
      <c r="POS189" s="68"/>
      <c r="POT189" s="68"/>
      <c r="POU189" s="68"/>
      <c r="POV189" s="68"/>
      <c r="POW189" s="68"/>
      <c r="POX189" s="68"/>
      <c r="POY189" s="68"/>
      <c r="POZ189" s="68"/>
      <c r="PPA189" s="68"/>
      <c r="PPB189" s="68"/>
      <c r="PPC189" s="68"/>
      <c r="PPD189" s="68"/>
      <c r="PPE189" s="68"/>
      <c r="PPF189" s="68"/>
      <c r="PPG189" s="68"/>
      <c r="PPH189" s="68"/>
      <c r="PPI189" s="68"/>
      <c r="PPJ189" s="68"/>
      <c r="PPK189" s="68"/>
      <c r="PPL189" s="68"/>
      <c r="PPM189" s="68"/>
      <c r="PPN189" s="68"/>
      <c r="PPO189" s="68"/>
      <c r="PPP189" s="68"/>
      <c r="PPQ189" s="68"/>
      <c r="PPR189" s="68"/>
      <c r="PPS189" s="68"/>
      <c r="PPT189" s="68"/>
      <c r="PPU189" s="68"/>
      <c r="PPV189" s="68"/>
      <c r="PPW189" s="68"/>
      <c r="PPX189" s="68"/>
      <c r="PPY189" s="68"/>
      <c r="PPZ189" s="68"/>
      <c r="PQA189" s="68"/>
      <c r="PQB189" s="68"/>
      <c r="PQC189" s="68"/>
      <c r="PQD189" s="68"/>
      <c r="PQE189" s="68"/>
      <c r="PQF189" s="68"/>
      <c r="PQG189" s="68"/>
      <c r="PQH189" s="68"/>
      <c r="PQI189" s="68"/>
      <c r="PQJ189" s="68"/>
      <c r="PQK189" s="68"/>
      <c r="PQL189" s="68"/>
      <c r="PQM189" s="68"/>
      <c r="PQN189" s="68"/>
      <c r="PQO189" s="68"/>
      <c r="PQP189" s="68"/>
      <c r="PQQ189" s="68"/>
      <c r="PQR189" s="68"/>
      <c r="PQS189" s="68"/>
      <c r="PQT189" s="68"/>
      <c r="PQU189" s="68"/>
      <c r="PQV189" s="68"/>
      <c r="PQW189" s="68"/>
      <c r="PQX189" s="68"/>
      <c r="PQY189" s="68"/>
      <c r="PQZ189" s="68"/>
      <c r="PRA189" s="68"/>
      <c r="PRB189" s="68"/>
      <c r="PRC189" s="68"/>
      <c r="PRD189" s="68"/>
      <c r="PRE189" s="68"/>
      <c r="PRF189" s="68"/>
      <c r="PRG189" s="68"/>
      <c r="PRH189" s="68"/>
      <c r="PRI189" s="68"/>
      <c r="PRJ189" s="68"/>
      <c r="PRK189" s="68"/>
      <c r="PRL189" s="68"/>
      <c r="PRM189" s="68"/>
      <c r="PRN189" s="68"/>
      <c r="PRO189" s="68"/>
      <c r="PRP189" s="68"/>
      <c r="PRQ189" s="68"/>
      <c r="PRR189" s="68"/>
      <c r="PRS189" s="68"/>
      <c r="PRT189" s="68"/>
      <c r="PRU189" s="68"/>
      <c r="PRV189" s="68"/>
      <c r="PRW189" s="68"/>
      <c r="PRX189" s="68"/>
      <c r="PRY189" s="68"/>
      <c r="PRZ189" s="68"/>
      <c r="PSA189" s="68"/>
      <c r="PSB189" s="68"/>
      <c r="PSC189" s="68"/>
      <c r="PSD189" s="68"/>
      <c r="PSE189" s="68"/>
      <c r="PSF189" s="68"/>
      <c r="PSG189" s="68"/>
      <c r="PSH189" s="68"/>
      <c r="PSI189" s="68"/>
      <c r="PSJ189" s="68"/>
      <c r="PSK189" s="68"/>
      <c r="PSL189" s="68"/>
      <c r="PSM189" s="68"/>
      <c r="PSN189" s="68"/>
      <c r="PSO189" s="68"/>
      <c r="PSP189" s="68"/>
      <c r="PSQ189" s="68"/>
      <c r="PSR189" s="68"/>
      <c r="PSS189" s="68"/>
      <c r="PST189" s="68"/>
      <c r="PSU189" s="68"/>
      <c r="PSV189" s="68"/>
      <c r="PSW189" s="68"/>
      <c r="PSX189" s="68"/>
      <c r="PSY189" s="68"/>
      <c r="PSZ189" s="68"/>
      <c r="PTA189" s="68"/>
      <c r="PTB189" s="68"/>
      <c r="PTC189" s="68"/>
      <c r="PTD189" s="68"/>
      <c r="PTE189" s="68"/>
      <c r="PTF189" s="68"/>
      <c r="PTG189" s="68"/>
      <c r="PTH189" s="68"/>
      <c r="PTI189" s="68"/>
      <c r="PTJ189" s="68"/>
      <c r="PTK189" s="68"/>
      <c r="PTL189" s="68"/>
      <c r="PTM189" s="68"/>
      <c r="PTN189" s="68"/>
      <c r="PTO189" s="68"/>
      <c r="PTP189" s="68"/>
      <c r="PTQ189" s="68"/>
      <c r="PTR189" s="68"/>
      <c r="PTS189" s="68"/>
      <c r="PTT189" s="68"/>
      <c r="PTU189" s="68"/>
      <c r="PTV189" s="68"/>
      <c r="PTW189" s="68"/>
      <c r="PTX189" s="68"/>
      <c r="PTY189" s="68"/>
      <c r="PTZ189" s="68"/>
      <c r="PUA189" s="68"/>
      <c r="PUB189" s="68"/>
      <c r="PUC189" s="68"/>
      <c r="PUD189" s="68"/>
      <c r="PUE189" s="68"/>
      <c r="PUF189" s="68"/>
      <c r="PUG189" s="68"/>
      <c r="PUH189" s="68"/>
      <c r="PUI189" s="68"/>
      <c r="PUJ189" s="68"/>
      <c r="PUK189" s="68"/>
      <c r="PUL189" s="68"/>
      <c r="PUM189" s="68"/>
      <c r="PUN189" s="68"/>
      <c r="PUO189" s="68"/>
      <c r="PUP189" s="68"/>
      <c r="PUQ189" s="68"/>
      <c r="PUR189" s="68"/>
      <c r="PUS189" s="68"/>
      <c r="PUT189" s="68"/>
      <c r="PUU189" s="68"/>
      <c r="PUV189" s="68"/>
      <c r="PUW189" s="68"/>
      <c r="PUX189" s="68"/>
      <c r="PUY189" s="68"/>
      <c r="PUZ189" s="68"/>
      <c r="PVA189" s="68"/>
      <c r="PVB189" s="68"/>
      <c r="PVC189" s="68"/>
      <c r="PVD189" s="68"/>
      <c r="PVE189" s="68"/>
      <c r="PVF189" s="68"/>
      <c r="PVG189" s="68"/>
      <c r="PVH189" s="68"/>
      <c r="PVI189" s="68"/>
      <c r="PVJ189" s="68"/>
      <c r="PVK189" s="68"/>
      <c r="PVL189" s="68"/>
      <c r="PVM189" s="68"/>
      <c r="PVN189" s="68"/>
      <c r="PVO189" s="68"/>
      <c r="PVP189" s="68"/>
      <c r="PVQ189" s="68"/>
      <c r="PVR189" s="68"/>
      <c r="PVS189" s="68"/>
      <c r="PVT189" s="68"/>
      <c r="PVU189" s="68"/>
      <c r="PVV189" s="68"/>
      <c r="PVW189" s="68"/>
      <c r="PVX189" s="68"/>
      <c r="PVY189" s="68"/>
      <c r="PVZ189" s="68"/>
      <c r="PWA189" s="68"/>
      <c r="PWB189" s="68"/>
      <c r="PWC189" s="68"/>
      <c r="PWD189" s="68"/>
      <c r="PWE189" s="68"/>
      <c r="PWF189" s="68"/>
      <c r="PWG189" s="68"/>
      <c r="PWH189" s="68"/>
      <c r="PWI189" s="68"/>
      <c r="PWJ189" s="68"/>
      <c r="PWK189" s="68"/>
      <c r="PWL189" s="68"/>
      <c r="PWM189" s="68"/>
      <c r="PWN189" s="68"/>
      <c r="PWO189" s="68"/>
      <c r="PWP189" s="68"/>
      <c r="PWQ189" s="68"/>
      <c r="PWR189" s="68"/>
      <c r="PWS189" s="68"/>
      <c r="PWT189" s="68"/>
      <c r="PWU189" s="68"/>
      <c r="PWV189" s="68"/>
      <c r="PWW189" s="68"/>
      <c r="PWX189" s="68"/>
      <c r="PWY189" s="68"/>
      <c r="PWZ189" s="68"/>
      <c r="PXA189" s="68"/>
      <c r="PXB189" s="68"/>
      <c r="PXC189" s="68"/>
      <c r="PXD189" s="68"/>
      <c r="PXE189" s="68"/>
      <c r="PXF189" s="68"/>
      <c r="PXG189" s="68"/>
      <c r="PXH189" s="68"/>
      <c r="PXI189" s="68"/>
      <c r="PXJ189" s="68"/>
      <c r="PXK189" s="68"/>
      <c r="PXL189" s="68"/>
      <c r="PXM189" s="68"/>
      <c r="PXN189" s="68"/>
      <c r="PXO189" s="68"/>
      <c r="PXP189" s="68"/>
      <c r="PXQ189" s="68"/>
      <c r="PXR189" s="68"/>
      <c r="PXS189" s="68"/>
      <c r="PXT189" s="68"/>
      <c r="PXU189" s="68"/>
      <c r="PXV189" s="68"/>
      <c r="PXW189" s="68"/>
      <c r="PXX189" s="68"/>
      <c r="PXY189" s="68"/>
      <c r="PXZ189" s="68"/>
      <c r="PYA189" s="68"/>
      <c r="PYB189" s="68"/>
      <c r="PYC189" s="68"/>
      <c r="PYD189" s="68"/>
      <c r="PYE189" s="68"/>
      <c r="PYF189" s="68"/>
      <c r="PYG189" s="68"/>
      <c r="PYH189" s="68"/>
      <c r="PYI189" s="68"/>
      <c r="PYJ189" s="68"/>
      <c r="PYK189" s="68"/>
      <c r="PYL189" s="68"/>
      <c r="PYM189" s="68"/>
      <c r="PYN189" s="68"/>
      <c r="PYO189" s="68"/>
      <c r="PYP189" s="68"/>
      <c r="PYQ189" s="68"/>
      <c r="PYR189" s="68"/>
      <c r="PYS189" s="68"/>
      <c r="PYT189" s="68"/>
      <c r="PYU189" s="68"/>
      <c r="PYV189" s="68"/>
      <c r="PYW189" s="68"/>
      <c r="PYX189" s="68"/>
      <c r="PYY189" s="68"/>
      <c r="PYZ189" s="68"/>
      <c r="PZA189" s="68"/>
      <c r="PZB189" s="68"/>
      <c r="PZC189" s="68"/>
      <c r="PZD189" s="68"/>
      <c r="PZE189" s="68"/>
      <c r="PZF189" s="68"/>
      <c r="PZG189" s="68"/>
      <c r="PZH189" s="68"/>
      <c r="PZI189" s="68"/>
      <c r="PZJ189" s="68"/>
      <c r="PZK189" s="68"/>
      <c r="PZL189" s="68"/>
      <c r="PZM189" s="68"/>
      <c r="PZN189" s="68"/>
      <c r="PZO189" s="68"/>
      <c r="PZP189" s="68"/>
      <c r="PZQ189" s="68"/>
      <c r="PZR189" s="68"/>
      <c r="PZS189" s="68"/>
      <c r="PZT189" s="68"/>
      <c r="PZU189" s="68"/>
      <c r="PZV189" s="68"/>
      <c r="PZW189" s="68"/>
      <c r="PZX189" s="68"/>
      <c r="PZY189" s="68"/>
      <c r="PZZ189" s="68"/>
      <c r="QAA189" s="68"/>
      <c r="QAB189" s="68"/>
      <c r="QAC189" s="68"/>
      <c r="QAD189" s="68"/>
      <c r="QAE189" s="68"/>
      <c r="QAF189" s="68"/>
      <c r="QAG189" s="68"/>
      <c r="QAH189" s="68"/>
      <c r="QAI189" s="68"/>
      <c r="QAJ189" s="68"/>
      <c r="QAK189" s="68"/>
      <c r="QAL189" s="68"/>
      <c r="QAM189" s="68"/>
      <c r="QAN189" s="68"/>
      <c r="QAO189" s="68"/>
      <c r="QAP189" s="68"/>
      <c r="QAQ189" s="68"/>
      <c r="QAR189" s="68"/>
      <c r="QAS189" s="68"/>
      <c r="QAT189" s="68"/>
      <c r="QAU189" s="68"/>
      <c r="QAV189" s="68"/>
      <c r="QAW189" s="68"/>
      <c r="QAX189" s="68"/>
      <c r="QAY189" s="68"/>
      <c r="QAZ189" s="68"/>
      <c r="QBA189" s="68"/>
      <c r="QBB189" s="68"/>
      <c r="QBC189" s="68"/>
      <c r="QBD189" s="68"/>
      <c r="QBE189" s="68"/>
      <c r="QBF189" s="68"/>
      <c r="QBG189" s="68"/>
      <c r="QBH189" s="68"/>
      <c r="QBI189" s="68"/>
      <c r="QBJ189" s="68"/>
      <c r="QBK189" s="68"/>
      <c r="QBL189" s="68"/>
      <c r="QBM189" s="68"/>
      <c r="QBN189" s="68"/>
      <c r="QBO189" s="68"/>
      <c r="QBP189" s="68"/>
      <c r="QBQ189" s="68"/>
      <c r="QBR189" s="68"/>
      <c r="QBS189" s="68"/>
      <c r="QBT189" s="68"/>
      <c r="QBU189" s="68"/>
      <c r="QBV189" s="68"/>
      <c r="QBW189" s="68"/>
      <c r="QBX189" s="68"/>
      <c r="QBY189" s="68"/>
      <c r="QBZ189" s="68"/>
      <c r="QCA189" s="68"/>
      <c r="QCB189" s="68"/>
      <c r="QCC189" s="68"/>
      <c r="QCD189" s="68"/>
      <c r="QCE189" s="68"/>
      <c r="QCF189" s="68"/>
      <c r="QCG189" s="68"/>
      <c r="QCH189" s="68"/>
      <c r="QCI189" s="68"/>
      <c r="QCJ189" s="68"/>
      <c r="QCK189" s="68"/>
      <c r="QCL189" s="68"/>
      <c r="QCM189" s="68"/>
      <c r="QCN189" s="68"/>
      <c r="QCO189" s="68"/>
      <c r="QCP189" s="68"/>
      <c r="QCQ189" s="68"/>
      <c r="QCR189" s="68"/>
      <c r="QCS189" s="68"/>
      <c r="QCT189" s="68"/>
      <c r="QCU189" s="68"/>
      <c r="QCV189" s="68"/>
      <c r="QCW189" s="68"/>
      <c r="QCX189" s="68"/>
      <c r="QCY189" s="68"/>
      <c r="QCZ189" s="68"/>
      <c r="QDA189" s="68"/>
      <c r="QDB189" s="68"/>
      <c r="QDC189" s="68"/>
      <c r="QDD189" s="68"/>
      <c r="QDE189" s="68"/>
      <c r="QDF189" s="68"/>
      <c r="QDG189" s="68"/>
      <c r="QDH189" s="68"/>
      <c r="QDI189" s="68"/>
      <c r="QDJ189" s="68"/>
      <c r="QDK189" s="68"/>
      <c r="QDL189" s="68"/>
      <c r="QDM189" s="68"/>
      <c r="QDN189" s="68"/>
      <c r="QDO189" s="68"/>
      <c r="QDP189" s="68"/>
      <c r="QDQ189" s="68"/>
      <c r="QDR189" s="68"/>
      <c r="QDS189" s="68"/>
      <c r="QDT189" s="68"/>
      <c r="QDU189" s="68"/>
      <c r="QDV189" s="68"/>
      <c r="QDW189" s="68"/>
      <c r="QDX189" s="68"/>
      <c r="QDY189" s="68"/>
      <c r="QDZ189" s="68"/>
      <c r="QEA189" s="68"/>
      <c r="QEB189" s="68"/>
      <c r="QEC189" s="68"/>
      <c r="QED189" s="68"/>
      <c r="QEE189" s="68"/>
      <c r="QEF189" s="68"/>
      <c r="QEG189" s="68"/>
      <c r="QEH189" s="68"/>
      <c r="QEI189" s="68"/>
      <c r="QEJ189" s="68"/>
      <c r="QEK189" s="68"/>
      <c r="QEL189" s="68"/>
      <c r="QEM189" s="68"/>
      <c r="QEN189" s="68"/>
      <c r="QEO189" s="68"/>
      <c r="QEP189" s="68"/>
      <c r="QEQ189" s="68"/>
      <c r="QER189" s="68"/>
      <c r="QES189" s="68"/>
      <c r="QET189" s="68"/>
      <c r="QEU189" s="68"/>
      <c r="QEV189" s="68"/>
      <c r="QEW189" s="68"/>
      <c r="QEX189" s="68"/>
      <c r="QEY189" s="68"/>
      <c r="QEZ189" s="68"/>
      <c r="QFA189" s="68"/>
      <c r="QFB189" s="68"/>
      <c r="QFC189" s="68"/>
      <c r="QFD189" s="68"/>
      <c r="QFE189" s="68"/>
      <c r="QFF189" s="68"/>
      <c r="QFG189" s="68"/>
      <c r="QFH189" s="68"/>
      <c r="QFI189" s="68"/>
      <c r="QFJ189" s="68"/>
      <c r="QFK189" s="68"/>
      <c r="QFL189" s="68"/>
      <c r="QFM189" s="68"/>
      <c r="QFN189" s="68"/>
      <c r="QFO189" s="68"/>
      <c r="QFP189" s="68"/>
      <c r="QFQ189" s="68"/>
      <c r="QFR189" s="68"/>
      <c r="QFS189" s="68"/>
      <c r="QFT189" s="68"/>
      <c r="QFU189" s="68"/>
      <c r="QFV189" s="68"/>
      <c r="QFW189" s="68"/>
      <c r="QFX189" s="68"/>
      <c r="QFY189" s="68"/>
      <c r="QFZ189" s="68"/>
      <c r="QGA189" s="68"/>
      <c r="QGB189" s="68"/>
      <c r="QGC189" s="68"/>
      <c r="QGD189" s="68"/>
      <c r="QGE189" s="68"/>
      <c r="QGF189" s="68"/>
      <c r="QGG189" s="68"/>
      <c r="QGH189" s="68"/>
      <c r="QGI189" s="68"/>
      <c r="QGJ189" s="68"/>
      <c r="QGK189" s="68"/>
      <c r="QGL189" s="68"/>
      <c r="QGM189" s="68"/>
      <c r="QGN189" s="68"/>
      <c r="QGO189" s="68"/>
      <c r="QGP189" s="68"/>
      <c r="QGQ189" s="68"/>
      <c r="QGR189" s="68"/>
      <c r="QGS189" s="68"/>
      <c r="QGT189" s="68"/>
      <c r="QGU189" s="68"/>
      <c r="QGV189" s="68"/>
      <c r="QGW189" s="68"/>
      <c r="QGX189" s="68"/>
      <c r="QGY189" s="68"/>
      <c r="QGZ189" s="68"/>
      <c r="QHA189" s="68"/>
      <c r="QHB189" s="68"/>
      <c r="QHC189" s="68"/>
      <c r="QHD189" s="68"/>
      <c r="QHE189" s="68"/>
      <c r="QHF189" s="68"/>
      <c r="QHG189" s="68"/>
      <c r="QHH189" s="68"/>
      <c r="QHI189" s="68"/>
      <c r="QHJ189" s="68"/>
      <c r="QHK189" s="68"/>
      <c r="QHL189" s="68"/>
      <c r="QHM189" s="68"/>
      <c r="QHN189" s="68"/>
      <c r="QHO189" s="68"/>
      <c r="QHP189" s="68"/>
      <c r="QHQ189" s="68"/>
      <c r="QHR189" s="68"/>
      <c r="QHS189" s="68"/>
      <c r="QHT189" s="68"/>
      <c r="QHU189" s="68"/>
      <c r="QHV189" s="68"/>
      <c r="QHW189" s="68"/>
      <c r="QHX189" s="68"/>
      <c r="QHY189" s="68"/>
      <c r="QHZ189" s="68"/>
      <c r="QIA189" s="68"/>
      <c r="QIB189" s="68"/>
      <c r="QIC189" s="68"/>
      <c r="QID189" s="68"/>
      <c r="QIE189" s="68"/>
      <c r="QIF189" s="68"/>
      <c r="QIG189" s="68"/>
      <c r="QIH189" s="68"/>
      <c r="QII189" s="68"/>
      <c r="QIJ189" s="68"/>
      <c r="QIK189" s="68"/>
      <c r="QIL189" s="68"/>
      <c r="QIM189" s="68"/>
      <c r="QIN189" s="68"/>
      <c r="QIO189" s="68"/>
      <c r="QIP189" s="68"/>
      <c r="QIQ189" s="68"/>
      <c r="QIR189" s="68"/>
      <c r="QIS189" s="68"/>
      <c r="QIT189" s="68"/>
      <c r="QIU189" s="68"/>
      <c r="QIV189" s="68"/>
      <c r="QIW189" s="68"/>
      <c r="QIX189" s="68"/>
      <c r="QIY189" s="68"/>
      <c r="QIZ189" s="68"/>
      <c r="QJA189" s="68"/>
      <c r="QJB189" s="68"/>
      <c r="QJC189" s="68"/>
      <c r="QJD189" s="68"/>
      <c r="QJE189" s="68"/>
      <c r="QJF189" s="68"/>
      <c r="QJG189" s="68"/>
      <c r="QJH189" s="68"/>
      <c r="QJI189" s="68"/>
      <c r="QJJ189" s="68"/>
      <c r="QJK189" s="68"/>
      <c r="QJL189" s="68"/>
      <c r="QJM189" s="68"/>
      <c r="QJN189" s="68"/>
      <c r="QJO189" s="68"/>
      <c r="QJP189" s="68"/>
      <c r="QJQ189" s="68"/>
      <c r="QJR189" s="68"/>
      <c r="QJS189" s="68"/>
      <c r="QJT189" s="68"/>
      <c r="QJU189" s="68"/>
      <c r="QJV189" s="68"/>
      <c r="QJW189" s="68"/>
      <c r="QJX189" s="68"/>
      <c r="QJY189" s="68"/>
      <c r="QJZ189" s="68"/>
      <c r="QKA189" s="68"/>
      <c r="QKB189" s="68"/>
      <c r="QKC189" s="68"/>
      <c r="QKD189" s="68"/>
      <c r="QKE189" s="68"/>
      <c r="QKF189" s="68"/>
      <c r="QKG189" s="68"/>
      <c r="QKH189" s="68"/>
      <c r="QKI189" s="68"/>
      <c r="QKJ189" s="68"/>
      <c r="QKK189" s="68"/>
      <c r="QKL189" s="68"/>
      <c r="QKM189" s="68"/>
      <c r="QKN189" s="68"/>
      <c r="QKO189" s="68"/>
      <c r="QKP189" s="68"/>
      <c r="QKQ189" s="68"/>
      <c r="QKR189" s="68"/>
      <c r="QKS189" s="68"/>
      <c r="QKT189" s="68"/>
      <c r="QKU189" s="68"/>
      <c r="QKV189" s="68"/>
      <c r="QKW189" s="68"/>
      <c r="QKX189" s="68"/>
      <c r="QKY189" s="68"/>
      <c r="QKZ189" s="68"/>
      <c r="QLA189" s="68"/>
      <c r="QLB189" s="68"/>
      <c r="QLC189" s="68"/>
      <c r="QLD189" s="68"/>
      <c r="QLE189" s="68"/>
      <c r="QLF189" s="68"/>
      <c r="QLG189" s="68"/>
      <c r="QLH189" s="68"/>
      <c r="QLI189" s="68"/>
      <c r="QLJ189" s="68"/>
      <c r="QLK189" s="68"/>
      <c r="QLL189" s="68"/>
      <c r="QLM189" s="68"/>
      <c r="QLN189" s="68"/>
      <c r="QLO189" s="68"/>
      <c r="QLP189" s="68"/>
      <c r="QLQ189" s="68"/>
      <c r="QLR189" s="68"/>
      <c r="QLS189" s="68"/>
      <c r="QLT189" s="68"/>
      <c r="QLU189" s="68"/>
      <c r="QLV189" s="68"/>
      <c r="QLW189" s="68"/>
      <c r="QLX189" s="68"/>
      <c r="QLY189" s="68"/>
      <c r="QLZ189" s="68"/>
      <c r="QMA189" s="68"/>
      <c r="QMB189" s="68"/>
      <c r="QMC189" s="68"/>
      <c r="QMD189" s="68"/>
      <c r="QME189" s="68"/>
      <c r="QMF189" s="68"/>
      <c r="QMG189" s="68"/>
      <c r="QMH189" s="68"/>
      <c r="QMI189" s="68"/>
      <c r="QMJ189" s="68"/>
      <c r="QMK189" s="68"/>
      <c r="QML189" s="68"/>
      <c r="QMM189" s="68"/>
      <c r="QMN189" s="68"/>
      <c r="QMO189" s="68"/>
      <c r="QMP189" s="68"/>
      <c r="QMQ189" s="68"/>
      <c r="QMR189" s="68"/>
      <c r="QMS189" s="68"/>
      <c r="QMT189" s="68"/>
      <c r="QMU189" s="68"/>
      <c r="QMV189" s="68"/>
      <c r="QMW189" s="68"/>
      <c r="QMX189" s="68"/>
      <c r="QMY189" s="68"/>
      <c r="QMZ189" s="68"/>
      <c r="QNA189" s="68"/>
      <c r="QNB189" s="68"/>
      <c r="QNC189" s="68"/>
      <c r="QND189" s="68"/>
      <c r="QNE189" s="68"/>
      <c r="QNF189" s="68"/>
      <c r="QNG189" s="68"/>
      <c r="QNH189" s="68"/>
      <c r="QNI189" s="68"/>
      <c r="QNJ189" s="68"/>
      <c r="QNK189" s="68"/>
      <c r="QNL189" s="68"/>
      <c r="QNM189" s="68"/>
      <c r="QNN189" s="68"/>
      <c r="QNO189" s="68"/>
      <c r="QNP189" s="68"/>
      <c r="QNQ189" s="68"/>
      <c r="QNR189" s="68"/>
      <c r="QNS189" s="68"/>
      <c r="QNT189" s="68"/>
      <c r="QNU189" s="68"/>
      <c r="QNV189" s="68"/>
      <c r="QNW189" s="68"/>
      <c r="QNX189" s="68"/>
      <c r="QNY189" s="68"/>
      <c r="QNZ189" s="68"/>
      <c r="QOA189" s="68"/>
      <c r="QOB189" s="68"/>
      <c r="QOC189" s="68"/>
      <c r="QOD189" s="68"/>
      <c r="QOE189" s="68"/>
      <c r="QOF189" s="68"/>
      <c r="QOG189" s="68"/>
      <c r="QOH189" s="68"/>
      <c r="QOI189" s="68"/>
      <c r="QOJ189" s="68"/>
      <c r="QOK189" s="68"/>
      <c r="QOL189" s="68"/>
      <c r="QOM189" s="68"/>
      <c r="QON189" s="68"/>
      <c r="QOO189" s="68"/>
      <c r="QOP189" s="68"/>
      <c r="QOQ189" s="68"/>
      <c r="QOR189" s="68"/>
      <c r="QOS189" s="68"/>
      <c r="QOT189" s="68"/>
      <c r="QOU189" s="68"/>
      <c r="QOV189" s="68"/>
      <c r="QOW189" s="68"/>
      <c r="QOX189" s="68"/>
      <c r="QOY189" s="68"/>
      <c r="QOZ189" s="68"/>
      <c r="QPA189" s="68"/>
      <c r="QPB189" s="68"/>
      <c r="QPC189" s="68"/>
      <c r="QPD189" s="68"/>
      <c r="QPE189" s="68"/>
      <c r="QPF189" s="68"/>
      <c r="QPG189" s="68"/>
      <c r="QPH189" s="68"/>
      <c r="QPI189" s="68"/>
      <c r="QPJ189" s="68"/>
      <c r="QPK189" s="68"/>
      <c r="QPL189" s="68"/>
      <c r="QPM189" s="68"/>
      <c r="QPN189" s="68"/>
      <c r="QPO189" s="68"/>
      <c r="QPP189" s="68"/>
      <c r="QPQ189" s="68"/>
      <c r="QPR189" s="68"/>
      <c r="QPS189" s="68"/>
      <c r="QPT189" s="68"/>
      <c r="QPU189" s="68"/>
      <c r="QPV189" s="68"/>
      <c r="QPW189" s="68"/>
      <c r="QPX189" s="68"/>
      <c r="QPY189" s="68"/>
      <c r="QPZ189" s="68"/>
      <c r="QQA189" s="68"/>
      <c r="QQB189" s="68"/>
      <c r="QQC189" s="68"/>
      <c r="QQD189" s="68"/>
      <c r="QQE189" s="68"/>
      <c r="QQF189" s="68"/>
      <c r="QQG189" s="68"/>
      <c r="QQH189" s="68"/>
      <c r="QQI189" s="68"/>
      <c r="QQJ189" s="68"/>
      <c r="QQK189" s="68"/>
      <c r="QQL189" s="68"/>
      <c r="QQM189" s="68"/>
      <c r="QQN189" s="68"/>
      <c r="QQO189" s="68"/>
      <c r="QQP189" s="68"/>
      <c r="QQQ189" s="68"/>
      <c r="QQR189" s="68"/>
      <c r="QQS189" s="68"/>
      <c r="QQT189" s="68"/>
      <c r="QQU189" s="68"/>
      <c r="QQV189" s="68"/>
      <c r="QQW189" s="68"/>
      <c r="QQX189" s="68"/>
      <c r="QQY189" s="68"/>
      <c r="QQZ189" s="68"/>
      <c r="QRA189" s="68"/>
      <c r="QRB189" s="68"/>
      <c r="QRC189" s="68"/>
      <c r="QRD189" s="68"/>
      <c r="QRE189" s="68"/>
      <c r="QRF189" s="68"/>
      <c r="QRG189" s="68"/>
      <c r="QRH189" s="68"/>
      <c r="QRI189" s="68"/>
      <c r="QRJ189" s="68"/>
      <c r="QRK189" s="68"/>
      <c r="QRL189" s="68"/>
      <c r="QRM189" s="68"/>
      <c r="QRN189" s="68"/>
      <c r="QRO189" s="68"/>
      <c r="QRP189" s="68"/>
      <c r="QRQ189" s="68"/>
      <c r="QRR189" s="68"/>
      <c r="QRS189" s="68"/>
      <c r="QRT189" s="68"/>
      <c r="QRU189" s="68"/>
      <c r="QRV189" s="68"/>
      <c r="QRW189" s="68"/>
      <c r="QRX189" s="68"/>
      <c r="QRY189" s="68"/>
      <c r="QRZ189" s="68"/>
      <c r="QSA189" s="68"/>
      <c r="QSB189" s="68"/>
      <c r="QSC189" s="68"/>
      <c r="QSD189" s="68"/>
      <c r="QSE189" s="68"/>
      <c r="QSF189" s="68"/>
      <c r="QSG189" s="68"/>
      <c r="QSH189" s="68"/>
      <c r="QSI189" s="68"/>
      <c r="QSJ189" s="68"/>
      <c r="QSK189" s="68"/>
      <c r="QSL189" s="68"/>
      <c r="QSM189" s="68"/>
      <c r="QSN189" s="68"/>
      <c r="QSO189" s="68"/>
      <c r="QSP189" s="68"/>
      <c r="QSQ189" s="68"/>
      <c r="QSR189" s="68"/>
      <c r="QSS189" s="68"/>
      <c r="QST189" s="68"/>
      <c r="QSU189" s="68"/>
      <c r="QSV189" s="68"/>
      <c r="QSW189" s="68"/>
      <c r="QSX189" s="68"/>
      <c r="QSY189" s="68"/>
      <c r="QSZ189" s="68"/>
      <c r="QTA189" s="68"/>
      <c r="QTB189" s="68"/>
      <c r="QTC189" s="68"/>
      <c r="QTD189" s="68"/>
      <c r="QTE189" s="68"/>
      <c r="QTF189" s="68"/>
      <c r="QTG189" s="68"/>
      <c r="QTH189" s="68"/>
      <c r="QTI189" s="68"/>
      <c r="QTJ189" s="68"/>
      <c r="QTK189" s="68"/>
      <c r="QTL189" s="68"/>
      <c r="QTM189" s="68"/>
      <c r="QTN189" s="68"/>
      <c r="QTO189" s="68"/>
      <c r="QTP189" s="68"/>
      <c r="QTQ189" s="68"/>
      <c r="QTR189" s="68"/>
      <c r="QTS189" s="68"/>
      <c r="QTT189" s="68"/>
      <c r="QTU189" s="68"/>
      <c r="QTV189" s="68"/>
      <c r="QTW189" s="68"/>
      <c r="QTX189" s="68"/>
      <c r="QTY189" s="68"/>
      <c r="QTZ189" s="68"/>
      <c r="QUA189" s="68"/>
      <c r="QUB189" s="68"/>
      <c r="QUC189" s="68"/>
      <c r="QUD189" s="68"/>
      <c r="QUE189" s="68"/>
      <c r="QUF189" s="68"/>
      <c r="QUG189" s="68"/>
      <c r="QUH189" s="68"/>
      <c r="QUI189" s="68"/>
      <c r="QUJ189" s="68"/>
      <c r="QUK189" s="68"/>
      <c r="QUL189" s="68"/>
      <c r="QUM189" s="68"/>
      <c r="QUN189" s="68"/>
      <c r="QUO189" s="68"/>
      <c r="QUP189" s="68"/>
      <c r="QUQ189" s="68"/>
      <c r="QUR189" s="68"/>
      <c r="QUS189" s="68"/>
      <c r="QUT189" s="68"/>
      <c r="QUU189" s="68"/>
      <c r="QUV189" s="68"/>
      <c r="QUW189" s="68"/>
      <c r="QUX189" s="68"/>
      <c r="QUY189" s="68"/>
      <c r="QUZ189" s="68"/>
      <c r="QVA189" s="68"/>
      <c r="QVB189" s="68"/>
      <c r="QVC189" s="68"/>
      <c r="QVD189" s="68"/>
      <c r="QVE189" s="68"/>
      <c r="QVF189" s="68"/>
      <c r="QVG189" s="68"/>
      <c r="QVH189" s="68"/>
      <c r="QVI189" s="68"/>
      <c r="QVJ189" s="68"/>
      <c r="QVK189" s="68"/>
      <c r="QVL189" s="68"/>
      <c r="QVM189" s="68"/>
      <c r="QVN189" s="68"/>
      <c r="QVO189" s="68"/>
      <c r="QVP189" s="68"/>
      <c r="QVQ189" s="68"/>
      <c r="QVR189" s="68"/>
      <c r="QVS189" s="68"/>
      <c r="QVT189" s="68"/>
      <c r="QVU189" s="68"/>
      <c r="QVV189" s="68"/>
      <c r="QVW189" s="68"/>
      <c r="QVX189" s="68"/>
      <c r="QVY189" s="68"/>
      <c r="QVZ189" s="68"/>
      <c r="QWA189" s="68"/>
      <c r="QWB189" s="68"/>
      <c r="QWC189" s="68"/>
      <c r="QWD189" s="68"/>
      <c r="QWE189" s="68"/>
      <c r="QWF189" s="68"/>
      <c r="QWG189" s="68"/>
      <c r="QWH189" s="68"/>
      <c r="QWI189" s="68"/>
      <c r="QWJ189" s="68"/>
      <c r="QWK189" s="68"/>
      <c r="QWL189" s="68"/>
      <c r="QWM189" s="68"/>
      <c r="QWN189" s="68"/>
      <c r="QWO189" s="68"/>
      <c r="QWP189" s="68"/>
      <c r="QWQ189" s="68"/>
      <c r="QWR189" s="68"/>
      <c r="QWS189" s="68"/>
      <c r="QWT189" s="68"/>
      <c r="QWU189" s="68"/>
      <c r="QWV189" s="68"/>
      <c r="QWW189" s="68"/>
      <c r="QWX189" s="68"/>
      <c r="QWY189" s="68"/>
      <c r="QWZ189" s="68"/>
      <c r="QXA189" s="68"/>
      <c r="QXB189" s="68"/>
      <c r="QXC189" s="68"/>
      <c r="QXD189" s="68"/>
      <c r="QXE189" s="68"/>
      <c r="QXF189" s="68"/>
      <c r="QXG189" s="68"/>
      <c r="QXH189" s="68"/>
      <c r="QXI189" s="68"/>
      <c r="QXJ189" s="68"/>
      <c r="QXK189" s="68"/>
      <c r="QXL189" s="68"/>
      <c r="QXM189" s="68"/>
      <c r="QXN189" s="68"/>
      <c r="QXO189" s="68"/>
      <c r="QXP189" s="68"/>
      <c r="QXQ189" s="68"/>
      <c r="QXR189" s="68"/>
      <c r="QXS189" s="68"/>
      <c r="QXT189" s="68"/>
      <c r="QXU189" s="68"/>
      <c r="QXV189" s="68"/>
      <c r="QXW189" s="68"/>
      <c r="QXX189" s="68"/>
      <c r="QXY189" s="68"/>
      <c r="QXZ189" s="68"/>
      <c r="QYA189" s="68"/>
      <c r="QYB189" s="68"/>
      <c r="QYC189" s="68"/>
      <c r="QYD189" s="68"/>
      <c r="QYE189" s="68"/>
      <c r="QYF189" s="68"/>
      <c r="QYG189" s="68"/>
      <c r="QYH189" s="68"/>
      <c r="QYI189" s="68"/>
      <c r="QYJ189" s="68"/>
      <c r="QYK189" s="68"/>
      <c r="QYL189" s="68"/>
      <c r="QYM189" s="68"/>
      <c r="QYN189" s="68"/>
      <c r="QYO189" s="68"/>
      <c r="QYP189" s="68"/>
      <c r="QYQ189" s="68"/>
      <c r="QYR189" s="68"/>
      <c r="QYS189" s="68"/>
      <c r="QYT189" s="68"/>
      <c r="QYU189" s="68"/>
      <c r="QYV189" s="68"/>
      <c r="QYW189" s="68"/>
      <c r="QYX189" s="68"/>
      <c r="QYY189" s="68"/>
      <c r="QYZ189" s="68"/>
      <c r="QZA189" s="68"/>
      <c r="QZB189" s="68"/>
      <c r="QZC189" s="68"/>
      <c r="QZD189" s="68"/>
      <c r="QZE189" s="68"/>
      <c r="QZF189" s="68"/>
      <c r="QZG189" s="68"/>
      <c r="QZH189" s="68"/>
      <c r="QZI189" s="68"/>
      <c r="QZJ189" s="68"/>
      <c r="QZK189" s="68"/>
      <c r="QZL189" s="68"/>
      <c r="QZM189" s="68"/>
      <c r="QZN189" s="68"/>
      <c r="QZO189" s="68"/>
      <c r="QZP189" s="68"/>
      <c r="QZQ189" s="68"/>
      <c r="QZR189" s="68"/>
      <c r="QZS189" s="68"/>
      <c r="QZT189" s="68"/>
      <c r="QZU189" s="68"/>
      <c r="QZV189" s="68"/>
      <c r="QZW189" s="68"/>
      <c r="QZX189" s="68"/>
      <c r="QZY189" s="68"/>
      <c r="QZZ189" s="68"/>
      <c r="RAA189" s="68"/>
      <c r="RAB189" s="68"/>
      <c r="RAC189" s="68"/>
      <c r="RAD189" s="68"/>
      <c r="RAE189" s="68"/>
      <c r="RAF189" s="68"/>
      <c r="RAG189" s="68"/>
      <c r="RAH189" s="68"/>
      <c r="RAI189" s="68"/>
      <c r="RAJ189" s="68"/>
      <c r="RAK189" s="68"/>
      <c r="RAL189" s="68"/>
      <c r="RAM189" s="68"/>
      <c r="RAN189" s="68"/>
      <c r="RAO189" s="68"/>
      <c r="RAP189" s="68"/>
      <c r="RAQ189" s="68"/>
      <c r="RAR189" s="68"/>
      <c r="RAS189" s="68"/>
      <c r="RAT189" s="68"/>
      <c r="RAU189" s="68"/>
      <c r="RAV189" s="68"/>
      <c r="RAW189" s="68"/>
      <c r="RAX189" s="68"/>
      <c r="RAY189" s="68"/>
      <c r="RAZ189" s="68"/>
      <c r="RBA189" s="68"/>
      <c r="RBB189" s="68"/>
      <c r="RBC189" s="68"/>
      <c r="RBD189" s="68"/>
      <c r="RBE189" s="68"/>
      <c r="RBF189" s="68"/>
      <c r="RBG189" s="68"/>
      <c r="RBH189" s="68"/>
      <c r="RBI189" s="68"/>
      <c r="RBJ189" s="68"/>
      <c r="RBK189" s="68"/>
      <c r="RBL189" s="68"/>
      <c r="RBM189" s="68"/>
      <c r="RBN189" s="68"/>
      <c r="RBO189" s="68"/>
      <c r="RBP189" s="68"/>
      <c r="RBQ189" s="68"/>
      <c r="RBR189" s="68"/>
      <c r="RBS189" s="68"/>
      <c r="RBT189" s="68"/>
      <c r="RBU189" s="68"/>
      <c r="RBV189" s="68"/>
      <c r="RBW189" s="68"/>
      <c r="RBX189" s="68"/>
      <c r="RBY189" s="68"/>
      <c r="RBZ189" s="68"/>
      <c r="RCA189" s="68"/>
      <c r="RCB189" s="68"/>
      <c r="RCC189" s="68"/>
      <c r="RCD189" s="68"/>
      <c r="RCE189" s="68"/>
      <c r="RCF189" s="68"/>
      <c r="RCG189" s="68"/>
      <c r="RCH189" s="68"/>
      <c r="RCI189" s="68"/>
      <c r="RCJ189" s="68"/>
      <c r="RCK189" s="68"/>
      <c r="RCL189" s="68"/>
      <c r="RCM189" s="68"/>
      <c r="RCN189" s="68"/>
      <c r="RCO189" s="68"/>
      <c r="RCP189" s="68"/>
      <c r="RCQ189" s="68"/>
      <c r="RCR189" s="68"/>
      <c r="RCS189" s="68"/>
      <c r="RCT189" s="68"/>
      <c r="RCU189" s="68"/>
      <c r="RCV189" s="68"/>
      <c r="RCW189" s="68"/>
      <c r="RCX189" s="68"/>
      <c r="RCY189" s="68"/>
      <c r="RCZ189" s="68"/>
      <c r="RDA189" s="68"/>
      <c r="RDB189" s="68"/>
      <c r="RDC189" s="68"/>
      <c r="RDD189" s="68"/>
      <c r="RDE189" s="68"/>
      <c r="RDF189" s="68"/>
      <c r="RDG189" s="68"/>
      <c r="RDH189" s="68"/>
      <c r="RDI189" s="68"/>
      <c r="RDJ189" s="68"/>
      <c r="RDK189" s="68"/>
      <c r="RDL189" s="68"/>
      <c r="RDM189" s="68"/>
      <c r="RDN189" s="68"/>
      <c r="RDO189" s="68"/>
      <c r="RDP189" s="68"/>
      <c r="RDQ189" s="68"/>
      <c r="RDR189" s="68"/>
      <c r="RDS189" s="68"/>
      <c r="RDT189" s="68"/>
      <c r="RDU189" s="68"/>
      <c r="RDV189" s="68"/>
      <c r="RDW189" s="68"/>
      <c r="RDX189" s="68"/>
      <c r="RDY189" s="68"/>
      <c r="RDZ189" s="68"/>
      <c r="REA189" s="68"/>
      <c r="REB189" s="68"/>
      <c r="REC189" s="68"/>
      <c r="RED189" s="68"/>
      <c r="REE189" s="68"/>
      <c r="REF189" s="68"/>
      <c r="REG189" s="68"/>
      <c r="REH189" s="68"/>
      <c r="REI189" s="68"/>
      <c r="REJ189" s="68"/>
      <c r="REK189" s="68"/>
      <c r="REL189" s="68"/>
      <c r="REM189" s="68"/>
      <c r="REN189" s="68"/>
      <c r="REO189" s="68"/>
      <c r="REP189" s="68"/>
      <c r="REQ189" s="68"/>
      <c r="RER189" s="68"/>
      <c r="RES189" s="68"/>
      <c r="RET189" s="68"/>
      <c r="REU189" s="68"/>
      <c r="REV189" s="68"/>
      <c r="REW189" s="68"/>
      <c r="REX189" s="68"/>
      <c r="REY189" s="68"/>
      <c r="REZ189" s="68"/>
      <c r="RFA189" s="68"/>
      <c r="RFB189" s="68"/>
      <c r="RFC189" s="68"/>
      <c r="RFD189" s="68"/>
      <c r="RFE189" s="68"/>
      <c r="RFF189" s="68"/>
      <c r="RFG189" s="68"/>
      <c r="RFH189" s="68"/>
      <c r="RFI189" s="68"/>
      <c r="RFJ189" s="68"/>
      <c r="RFK189" s="68"/>
      <c r="RFL189" s="68"/>
      <c r="RFM189" s="68"/>
      <c r="RFN189" s="68"/>
      <c r="RFO189" s="68"/>
      <c r="RFP189" s="68"/>
      <c r="RFQ189" s="68"/>
      <c r="RFR189" s="68"/>
      <c r="RFS189" s="68"/>
      <c r="RFT189" s="68"/>
      <c r="RFU189" s="68"/>
      <c r="RFV189" s="68"/>
      <c r="RFW189" s="68"/>
      <c r="RFX189" s="68"/>
      <c r="RFY189" s="68"/>
      <c r="RFZ189" s="68"/>
      <c r="RGA189" s="68"/>
      <c r="RGB189" s="68"/>
      <c r="RGC189" s="68"/>
      <c r="RGD189" s="68"/>
      <c r="RGE189" s="68"/>
      <c r="RGF189" s="68"/>
      <c r="RGG189" s="68"/>
      <c r="RGH189" s="68"/>
      <c r="RGI189" s="68"/>
      <c r="RGJ189" s="68"/>
      <c r="RGK189" s="68"/>
      <c r="RGL189" s="68"/>
      <c r="RGM189" s="68"/>
      <c r="RGN189" s="68"/>
      <c r="RGO189" s="68"/>
      <c r="RGP189" s="68"/>
      <c r="RGQ189" s="68"/>
      <c r="RGR189" s="68"/>
      <c r="RGS189" s="68"/>
      <c r="RGT189" s="68"/>
      <c r="RGU189" s="68"/>
      <c r="RGV189" s="68"/>
      <c r="RGW189" s="68"/>
      <c r="RGX189" s="68"/>
      <c r="RGY189" s="68"/>
      <c r="RGZ189" s="68"/>
      <c r="RHA189" s="68"/>
      <c r="RHB189" s="68"/>
      <c r="RHC189" s="68"/>
      <c r="RHD189" s="68"/>
      <c r="RHE189" s="68"/>
      <c r="RHF189" s="68"/>
      <c r="RHG189" s="68"/>
      <c r="RHH189" s="68"/>
      <c r="RHI189" s="68"/>
      <c r="RHJ189" s="68"/>
      <c r="RHK189" s="68"/>
      <c r="RHL189" s="68"/>
      <c r="RHM189" s="68"/>
      <c r="RHN189" s="68"/>
      <c r="RHO189" s="68"/>
      <c r="RHP189" s="68"/>
      <c r="RHQ189" s="68"/>
      <c r="RHR189" s="68"/>
      <c r="RHS189" s="68"/>
      <c r="RHT189" s="68"/>
      <c r="RHU189" s="68"/>
      <c r="RHV189" s="68"/>
      <c r="RHW189" s="68"/>
      <c r="RHX189" s="68"/>
      <c r="RHY189" s="68"/>
      <c r="RHZ189" s="68"/>
      <c r="RIA189" s="68"/>
      <c r="RIB189" s="68"/>
      <c r="RIC189" s="68"/>
      <c r="RID189" s="68"/>
      <c r="RIE189" s="68"/>
      <c r="RIF189" s="68"/>
      <c r="RIG189" s="68"/>
      <c r="RIH189" s="68"/>
      <c r="RII189" s="68"/>
      <c r="RIJ189" s="68"/>
      <c r="RIK189" s="68"/>
      <c r="RIL189" s="68"/>
      <c r="RIM189" s="68"/>
      <c r="RIN189" s="68"/>
      <c r="RIO189" s="68"/>
      <c r="RIP189" s="68"/>
      <c r="RIQ189" s="68"/>
      <c r="RIR189" s="68"/>
      <c r="RIS189" s="68"/>
      <c r="RIT189" s="68"/>
      <c r="RIU189" s="68"/>
      <c r="RIV189" s="68"/>
      <c r="RIW189" s="68"/>
      <c r="RIX189" s="68"/>
      <c r="RIY189" s="68"/>
      <c r="RIZ189" s="68"/>
      <c r="RJA189" s="68"/>
      <c r="RJB189" s="68"/>
      <c r="RJC189" s="68"/>
      <c r="RJD189" s="68"/>
      <c r="RJE189" s="68"/>
      <c r="RJF189" s="68"/>
      <c r="RJG189" s="68"/>
      <c r="RJH189" s="68"/>
      <c r="RJI189" s="68"/>
      <c r="RJJ189" s="68"/>
      <c r="RJK189" s="68"/>
      <c r="RJL189" s="68"/>
      <c r="RJM189" s="68"/>
      <c r="RJN189" s="68"/>
      <c r="RJO189" s="68"/>
      <c r="RJP189" s="68"/>
      <c r="RJQ189" s="68"/>
      <c r="RJR189" s="68"/>
      <c r="RJS189" s="68"/>
      <c r="RJT189" s="68"/>
      <c r="RJU189" s="68"/>
      <c r="RJV189" s="68"/>
      <c r="RJW189" s="68"/>
      <c r="RJX189" s="68"/>
      <c r="RJY189" s="68"/>
      <c r="RJZ189" s="68"/>
      <c r="RKA189" s="68"/>
      <c r="RKB189" s="68"/>
      <c r="RKC189" s="68"/>
      <c r="RKD189" s="68"/>
      <c r="RKE189" s="68"/>
      <c r="RKF189" s="68"/>
      <c r="RKG189" s="68"/>
      <c r="RKH189" s="68"/>
      <c r="RKI189" s="68"/>
      <c r="RKJ189" s="68"/>
      <c r="RKK189" s="68"/>
      <c r="RKL189" s="68"/>
      <c r="RKM189" s="68"/>
      <c r="RKN189" s="68"/>
      <c r="RKO189" s="68"/>
      <c r="RKP189" s="68"/>
      <c r="RKQ189" s="68"/>
      <c r="RKR189" s="68"/>
      <c r="RKS189" s="68"/>
      <c r="RKT189" s="68"/>
      <c r="RKU189" s="68"/>
      <c r="RKV189" s="68"/>
      <c r="RKW189" s="68"/>
      <c r="RKX189" s="68"/>
      <c r="RKY189" s="68"/>
      <c r="RKZ189" s="68"/>
      <c r="RLA189" s="68"/>
      <c r="RLB189" s="68"/>
      <c r="RLC189" s="68"/>
      <c r="RLD189" s="68"/>
      <c r="RLE189" s="68"/>
      <c r="RLF189" s="68"/>
      <c r="RLG189" s="68"/>
      <c r="RLH189" s="68"/>
      <c r="RLI189" s="68"/>
      <c r="RLJ189" s="68"/>
      <c r="RLK189" s="68"/>
      <c r="RLL189" s="68"/>
      <c r="RLM189" s="68"/>
      <c r="RLN189" s="68"/>
      <c r="RLO189" s="68"/>
      <c r="RLP189" s="68"/>
      <c r="RLQ189" s="68"/>
      <c r="RLR189" s="68"/>
      <c r="RLS189" s="68"/>
      <c r="RLT189" s="68"/>
      <c r="RLU189" s="68"/>
      <c r="RLV189" s="68"/>
      <c r="RLW189" s="68"/>
      <c r="RLX189" s="68"/>
      <c r="RLY189" s="68"/>
      <c r="RLZ189" s="68"/>
      <c r="RMA189" s="68"/>
      <c r="RMB189" s="68"/>
      <c r="RMC189" s="68"/>
      <c r="RMD189" s="68"/>
      <c r="RME189" s="68"/>
      <c r="RMF189" s="68"/>
      <c r="RMG189" s="68"/>
      <c r="RMH189" s="68"/>
      <c r="RMI189" s="68"/>
      <c r="RMJ189" s="68"/>
      <c r="RMK189" s="68"/>
      <c r="RML189" s="68"/>
      <c r="RMM189" s="68"/>
      <c r="RMN189" s="68"/>
      <c r="RMO189" s="68"/>
      <c r="RMP189" s="68"/>
      <c r="RMQ189" s="68"/>
      <c r="RMR189" s="68"/>
      <c r="RMS189" s="68"/>
      <c r="RMT189" s="68"/>
      <c r="RMU189" s="68"/>
      <c r="RMV189" s="68"/>
      <c r="RMW189" s="68"/>
      <c r="RMX189" s="68"/>
      <c r="RMY189" s="68"/>
      <c r="RMZ189" s="68"/>
      <c r="RNA189" s="68"/>
      <c r="RNB189" s="68"/>
      <c r="RNC189" s="68"/>
      <c r="RND189" s="68"/>
      <c r="RNE189" s="68"/>
      <c r="RNF189" s="68"/>
      <c r="RNG189" s="68"/>
      <c r="RNH189" s="68"/>
      <c r="RNI189" s="68"/>
      <c r="RNJ189" s="68"/>
      <c r="RNK189" s="68"/>
      <c r="RNL189" s="68"/>
      <c r="RNM189" s="68"/>
      <c r="RNN189" s="68"/>
      <c r="RNO189" s="68"/>
      <c r="RNP189" s="68"/>
      <c r="RNQ189" s="68"/>
      <c r="RNR189" s="68"/>
      <c r="RNS189" s="68"/>
      <c r="RNT189" s="68"/>
      <c r="RNU189" s="68"/>
      <c r="RNV189" s="68"/>
      <c r="RNW189" s="68"/>
      <c r="RNX189" s="68"/>
      <c r="RNY189" s="68"/>
      <c r="RNZ189" s="68"/>
      <c r="ROA189" s="68"/>
      <c r="ROB189" s="68"/>
      <c r="ROC189" s="68"/>
      <c r="ROD189" s="68"/>
      <c r="ROE189" s="68"/>
      <c r="ROF189" s="68"/>
      <c r="ROG189" s="68"/>
      <c r="ROH189" s="68"/>
      <c r="ROI189" s="68"/>
      <c r="ROJ189" s="68"/>
      <c r="ROK189" s="68"/>
      <c r="ROL189" s="68"/>
      <c r="ROM189" s="68"/>
      <c r="RON189" s="68"/>
      <c r="ROO189" s="68"/>
      <c r="ROP189" s="68"/>
      <c r="ROQ189" s="68"/>
      <c r="ROR189" s="68"/>
      <c r="ROS189" s="68"/>
      <c r="ROT189" s="68"/>
      <c r="ROU189" s="68"/>
      <c r="ROV189" s="68"/>
      <c r="ROW189" s="68"/>
      <c r="ROX189" s="68"/>
      <c r="ROY189" s="68"/>
      <c r="ROZ189" s="68"/>
      <c r="RPA189" s="68"/>
      <c r="RPB189" s="68"/>
      <c r="RPC189" s="68"/>
      <c r="RPD189" s="68"/>
      <c r="RPE189" s="68"/>
      <c r="RPF189" s="68"/>
      <c r="RPG189" s="68"/>
      <c r="RPH189" s="68"/>
      <c r="RPI189" s="68"/>
      <c r="RPJ189" s="68"/>
      <c r="RPK189" s="68"/>
      <c r="RPL189" s="68"/>
      <c r="RPM189" s="68"/>
      <c r="RPN189" s="68"/>
      <c r="RPO189" s="68"/>
      <c r="RPP189" s="68"/>
      <c r="RPQ189" s="68"/>
      <c r="RPR189" s="68"/>
      <c r="RPS189" s="68"/>
      <c r="RPT189" s="68"/>
      <c r="RPU189" s="68"/>
      <c r="RPV189" s="68"/>
      <c r="RPW189" s="68"/>
      <c r="RPX189" s="68"/>
      <c r="RPY189" s="68"/>
      <c r="RPZ189" s="68"/>
      <c r="RQA189" s="68"/>
      <c r="RQB189" s="68"/>
      <c r="RQC189" s="68"/>
      <c r="RQD189" s="68"/>
      <c r="RQE189" s="68"/>
      <c r="RQF189" s="68"/>
      <c r="RQG189" s="68"/>
      <c r="RQH189" s="68"/>
      <c r="RQI189" s="68"/>
      <c r="RQJ189" s="68"/>
      <c r="RQK189" s="68"/>
      <c r="RQL189" s="68"/>
      <c r="RQM189" s="68"/>
      <c r="RQN189" s="68"/>
      <c r="RQO189" s="68"/>
      <c r="RQP189" s="68"/>
      <c r="RQQ189" s="68"/>
      <c r="RQR189" s="68"/>
      <c r="RQS189" s="68"/>
      <c r="RQT189" s="68"/>
      <c r="RQU189" s="68"/>
      <c r="RQV189" s="68"/>
      <c r="RQW189" s="68"/>
      <c r="RQX189" s="68"/>
      <c r="RQY189" s="68"/>
      <c r="RQZ189" s="68"/>
      <c r="RRA189" s="68"/>
      <c r="RRB189" s="68"/>
      <c r="RRC189" s="68"/>
      <c r="RRD189" s="68"/>
      <c r="RRE189" s="68"/>
      <c r="RRF189" s="68"/>
      <c r="RRG189" s="68"/>
      <c r="RRH189" s="68"/>
      <c r="RRI189" s="68"/>
      <c r="RRJ189" s="68"/>
      <c r="RRK189" s="68"/>
      <c r="RRL189" s="68"/>
      <c r="RRM189" s="68"/>
      <c r="RRN189" s="68"/>
      <c r="RRO189" s="68"/>
      <c r="RRP189" s="68"/>
      <c r="RRQ189" s="68"/>
      <c r="RRR189" s="68"/>
      <c r="RRS189" s="68"/>
      <c r="RRT189" s="68"/>
      <c r="RRU189" s="68"/>
      <c r="RRV189" s="68"/>
      <c r="RRW189" s="68"/>
      <c r="RRX189" s="68"/>
      <c r="RRY189" s="68"/>
      <c r="RRZ189" s="68"/>
      <c r="RSA189" s="68"/>
      <c r="RSB189" s="68"/>
      <c r="RSC189" s="68"/>
      <c r="RSD189" s="68"/>
      <c r="RSE189" s="68"/>
      <c r="RSF189" s="68"/>
      <c r="RSG189" s="68"/>
      <c r="RSH189" s="68"/>
      <c r="RSI189" s="68"/>
      <c r="RSJ189" s="68"/>
      <c r="RSK189" s="68"/>
      <c r="RSL189" s="68"/>
      <c r="RSM189" s="68"/>
      <c r="RSN189" s="68"/>
      <c r="RSO189" s="68"/>
      <c r="RSP189" s="68"/>
      <c r="RSQ189" s="68"/>
      <c r="RSR189" s="68"/>
      <c r="RSS189" s="68"/>
      <c r="RST189" s="68"/>
      <c r="RSU189" s="68"/>
      <c r="RSV189" s="68"/>
      <c r="RSW189" s="68"/>
      <c r="RSX189" s="68"/>
      <c r="RSY189" s="68"/>
      <c r="RSZ189" s="68"/>
      <c r="RTA189" s="68"/>
      <c r="RTB189" s="68"/>
      <c r="RTC189" s="68"/>
      <c r="RTD189" s="68"/>
      <c r="RTE189" s="68"/>
      <c r="RTF189" s="68"/>
      <c r="RTG189" s="68"/>
      <c r="RTH189" s="68"/>
      <c r="RTI189" s="68"/>
      <c r="RTJ189" s="68"/>
      <c r="RTK189" s="68"/>
      <c r="RTL189" s="68"/>
      <c r="RTM189" s="68"/>
      <c r="RTN189" s="68"/>
      <c r="RTO189" s="68"/>
      <c r="RTP189" s="68"/>
      <c r="RTQ189" s="68"/>
      <c r="RTR189" s="68"/>
      <c r="RTS189" s="68"/>
      <c r="RTT189" s="68"/>
      <c r="RTU189" s="68"/>
      <c r="RTV189" s="68"/>
      <c r="RTW189" s="68"/>
      <c r="RTX189" s="68"/>
      <c r="RTY189" s="68"/>
      <c r="RTZ189" s="68"/>
      <c r="RUA189" s="68"/>
      <c r="RUB189" s="68"/>
      <c r="RUC189" s="68"/>
      <c r="RUD189" s="68"/>
      <c r="RUE189" s="68"/>
      <c r="RUF189" s="68"/>
      <c r="RUG189" s="68"/>
      <c r="RUH189" s="68"/>
      <c r="RUI189" s="68"/>
      <c r="RUJ189" s="68"/>
      <c r="RUK189" s="68"/>
      <c r="RUL189" s="68"/>
      <c r="RUM189" s="68"/>
      <c r="RUN189" s="68"/>
      <c r="RUO189" s="68"/>
      <c r="RUP189" s="68"/>
      <c r="RUQ189" s="68"/>
      <c r="RUR189" s="68"/>
      <c r="RUS189" s="68"/>
      <c r="RUT189" s="68"/>
      <c r="RUU189" s="68"/>
      <c r="RUV189" s="68"/>
      <c r="RUW189" s="68"/>
      <c r="RUX189" s="68"/>
      <c r="RUY189" s="68"/>
      <c r="RUZ189" s="68"/>
      <c r="RVA189" s="68"/>
      <c r="RVB189" s="68"/>
      <c r="RVC189" s="68"/>
      <c r="RVD189" s="68"/>
      <c r="RVE189" s="68"/>
      <c r="RVF189" s="68"/>
      <c r="RVG189" s="68"/>
      <c r="RVH189" s="68"/>
      <c r="RVI189" s="68"/>
      <c r="RVJ189" s="68"/>
      <c r="RVK189" s="68"/>
      <c r="RVL189" s="68"/>
      <c r="RVM189" s="68"/>
      <c r="RVN189" s="68"/>
      <c r="RVO189" s="68"/>
      <c r="RVP189" s="68"/>
      <c r="RVQ189" s="68"/>
      <c r="RVR189" s="68"/>
      <c r="RVS189" s="68"/>
      <c r="RVT189" s="68"/>
      <c r="RVU189" s="68"/>
      <c r="RVV189" s="68"/>
      <c r="RVW189" s="68"/>
      <c r="RVX189" s="68"/>
      <c r="RVY189" s="68"/>
      <c r="RVZ189" s="68"/>
      <c r="RWA189" s="68"/>
      <c r="RWB189" s="68"/>
      <c r="RWC189" s="68"/>
      <c r="RWD189" s="68"/>
      <c r="RWE189" s="68"/>
      <c r="RWF189" s="68"/>
      <c r="RWG189" s="68"/>
      <c r="RWH189" s="68"/>
      <c r="RWI189" s="68"/>
      <c r="RWJ189" s="68"/>
      <c r="RWK189" s="68"/>
      <c r="RWL189" s="68"/>
      <c r="RWM189" s="68"/>
      <c r="RWN189" s="68"/>
      <c r="RWO189" s="68"/>
      <c r="RWP189" s="68"/>
      <c r="RWQ189" s="68"/>
      <c r="RWR189" s="68"/>
      <c r="RWS189" s="68"/>
      <c r="RWT189" s="68"/>
      <c r="RWU189" s="68"/>
      <c r="RWV189" s="68"/>
      <c r="RWW189" s="68"/>
      <c r="RWX189" s="68"/>
      <c r="RWY189" s="68"/>
      <c r="RWZ189" s="68"/>
      <c r="RXA189" s="68"/>
      <c r="RXB189" s="68"/>
      <c r="RXC189" s="68"/>
      <c r="RXD189" s="68"/>
      <c r="RXE189" s="68"/>
      <c r="RXF189" s="68"/>
      <c r="RXG189" s="68"/>
      <c r="RXH189" s="68"/>
      <c r="RXI189" s="68"/>
      <c r="RXJ189" s="68"/>
      <c r="RXK189" s="68"/>
      <c r="RXL189" s="68"/>
      <c r="RXM189" s="68"/>
      <c r="RXN189" s="68"/>
      <c r="RXO189" s="68"/>
      <c r="RXP189" s="68"/>
      <c r="RXQ189" s="68"/>
      <c r="RXR189" s="68"/>
      <c r="RXS189" s="68"/>
      <c r="RXT189" s="68"/>
      <c r="RXU189" s="68"/>
      <c r="RXV189" s="68"/>
      <c r="RXW189" s="68"/>
      <c r="RXX189" s="68"/>
      <c r="RXY189" s="68"/>
      <c r="RXZ189" s="68"/>
      <c r="RYA189" s="68"/>
      <c r="RYB189" s="68"/>
      <c r="RYC189" s="68"/>
      <c r="RYD189" s="68"/>
      <c r="RYE189" s="68"/>
      <c r="RYF189" s="68"/>
      <c r="RYG189" s="68"/>
      <c r="RYH189" s="68"/>
      <c r="RYI189" s="68"/>
      <c r="RYJ189" s="68"/>
      <c r="RYK189" s="68"/>
      <c r="RYL189" s="68"/>
      <c r="RYM189" s="68"/>
      <c r="RYN189" s="68"/>
      <c r="RYO189" s="68"/>
      <c r="RYP189" s="68"/>
      <c r="RYQ189" s="68"/>
      <c r="RYR189" s="68"/>
      <c r="RYS189" s="68"/>
      <c r="RYT189" s="68"/>
      <c r="RYU189" s="68"/>
      <c r="RYV189" s="68"/>
      <c r="RYW189" s="68"/>
      <c r="RYX189" s="68"/>
      <c r="RYY189" s="68"/>
      <c r="RYZ189" s="68"/>
      <c r="RZA189" s="68"/>
      <c r="RZB189" s="68"/>
      <c r="RZC189" s="68"/>
      <c r="RZD189" s="68"/>
      <c r="RZE189" s="68"/>
      <c r="RZF189" s="68"/>
      <c r="RZG189" s="68"/>
      <c r="RZH189" s="68"/>
      <c r="RZI189" s="68"/>
      <c r="RZJ189" s="68"/>
      <c r="RZK189" s="68"/>
      <c r="RZL189" s="68"/>
      <c r="RZM189" s="68"/>
      <c r="RZN189" s="68"/>
      <c r="RZO189" s="68"/>
      <c r="RZP189" s="68"/>
      <c r="RZQ189" s="68"/>
      <c r="RZR189" s="68"/>
      <c r="RZS189" s="68"/>
      <c r="RZT189" s="68"/>
      <c r="RZU189" s="68"/>
      <c r="RZV189" s="68"/>
      <c r="RZW189" s="68"/>
      <c r="RZX189" s="68"/>
      <c r="RZY189" s="68"/>
      <c r="RZZ189" s="68"/>
      <c r="SAA189" s="68"/>
      <c r="SAB189" s="68"/>
      <c r="SAC189" s="68"/>
      <c r="SAD189" s="68"/>
      <c r="SAE189" s="68"/>
      <c r="SAF189" s="68"/>
      <c r="SAG189" s="68"/>
      <c r="SAH189" s="68"/>
      <c r="SAI189" s="68"/>
      <c r="SAJ189" s="68"/>
      <c r="SAK189" s="68"/>
      <c r="SAL189" s="68"/>
      <c r="SAM189" s="68"/>
      <c r="SAN189" s="68"/>
      <c r="SAO189" s="68"/>
      <c r="SAP189" s="68"/>
      <c r="SAQ189" s="68"/>
      <c r="SAR189" s="68"/>
      <c r="SAS189" s="68"/>
      <c r="SAT189" s="68"/>
      <c r="SAU189" s="68"/>
      <c r="SAV189" s="68"/>
      <c r="SAW189" s="68"/>
      <c r="SAX189" s="68"/>
      <c r="SAY189" s="68"/>
      <c r="SAZ189" s="68"/>
      <c r="SBA189" s="68"/>
      <c r="SBB189" s="68"/>
      <c r="SBC189" s="68"/>
      <c r="SBD189" s="68"/>
      <c r="SBE189" s="68"/>
      <c r="SBF189" s="68"/>
      <c r="SBG189" s="68"/>
      <c r="SBH189" s="68"/>
      <c r="SBI189" s="68"/>
      <c r="SBJ189" s="68"/>
      <c r="SBK189" s="68"/>
      <c r="SBL189" s="68"/>
      <c r="SBM189" s="68"/>
      <c r="SBN189" s="68"/>
      <c r="SBO189" s="68"/>
      <c r="SBP189" s="68"/>
      <c r="SBQ189" s="68"/>
      <c r="SBR189" s="68"/>
      <c r="SBS189" s="68"/>
      <c r="SBT189" s="68"/>
      <c r="SBU189" s="68"/>
      <c r="SBV189" s="68"/>
      <c r="SBW189" s="68"/>
      <c r="SBX189" s="68"/>
      <c r="SBY189" s="68"/>
      <c r="SBZ189" s="68"/>
      <c r="SCA189" s="68"/>
      <c r="SCB189" s="68"/>
      <c r="SCC189" s="68"/>
      <c r="SCD189" s="68"/>
      <c r="SCE189" s="68"/>
      <c r="SCF189" s="68"/>
      <c r="SCG189" s="68"/>
      <c r="SCH189" s="68"/>
      <c r="SCI189" s="68"/>
      <c r="SCJ189" s="68"/>
      <c r="SCK189" s="68"/>
      <c r="SCL189" s="68"/>
      <c r="SCM189" s="68"/>
      <c r="SCN189" s="68"/>
      <c r="SCO189" s="68"/>
      <c r="SCP189" s="68"/>
      <c r="SCQ189" s="68"/>
      <c r="SCR189" s="68"/>
      <c r="SCS189" s="68"/>
      <c r="SCT189" s="68"/>
      <c r="SCU189" s="68"/>
      <c r="SCV189" s="68"/>
      <c r="SCW189" s="68"/>
      <c r="SCX189" s="68"/>
      <c r="SCY189" s="68"/>
      <c r="SCZ189" s="68"/>
      <c r="SDA189" s="68"/>
      <c r="SDB189" s="68"/>
      <c r="SDC189" s="68"/>
      <c r="SDD189" s="68"/>
      <c r="SDE189" s="68"/>
      <c r="SDF189" s="68"/>
      <c r="SDG189" s="68"/>
      <c r="SDH189" s="68"/>
      <c r="SDI189" s="68"/>
      <c r="SDJ189" s="68"/>
      <c r="SDK189" s="68"/>
      <c r="SDL189" s="68"/>
      <c r="SDM189" s="68"/>
      <c r="SDN189" s="68"/>
      <c r="SDO189" s="68"/>
      <c r="SDP189" s="68"/>
      <c r="SDQ189" s="68"/>
      <c r="SDR189" s="68"/>
      <c r="SDS189" s="68"/>
      <c r="SDT189" s="68"/>
      <c r="SDU189" s="68"/>
      <c r="SDV189" s="68"/>
      <c r="SDW189" s="68"/>
      <c r="SDX189" s="68"/>
      <c r="SDY189" s="68"/>
      <c r="SDZ189" s="68"/>
      <c r="SEA189" s="68"/>
      <c r="SEB189" s="68"/>
      <c r="SEC189" s="68"/>
      <c r="SED189" s="68"/>
      <c r="SEE189" s="68"/>
      <c r="SEF189" s="68"/>
      <c r="SEG189" s="68"/>
      <c r="SEH189" s="68"/>
      <c r="SEI189" s="68"/>
      <c r="SEJ189" s="68"/>
      <c r="SEK189" s="68"/>
      <c r="SEL189" s="68"/>
      <c r="SEM189" s="68"/>
      <c r="SEN189" s="68"/>
      <c r="SEO189" s="68"/>
      <c r="SEP189" s="68"/>
      <c r="SEQ189" s="68"/>
      <c r="SER189" s="68"/>
      <c r="SES189" s="68"/>
      <c r="SET189" s="68"/>
      <c r="SEU189" s="68"/>
      <c r="SEV189" s="68"/>
      <c r="SEW189" s="68"/>
      <c r="SEX189" s="68"/>
      <c r="SEY189" s="68"/>
      <c r="SEZ189" s="68"/>
      <c r="SFA189" s="68"/>
      <c r="SFB189" s="68"/>
      <c r="SFC189" s="68"/>
      <c r="SFD189" s="68"/>
      <c r="SFE189" s="68"/>
      <c r="SFF189" s="68"/>
      <c r="SFG189" s="68"/>
      <c r="SFH189" s="68"/>
      <c r="SFI189" s="68"/>
      <c r="SFJ189" s="68"/>
      <c r="SFK189" s="68"/>
      <c r="SFL189" s="68"/>
      <c r="SFM189" s="68"/>
      <c r="SFN189" s="68"/>
      <c r="SFO189" s="68"/>
      <c r="SFP189" s="68"/>
      <c r="SFQ189" s="68"/>
      <c r="SFR189" s="68"/>
      <c r="SFS189" s="68"/>
      <c r="SFT189" s="68"/>
      <c r="SFU189" s="68"/>
      <c r="SFV189" s="68"/>
      <c r="SFW189" s="68"/>
      <c r="SFX189" s="68"/>
      <c r="SFY189" s="68"/>
      <c r="SFZ189" s="68"/>
      <c r="SGA189" s="68"/>
      <c r="SGB189" s="68"/>
      <c r="SGC189" s="68"/>
      <c r="SGD189" s="68"/>
      <c r="SGE189" s="68"/>
      <c r="SGF189" s="68"/>
      <c r="SGG189" s="68"/>
      <c r="SGH189" s="68"/>
      <c r="SGI189" s="68"/>
      <c r="SGJ189" s="68"/>
      <c r="SGK189" s="68"/>
      <c r="SGL189" s="68"/>
      <c r="SGM189" s="68"/>
      <c r="SGN189" s="68"/>
      <c r="SGO189" s="68"/>
      <c r="SGP189" s="68"/>
      <c r="SGQ189" s="68"/>
      <c r="SGR189" s="68"/>
      <c r="SGS189" s="68"/>
      <c r="SGT189" s="68"/>
      <c r="SGU189" s="68"/>
      <c r="SGV189" s="68"/>
      <c r="SGW189" s="68"/>
      <c r="SGX189" s="68"/>
      <c r="SGY189" s="68"/>
      <c r="SGZ189" s="68"/>
      <c r="SHA189" s="68"/>
      <c r="SHB189" s="68"/>
      <c r="SHC189" s="68"/>
      <c r="SHD189" s="68"/>
      <c r="SHE189" s="68"/>
      <c r="SHF189" s="68"/>
      <c r="SHG189" s="68"/>
      <c r="SHH189" s="68"/>
      <c r="SHI189" s="68"/>
      <c r="SHJ189" s="68"/>
      <c r="SHK189" s="68"/>
      <c r="SHL189" s="68"/>
      <c r="SHM189" s="68"/>
      <c r="SHN189" s="68"/>
      <c r="SHO189" s="68"/>
      <c r="SHP189" s="68"/>
      <c r="SHQ189" s="68"/>
      <c r="SHR189" s="68"/>
      <c r="SHS189" s="68"/>
      <c r="SHT189" s="68"/>
      <c r="SHU189" s="68"/>
      <c r="SHV189" s="68"/>
      <c r="SHW189" s="68"/>
      <c r="SHX189" s="68"/>
      <c r="SHY189" s="68"/>
      <c r="SHZ189" s="68"/>
      <c r="SIA189" s="68"/>
      <c r="SIB189" s="68"/>
      <c r="SIC189" s="68"/>
      <c r="SID189" s="68"/>
      <c r="SIE189" s="68"/>
      <c r="SIF189" s="68"/>
      <c r="SIG189" s="68"/>
      <c r="SIH189" s="68"/>
      <c r="SII189" s="68"/>
      <c r="SIJ189" s="68"/>
      <c r="SIK189" s="68"/>
      <c r="SIL189" s="68"/>
      <c r="SIM189" s="68"/>
      <c r="SIN189" s="68"/>
      <c r="SIO189" s="68"/>
      <c r="SIP189" s="68"/>
      <c r="SIQ189" s="68"/>
      <c r="SIR189" s="68"/>
      <c r="SIS189" s="68"/>
      <c r="SIT189" s="68"/>
      <c r="SIU189" s="68"/>
      <c r="SIV189" s="68"/>
      <c r="SIW189" s="68"/>
      <c r="SIX189" s="68"/>
      <c r="SIY189" s="68"/>
      <c r="SIZ189" s="68"/>
      <c r="SJA189" s="68"/>
      <c r="SJB189" s="68"/>
      <c r="SJC189" s="68"/>
      <c r="SJD189" s="68"/>
      <c r="SJE189" s="68"/>
      <c r="SJF189" s="68"/>
      <c r="SJG189" s="68"/>
      <c r="SJH189" s="68"/>
      <c r="SJI189" s="68"/>
      <c r="SJJ189" s="68"/>
      <c r="SJK189" s="68"/>
      <c r="SJL189" s="68"/>
      <c r="SJM189" s="68"/>
      <c r="SJN189" s="68"/>
      <c r="SJO189" s="68"/>
      <c r="SJP189" s="68"/>
      <c r="SJQ189" s="68"/>
      <c r="SJR189" s="68"/>
      <c r="SJS189" s="68"/>
      <c r="SJT189" s="68"/>
      <c r="SJU189" s="68"/>
      <c r="SJV189" s="68"/>
      <c r="SJW189" s="68"/>
      <c r="SJX189" s="68"/>
      <c r="SJY189" s="68"/>
      <c r="SJZ189" s="68"/>
      <c r="SKA189" s="68"/>
      <c r="SKB189" s="68"/>
      <c r="SKC189" s="68"/>
      <c r="SKD189" s="68"/>
      <c r="SKE189" s="68"/>
      <c r="SKF189" s="68"/>
      <c r="SKG189" s="68"/>
      <c r="SKH189" s="68"/>
      <c r="SKI189" s="68"/>
      <c r="SKJ189" s="68"/>
      <c r="SKK189" s="68"/>
      <c r="SKL189" s="68"/>
      <c r="SKM189" s="68"/>
      <c r="SKN189" s="68"/>
      <c r="SKO189" s="68"/>
      <c r="SKP189" s="68"/>
      <c r="SKQ189" s="68"/>
      <c r="SKR189" s="68"/>
      <c r="SKS189" s="68"/>
      <c r="SKT189" s="68"/>
      <c r="SKU189" s="68"/>
      <c r="SKV189" s="68"/>
      <c r="SKW189" s="68"/>
      <c r="SKX189" s="68"/>
      <c r="SKY189" s="68"/>
      <c r="SKZ189" s="68"/>
      <c r="SLA189" s="68"/>
      <c r="SLB189" s="68"/>
      <c r="SLC189" s="68"/>
      <c r="SLD189" s="68"/>
      <c r="SLE189" s="68"/>
      <c r="SLF189" s="68"/>
      <c r="SLG189" s="68"/>
      <c r="SLH189" s="68"/>
      <c r="SLI189" s="68"/>
      <c r="SLJ189" s="68"/>
      <c r="SLK189" s="68"/>
      <c r="SLL189" s="68"/>
      <c r="SLM189" s="68"/>
      <c r="SLN189" s="68"/>
      <c r="SLO189" s="68"/>
      <c r="SLP189" s="68"/>
      <c r="SLQ189" s="68"/>
      <c r="SLR189" s="68"/>
      <c r="SLS189" s="68"/>
      <c r="SLT189" s="68"/>
      <c r="SLU189" s="68"/>
      <c r="SLV189" s="68"/>
      <c r="SLW189" s="68"/>
      <c r="SLX189" s="68"/>
      <c r="SLY189" s="68"/>
      <c r="SLZ189" s="68"/>
      <c r="SMA189" s="68"/>
      <c r="SMB189" s="68"/>
      <c r="SMC189" s="68"/>
      <c r="SMD189" s="68"/>
      <c r="SME189" s="68"/>
      <c r="SMF189" s="68"/>
      <c r="SMG189" s="68"/>
      <c r="SMH189" s="68"/>
      <c r="SMI189" s="68"/>
      <c r="SMJ189" s="68"/>
      <c r="SMK189" s="68"/>
      <c r="SML189" s="68"/>
      <c r="SMM189" s="68"/>
      <c r="SMN189" s="68"/>
      <c r="SMO189" s="68"/>
      <c r="SMP189" s="68"/>
      <c r="SMQ189" s="68"/>
      <c r="SMR189" s="68"/>
      <c r="SMS189" s="68"/>
      <c r="SMT189" s="68"/>
      <c r="SMU189" s="68"/>
      <c r="SMV189" s="68"/>
      <c r="SMW189" s="68"/>
      <c r="SMX189" s="68"/>
      <c r="SMY189" s="68"/>
      <c r="SMZ189" s="68"/>
      <c r="SNA189" s="68"/>
      <c r="SNB189" s="68"/>
      <c r="SNC189" s="68"/>
      <c r="SND189" s="68"/>
      <c r="SNE189" s="68"/>
      <c r="SNF189" s="68"/>
      <c r="SNG189" s="68"/>
      <c r="SNH189" s="68"/>
      <c r="SNI189" s="68"/>
      <c r="SNJ189" s="68"/>
      <c r="SNK189" s="68"/>
      <c r="SNL189" s="68"/>
      <c r="SNM189" s="68"/>
      <c r="SNN189" s="68"/>
      <c r="SNO189" s="68"/>
      <c r="SNP189" s="68"/>
      <c r="SNQ189" s="68"/>
      <c r="SNR189" s="68"/>
      <c r="SNS189" s="68"/>
      <c r="SNT189" s="68"/>
      <c r="SNU189" s="68"/>
      <c r="SNV189" s="68"/>
      <c r="SNW189" s="68"/>
      <c r="SNX189" s="68"/>
      <c r="SNY189" s="68"/>
      <c r="SNZ189" s="68"/>
      <c r="SOA189" s="68"/>
      <c r="SOB189" s="68"/>
      <c r="SOC189" s="68"/>
      <c r="SOD189" s="68"/>
      <c r="SOE189" s="68"/>
      <c r="SOF189" s="68"/>
      <c r="SOG189" s="68"/>
      <c r="SOH189" s="68"/>
      <c r="SOI189" s="68"/>
      <c r="SOJ189" s="68"/>
      <c r="SOK189" s="68"/>
      <c r="SOL189" s="68"/>
      <c r="SOM189" s="68"/>
      <c r="SON189" s="68"/>
      <c r="SOO189" s="68"/>
      <c r="SOP189" s="68"/>
      <c r="SOQ189" s="68"/>
      <c r="SOR189" s="68"/>
      <c r="SOS189" s="68"/>
      <c r="SOT189" s="68"/>
      <c r="SOU189" s="68"/>
      <c r="SOV189" s="68"/>
      <c r="SOW189" s="68"/>
      <c r="SOX189" s="68"/>
      <c r="SOY189" s="68"/>
      <c r="SOZ189" s="68"/>
      <c r="SPA189" s="68"/>
      <c r="SPB189" s="68"/>
      <c r="SPC189" s="68"/>
      <c r="SPD189" s="68"/>
      <c r="SPE189" s="68"/>
      <c r="SPF189" s="68"/>
      <c r="SPG189" s="68"/>
      <c r="SPH189" s="68"/>
      <c r="SPI189" s="68"/>
      <c r="SPJ189" s="68"/>
      <c r="SPK189" s="68"/>
      <c r="SPL189" s="68"/>
      <c r="SPM189" s="68"/>
      <c r="SPN189" s="68"/>
      <c r="SPO189" s="68"/>
      <c r="SPP189" s="68"/>
      <c r="SPQ189" s="68"/>
      <c r="SPR189" s="68"/>
      <c r="SPS189" s="68"/>
      <c r="SPT189" s="68"/>
      <c r="SPU189" s="68"/>
      <c r="SPV189" s="68"/>
      <c r="SPW189" s="68"/>
      <c r="SPX189" s="68"/>
      <c r="SPY189" s="68"/>
      <c r="SPZ189" s="68"/>
      <c r="SQA189" s="68"/>
      <c r="SQB189" s="68"/>
      <c r="SQC189" s="68"/>
      <c r="SQD189" s="68"/>
      <c r="SQE189" s="68"/>
      <c r="SQF189" s="68"/>
      <c r="SQG189" s="68"/>
      <c r="SQH189" s="68"/>
      <c r="SQI189" s="68"/>
      <c r="SQJ189" s="68"/>
      <c r="SQK189" s="68"/>
      <c r="SQL189" s="68"/>
      <c r="SQM189" s="68"/>
      <c r="SQN189" s="68"/>
      <c r="SQO189" s="68"/>
      <c r="SQP189" s="68"/>
      <c r="SQQ189" s="68"/>
      <c r="SQR189" s="68"/>
      <c r="SQS189" s="68"/>
      <c r="SQT189" s="68"/>
      <c r="SQU189" s="68"/>
      <c r="SQV189" s="68"/>
      <c r="SQW189" s="68"/>
      <c r="SQX189" s="68"/>
      <c r="SQY189" s="68"/>
      <c r="SQZ189" s="68"/>
      <c r="SRA189" s="68"/>
      <c r="SRB189" s="68"/>
      <c r="SRC189" s="68"/>
      <c r="SRD189" s="68"/>
      <c r="SRE189" s="68"/>
      <c r="SRF189" s="68"/>
      <c r="SRG189" s="68"/>
      <c r="SRH189" s="68"/>
      <c r="SRI189" s="68"/>
      <c r="SRJ189" s="68"/>
      <c r="SRK189" s="68"/>
      <c r="SRL189" s="68"/>
      <c r="SRM189" s="68"/>
      <c r="SRN189" s="68"/>
      <c r="SRO189" s="68"/>
      <c r="SRP189" s="68"/>
      <c r="SRQ189" s="68"/>
      <c r="SRR189" s="68"/>
      <c r="SRS189" s="68"/>
      <c r="SRT189" s="68"/>
      <c r="SRU189" s="68"/>
      <c r="SRV189" s="68"/>
      <c r="SRW189" s="68"/>
      <c r="SRX189" s="68"/>
      <c r="SRY189" s="68"/>
      <c r="SRZ189" s="68"/>
      <c r="SSA189" s="68"/>
      <c r="SSB189" s="68"/>
      <c r="SSC189" s="68"/>
      <c r="SSD189" s="68"/>
      <c r="SSE189" s="68"/>
      <c r="SSF189" s="68"/>
      <c r="SSG189" s="68"/>
      <c r="SSH189" s="68"/>
      <c r="SSI189" s="68"/>
      <c r="SSJ189" s="68"/>
      <c r="SSK189" s="68"/>
      <c r="SSL189" s="68"/>
      <c r="SSM189" s="68"/>
      <c r="SSN189" s="68"/>
      <c r="SSO189" s="68"/>
      <c r="SSP189" s="68"/>
      <c r="SSQ189" s="68"/>
      <c r="SSR189" s="68"/>
      <c r="SSS189" s="68"/>
      <c r="SST189" s="68"/>
      <c r="SSU189" s="68"/>
      <c r="SSV189" s="68"/>
      <c r="SSW189" s="68"/>
      <c r="SSX189" s="68"/>
      <c r="SSY189" s="68"/>
      <c r="SSZ189" s="68"/>
      <c r="STA189" s="68"/>
      <c r="STB189" s="68"/>
      <c r="STC189" s="68"/>
      <c r="STD189" s="68"/>
      <c r="STE189" s="68"/>
      <c r="STF189" s="68"/>
      <c r="STG189" s="68"/>
      <c r="STH189" s="68"/>
      <c r="STI189" s="68"/>
      <c r="STJ189" s="68"/>
      <c r="STK189" s="68"/>
      <c r="STL189" s="68"/>
      <c r="STM189" s="68"/>
      <c r="STN189" s="68"/>
      <c r="STO189" s="68"/>
      <c r="STP189" s="68"/>
      <c r="STQ189" s="68"/>
      <c r="STR189" s="68"/>
      <c r="STS189" s="68"/>
      <c r="STT189" s="68"/>
      <c r="STU189" s="68"/>
      <c r="STV189" s="68"/>
      <c r="STW189" s="68"/>
      <c r="STX189" s="68"/>
      <c r="STY189" s="68"/>
      <c r="STZ189" s="68"/>
      <c r="SUA189" s="68"/>
      <c r="SUB189" s="68"/>
      <c r="SUC189" s="68"/>
      <c r="SUD189" s="68"/>
      <c r="SUE189" s="68"/>
      <c r="SUF189" s="68"/>
      <c r="SUG189" s="68"/>
      <c r="SUH189" s="68"/>
      <c r="SUI189" s="68"/>
      <c r="SUJ189" s="68"/>
      <c r="SUK189" s="68"/>
      <c r="SUL189" s="68"/>
      <c r="SUM189" s="68"/>
      <c r="SUN189" s="68"/>
      <c r="SUO189" s="68"/>
      <c r="SUP189" s="68"/>
      <c r="SUQ189" s="68"/>
      <c r="SUR189" s="68"/>
      <c r="SUS189" s="68"/>
      <c r="SUT189" s="68"/>
      <c r="SUU189" s="68"/>
      <c r="SUV189" s="68"/>
      <c r="SUW189" s="68"/>
      <c r="SUX189" s="68"/>
      <c r="SUY189" s="68"/>
      <c r="SUZ189" s="68"/>
      <c r="SVA189" s="68"/>
      <c r="SVB189" s="68"/>
      <c r="SVC189" s="68"/>
      <c r="SVD189" s="68"/>
      <c r="SVE189" s="68"/>
      <c r="SVF189" s="68"/>
      <c r="SVG189" s="68"/>
      <c r="SVH189" s="68"/>
      <c r="SVI189" s="68"/>
      <c r="SVJ189" s="68"/>
      <c r="SVK189" s="68"/>
      <c r="SVL189" s="68"/>
      <c r="SVM189" s="68"/>
      <c r="SVN189" s="68"/>
      <c r="SVO189" s="68"/>
      <c r="SVP189" s="68"/>
      <c r="SVQ189" s="68"/>
      <c r="SVR189" s="68"/>
      <c r="SVS189" s="68"/>
      <c r="SVT189" s="68"/>
      <c r="SVU189" s="68"/>
      <c r="SVV189" s="68"/>
      <c r="SVW189" s="68"/>
      <c r="SVX189" s="68"/>
      <c r="SVY189" s="68"/>
      <c r="SVZ189" s="68"/>
      <c r="SWA189" s="68"/>
      <c r="SWB189" s="68"/>
      <c r="SWC189" s="68"/>
      <c r="SWD189" s="68"/>
      <c r="SWE189" s="68"/>
      <c r="SWF189" s="68"/>
      <c r="SWG189" s="68"/>
      <c r="SWH189" s="68"/>
      <c r="SWI189" s="68"/>
      <c r="SWJ189" s="68"/>
      <c r="SWK189" s="68"/>
      <c r="SWL189" s="68"/>
      <c r="SWM189" s="68"/>
      <c r="SWN189" s="68"/>
      <c r="SWO189" s="68"/>
      <c r="SWP189" s="68"/>
      <c r="SWQ189" s="68"/>
      <c r="SWR189" s="68"/>
      <c r="SWS189" s="68"/>
      <c r="SWT189" s="68"/>
      <c r="SWU189" s="68"/>
      <c r="SWV189" s="68"/>
      <c r="SWW189" s="68"/>
      <c r="SWX189" s="68"/>
      <c r="SWY189" s="68"/>
      <c r="SWZ189" s="68"/>
      <c r="SXA189" s="68"/>
      <c r="SXB189" s="68"/>
      <c r="SXC189" s="68"/>
      <c r="SXD189" s="68"/>
      <c r="SXE189" s="68"/>
      <c r="SXF189" s="68"/>
      <c r="SXG189" s="68"/>
      <c r="SXH189" s="68"/>
      <c r="SXI189" s="68"/>
      <c r="SXJ189" s="68"/>
      <c r="SXK189" s="68"/>
      <c r="SXL189" s="68"/>
      <c r="SXM189" s="68"/>
      <c r="SXN189" s="68"/>
      <c r="SXO189" s="68"/>
      <c r="SXP189" s="68"/>
      <c r="SXQ189" s="68"/>
      <c r="SXR189" s="68"/>
      <c r="SXS189" s="68"/>
      <c r="SXT189" s="68"/>
      <c r="SXU189" s="68"/>
      <c r="SXV189" s="68"/>
      <c r="SXW189" s="68"/>
      <c r="SXX189" s="68"/>
      <c r="SXY189" s="68"/>
      <c r="SXZ189" s="68"/>
      <c r="SYA189" s="68"/>
      <c r="SYB189" s="68"/>
      <c r="SYC189" s="68"/>
      <c r="SYD189" s="68"/>
      <c r="SYE189" s="68"/>
      <c r="SYF189" s="68"/>
      <c r="SYG189" s="68"/>
      <c r="SYH189" s="68"/>
      <c r="SYI189" s="68"/>
      <c r="SYJ189" s="68"/>
      <c r="SYK189" s="68"/>
      <c r="SYL189" s="68"/>
      <c r="SYM189" s="68"/>
      <c r="SYN189" s="68"/>
      <c r="SYO189" s="68"/>
      <c r="SYP189" s="68"/>
      <c r="SYQ189" s="68"/>
      <c r="SYR189" s="68"/>
      <c r="SYS189" s="68"/>
      <c r="SYT189" s="68"/>
      <c r="SYU189" s="68"/>
      <c r="SYV189" s="68"/>
      <c r="SYW189" s="68"/>
      <c r="SYX189" s="68"/>
      <c r="SYY189" s="68"/>
      <c r="SYZ189" s="68"/>
      <c r="SZA189" s="68"/>
      <c r="SZB189" s="68"/>
      <c r="SZC189" s="68"/>
      <c r="SZD189" s="68"/>
      <c r="SZE189" s="68"/>
      <c r="SZF189" s="68"/>
      <c r="SZG189" s="68"/>
      <c r="SZH189" s="68"/>
      <c r="SZI189" s="68"/>
      <c r="SZJ189" s="68"/>
      <c r="SZK189" s="68"/>
      <c r="SZL189" s="68"/>
      <c r="SZM189" s="68"/>
      <c r="SZN189" s="68"/>
      <c r="SZO189" s="68"/>
      <c r="SZP189" s="68"/>
      <c r="SZQ189" s="68"/>
      <c r="SZR189" s="68"/>
      <c r="SZS189" s="68"/>
      <c r="SZT189" s="68"/>
      <c r="SZU189" s="68"/>
      <c r="SZV189" s="68"/>
      <c r="SZW189" s="68"/>
      <c r="SZX189" s="68"/>
      <c r="SZY189" s="68"/>
      <c r="SZZ189" s="68"/>
      <c r="TAA189" s="68"/>
      <c r="TAB189" s="68"/>
      <c r="TAC189" s="68"/>
      <c r="TAD189" s="68"/>
      <c r="TAE189" s="68"/>
      <c r="TAF189" s="68"/>
      <c r="TAG189" s="68"/>
      <c r="TAH189" s="68"/>
      <c r="TAI189" s="68"/>
      <c r="TAJ189" s="68"/>
      <c r="TAK189" s="68"/>
      <c r="TAL189" s="68"/>
      <c r="TAM189" s="68"/>
      <c r="TAN189" s="68"/>
      <c r="TAO189" s="68"/>
      <c r="TAP189" s="68"/>
      <c r="TAQ189" s="68"/>
      <c r="TAR189" s="68"/>
      <c r="TAS189" s="68"/>
      <c r="TAT189" s="68"/>
      <c r="TAU189" s="68"/>
      <c r="TAV189" s="68"/>
      <c r="TAW189" s="68"/>
      <c r="TAX189" s="68"/>
      <c r="TAY189" s="68"/>
      <c r="TAZ189" s="68"/>
      <c r="TBA189" s="68"/>
      <c r="TBB189" s="68"/>
      <c r="TBC189" s="68"/>
      <c r="TBD189" s="68"/>
      <c r="TBE189" s="68"/>
      <c r="TBF189" s="68"/>
      <c r="TBG189" s="68"/>
      <c r="TBH189" s="68"/>
      <c r="TBI189" s="68"/>
      <c r="TBJ189" s="68"/>
      <c r="TBK189" s="68"/>
      <c r="TBL189" s="68"/>
      <c r="TBM189" s="68"/>
      <c r="TBN189" s="68"/>
      <c r="TBO189" s="68"/>
      <c r="TBP189" s="68"/>
      <c r="TBQ189" s="68"/>
      <c r="TBR189" s="68"/>
      <c r="TBS189" s="68"/>
      <c r="TBT189" s="68"/>
      <c r="TBU189" s="68"/>
      <c r="TBV189" s="68"/>
      <c r="TBW189" s="68"/>
      <c r="TBX189" s="68"/>
      <c r="TBY189" s="68"/>
      <c r="TBZ189" s="68"/>
      <c r="TCA189" s="68"/>
      <c r="TCB189" s="68"/>
      <c r="TCC189" s="68"/>
      <c r="TCD189" s="68"/>
      <c r="TCE189" s="68"/>
      <c r="TCF189" s="68"/>
      <c r="TCG189" s="68"/>
      <c r="TCH189" s="68"/>
      <c r="TCI189" s="68"/>
      <c r="TCJ189" s="68"/>
      <c r="TCK189" s="68"/>
      <c r="TCL189" s="68"/>
      <c r="TCM189" s="68"/>
      <c r="TCN189" s="68"/>
      <c r="TCO189" s="68"/>
      <c r="TCP189" s="68"/>
      <c r="TCQ189" s="68"/>
      <c r="TCR189" s="68"/>
      <c r="TCS189" s="68"/>
      <c r="TCT189" s="68"/>
      <c r="TCU189" s="68"/>
      <c r="TCV189" s="68"/>
      <c r="TCW189" s="68"/>
      <c r="TCX189" s="68"/>
      <c r="TCY189" s="68"/>
      <c r="TCZ189" s="68"/>
      <c r="TDA189" s="68"/>
      <c r="TDB189" s="68"/>
      <c r="TDC189" s="68"/>
      <c r="TDD189" s="68"/>
      <c r="TDE189" s="68"/>
      <c r="TDF189" s="68"/>
      <c r="TDG189" s="68"/>
      <c r="TDH189" s="68"/>
      <c r="TDI189" s="68"/>
      <c r="TDJ189" s="68"/>
      <c r="TDK189" s="68"/>
      <c r="TDL189" s="68"/>
      <c r="TDM189" s="68"/>
      <c r="TDN189" s="68"/>
      <c r="TDO189" s="68"/>
      <c r="TDP189" s="68"/>
      <c r="TDQ189" s="68"/>
      <c r="TDR189" s="68"/>
      <c r="TDS189" s="68"/>
      <c r="TDT189" s="68"/>
      <c r="TDU189" s="68"/>
      <c r="TDV189" s="68"/>
      <c r="TDW189" s="68"/>
      <c r="TDX189" s="68"/>
      <c r="TDY189" s="68"/>
      <c r="TDZ189" s="68"/>
      <c r="TEA189" s="68"/>
      <c r="TEB189" s="68"/>
      <c r="TEC189" s="68"/>
      <c r="TED189" s="68"/>
      <c r="TEE189" s="68"/>
      <c r="TEF189" s="68"/>
      <c r="TEG189" s="68"/>
      <c r="TEH189" s="68"/>
      <c r="TEI189" s="68"/>
      <c r="TEJ189" s="68"/>
      <c r="TEK189" s="68"/>
      <c r="TEL189" s="68"/>
      <c r="TEM189" s="68"/>
      <c r="TEN189" s="68"/>
      <c r="TEO189" s="68"/>
      <c r="TEP189" s="68"/>
      <c r="TEQ189" s="68"/>
      <c r="TER189" s="68"/>
      <c r="TES189" s="68"/>
      <c r="TET189" s="68"/>
      <c r="TEU189" s="68"/>
      <c r="TEV189" s="68"/>
      <c r="TEW189" s="68"/>
      <c r="TEX189" s="68"/>
      <c r="TEY189" s="68"/>
      <c r="TEZ189" s="68"/>
      <c r="TFA189" s="68"/>
      <c r="TFB189" s="68"/>
      <c r="TFC189" s="68"/>
      <c r="TFD189" s="68"/>
      <c r="TFE189" s="68"/>
      <c r="TFF189" s="68"/>
      <c r="TFG189" s="68"/>
      <c r="TFH189" s="68"/>
      <c r="TFI189" s="68"/>
      <c r="TFJ189" s="68"/>
      <c r="TFK189" s="68"/>
      <c r="TFL189" s="68"/>
      <c r="TFM189" s="68"/>
      <c r="TFN189" s="68"/>
      <c r="TFO189" s="68"/>
      <c r="TFP189" s="68"/>
      <c r="TFQ189" s="68"/>
      <c r="TFR189" s="68"/>
      <c r="TFS189" s="68"/>
      <c r="TFT189" s="68"/>
      <c r="TFU189" s="68"/>
      <c r="TFV189" s="68"/>
      <c r="TFW189" s="68"/>
      <c r="TFX189" s="68"/>
      <c r="TFY189" s="68"/>
      <c r="TFZ189" s="68"/>
      <c r="TGA189" s="68"/>
      <c r="TGB189" s="68"/>
      <c r="TGC189" s="68"/>
      <c r="TGD189" s="68"/>
      <c r="TGE189" s="68"/>
      <c r="TGF189" s="68"/>
      <c r="TGG189" s="68"/>
      <c r="TGH189" s="68"/>
      <c r="TGI189" s="68"/>
      <c r="TGJ189" s="68"/>
      <c r="TGK189" s="68"/>
      <c r="TGL189" s="68"/>
      <c r="TGM189" s="68"/>
      <c r="TGN189" s="68"/>
      <c r="TGO189" s="68"/>
      <c r="TGP189" s="68"/>
      <c r="TGQ189" s="68"/>
      <c r="TGR189" s="68"/>
      <c r="TGS189" s="68"/>
      <c r="TGT189" s="68"/>
      <c r="TGU189" s="68"/>
      <c r="TGV189" s="68"/>
      <c r="TGW189" s="68"/>
      <c r="TGX189" s="68"/>
      <c r="TGY189" s="68"/>
      <c r="TGZ189" s="68"/>
      <c r="THA189" s="68"/>
      <c r="THB189" s="68"/>
      <c r="THC189" s="68"/>
      <c r="THD189" s="68"/>
      <c r="THE189" s="68"/>
      <c r="THF189" s="68"/>
      <c r="THG189" s="68"/>
      <c r="THH189" s="68"/>
      <c r="THI189" s="68"/>
      <c r="THJ189" s="68"/>
      <c r="THK189" s="68"/>
      <c r="THL189" s="68"/>
      <c r="THM189" s="68"/>
      <c r="THN189" s="68"/>
      <c r="THO189" s="68"/>
      <c r="THP189" s="68"/>
      <c r="THQ189" s="68"/>
      <c r="THR189" s="68"/>
      <c r="THS189" s="68"/>
      <c r="THT189" s="68"/>
      <c r="THU189" s="68"/>
      <c r="THV189" s="68"/>
      <c r="THW189" s="68"/>
      <c r="THX189" s="68"/>
      <c r="THY189" s="68"/>
      <c r="THZ189" s="68"/>
      <c r="TIA189" s="68"/>
      <c r="TIB189" s="68"/>
      <c r="TIC189" s="68"/>
      <c r="TID189" s="68"/>
      <c r="TIE189" s="68"/>
      <c r="TIF189" s="68"/>
      <c r="TIG189" s="68"/>
      <c r="TIH189" s="68"/>
      <c r="TII189" s="68"/>
      <c r="TIJ189" s="68"/>
      <c r="TIK189" s="68"/>
      <c r="TIL189" s="68"/>
      <c r="TIM189" s="68"/>
      <c r="TIN189" s="68"/>
      <c r="TIO189" s="68"/>
      <c r="TIP189" s="68"/>
      <c r="TIQ189" s="68"/>
      <c r="TIR189" s="68"/>
      <c r="TIS189" s="68"/>
      <c r="TIT189" s="68"/>
      <c r="TIU189" s="68"/>
      <c r="TIV189" s="68"/>
      <c r="TIW189" s="68"/>
      <c r="TIX189" s="68"/>
      <c r="TIY189" s="68"/>
      <c r="TIZ189" s="68"/>
      <c r="TJA189" s="68"/>
      <c r="TJB189" s="68"/>
      <c r="TJC189" s="68"/>
      <c r="TJD189" s="68"/>
      <c r="TJE189" s="68"/>
      <c r="TJF189" s="68"/>
      <c r="TJG189" s="68"/>
      <c r="TJH189" s="68"/>
      <c r="TJI189" s="68"/>
      <c r="TJJ189" s="68"/>
      <c r="TJK189" s="68"/>
      <c r="TJL189" s="68"/>
      <c r="TJM189" s="68"/>
      <c r="TJN189" s="68"/>
      <c r="TJO189" s="68"/>
      <c r="TJP189" s="68"/>
      <c r="TJQ189" s="68"/>
      <c r="TJR189" s="68"/>
      <c r="TJS189" s="68"/>
      <c r="TJT189" s="68"/>
      <c r="TJU189" s="68"/>
      <c r="TJV189" s="68"/>
      <c r="TJW189" s="68"/>
      <c r="TJX189" s="68"/>
      <c r="TJY189" s="68"/>
      <c r="TJZ189" s="68"/>
      <c r="TKA189" s="68"/>
      <c r="TKB189" s="68"/>
      <c r="TKC189" s="68"/>
      <c r="TKD189" s="68"/>
      <c r="TKE189" s="68"/>
      <c r="TKF189" s="68"/>
      <c r="TKG189" s="68"/>
      <c r="TKH189" s="68"/>
      <c r="TKI189" s="68"/>
      <c r="TKJ189" s="68"/>
      <c r="TKK189" s="68"/>
      <c r="TKL189" s="68"/>
      <c r="TKM189" s="68"/>
      <c r="TKN189" s="68"/>
      <c r="TKO189" s="68"/>
      <c r="TKP189" s="68"/>
      <c r="TKQ189" s="68"/>
      <c r="TKR189" s="68"/>
      <c r="TKS189" s="68"/>
      <c r="TKT189" s="68"/>
      <c r="TKU189" s="68"/>
      <c r="TKV189" s="68"/>
      <c r="TKW189" s="68"/>
      <c r="TKX189" s="68"/>
      <c r="TKY189" s="68"/>
      <c r="TKZ189" s="68"/>
      <c r="TLA189" s="68"/>
      <c r="TLB189" s="68"/>
      <c r="TLC189" s="68"/>
      <c r="TLD189" s="68"/>
      <c r="TLE189" s="68"/>
      <c r="TLF189" s="68"/>
      <c r="TLG189" s="68"/>
      <c r="TLH189" s="68"/>
      <c r="TLI189" s="68"/>
      <c r="TLJ189" s="68"/>
      <c r="TLK189" s="68"/>
      <c r="TLL189" s="68"/>
      <c r="TLM189" s="68"/>
      <c r="TLN189" s="68"/>
      <c r="TLO189" s="68"/>
      <c r="TLP189" s="68"/>
      <c r="TLQ189" s="68"/>
      <c r="TLR189" s="68"/>
      <c r="TLS189" s="68"/>
      <c r="TLT189" s="68"/>
      <c r="TLU189" s="68"/>
      <c r="TLV189" s="68"/>
      <c r="TLW189" s="68"/>
      <c r="TLX189" s="68"/>
      <c r="TLY189" s="68"/>
      <c r="TLZ189" s="68"/>
      <c r="TMA189" s="68"/>
      <c r="TMB189" s="68"/>
      <c r="TMC189" s="68"/>
      <c r="TMD189" s="68"/>
      <c r="TME189" s="68"/>
      <c r="TMF189" s="68"/>
      <c r="TMG189" s="68"/>
      <c r="TMH189" s="68"/>
      <c r="TMI189" s="68"/>
      <c r="TMJ189" s="68"/>
      <c r="TMK189" s="68"/>
      <c r="TML189" s="68"/>
      <c r="TMM189" s="68"/>
      <c r="TMN189" s="68"/>
      <c r="TMO189" s="68"/>
      <c r="TMP189" s="68"/>
      <c r="TMQ189" s="68"/>
      <c r="TMR189" s="68"/>
      <c r="TMS189" s="68"/>
      <c r="TMT189" s="68"/>
      <c r="TMU189" s="68"/>
      <c r="TMV189" s="68"/>
      <c r="TMW189" s="68"/>
      <c r="TMX189" s="68"/>
      <c r="TMY189" s="68"/>
      <c r="TMZ189" s="68"/>
      <c r="TNA189" s="68"/>
      <c r="TNB189" s="68"/>
      <c r="TNC189" s="68"/>
      <c r="TND189" s="68"/>
      <c r="TNE189" s="68"/>
      <c r="TNF189" s="68"/>
      <c r="TNG189" s="68"/>
      <c r="TNH189" s="68"/>
      <c r="TNI189" s="68"/>
      <c r="TNJ189" s="68"/>
      <c r="TNK189" s="68"/>
      <c r="TNL189" s="68"/>
      <c r="TNM189" s="68"/>
      <c r="TNN189" s="68"/>
      <c r="TNO189" s="68"/>
      <c r="TNP189" s="68"/>
      <c r="TNQ189" s="68"/>
      <c r="TNR189" s="68"/>
      <c r="TNS189" s="68"/>
      <c r="TNT189" s="68"/>
      <c r="TNU189" s="68"/>
      <c r="TNV189" s="68"/>
      <c r="TNW189" s="68"/>
      <c r="TNX189" s="68"/>
      <c r="TNY189" s="68"/>
      <c r="TNZ189" s="68"/>
      <c r="TOA189" s="68"/>
      <c r="TOB189" s="68"/>
      <c r="TOC189" s="68"/>
      <c r="TOD189" s="68"/>
      <c r="TOE189" s="68"/>
      <c r="TOF189" s="68"/>
      <c r="TOG189" s="68"/>
      <c r="TOH189" s="68"/>
      <c r="TOI189" s="68"/>
      <c r="TOJ189" s="68"/>
      <c r="TOK189" s="68"/>
      <c r="TOL189" s="68"/>
      <c r="TOM189" s="68"/>
      <c r="TON189" s="68"/>
      <c r="TOO189" s="68"/>
      <c r="TOP189" s="68"/>
      <c r="TOQ189" s="68"/>
      <c r="TOR189" s="68"/>
      <c r="TOS189" s="68"/>
      <c r="TOT189" s="68"/>
      <c r="TOU189" s="68"/>
      <c r="TOV189" s="68"/>
      <c r="TOW189" s="68"/>
      <c r="TOX189" s="68"/>
      <c r="TOY189" s="68"/>
      <c r="TOZ189" s="68"/>
      <c r="TPA189" s="68"/>
      <c r="TPB189" s="68"/>
      <c r="TPC189" s="68"/>
      <c r="TPD189" s="68"/>
      <c r="TPE189" s="68"/>
      <c r="TPF189" s="68"/>
      <c r="TPG189" s="68"/>
      <c r="TPH189" s="68"/>
      <c r="TPI189" s="68"/>
      <c r="TPJ189" s="68"/>
      <c r="TPK189" s="68"/>
      <c r="TPL189" s="68"/>
      <c r="TPM189" s="68"/>
      <c r="TPN189" s="68"/>
      <c r="TPO189" s="68"/>
      <c r="TPP189" s="68"/>
      <c r="TPQ189" s="68"/>
      <c r="TPR189" s="68"/>
      <c r="TPS189" s="68"/>
      <c r="TPT189" s="68"/>
      <c r="TPU189" s="68"/>
      <c r="TPV189" s="68"/>
      <c r="TPW189" s="68"/>
      <c r="TPX189" s="68"/>
      <c r="TPY189" s="68"/>
      <c r="TPZ189" s="68"/>
      <c r="TQA189" s="68"/>
      <c r="TQB189" s="68"/>
      <c r="TQC189" s="68"/>
      <c r="TQD189" s="68"/>
      <c r="TQE189" s="68"/>
      <c r="TQF189" s="68"/>
      <c r="TQG189" s="68"/>
      <c r="TQH189" s="68"/>
      <c r="TQI189" s="68"/>
      <c r="TQJ189" s="68"/>
      <c r="TQK189" s="68"/>
      <c r="TQL189" s="68"/>
      <c r="TQM189" s="68"/>
      <c r="TQN189" s="68"/>
      <c r="TQO189" s="68"/>
      <c r="TQP189" s="68"/>
      <c r="TQQ189" s="68"/>
      <c r="TQR189" s="68"/>
      <c r="TQS189" s="68"/>
      <c r="TQT189" s="68"/>
      <c r="TQU189" s="68"/>
      <c r="TQV189" s="68"/>
      <c r="TQW189" s="68"/>
      <c r="TQX189" s="68"/>
      <c r="TQY189" s="68"/>
      <c r="TQZ189" s="68"/>
      <c r="TRA189" s="68"/>
      <c r="TRB189" s="68"/>
      <c r="TRC189" s="68"/>
      <c r="TRD189" s="68"/>
      <c r="TRE189" s="68"/>
      <c r="TRF189" s="68"/>
      <c r="TRG189" s="68"/>
      <c r="TRH189" s="68"/>
      <c r="TRI189" s="68"/>
      <c r="TRJ189" s="68"/>
      <c r="TRK189" s="68"/>
      <c r="TRL189" s="68"/>
      <c r="TRM189" s="68"/>
      <c r="TRN189" s="68"/>
      <c r="TRO189" s="68"/>
      <c r="TRP189" s="68"/>
      <c r="TRQ189" s="68"/>
      <c r="TRR189" s="68"/>
      <c r="TRS189" s="68"/>
      <c r="TRT189" s="68"/>
      <c r="TRU189" s="68"/>
      <c r="TRV189" s="68"/>
      <c r="TRW189" s="68"/>
      <c r="TRX189" s="68"/>
      <c r="TRY189" s="68"/>
      <c r="TRZ189" s="68"/>
      <c r="TSA189" s="68"/>
      <c r="TSB189" s="68"/>
      <c r="TSC189" s="68"/>
      <c r="TSD189" s="68"/>
      <c r="TSE189" s="68"/>
      <c r="TSF189" s="68"/>
      <c r="TSG189" s="68"/>
      <c r="TSH189" s="68"/>
      <c r="TSI189" s="68"/>
      <c r="TSJ189" s="68"/>
      <c r="TSK189" s="68"/>
      <c r="TSL189" s="68"/>
      <c r="TSM189" s="68"/>
      <c r="TSN189" s="68"/>
      <c r="TSO189" s="68"/>
      <c r="TSP189" s="68"/>
      <c r="TSQ189" s="68"/>
      <c r="TSR189" s="68"/>
      <c r="TSS189" s="68"/>
      <c r="TST189" s="68"/>
      <c r="TSU189" s="68"/>
      <c r="TSV189" s="68"/>
      <c r="TSW189" s="68"/>
      <c r="TSX189" s="68"/>
      <c r="TSY189" s="68"/>
      <c r="TSZ189" s="68"/>
      <c r="TTA189" s="68"/>
      <c r="TTB189" s="68"/>
      <c r="TTC189" s="68"/>
      <c r="TTD189" s="68"/>
      <c r="TTE189" s="68"/>
      <c r="TTF189" s="68"/>
      <c r="TTG189" s="68"/>
      <c r="TTH189" s="68"/>
      <c r="TTI189" s="68"/>
      <c r="TTJ189" s="68"/>
      <c r="TTK189" s="68"/>
      <c r="TTL189" s="68"/>
      <c r="TTM189" s="68"/>
      <c r="TTN189" s="68"/>
      <c r="TTO189" s="68"/>
      <c r="TTP189" s="68"/>
      <c r="TTQ189" s="68"/>
      <c r="TTR189" s="68"/>
      <c r="TTS189" s="68"/>
      <c r="TTT189" s="68"/>
      <c r="TTU189" s="68"/>
      <c r="TTV189" s="68"/>
      <c r="TTW189" s="68"/>
      <c r="TTX189" s="68"/>
      <c r="TTY189" s="68"/>
      <c r="TTZ189" s="68"/>
      <c r="TUA189" s="68"/>
      <c r="TUB189" s="68"/>
      <c r="TUC189" s="68"/>
      <c r="TUD189" s="68"/>
      <c r="TUE189" s="68"/>
      <c r="TUF189" s="68"/>
      <c r="TUG189" s="68"/>
      <c r="TUH189" s="68"/>
      <c r="TUI189" s="68"/>
      <c r="TUJ189" s="68"/>
      <c r="TUK189" s="68"/>
      <c r="TUL189" s="68"/>
      <c r="TUM189" s="68"/>
      <c r="TUN189" s="68"/>
      <c r="TUO189" s="68"/>
      <c r="TUP189" s="68"/>
      <c r="TUQ189" s="68"/>
      <c r="TUR189" s="68"/>
      <c r="TUS189" s="68"/>
      <c r="TUT189" s="68"/>
      <c r="TUU189" s="68"/>
      <c r="TUV189" s="68"/>
      <c r="TUW189" s="68"/>
      <c r="TUX189" s="68"/>
      <c r="TUY189" s="68"/>
      <c r="TUZ189" s="68"/>
      <c r="TVA189" s="68"/>
      <c r="TVB189" s="68"/>
      <c r="TVC189" s="68"/>
      <c r="TVD189" s="68"/>
      <c r="TVE189" s="68"/>
      <c r="TVF189" s="68"/>
      <c r="TVG189" s="68"/>
      <c r="TVH189" s="68"/>
      <c r="TVI189" s="68"/>
      <c r="TVJ189" s="68"/>
      <c r="TVK189" s="68"/>
      <c r="TVL189" s="68"/>
      <c r="TVM189" s="68"/>
      <c r="TVN189" s="68"/>
      <c r="TVO189" s="68"/>
      <c r="TVP189" s="68"/>
      <c r="TVQ189" s="68"/>
      <c r="TVR189" s="68"/>
      <c r="TVS189" s="68"/>
      <c r="TVT189" s="68"/>
      <c r="TVU189" s="68"/>
      <c r="TVV189" s="68"/>
      <c r="TVW189" s="68"/>
      <c r="TVX189" s="68"/>
      <c r="TVY189" s="68"/>
      <c r="TVZ189" s="68"/>
      <c r="TWA189" s="68"/>
      <c r="TWB189" s="68"/>
      <c r="TWC189" s="68"/>
      <c r="TWD189" s="68"/>
      <c r="TWE189" s="68"/>
      <c r="TWF189" s="68"/>
      <c r="TWG189" s="68"/>
      <c r="TWH189" s="68"/>
      <c r="TWI189" s="68"/>
      <c r="TWJ189" s="68"/>
      <c r="TWK189" s="68"/>
      <c r="TWL189" s="68"/>
      <c r="TWM189" s="68"/>
      <c r="TWN189" s="68"/>
      <c r="TWO189" s="68"/>
      <c r="TWP189" s="68"/>
      <c r="TWQ189" s="68"/>
      <c r="TWR189" s="68"/>
      <c r="TWS189" s="68"/>
      <c r="TWT189" s="68"/>
      <c r="TWU189" s="68"/>
      <c r="TWV189" s="68"/>
      <c r="TWW189" s="68"/>
      <c r="TWX189" s="68"/>
      <c r="TWY189" s="68"/>
      <c r="TWZ189" s="68"/>
      <c r="TXA189" s="68"/>
      <c r="TXB189" s="68"/>
      <c r="TXC189" s="68"/>
      <c r="TXD189" s="68"/>
      <c r="TXE189" s="68"/>
      <c r="TXF189" s="68"/>
      <c r="TXG189" s="68"/>
      <c r="TXH189" s="68"/>
      <c r="TXI189" s="68"/>
      <c r="TXJ189" s="68"/>
      <c r="TXK189" s="68"/>
      <c r="TXL189" s="68"/>
      <c r="TXM189" s="68"/>
      <c r="TXN189" s="68"/>
      <c r="TXO189" s="68"/>
      <c r="TXP189" s="68"/>
      <c r="TXQ189" s="68"/>
      <c r="TXR189" s="68"/>
      <c r="TXS189" s="68"/>
      <c r="TXT189" s="68"/>
      <c r="TXU189" s="68"/>
      <c r="TXV189" s="68"/>
      <c r="TXW189" s="68"/>
      <c r="TXX189" s="68"/>
      <c r="TXY189" s="68"/>
      <c r="TXZ189" s="68"/>
      <c r="TYA189" s="68"/>
      <c r="TYB189" s="68"/>
      <c r="TYC189" s="68"/>
      <c r="TYD189" s="68"/>
      <c r="TYE189" s="68"/>
      <c r="TYF189" s="68"/>
      <c r="TYG189" s="68"/>
      <c r="TYH189" s="68"/>
      <c r="TYI189" s="68"/>
      <c r="TYJ189" s="68"/>
      <c r="TYK189" s="68"/>
      <c r="TYL189" s="68"/>
      <c r="TYM189" s="68"/>
      <c r="TYN189" s="68"/>
      <c r="TYO189" s="68"/>
      <c r="TYP189" s="68"/>
      <c r="TYQ189" s="68"/>
      <c r="TYR189" s="68"/>
      <c r="TYS189" s="68"/>
      <c r="TYT189" s="68"/>
      <c r="TYU189" s="68"/>
      <c r="TYV189" s="68"/>
      <c r="TYW189" s="68"/>
      <c r="TYX189" s="68"/>
      <c r="TYY189" s="68"/>
      <c r="TYZ189" s="68"/>
      <c r="TZA189" s="68"/>
      <c r="TZB189" s="68"/>
      <c r="TZC189" s="68"/>
      <c r="TZD189" s="68"/>
      <c r="TZE189" s="68"/>
      <c r="TZF189" s="68"/>
      <c r="TZG189" s="68"/>
      <c r="TZH189" s="68"/>
      <c r="TZI189" s="68"/>
      <c r="TZJ189" s="68"/>
      <c r="TZK189" s="68"/>
      <c r="TZL189" s="68"/>
      <c r="TZM189" s="68"/>
      <c r="TZN189" s="68"/>
      <c r="TZO189" s="68"/>
      <c r="TZP189" s="68"/>
      <c r="TZQ189" s="68"/>
      <c r="TZR189" s="68"/>
      <c r="TZS189" s="68"/>
      <c r="TZT189" s="68"/>
      <c r="TZU189" s="68"/>
      <c r="TZV189" s="68"/>
      <c r="TZW189" s="68"/>
      <c r="TZX189" s="68"/>
      <c r="TZY189" s="68"/>
      <c r="TZZ189" s="68"/>
      <c r="UAA189" s="68"/>
      <c r="UAB189" s="68"/>
      <c r="UAC189" s="68"/>
      <c r="UAD189" s="68"/>
      <c r="UAE189" s="68"/>
      <c r="UAF189" s="68"/>
      <c r="UAG189" s="68"/>
      <c r="UAH189" s="68"/>
      <c r="UAI189" s="68"/>
      <c r="UAJ189" s="68"/>
      <c r="UAK189" s="68"/>
      <c r="UAL189" s="68"/>
      <c r="UAM189" s="68"/>
      <c r="UAN189" s="68"/>
      <c r="UAO189" s="68"/>
      <c r="UAP189" s="68"/>
      <c r="UAQ189" s="68"/>
      <c r="UAR189" s="68"/>
      <c r="UAS189" s="68"/>
      <c r="UAT189" s="68"/>
      <c r="UAU189" s="68"/>
      <c r="UAV189" s="68"/>
      <c r="UAW189" s="68"/>
      <c r="UAX189" s="68"/>
      <c r="UAY189" s="68"/>
      <c r="UAZ189" s="68"/>
      <c r="UBA189" s="68"/>
      <c r="UBB189" s="68"/>
      <c r="UBC189" s="68"/>
      <c r="UBD189" s="68"/>
      <c r="UBE189" s="68"/>
      <c r="UBF189" s="68"/>
      <c r="UBG189" s="68"/>
      <c r="UBH189" s="68"/>
      <c r="UBI189" s="68"/>
      <c r="UBJ189" s="68"/>
      <c r="UBK189" s="68"/>
      <c r="UBL189" s="68"/>
      <c r="UBM189" s="68"/>
      <c r="UBN189" s="68"/>
      <c r="UBO189" s="68"/>
      <c r="UBP189" s="68"/>
      <c r="UBQ189" s="68"/>
      <c r="UBR189" s="68"/>
      <c r="UBS189" s="68"/>
      <c r="UBT189" s="68"/>
      <c r="UBU189" s="68"/>
      <c r="UBV189" s="68"/>
      <c r="UBW189" s="68"/>
      <c r="UBX189" s="68"/>
      <c r="UBY189" s="68"/>
      <c r="UBZ189" s="68"/>
      <c r="UCA189" s="68"/>
      <c r="UCB189" s="68"/>
      <c r="UCC189" s="68"/>
      <c r="UCD189" s="68"/>
      <c r="UCE189" s="68"/>
      <c r="UCF189" s="68"/>
      <c r="UCG189" s="68"/>
      <c r="UCH189" s="68"/>
      <c r="UCI189" s="68"/>
      <c r="UCJ189" s="68"/>
      <c r="UCK189" s="68"/>
      <c r="UCL189" s="68"/>
      <c r="UCM189" s="68"/>
      <c r="UCN189" s="68"/>
      <c r="UCO189" s="68"/>
      <c r="UCP189" s="68"/>
      <c r="UCQ189" s="68"/>
      <c r="UCR189" s="68"/>
      <c r="UCS189" s="68"/>
      <c r="UCT189" s="68"/>
      <c r="UCU189" s="68"/>
      <c r="UCV189" s="68"/>
      <c r="UCW189" s="68"/>
      <c r="UCX189" s="68"/>
      <c r="UCY189" s="68"/>
      <c r="UCZ189" s="68"/>
      <c r="UDA189" s="68"/>
      <c r="UDB189" s="68"/>
      <c r="UDC189" s="68"/>
      <c r="UDD189" s="68"/>
      <c r="UDE189" s="68"/>
      <c r="UDF189" s="68"/>
      <c r="UDG189" s="68"/>
      <c r="UDH189" s="68"/>
      <c r="UDI189" s="68"/>
      <c r="UDJ189" s="68"/>
      <c r="UDK189" s="68"/>
      <c r="UDL189" s="68"/>
      <c r="UDM189" s="68"/>
      <c r="UDN189" s="68"/>
      <c r="UDO189" s="68"/>
      <c r="UDP189" s="68"/>
      <c r="UDQ189" s="68"/>
      <c r="UDR189" s="68"/>
      <c r="UDS189" s="68"/>
      <c r="UDT189" s="68"/>
      <c r="UDU189" s="68"/>
      <c r="UDV189" s="68"/>
      <c r="UDW189" s="68"/>
      <c r="UDX189" s="68"/>
      <c r="UDY189" s="68"/>
      <c r="UDZ189" s="68"/>
      <c r="UEA189" s="68"/>
      <c r="UEB189" s="68"/>
      <c r="UEC189" s="68"/>
      <c r="UED189" s="68"/>
      <c r="UEE189" s="68"/>
      <c r="UEF189" s="68"/>
      <c r="UEG189" s="68"/>
      <c r="UEH189" s="68"/>
      <c r="UEI189" s="68"/>
      <c r="UEJ189" s="68"/>
      <c r="UEK189" s="68"/>
      <c r="UEL189" s="68"/>
      <c r="UEM189" s="68"/>
      <c r="UEN189" s="68"/>
      <c r="UEO189" s="68"/>
      <c r="UEP189" s="68"/>
      <c r="UEQ189" s="68"/>
      <c r="UER189" s="68"/>
      <c r="UES189" s="68"/>
      <c r="UET189" s="68"/>
      <c r="UEU189" s="68"/>
      <c r="UEV189" s="68"/>
      <c r="UEW189" s="68"/>
      <c r="UEX189" s="68"/>
      <c r="UEY189" s="68"/>
      <c r="UEZ189" s="68"/>
      <c r="UFA189" s="68"/>
      <c r="UFB189" s="68"/>
      <c r="UFC189" s="68"/>
      <c r="UFD189" s="68"/>
      <c r="UFE189" s="68"/>
      <c r="UFF189" s="68"/>
      <c r="UFG189" s="68"/>
      <c r="UFH189" s="68"/>
      <c r="UFI189" s="68"/>
      <c r="UFJ189" s="68"/>
      <c r="UFK189" s="68"/>
      <c r="UFL189" s="68"/>
      <c r="UFM189" s="68"/>
      <c r="UFN189" s="68"/>
      <c r="UFO189" s="68"/>
      <c r="UFP189" s="68"/>
      <c r="UFQ189" s="68"/>
      <c r="UFR189" s="68"/>
      <c r="UFS189" s="68"/>
      <c r="UFT189" s="68"/>
      <c r="UFU189" s="68"/>
      <c r="UFV189" s="68"/>
      <c r="UFW189" s="68"/>
      <c r="UFX189" s="68"/>
      <c r="UFY189" s="68"/>
      <c r="UFZ189" s="68"/>
      <c r="UGA189" s="68"/>
      <c r="UGB189" s="68"/>
      <c r="UGC189" s="68"/>
      <c r="UGD189" s="68"/>
      <c r="UGE189" s="68"/>
      <c r="UGF189" s="68"/>
      <c r="UGG189" s="68"/>
      <c r="UGH189" s="68"/>
      <c r="UGI189" s="68"/>
      <c r="UGJ189" s="68"/>
      <c r="UGK189" s="68"/>
      <c r="UGL189" s="68"/>
      <c r="UGM189" s="68"/>
      <c r="UGN189" s="68"/>
      <c r="UGO189" s="68"/>
      <c r="UGP189" s="68"/>
      <c r="UGQ189" s="68"/>
      <c r="UGR189" s="68"/>
      <c r="UGS189" s="68"/>
      <c r="UGT189" s="68"/>
      <c r="UGU189" s="68"/>
      <c r="UGV189" s="68"/>
      <c r="UGW189" s="68"/>
      <c r="UGX189" s="68"/>
      <c r="UGY189" s="68"/>
      <c r="UGZ189" s="68"/>
      <c r="UHA189" s="68"/>
      <c r="UHB189" s="68"/>
      <c r="UHC189" s="68"/>
      <c r="UHD189" s="68"/>
      <c r="UHE189" s="68"/>
      <c r="UHF189" s="68"/>
      <c r="UHG189" s="68"/>
      <c r="UHH189" s="68"/>
      <c r="UHI189" s="68"/>
      <c r="UHJ189" s="68"/>
      <c r="UHK189" s="68"/>
      <c r="UHL189" s="68"/>
      <c r="UHM189" s="68"/>
      <c r="UHN189" s="68"/>
      <c r="UHO189" s="68"/>
      <c r="UHP189" s="68"/>
      <c r="UHQ189" s="68"/>
      <c r="UHR189" s="68"/>
      <c r="UHS189" s="68"/>
      <c r="UHT189" s="68"/>
      <c r="UHU189" s="68"/>
      <c r="UHV189" s="68"/>
      <c r="UHW189" s="68"/>
      <c r="UHX189" s="68"/>
      <c r="UHY189" s="68"/>
      <c r="UHZ189" s="68"/>
      <c r="UIA189" s="68"/>
      <c r="UIB189" s="68"/>
      <c r="UIC189" s="68"/>
      <c r="UID189" s="68"/>
      <c r="UIE189" s="68"/>
      <c r="UIF189" s="68"/>
      <c r="UIG189" s="68"/>
      <c r="UIH189" s="68"/>
      <c r="UII189" s="68"/>
      <c r="UIJ189" s="68"/>
      <c r="UIK189" s="68"/>
      <c r="UIL189" s="68"/>
      <c r="UIM189" s="68"/>
      <c r="UIN189" s="68"/>
      <c r="UIO189" s="68"/>
      <c r="UIP189" s="68"/>
      <c r="UIQ189" s="68"/>
      <c r="UIR189" s="68"/>
      <c r="UIS189" s="68"/>
      <c r="UIT189" s="68"/>
      <c r="UIU189" s="68"/>
      <c r="UIV189" s="68"/>
      <c r="UIW189" s="68"/>
      <c r="UIX189" s="68"/>
      <c r="UIY189" s="68"/>
      <c r="UIZ189" s="68"/>
      <c r="UJA189" s="68"/>
      <c r="UJB189" s="68"/>
      <c r="UJC189" s="68"/>
      <c r="UJD189" s="68"/>
      <c r="UJE189" s="68"/>
      <c r="UJF189" s="68"/>
      <c r="UJG189" s="68"/>
      <c r="UJH189" s="68"/>
      <c r="UJI189" s="68"/>
      <c r="UJJ189" s="68"/>
      <c r="UJK189" s="68"/>
      <c r="UJL189" s="68"/>
      <c r="UJM189" s="68"/>
      <c r="UJN189" s="68"/>
      <c r="UJO189" s="68"/>
      <c r="UJP189" s="68"/>
      <c r="UJQ189" s="68"/>
      <c r="UJR189" s="68"/>
      <c r="UJS189" s="68"/>
      <c r="UJT189" s="68"/>
      <c r="UJU189" s="68"/>
      <c r="UJV189" s="68"/>
      <c r="UJW189" s="68"/>
      <c r="UJX189" s="68"/>
      <c r="UJY189" s="68"/>
      <c r="UJZ189" s="68"/>
      <c r="UKA189" s="68"/>
      <c r="UKB189" s="68"/>
      <c r="UKC189" s="68"/>
      <c r="UKD189" s="68"/>
      <c r="UKE189" s="68"/>
      <c r="UKF189" s="68"/>
      <c r="UKG189" s="68"/>
      <c r="UKH189" s="68"/>
      <c r="UKI189" s="68"/>
      <c r="UKJ189" s="68"/>
      <c r="UKK189" s="68"/>
      <c r="UKL189" s="68"/>
      <c r="UKM189" s="68"/>
      <c r="UKN189" s="68"/>
      <c r="UKO189" s="68"/>
      <c r="UKP189" s="68"/>
      <c r="UKQ189" s="68"/>
      <c r="UKR189" s="68"/>
      <c r="UKS189" s="68"/>
      <c r="UKT189" s="68"/>
      <c r="UKU189" s="68"/>
      <c r="UKV189" s="68"/>
      <c r="UKW189" s="68"/>
      <c r="UKX189" s="68"/>
      <c r="UKY189" s="68"/>
      <c r="UKZ189" s="68"/>
      <c r="ULA189" s="68"/>
      <c r="ULB189" s="68"/>
      <c r="ULC189" s="68"/>
      <c r="ULD189" s="68"/>
      <c r="ULE189" s="68"/>
      <c r="ULF189" s="68"/>
      <c r="ULG189" s="68"/>
      <c r="ULH189" s="68"/>
      <c r="ULI189" s="68"/>
      <c r="ULJ189" s="68"/>
      <c r="ULK189" s="68"/>
      <c r="ULL189" s="68"/>
      <c r="ULM189" s="68"/>
      <c r="ULN189" s="68"/>
      <c r="ULO189" s="68"/>
      <c r="ULP189" s="68"/>
      <c r="ULQ189" s="68"/>
      <c r="ULR189" s="68"/>
      <c r="ULS189" s="68"/>
      <c r="ULT189" s="68"/>
      <c r="ULU189" s="68"/>
      <c r="ULV189" s="68"/>
      <c r="ULW189" s="68"/>
      <c r="ULX189" s="68"/>
      <c r="ULY189" s="68"/>
      <c r="ULZ189" s="68"/>
      <c r="UMA189" s="68"/>
      <c r="UMB189" s="68"/>
      <c r="UMC189" s="68"/>
      <c r="UMD189" s="68"/>
      <c r="UME189" s="68"/>
      <c r="UMF189" s="68"/>
      <c r="UMG189" s="68"/>
      <c r="UMH189" s="68"/>
      <c r="UMI189" s="68"/>
      <c r="UMJ189" s="68"/>
      <c r="UMK189" s="68"/>
      <c r="UML189" s="68"/>
      <c r="UMM189" s="68"/>
      <c r="UMN189" s="68"/>
      <c r="UMO189" s="68"/>
      <c r="UMP189" s="68"/>
      <c r="UMQ189" s="68"/>
      <c r="UMR189" s="68"/>
      <c r="UMS189" s="68"/>
      <c r="UMT189" s="68"/>
      <c r="UMU189" s="68"/>
      <c r="UMV189" s="68"/>
      <c r="UMW189" s="68"/>
      <c r="UMX189" s="68"/>
      <c r="UMY189" s="68"/>
      <c r="UMZ189" s="68"/>
      <c r="UNA189" s="68"/>
      <c r="UNB189" s="68"/>
      <c r="UNC189" s="68"/>
      <c r="UND189" s="68"/>
      <c r="UNE189" s="68"/>
      <c r="UNF189" s="68"/>
      <c r="UNG189" s="68"/>
      <c r="UNH189" s="68"/>
      <c r="UNI189" s="68"/>
      <c r="UNJ189" s="68"/>
      <c r="UNK189" s="68"/>
      <c r="UNL189" s="68"/>
      <c r="UNM189" s="68"/>
      <c r="UNN189" s="68"/>
      <c r="UNO189" s="68"/>
      <c r="UNP189" s="68"/>
      <c r="UNQ189" s="68"/>
      <c r="UNR189" s="68"/>
      <c r="UNS189" s="68"/>
      <c r="UNT189" s="68"/>
      <c r="UNU189" s="68"/>
      <c r="UNV189" s="68"/>
      <c r="UNW189" s="68"/>
      <c r="UNX189" s="68"/>
      <c r="UNY189" s="68"/>
      <c r="UNZ189" s="68"/>
      <c r="UOA189" s="68"/>
      <c r="UOB189" s="68"/>
      <c r="UOC189" s="68"/>
      <c r="UOD189" s="68"/>
      <c r="UOE189" s="68"/>
      <c r="UOF189" s="68"/>
      <c r="UOG189" s="68"/>
      <c r="UOH189" s="68"/>
      <c r="UOI189" s="68"/>
      <c r="UOJ189" s="68"/>
      <c r="UOK189" s="68"/>
      <c r="UOL189" s="68"/>
      <c r="UOM189" s="68"/>
      <c r="UON189" s="68"/>
      <c r="UOO189" s="68"/>
      <c r="UOP189" s="68"/>
      <c r="UOQ189" s="68"/>
      <c r="UOR189" s="68"/>
      <c r="UOS189" s="68"/>
      <c r="UOT189" s="68"/>
      <c r="UOU189" s="68"/>
      <c r="UOV189" s="68"/>
      <c r="UOW189" s="68"/>
      <c r="UOX189" s="68"/>
      <c r="UOY189" s="68"/>
      <c r="UOZ189" s="68"/>
      <c r="UPA189" s="68"/>
      <c r="UPB189" s="68"/>
      <c r="UPC189" s="68"/>
      <c r="UPD189" s="68"/>
      <c r="UPE189" s="68"/>
      <c r="UPF189" s="68"/>
      <c r="UPG189" s="68"/>
      <c r="UPH189" s="68"/>
      <c r="UPI189" s="68"/>
      <c r="UPJ189" s="68"/>
      <c r="UPK189" s="68"/>
      <c r="UPL189" s="68"/>
      <c r="UPM189" s="68"/>
      <c r="UPN189" s="68"/>
      <c r="UPO189" s="68"/>
      <c r="UPP189" s="68"/>
      <c r="UPQ189" s="68"/>
      <c r="UPR189" s="68"/>
      <c r="UPS189" s="68"/>
      <c r="UPT189" s="68"/>
      <c r="UPU189" s="68"/>
      <c r="UPV189" s="68"/>
      <c r="UPW189" s="68"/>
      <c r="UPX189" s="68"/>
      <c r="UPY189" s="68"/>
      <c r="UPZ189" s="68"/>
      <c r="UQA189" s="68"/>
      <c r="UQB189" s="68"/>
      <c r="UQC189" s="68"/>
      <c r="UQD189" s="68"/>
      <c r="UQE189" s="68"/>
      <c r="UQF189" s="68"/>
      <c r="UQG189" s="68"/>
      <c r="UQH189" s="68"/>
      <c r="UQI189" s="68"/>
      <c r="UQJ189" s="68"/>
      <c r="UQK189" s="68"/>
      <c r="UQL189" s="68"/>
      <c r="UQM189" s="68"/>
      <c r="UQN189" s="68"/>
      <c r="UQO189" s="68"/>
      <c r="UQP189" s="68"/>
      <c r="UQQ189" s="68"/>
      <c r="UQR189" s="68"/>
      <c r="UQS189" s="68"/>
      <c r="UQT189" s="68"/>
      <c r="UQU189" s="68"/>
      <c r="UQV189" s="68"/>
      <c r="UQW189" s="68"/>
      <c r="UQX189" s="68"/>
      <c r="UQY189" s="68"/>
      <c r="UQZ189" s="68"/>
      <c r="URA189" s="68"/>
      <c r="URB189" s="68"/>
      <c r="URC189" s="68"/>
      <c r="URD189" s="68"/>
      <c r="URE189" s="68"/>
      <c r="URF189" s="68"/>
      <c r="URG189" s="68"/>
      <c r="URH189" s="68"/>
      <c r="URI189" s="68"/>
      <c r="URJ189" s="68"/>
      <c r="URK189" s="68"/>
      <c r="URL189" s="68"/>
      <c r="URM189" s="68"/>
      <c r="URN189" s="68"/>
      <c r="URO189" s="68"/>
      <c r="URP189" s="68"/>
      <c r="URQ189" s="68"/>
      <c r="URR189" s="68"/>
      <c r="URS189" s="68"/>
      <c r="URT189" s="68"/>
      <c r="URU189" s="68"/>
      <c r="URV189" s="68"/>
      <c r="URW189" s="68"/>
      <c r="URX189" s="68"/>
      <c r="URY189" s="68"/>
      <c r="URZ189" s="68"/>
      <c r="USA189" s="68"/>
      <c r="USB189" s="68"/>
      <c r="USC189" s="68"/>
      <c r="USD189" s="68"/>
      <c r="USE189" s="68"/>
      <c r="USF189" s="68"/>
      <c r="USG189" s="68"/>
      <c r="USH189" s="68"/>
      <c r="USI189" s="68"/>
      <c r="USJ189" s="68"/>
      <c r="USK189" s="68"/>
      <c r="USL189" s="68"/>
      <c r="USM189" s="68"/>
      <c r="USN189" s="68"/>
      <c r="USO189" s="68"/>
      <c r="USP189" s="68"/>
      <c r="USQ189" s="68"/>
      <c r="USR189" s="68"/>
      <c r="USS189" s="68"/>
      <c r="UST189" s="68"/>
      <c r="USU189" s="68"/>
      <c r="USV189" s="68"/>
      <c r="USW189" s="68"/>
      <c r="USX189" s="68"/>
      <c r="USY189" s="68"/>
      <c r="USZ189" s="68"/>
      <c r="UTA189" s="68"/>
      <c r="UTB189" s="68"/>
      <c r="UTC189" s="68"/>
      <c r="UTD189" s="68"/>
      <c r="UTE189" s="68"/>
      <c r="UTF189" s="68"/>
      <c r="UTG189" s="68"/>
      <c r="UTH189" s="68"/>
      <c r="UTI189" s="68"/>
      <c r="UTJ189" s="68"/>
      <c r="UTK189" s="68"/>
      <c r="UTL189" s="68"/>
      <c r="UTM189" s="68"/>
      <c r="UTN189" s="68"/>
      <c r="UTO189" s="68"/>
      <c r="UTP189" s="68"/>
      <c r="UTQ189" s="68"/>
      <c r="UTR189" s="68"/>
      <c r="UTS189" s="68"/>
      <c r="UTT189" s="68"/>
      <c r="UTU189" s="68"/>
      <c r="UTV189" s="68"/>
      <c r="UTW189" s="68"/>
      <c r="UTX189" s="68"/>
      <c r="UTY189" s="68"/>
      <c r="UTZ189" s="68"/>
      <c r="UUA189" s="68"/>
      <c r="UUB189" s="68"/>
      <c r="UUC189" s="68"/>
      <c r="UUD189" s="68"/>
      <c r="UUE189" s="68"/>
      <c r="UUF189" s="68"/>
      <c r="UUG189" s="68"/>
      <c r="UUH189" s="68"/>
      <c r="UUI189" s="68"/>
      <c r="UUJ189" s="68"/>
      <c r="UUK189" s="68"/>
      <c r="UUL189" s="68"/>
      <c r="UUM189" s="68"/>
      <c r="UUN189" s="68"/>
      <c r="UUO189" s="68"/>
      <c r="UUP189" s="68"/>
      <c r="UUQ189" s="68"/>
      <c r="UUR189" s="68"/>
      <c r="UUS189" s="68"/>
      <c r="UUT189" s="68"/>
      <c r="UUU189" s="68"/>
      <c r="UUV189" s="68"/>
      <c r="UUW189" s="68"/>
      <c r="UUX189" s="68"/>
      <c r="UUY189" s="68"/>
      <c r="UUZ189" s="68"/>
      <c r="UVA189" s="68"/>
      <c r="UVB189" s="68"/>
      <c r="UVC189" s="68"/>
      <c r="UVD189" s="68"/>
      <c r="UVE189" s="68"/>
      <c r="UVF189" s="68"/>
      <c r="UVG189" s="68"/>
      <c r="UVH189" s="68"/>
      <c r="UVI189" s="68"/>
      <c r="UVJ189" s="68"/>
      <c r="UVK189" s="68"/>
      <c r="UVL189" s="68"/>
      <c r="UVM189" s="68"/>
      <c r="UVN189" s="68"/>
      <c r="UVO189" s="68"/>
      <c r="UVP189" s="68"/>
      <c r="UVQ189" s="68"/>
      <c r="UVR189" s="68"/>
      <c r="UVS189" s="68"/>
      <c r="UVT189" s="68"/>
      <c r="UVU189" s="68"/>
      <c r="UVV189" s="68"/>
      <c r="UVW189" s="68"/>
      <c r="UVX189" s="68"/>
      <c r="UVY189" s="68"/>
      <c r="UVZ189" s="68"/>
      <c r="UWA189" s="68"/>
      <c r="UWB189" s="68"/>
      <c r="UWC189" s="68"/>
      <c r="UWD189" s="68"/>
      <c r="UWE189" s="68"/>
      <c r="UWF189" s="68"/>
      <c r="UWG189" s="68"/>
      <c r="UWH189" s="68"/>
      <c r="UWI189" s="68"/>
      <c r="UWJ189" s="68"/>
      <c r="UWK189" s="68"/>
      <c r="UWL189" s="68"/>
      <c r="UWM189" s="68"/>
      <c r="UWN189" s="68"/>
      <c r="UWO189" s="68"/>
      <c r="UWP189" s="68"/>
      <c r="UWQ189" s="68"/>
      <c r="UWR189" s="68"/>
      <c r="UWS189" s="68"/>
      <c r="UWT189" s="68"/>
      <c r="UWU189" s="68"/>
      <c r="UWV189" s="68"/>
      <c r="UWW189" s="68"/>
      <c r="UWX189" s="68"/>
      <c r="UWY189" s="68"/>
      <c r="UWZ189" s="68"/>
      <c r="UXA189" s="68"/>
      <c r="UXB189" s="68"/>
      <c r="UXC189" s="68"/>
      <c r="UXD189" s="68"/>
      <c r="UXE189" s="68"/>
      <c r="UXF189" s="68"/>
      <c r="UXG189" s="68"/>
      <c r="UXH189" s="68"/>
      <c r="UXI189" s="68"/>
      <c r="UXJ189" s="68"/>
      <c r="UXK189" s="68"/>
      <c r="UXL189" s="68"/>
      <c r="UXM189" s="68"/>
      <c r="UXN189" s="68"/>
      <c r="UXO189" s="68"/>
      <c r="UXP189" s="68"/>
      <c r="UXQ189" s="68"/>
      <c r="UXR189" s="68"/>
      <c r="UXS189" s="68"/>
      <c r="UXT189" s="68"/>
      <c r="UXU189" s="68"/>
      <c r="UXV189" s="68"/>
      <c r="UXW189" s="68"/>
      <c r="UXX189" s="68"/>
      <c r="UXY189" s="68"/>
      <c r="UXZ189" s="68"/>
      <c r="UYA189" s="68"/>
      <c r="UYB189" s="68"/>
      <c r="UYC189" s="68"/>
      <c r="UYD189" s="68"/>
      <c r="UYE189" s="68"/>
      <c r="UYF189" s="68"/>
      <c r="UYG189" s="68"/>
      <c r="UYH189" s="68"/>
      <c r="UYI189" s="68"/>
      <c r="UYJ189" s="68"/>
      <c r="UYK189" s="68"/>
      <c r="UYL189" s="68"/>
      <c r="UYM189" s="68"/>
      <c r="UYN189" s="68"/>
      <c r="UYO189" s="68"/>
      <c r="UYP189" s="68"/>
      <c r="UYQ189" s="68"/>
      <c r="UYR189" s="68"/>
      <c r="UYS189" s="68"/>
      <c r="UYT189" s="68"/>
      <c r="UYU189" s="68"/>
      <c r="UYV189" s="68"/>
      <c r="UYW189" s="68"/>
      <c r="UYX189" s="68"/>
      <c r="UYY189" s="68"/>
      <c r="UYZ189" s="68"/>
      <c r="UZA189" s="68"/>
      <c r="UZB189" s="68"/>
      <c r="UZC189" s="68"/>
      <c r="UZD189" s="68"/>
      <c r="UZE189" s="68"/>
      <c r="UZF189" s="68"/>
      <c r="UZG189" s="68"/>
      <c r="UZH189" s="68"/>
      <c r="UZI189" s="68"/>
      <c r="UZJ189" s="68"/>
      <c r="UZK189" s="68"/>
      <c r="UZL189" s="68"/>
      <c r="UZM189" s="68"/>
      <c r="UZN189" s="68"/>
      <c r="UZO189" s="68"/>
      <c r="UZP189" s="68"/>
      <c r="UZQ189" s="68"/>
      <c r="UZR189" s="68"/>
      <c r="UZS189" s="68"/>
      <c r="UZT189" s="68"/>
      <c r="UZU189" s="68"/>
      <c r="UZV189" s="68"/>
      <c r="UZW189" s="68"/>
      <c r="UZX189" s="68"/>
      <c r="UZY189" s="68"/>
      <c r="UZZ189" s="68"/>
      <c r="VAA189" s="68"/>
      <c r="VAB189" s="68"/>
      <c r="VAC189" s="68"/>
      <c r="VAD189" s="68"/>
      <c r="VAE189" s="68"/>
      <c r="VAF189" s="68"/>
      <c r="VAG189" s="68"/>
      <c r="VAH189" s="68"/>
      <c r="VAI189" s="68"/>
      <c r="VAJ189" s="68"/>
      <c r="VAK189" s="68"/>
      <c r="VAL189" s="68"/>
      <c r="VAM189" s="68"/>
      <c r="VAN189" s="68"/>
      <c r="VAO189" s="68"/>
      <c r="VAP189" s="68"/>
      <c r="VAQ189" s="68"/>
      <c r="VAR189" s="68"/>
      <c r="VAS189" s="68"/>
      <c r="VAT189" s="68"/>
      <c r="VAU189" s="68"/>
      <c r="VAV189" s="68"/>
      <c r="VAW189" s="68"/>
      <c r="VAX189" s="68"/>
      <c r="VAY189" s="68"/>
      <c r="VAZ189" s="68"/>
      <c r="VBA189" s="68"/>
      <c r="VBB189" s="68"/>
      <c r="VBC189" s="68"/>
      <c r="VBD189" s="68"/>
      <c r="VBE189" s="68"/>
      <c r="VBF189" s="68"/>
      <c r="VBG189" s="68"/>
      <c r="VBH189" s="68"/>
      <c r="VBI189" s="68"/>
      <c r="VBJ189" s="68"/>
      <c r="VBK189" s="68"/>
      <c r="VBL189" s="68"/>
      <c r="VBM189" s="68"/>
      <c r="VBN189" s="68"/>
      <c r="VBO189" s="68"/>
      <c r="VBP189" s="68"/>
      <c r="VBQ189" s="68"/>
      <c r="VBR189" s="68"/>
      <c r="VBS189" s="68"/>
      <c r="VBT189" s="68"/>
      <c r="VBU189" s="68"/>
      <c r="VBV189" s="68"/>
      <c r="VBW189" s="68"/>
      <c r="VBX189" s="68"/>
      <c r="VBY189" s="68"/>
      <c r="VBZ189" s="68"/>
      <c r="VCA189" s="68"/>
      <c r="VCB189" s="68"/>
      <c r="VCC189" s="68"/>
      <c r="VCD189" s="68"/>
      <c r="VCE189" s="68"/>
      <c r="VCF189" s="68"/>
      <c r="VCG189" s="68"/>
      <c r="VCH189" s="68"/>
      <c r="VCI189" s="68"/>
      <c r="VCJ189" s="68"/>
      <c r="VCK189" s="68"/>
      <c r="VCL189" s="68"/>
      <c r="VCM189" s="68"/>
      <c r="VCN189" s="68"/>
      <c r="VCO189" s="68"/>
      <c r="VCP189" s="68"/>
      <c r="VCQ189" s="68"/>
      <c r="VCR189" s="68"/>
      <c r="VCS189" s="68"/>
      <c r="VCT189" s="68"/>
      <c r="VCU189" s="68"/>
      <c r="VCV189" s="68"/>
      <c r="VCW189" s="68"/>
      <c r="VCX189" s="68"/>
      <c r="VCY189" s="68"/>
      <c r="VCZ189" s="68"/>
      <c r="VDA189" s="68"/>
      <c r="VDB189" s="68"/>
      <c r="VDC189" s="68"/>
      <c r="VDD189" s="68"/>
      <c r="VDE189" s="68"/>
      <c r="VDF189" s="68"/>
      <c r="VDG189" s="68"/>
      <c r="VDH189" s="68"/>
      <c r="VDI189" s="68"/>
      <c r="VDJ189" s="68"/>
      <c r="VDK189" s="68"/>
      <c r="VDL189" s="68"/>
      <c r="VDM189" s="68"/>
      <c r="VDN189" s="68"/>
      <c r="VDO189" s="68"/>
      <c r="VDP189" s="68"/>
      <c r="VDQ189" s="68"/>
      <c r="VDR189" s="68"/>
      <c r="VDS189" s="68"/>
      <c r="VDT189" s="68"/>
      <c r="VDU189" s="68"/>
      <c r="VDV189" s="68"/>
      <c r="VDW189" s="68"/>
      <c r="VDX189" s="68"/>
      <c r="VDY189" s="68"/>
      <c r="VDZ189" s="68"/>
      <c r="VEA189" s="68"/>
      <c r="VEB189" s="68"/>
      <c r="VEC189" s="68"/>
      <c r="VED189" s="68"/>
      <c r="VEE189" s="68"/>
      <c r="VEF189" s="68"/>
      <c r="VEG189" s="68"/>
      <c r="VEH189" s="68"/>
      <c r="VEI189" s="68"/>
      <c r="VEJ189" s="68"/>
      <c r="VEK189" s="68"/>
      <c r="VEL189" s="68"/>
      <c r="VEM189" s="68"/>
      <c r="VEN189" s="68"/>
      <c r="VEO189" s="68"/>
      <c r="VEP189" s="68"/>
      <c r="VEQ189" s="68"/>
      <c r="VER189" s="68"/>
      <c r="VES189" s="68"/>
      <c r="VET189" s="68"/>
      <c r="VEU189" s="68"/>
      <c r="VEV189" s="68"/>
      <c r="VEW189" s="68"/>
      <c r="VEX189" s="68"/>
      <c r="VEY189" s="68"/>
      <c r="VEZ189" s="68"/>
      <c r="VFA189" s="68"/>
      <c r="VFB189" s="68"/>
      <c r="VFC189" s="68"/>
      <c r="VFD189" s="68"/>
      <c r="VFE189" s="68"/>
      <c r="VFF189" s="68"/>
      <c r="VFG189" s="68"/>
      <c r="VFH189" s="68"/>
      <c r="VFI189" s="68"/>
      <c r="VFJ189" s="68"/>
      <c r="VFK189" s="68"/>
      <c r="VFL189" s="68"/>
      <c r="VFM189" s="68"/>
      <c r="VFN189" s="68"/>
      <c r="VFO189" s="68"/>
      <c r="VFP189" s="68"/>
      <c r="VFQ189" s="68"/>
      <c r="VFR189" s="68"/>
      <c r="VFS189" s="68"/>
      <c r="VFT189" s="68"/>
      <c r="VFU189" s="68"/>
      <c r="VFV189" s="68"/>
      <c r="VFW189" s="68"/>
      <c r="VFX189" s="68"/>
      <c r="VFY189" s="68"/>
      <c r="VFZ189" s="68"/>
      <c r="VGA189" s="68"/>
      <c r="VGB189" s="68"/>
      <c r="VGC189" s="68"/>
      <c r="VGD189" s="68"/>
      <c r="VGE189" s="68"/>
      <c r="VGF189" s="68"/>
      <c r="VGG189" s="68"/>
      <c r="VGH189" s="68"/>
      <c r="VGI189" s="68"/>
      <c r="VGJ189" s="68"/>
      <c r="VGK189" s="68"/>
      <c r="VGL189" s="68"/>
      <c r="VGM189" s="68"/>
      <c r="VGN189" s="68"/>
      <c r="VGO189" s="68"/>
      <c r="VGP189" s="68"/>
      <c r="VGQ189" s="68"/>
      <c r="VGR189" s="68"/>
      <c r="VGS189" s="68"/>
      <c r="VGT189" s="68"/>
      <c r="VGU189" s="68"/>
      <c r="VGV189" s="68"/>
      <c r="VGW189" s="68"/>
      <c r="VGX189" s="68"/>
      <c r="VGY189" s="68"/>
      <c r="VGZ189" s="68"/>
      <c r="VHA189" s="68"/>
      <c r="VHB189" s="68"/>
      <c r="VHC189" s="68"/>
      <c r="VHD189" s="68"/>
      <c r="VHE189" s="68"/>
      <c r="VHF189" s="68"/>
      <c r="VHG189" s="68"/>
      <c r="VHH189" s="68"/>
      <c r="VHI189" s="68"/>
      <c r="VHJ189" s="68"/>
      <c r="VHK189" s="68"/>
      <c r="VHL189" s="68"/>
      <c r="VHM189" s="68"/>
      <c r="VHN189" s="68"/>
      <c r="VHO189" s="68"/>
      <c r="VHP189" s="68"/>
      <c r="VHQ189" s="68"/>
      <c r="VHR189" s="68"/>
      <c r="VHS189" s="68"/>
      <c r="VHT189" s="68"/>
      <c r="VHU189" s="68"/>
      <c r="VHV189" s="68"/>
      <c r="VHW189" s="68"/>
      <c r="VHX189" s="68"/>
      <c r="VHY189" s="68"/>
      <c r="VHZ189" s="68"/>
      <c r="VIA189" s="68"/>
      <c r="VIB189" s="68"/>
      <c r="VIC189" s="68"/>
      <c r="VID189" s="68"/>
      <c r="VIE189" s="68"/>
      <c r="VIF189" s="68"/>
      <c r="VIG189" s="68"/>
      <c r="VIH189" s="68"/>
      <c r="VII189" s="68"/>
      <c r="VIJ189" s="68"/>
      <c r="VIK189" s="68"/>
      <c r="VIL189" s="68"/>
      <c r="VIM189" s="68"/>
      <c r="VIN189" s="68"/>
      <c r="VIO189" s="68"/>
      <c r="VIP189" s="68"/>
      <c r="VIQ189" s="68"/>
      <c r="VIR189" s="68"/>
      <c r="VIS189" s="68"/>
      <c r="VIT189" s="68"/>
      <c r="VIU189" s="68"/>
      <c r="VIV189" s="68"/>
      <c r="VIW189" s="68"/>
      <c r="VIX189" s="68"/>
      <c r="VIY189" s="68"/>
      <c r="VIZ189" s="68"/>
      <c r="VJA189" s="68"/>
      <c r="VJB189" s="68"/>
      <c r="VJC189" s="68"/>
      <c r="VJD189" s="68"/>
      <c r="VJE189" s="68"/>
      <c r="VJF189" s="68"/>
      <c r="VJG189" s="68"/>
      <c r="VJH189" s="68"/>
      <c r="VJI189" s="68"/>
      <c r="VJJ189" s="68"/>
      <c r="VJK189" s="68"/>
      <c r="VJL189" s="68"/>
      <c r="VJM189" s="68"/>
      <c r="VJN189" s="68"/>
      <c r="VJO189" s="68"/>
      <c r="VJP189" s="68"/>
      <c r="VJQ189" s="68"/>
      <c r="VJR189" s="68"/>
      <c r="VJS189" s="68"/>
      <c r="VJT189" s="68"/>
      <c r="VJU189" s="68"/>
      <c r="VJV189" s="68"/>
      <c r="VJW189" s="68"/>
      <c r="VJX189" s="68"/>
      <c r="VJY189" s="68"/>
      <c r="VJZ189" s="68"/>
      <c r="VKA189" s="68"/>
      <c r="VKB189" s="68"/>
      <c r="VKC189" s="68"/>
      <c r="VKD189" s="68"/>
      <c r="VKE189" s="68"/>
      <c r="VKF189" s="68"/>
      <c r="VKG189" s="68"/>
      <c r="VKH189" s="68"/>
      <c r="VKI189" s="68"/>
      <c r="VKJ189" s="68"/>
      <c r="VKK189" s="68"/>
      <c r="VKL189" s="68"/>
      <c r="VKM189" s="68"/>
      <c r="VKN189" s="68"/>
      <c r="VKO189" s="68"/>
      <c r="VKP189" s="68"/>
      <c r="VKQ189" s="68"/>
      <c r="VKR189" s="68"/>
      <c r="VKS189" s="68"/>
      <c r="VKT189" s="68"/>
      <c r="VKU189" s="68"/>
      <c r="VKV189" s="68"/>
      <c r="VKW189" s="68"/>
      <c r="VKX189" s="68"/>
      <c r="VKY189" s="68"/>
      <c r="VKZ189" s="68"/>
      <c r="VLA189" s="68"/>
      <c r="VLB189" s="68"/>
      <c r="VLC189" s="68"/>
      <c r="VLD189" s="68"/>
      <c r="VLE189" s="68"/>
      <c r="VLF189" s="68"/>
      <c r="VLG189" s="68"/>
      <c r="VLH189" s="68"/>
      <c r="VLI189" s="68"/>
      <c r="VLJ189" s="68"/>
      <c r="VLK189" s="68"/>
      <c r="VLL189" s="68"/>
      <c r="VLM189" s="68"/>
      <c r="VLN189" s="68"/>
      <c r="VLO189" s="68"/>
      <c r="VLP189" s="68"/>
      <c r="VLQ189" s="68"/>
      <c r="VLR189" s="68"/>
      <c r="VLS189" s="68"/>
      <c r="VLT189" s="68"/>
      <c r="VLU189" s="68"/>
      <c r="VLV189" s="68"/>
      <c r="VLW189" s="68"/>
      <c r="VLX189" s="68"/>
      <c r="VLY189" s="68"/>
      <c r="VLZ189" s="68"/>
      <c r="VMA189" s="68"/>
      <c r="VMB189" s="68"/>
      <c r="VMC189" s="68"/>
      <c r="VMD189" s="68"/>
      <c r="VME189" s="68"/>
      <c r="VMF189" s="68"/>
      <c r="VMG189" s="68"/>
      <c r="VMH189" s="68"/>
      <c r="VMI189" s="68"/>
      <c r="VMJ189" s="68"/>
      <c r="VMK189" s="68"/>
      <c r="VML189" s="68"/>
      <c r="VMM189" s="68"/>
      <c r="VMN189" s="68"/>
      <c r="VMO189" s="68"/>
      <c r="VMP189" s="68"/>
      <c r="VMQ189" s="68"/>
      <c r="VMR189" s="68"/>
      <c r="VMS189" s="68"/>
      <c r="VMT189" s="68"/>
      <c r="VMU189" s="68"/>
      <c r="VMV189" s="68"/>
      <c r="VMW189" s="68"/>
      <c r="VMX189" s="68"/>
      <c r="VMY189" s="68"/>
      <c r="VMZ189" s="68"/>
      <c r="VNA189" s="68"/>
      <c r="VNB189" s="68"/>
      <c r="VNC189" s="68"/>
      <c r="VND189" s="68"/>
      <c r="VNE189" s="68"/>
      <c r="VNF189" s="68"/>
      <c r="VNG189" s="68"/>
      <c r="VNH189" s="68"/>
      <c r="VNI189" s="68"/>
      <c r="VNJ189" s="68"/>
      <c r="VNK189" s="68"/>
      <c r="VNL189" s="68"/>
      <c r="VNM189" s="68"/>
      <c r="VNN189" s="68"/>
      <c r="VNO189" s="68"/>
      <c r="VNP189" s="68"/>
      <c r="VNQ189" s="68"/>
      <c r="VNR189" s="68"/>
      <c r="VNS189" s="68"/>
      <c r="VNT189" s="68"/>
      <c r="VNU189" s="68"/>
      <c r="VNV189" s="68"/>
      <c r="VNW189" s="68"/>
      <c r="VNX189" s="68"/>
      <c r="VNY189" s="68"/>
      <c r="VNZ189" s="68"/>
      <c r="VOA189" s="68"/>
      <c r="VOB189" s="68"/>
      <c r="VOC189" s="68"/>
      <c r="VOD189" s="68"/>
      <c r="VOE189" s="68"/>
      <c r="VOF189" s="68"/>
      <c r="VOG189" s="68"/>
      <c r="VOH189" s="68"/>
      <c r="VOI189" s="68"/>
      <c r="VOJ189" s="68"/>
      <c r="VOK189" s="68"/>
      <c r="VOL189" s="68"/>
      <c r="VOM189" s="68"/>
      <c r="VON189" s="68"/>
      <c r="VOO189" s="68"/>
      <c r="VOP189" s="68"/>
      <c r="VOQ189" s="68"/>
      <c r="VOR189" s="68"/>
      <c r="VOS189" s="68"/>
      <c r="VOT189" s="68"/>
      <c r="VOU189" s="68"/>
      <c r="VOV189" s="68"/>
      <c r="VOW189" s="68"/>
      <c r="VOX189" s="68"/>
      <c r="VOY189" s="68"/>
      <c r="VOZ189" s="68"/>
      <c r="VPA189" s="68"/>
      <c r="VPB189" s="68"/>
      <c r="VPC189" s="68"/>
      <c r="VPD189" s="68"/>
      <c r="VPE189" s="68"/>
      <c r="VPF189" s="68"/>
      <c r="VPG189" s="68"/>
      <c r="VPH189" s="68"/>
      <c r="VPI189" s="68"/>
      <c r="VPJ189" s="68"/>
      <c r="VPK189" s="68"/>
      <c r="VPL189" s="68"/>
      <c r="VPM189" s="68"/>
      <c r="VPN189" s="68"/>
      <c r="VPO189" s="68"/>
      <c r="VPP189" s="68"/>
      <c r="VPQ189" s="68"/>
      <c r="VPR189" s="68"/>
      <c r="VPS189" s="68"/>
      <c r="VPT189" s="68"/>
      <c r="VPU189" s="68"/>
      <c r="VPV189" s="68"/>
      <c r="VPW189" s="68"/>
      <c r="VPX189" s="68"/>
      <c r="VPY189" s="68"/>
      <c r="VPZ189" s="68"/>
      <c r="VQA189" s="68"/>
      <c r="VQB189" s="68"/>
      <c r="VQC189" s="68"/>
      <c r="VQD189" s="68"/>
      <c r="VQE189" s="68"/>
      <c r="VQF189" s="68"/>
      <c r="VQG189" s="68"/>
      <c r="VQH189" s="68"/>
      <c r="VQI189" s="68"/>
      <c r="VQJ189" s="68"/>
      <c r="VQK189" s="68"/>
      <c r="VQL189" s="68"/>
      <c r="VQM189" s="68"/>
      <c r="VQN189" s="68"/>
      <c r="VQO189" s="68"/>
      <c r="VQP189" s="68"/>
      <c r="VQQ189" s="68"/>
      <c r="VQR189" s="68"/>
      <c r="VQS189" s="68"/>
      <c r="VQT189" s="68"/>
      <c r="VQU189" s="68"/>
      <c r="VQV189" s="68"/>
      <c r="VQW189" s="68"/>
      <c r="VQX189" s="68"/>
      <c r="VQY189" s="68"/>
      <c r="VQZ189" s="68"/>
      <c r="VRA189" s="68"/>
      <c r="VRB189" s="68"/>
      <c r="VRC189" s="68"/>
      <c r="VRD189" s="68"/>
      <c r="VRE189" s="68"/>
      <c r="VRF189" s="68"/>
      <c r="VRG189" s="68"/>
      <c r="VRH189" s="68"/>
      <c r="VRI189" s="68"/>
      <c r="VRJ189" s="68"/>
      <c r="VRK189" s="68"/>
      <c r="VRL189" s="68"/>
      <c r="VRM189" s="68"/>
      <c r="VRN189" s="68"/>
      <c r="VRO189" s="68"/>
      <c r="VRP189" s="68"/>
      <c r="VRQ189" s="68"/>
      <c r="VRR189" s="68"/>
      <c r="VRS189" s="68"/>
      <c r="VRT189" s="68"/>
      <c r="VRU189" s="68"/>
      <c r="VRV189" s="68"/>
      <c r="VRW189" s="68"/>
      <c r="VRX189" s="68"/>
      <c r="VRY189" s="68"/>
      <c r="VRZ189" s="68"/>
      <c r="VSA189" s="68"/>
      <c r="VSB189" s="68"/>
      <c r="VSC189" s="68"/>
      <c r="VSD189" s="68"/>
      <c r="VSE189" s="68"/>
      <c r="VSF189" s="68"/>
      <c r="VSG189" s="68"/>
      <c r="VSH189" s="68"/>
      <c r="VSI189" s="68"/>
      <c r="VSJ189" s="68"/>
      <c r="VSK189" s="68"/>
      <c r="VSL189" s="68"/>
      <c r="VSM189" s="68"/>
      <c r="VSN189" s="68"/>
      <c r="VSO189" s="68"/>
      <c r="VSP189" s="68"/>
      <c r="VSQ189" s="68"/>
      <c r="VSR189" s="68"/>
      <c r="VSS189" s="68"/>
      <c r="VST189" s="68"/>
      <c r="VSU189" s="68"/>
      <c r="VSV189" s="68"/>
      <c r="VSW189" s="68"/>
      <c r="VSX189" s="68"/>
      <c r="VSY189" s="68"/>
      <c r="VSZ189" s="68"/>
      <c r="VTA189" s="68"/>
      <c r="VTB189" s="68"/>
      <c r="VTC189" s="68"/>
      <c r="VTD189" s="68"/>
      <c r="VTE189" s="68"/>
      <c r="VTF189" s="68"/>
      <c r="VTG189" s="68"/>
      <c r="VTH189" s="68"/>
      <c r="VTI189" s="68"/>
      <c r="VTJ189" s="68"/>
      <c r="VTK189" s="68"/>
      <c r="VTL189" s="68"/>
      <c r="VTM189" s="68"/>
      <c r="VTN189" s="68"/>
      <c r="VTO189" s="68"/>
      <c r="VTP189" s="68"/>
      <c r="VTQ189" s="68"/>
      <c r="VTR189" s="68"/>
      <c r="VTS189" s="68"/>
      <c r="VTT189" s="68"/>
      <c r="VTU189" s="68"/>
      <c r="VTV189" s="68"/>
      <c r="VTW189" s="68"/>
      <c r="VTX189" s="68"/>
      <c r="VTY189" s="68"/>
      <c r="VTZ189" s="68"/>
      <c r="VUA189" s="68"/>
      <c r="VUB189" s="68"/>
      <c r="VUC189" s="68"/>
      <c r="VUD189" s="68"/>
      <c r="VUE189" s="68"/>
      <c r="VUF189" s="68"/>
      <c r="VUG189" s="68"/>
      <c r="VUH189" s="68"/>
      <c r="VUI189" s="68"/>
      <c r="VUJ189" s="68"/>
      <c r="VUK189" s="68"/>
      <c r="VUL189" s="68"/>
      <c r="VUM189" s="68"/>
      <c r="VUN189" s="68"/>
      <c r="VUO189" s="68"/>
      <c r="VUP189" s="68"/>
      <c r="VUQ189" s="68"/>
      <c r="VUR189" s="68"/>
      <c r="VUS189" s="68"/>
      <c r="VUT189" s="68"/>
      <c r="VUU189" s="68"/>
      <c r="VUV189" s="68"/>
      <c r="VUW189" s="68"/>
      <c r="VUX189" s="68"/>
      <c r="VUY189" s="68"/>
      <c r="VUZ189" s="68"/>
      <c r="VVA189" s="68"/>
      <c r="VVB189" s="68"/>
      <c r="VVC189" s="68"/>
      <c r="VVD189" s="68"/>
      <c r="VVE189" s="68"/>
      <c r="VVF189" s="68"/>
      <c r="VVG189" s="68"/>
      <c r="VVH189" s="68"/>
      <c r="VVI189" s="68"/>
      <c r="VVJ189" s="68"/>
      <c r="VVK189" s="68"/>
      <c r="VVL189" s="68"/>
      <c r="VVM189" s="68"/>
      <c r="VVN189" s="68"/>
      <c r="VVO189" s="68"/>
      <c r="VVP189" s="68"/>
      <c r="VVQ189" s="68"/>
      <c r="VVR189" s="68"/>
      <c r="VVS189" s="68"/>
      <c r="VVT189" s="68"/>
      <c r="VVU189" s="68"/>
      <c r="VVV189" s="68"/>
      <c r="VVW189" s="68"/>
      <c r="VVX189" s="68"/>
      <c r="VVY189" s="68"/>
      <c r="VVZ189" s="68"/>
      <c r="VWA189" s="68"/>
      <c r="VWB189" s="68"/>
      <c r="VWC189" s="68"/>
      <c r="VWD189" s="68"/>
      <c r="VWE189" s="68"/>
      <c r="VWF189" s="68"/>
      <c r="VWG189" s="68"/>
      <c r="VWH189" s="68"/>
      <c r="VWI189" s="68"/>
      <c r="VWJ189" s="68"/>
      <c r="VWK189" s="68"/>
      <c r="VWL189" s="68"/>
      <c r="VWM189" s="68"/>
      <c r="VWN189" s="68"/>
      <c r="VWO189" s="68"/>
      <c r="VWP189" s="68"/>
      <c r="VWQ189" s="68"/>
      <c r="VWR189" s="68"/>
      <c r="VWS189" s="68"/>
      <c r="VWT189" s="68"/>
      <c r="VWU189" s="68"/>
      <c r="VWV189" s="68"/>
      <c r="VWW189" s="68"/>
      <c r="VWX189" s="68"/>
      <c r="VWY189" s="68"/>
      <c r="VWZ189" s="68"/>
      <c r="VXA189" s="68"/>
      <c r="VXB189" s="68"/>
      <c r="VXC189" s="68"/>
      <c r="VXD189" s="68"/>
      <c r="VXE189" s="68"/>
      <c r="VXF189" s="68"/>
      <c r="VXG189" s="68"/>
      <c r="VXH189" s="68"/>
      <c r="VXI189" s="68"/>
      <c r="VXJ189" s="68"/>
      <c r="VXK189" s="68"/>
      <c r="VXL189" s="68"/>
      <c r="VXM189" s="68"/>
      <c r="VXN189" s="68"/>
      <c r="VXO189" s="68"/>
      <c r="VXP189" s="68"/>
      <c r="VXQ189" s="68"/>
      <c r="VXR189" s="68"/>
      <c r="VXS189" s="68"/>
      <c r="VXT189" s="68"/>
      <c r="VXU189" s="68"/>
      <c r="VXV189" s="68"/>
      <c r="VXW189" s="68"/>
      <c r="VXX189" s="68"/>
      <c r="VXY189" s="68"/>
      <c r="VXZ189" s="68"/>
      <c r="VYA189" s="68"/>
      <c r="VYB189" s="68"/>
      <c r="VYC189" s="68"/>
      <c r="VYD189" s="68"/>
      <c r="VYE189" s="68"/>
      <c r="VYF189" s="68"/>
      <c r="VYG189" s="68"/>
      <c r="VYH189" s="68"/>
      <c r="VYI189" s="68"/>
      <c r="VYJ189" s="68"/>
      <c r="VYK189" s="68"/>
      <c r="VYL189" s="68"/>
      <c r="VYM189" s="68"/>
      <c r="VYN189" s="68"/>
      <c r="VYO189" s="68"/>
      <c r="VYP189" s="68"/>
      <c r="VYQ189" s="68"/>
      <c r="VYR189" s="68"/>
      <c r="VYS189" s="68"/>
      <c r="VYT189" s="68"/>
      <c r="VYU189" s="68"/>
      <c r="VYV189" s="68"/>
      <c r="VYW189" s="68"/>
      <c r="VYX189" s="68"/>
      <c r="VYY189" s="68"/>
      <c r="VYZ189" s="68"/>
      <c r="VZA189" s="68"/>
      <c r="VZB189" s="68"/>
      <c r="VZC189" s="68"/>
      <c r="VZD189" s="68"/>
      <c r="VZE189" s="68"/>
      <c r="VZF189" s="68"/>
      <c r="VZG189" s="68"/>
      <c r="VZH189" s="68"/>
      <c r="VZI189" s="68"/>
      <c r="VZJ189" s="68"/>
      <c r="VZK189" s="68"/>
      <c r="VZL189" s="68"/>
      <c r="VZM189" s="68"/>
      <c r="VZN189" s="68"/>
      <c r="VZO189" s="68"/>
      <c r="VZP189" s="68"/>
      <c r="VZQ189" s="68"/>
      <c r="VZR189" s="68"/>
      <c r="VZS189" s="68"/>
      <c r="VZT189" s="68"/>
      <c r="VZU189" s="68"/>
      <c r="VZV189" s="68"/>
      <c r="VZW189" s="68"/>
      <c r="VZX189" s="68"/>
      <c r="VZY189" s="68"/>
      <c r="VZZ189" s="68"/>
      <c r="WAA189" s="68"/>
      <c r="WAB189" s="68"/>
      <c r="WAC189" s="68"/>
      <c r="WAD189" s="68"/>
      <c r="WAE189" s="68"/>
      <c r="WAF189" s="68"/>
      <c r="WAG189" s="68"/>
      <c r="WAH189" s="68"/>
      <c r="WAI189" s="68"/>
      <c r="WAJ189" s="68"/>
      <c r="WAK189" s="68"/>
      <c r="WAL189" s="68"/>
      <c r="WAM189" s="68"/>
      <c r="WAN189" s="68"/>
      <c r="WAO189" s="68"/>
      <c r="WAP189" s="68"/>
      <c r="WAQ189" s="68"/>
      <c r="WAR189" s="68"/>
      <c r="WAS189" s="68"/>
      <c r="WAT189" s="68"/>
      <c r="WAU189" s="68"/>
      <c r="WAV189" s="68"/>
      <c r="WAW189" s="68"/>
      <c r="WAX189" s="68"/>
      <c r="WAY189" s="68"/>
      <c r="WAZ189" s="68"/>
      <c r="WBA189" s="68"/>
      <c r="WBB189" s="68"/>
      <c r="WBC189" s="68"/>
      <c r="WBD189" s="68"/>
      <c r="WBE189" s="68"/>
      <c r="WBF189" s="68"/>
      <c r="WBG189" s="68"/>
      <c r="WBH189" s="68"/>
      <c r="WBI189" s="68"/>
      <c r="WBJ189" s="68"/>
      <c r="WBK189" s="68"/>
      <c r="WBL189" s="68"/>
      <c r="WBM189" s="68"/>
      <c r="WBN189" s="68"/>
      <c r="WBO189" s="68"/>
      <c r="WBP189" s="68"/>
      <c r="WBQ189" s="68"/>
      <c r="WBR189" s="68"/>
      <c r="WBS189" s="68"/>
      <c r="WBT189" s="68"/>
      <c r="WBU189" s="68"/>
      <c r="WBV189" s="68"/>
      <c r="WBW189" s="68"/>
      <c r="WBX189" s="68"/>
      <c r="WBY189" s="68"/>
      <c r="WBZ189" s="68"/>
      <c r="WCA189" s="68"/>
      <c r="WCB189" s="68"/>
      <c r="WCC189" s="68"/>
      <c r="WCD189" s="68"/>
      <c r="WCE189" s="68"/>
      <c r="WCF189" s="68"/>
      <c r="WCG189" s="68"/>
      <c r="WCH189" s="68"/>
      <c r="WCI189" s="68"/>
      <c r="WCJ189" s="68"/>
      <c r="WCK189" s="68"/>
      <c r="WCL189" s="68"/>
      <c r="WCM189" s="68"/>
      <c r="WCN189" s="68"/>
      <c r="WCO189" s="68"/>
      <c r="WCP189" s="68"/>
      <c r="WCQ189" s="68"/>
      <c r="WCR189" s="68"/>
      <c r="WCS189" s="68"/>
      <c r="WCT189" s="68"/>
      <c r="WCU189" s="68"/>
      <c r="WCV189" s="68"/>
      <c r="WCW189" s="68"/>
      <c r="WCX189" s="68"/>
      <c r="WCY189" s="68"/>
      <c r="WCZ189" s="68"/>
      <c r="WDA189" s="68"/>
      <c r="WDB189" s="68"/>
      <c r="WDC189" s="68"/>
      <c r="WDD189" s="68"/>
      <c r="WDE189" s="68"/>
      <c r="WDF189" s="68"/>
      <c r="WDG189" s="68"/>
      <c r="WDH189" s="68"/>
      <c r="WDI189" s="68"/>
      <c r="WDJ189" s="68"/>
      <c r="WDK189" s="68"/>
      <c r="WDL189" s="68"/>
      <c r="WDM189" s="68"/>
      <c r="WDN189" s="68"/>
      <c r="WDO189" s="68"/>
      <c r="WDP189" s="68"/>
      <c r="WDQ189" s="68"/>
      <c r="WDR189" s="68"/>
      <c r="WDS189" s="68"/>
      <c r="WDT189" s="68"/>
      <c r="WDU189" s="68"/>
      <c r="WDV189" s="68"/>
      <c r="WDW189" s="68"/>
      <c r="WDX189" s="68"/>
      <c r="WDY189" s="68"/>
      <c r="WDZ189" s="68"/>
      <c r="WEA189" s="68"/>
      <c r="WEB189" s="68"/>
      <c r="WEC189" s="68"/>
      <c r="WED189" s="68"/>
      <c r="WEE189" s="68"/>
      <c r="WEF189" s="68"/>
      <c r="WEG189" s="68"/>
      <c r="WEH189" s="68"/>
      <c r="WEI189" s="68"/>
      <c r="WEJ189" s="68"/>
      <c r="WEK189" s="68"/>
      <c r="WEL189" s="68"/>
      <c r="WEM189" s="68"/>
      <c r="WEN189" s="68"/>
      <c r="WEO189" s="68"/>
      <c r="WEP189" s="68"/>
      <c r="WEQ189" s="68"/>
      <c r="WER189" s="68"/>
      <c r="WES189" s="68"/>
      <c r="WET189" s="68"/>
      <c r="WEU189" s="68"/>
      <c r="WEV189" s="68"/>
      <c r="WEW189" s="68"/>
      <c r="WEX189" s="68"/>
      <c r="WEY189" s="68"/>
      <c r="WEZ189" s="68"/>
      <c r="WFA189" s="68"/>
      <c r="WFB189" s="68"/>
      <c r="WFC189" s="68"/>
      <c r="WFD189" s="68"/>
      <c r="WFE189" s="68"/>
      <c r="WFF189" s="68"/>
      <c r="WFG189" s="68"/>
      <c r="WFH189" s="68"/>
      <c r="WFI189" s="68"/>
      <c r="WFJ189" s="68"/>
      <c r="WFK189" s="68"/>
      <c r="WFL189" s="68"/>
      <c r="WFM189" s="68"/>
      <c r="WFN189" s="68"/>
      <c r="WFO189" s="68"/>
      <c r="WFP189" s="68"/>
      <c r="WFQ189" s="68"/>
      <c r="WFR189" s="68"/>
      <c r="WFS189" s="68"/>
      <c r="WFT189" s="68"/>
      <c r="WFU189" s="68"/>
      <c r="WFV189" s="68"/>
      <c r="WFW189" s="68"/>
      <c r="WFX189" s="68"/>
      <c r="WFY189" s="68"/>
      <c r="WFZ189" s="68"/>
      <c r="WGA189" s="68"/>
      <c r="WGB189" s="68"/>
      <c r="WGC189" s="68"/>
      <c r="WGD189" s="68"/>
      <c r="WGE189" s="68"/>
      <c r="WGF189" s="68"/>
      <c r="WGG189" s="68"/>
      <c r="WGH189" s="68"/>
      <c r="WGI189" s="68"/>
      <c r="WGJ189" s="68"/>
      <c r="WGK189" s="68"/>
      <c r="WGL189" s="68"/>
      <c r="WGM189" s="68"/>
      <c r="WGN189" s="68"/>
      <c r="WGO189" s="68"/>
      <c r="WGP189" s="68"/>
      <c r="WGQ189" s="68"/>
      <c r="WGR189" s="68"/>
      <c r="WGS189" s="68"/>
      <c r="WGT189" s="68"/>
      <c r="WGU189" s="68"/>
      <c r="WGV189" s="68"/>
      <c r="WGW189" s="68"/>
      <c r="WGX189" s="68"/>
      <c r="WGY189" s="68"/>
      <c r="WGZ189" s="68"/>
      <c r="WHA189" s="68"/>
      <c r="WHB189" s="68"/>
      <c r="WHC189" s="68"/>
      <c r="WHD189" s="68"/>
      <c r="WHE189" s="68"/>
      <c r="WHF189" s="68"/>
      <c r="WHG189" s="68"/>
      <c r="WHH189" s="68"/>
      <c r="WHI189" s="68"/>
      <c r="WHJ189" s="68"/>
      <c r="WHK189" s="68"/>
      <c r="WHL189" s="68"/>
      <c r="WHM189" s="68"/>
      <c r="WHN189" s="68"/>
      <c r="WHO189" s="68"/>
      <c r="WHP189" s="68"/>
      <c r="WHQ189" s="68"/>
      <c r="WHR189" s="68"/>
      <c r="WHS189" s="68"/>
      <c r="WHT189" s="68"/>
      <c r="WHU189" s="68"/>
      <c r="WHV189" s="68"/>
      <c r="WHW189" s="68"/>
      <c r="WHX189" s="68"/>
      <c r="WHY189" s="68"/>
      <c r="WHZ189" s="68"/>
      <c r="WIA189" s="68"/>
      <c r="WIB189" s="68"/>
      <c r="WIC189" s="68"/>
      <c r="WID189" s="68"/>
      <c r="WIE189" s="68"/>
      <c r="WIF189" s="68"/>
      <c r="WIG189" s="68"/>
      <c r="WIH189" s="68"/>
      <c r="WII189" s="68"/>
      <c r="WIJ189" s="68"/>
      <c r="WIK189" s="68"/>
      <c r="WIL189" s="68"/>
      <c r="WIM189" s="68"/>
      <c r="WIN189" s="68"/>
      <c r="WIO189" s="68"/>
      <c r="WIP189" s="68"/>
      <c r="WIQ189" s="68"/>
      <c r="WIR189" s="68"/>
      <c r="WIS189" s="68"/>
      <c r="WIT189" s="68"/>
      <c r="WIU189" s="68"/>
      <c r="WIV189" s="68"/>
      <c r="WIW189" s="68"/>
      <c r="WIX189" s="68"/>
      <c r="WIY189" s="68"/>
      <c r="WIZ189" s="68"/>
      <c r="WJA189" s="68"/>
      <c r="WJB189" s="68"/>
      <c r="WJC189" s="68"/>
      <c r="WJD189" s="68"/>
      <c r="WJE189" s="68"/>
      <c r="WJF189" s="68"/>
      <c r="WJG189" s="68"/>
      <c r="WJH189" s="68"/>
      <c r="WJI189" s="68"/>
      <c r="WJJ189" s="68"/>
      <c r="WJK189" s="68"/>
      <c r="WJL189" s="68"/>
      <c r="WJM189" s="68"/>
      <c r="WJN189" s="68"/>
      <c r="WJO189" s="68"/>
      <c r="WJP189" s="68"/>
      <c r="WJQ189" s="68"/>
      <c r="WJR189" s="68"/>
      <c r="WJS189" s="68"/>
      <c r="WJT189" s="68"/>
      <c r="WJU189" s="68"/>
      <c r="WJV189" s="68"/>
      <c r="WJW189" s="68"/>
      <c r="WJX189" s="68"/>
      <c r="WJY189" s="68"/>
      <c r="WJZ189" s="68"/>
      <c r="WKA189" s="68"/>
      <c r="WKB189" s="68"/>
      <c r="WKC189" s="68"/>
      <c r="WKD189" s="68"/>
      <c r="WKE189" s="68"/>
      <c r="WKF189" s="68"/>
      <c r="WKG189" s="68"/>
      <c r="WKH189" s="68"/>
      <c r="WKI189" s="68"/>
      <c r="WKJ189" s="68"/>
      <c r="WKK189" s="68"/>
      <c r="WKL189" s="68"/>
      <c r="WKM189" s="68"/>
      <c r="WKN189" s="68"/>
      <c r="WKO189" s="68"/>
      <c r="WKP189" s="68"/>
      <c r="WKQ189" s="68"/>
      <c r="WKR189" s="68"/>
      <c r="WKS189" s="68"/>
      <c r="WKT189" s="68"/>
      <c r="WKU189" s="68"/>
      <c r="WKV189" s="68"/>
      <c r="WKW189" s="68"/>
      <c r="WKX189" s="68"/>
      <c r="WKY189" s="68"/>
      <c r="WKZ189" s="68"/>
      <c r="WLA189" s="68"/>
      <c r="WLB189" s="68"/>
      <c r="WLC189" s="68"/>
      <c r="WLD189" s="68"/>
      <c r="WLE189" s="68"/>
      <c r="WLF189" s="68"/>
      <c r="WLG189" s="68"/>
      <c r="WLH189" s="68"/>
      <c r="WLI189" s="68"/>
      <c r="WLJ189" s="68"/>
      <c r="WLK189" s="68"/>
      <c r="WLL189" s="68"/>
      <c r="WLM189" s="68"/>
      <c r="WLN189" s="68"/>
      <c r="WLO189" s="68"/>
      <c r="WLP189" s="68"/>
      <c r="WLQ189" s="68"/>
      <c r="WLR189" s="68"/>
      <c r="WLS189" s="68"/>
      <c r="WLT189" s="68"/>
      <c r="WLU189" s="68"/>
      <c r="WLV189" s="68"/>
      <c r="WLW189" s="68"/>
      <c r="WLX189" s="68"/>
      <c r="WLY189" s="68"/>
      <c r="WLZ189" s="68"/>
      <c r="WMA189" s="68"/>
      <c r="WMB189" s="68"/>
      <c r="WMC189" s="68"/>
      <c r="WMD189" s="68"/>
      <c r="WME189" s="68"/>
      <c r="WMF189" s="68"/>
      <c r="WMG189" s="68"/>
      <c r="WMH189" s="68"/>
      <c r="WMI189" s="68"/>
      <c r="WMJ189" s="68"/>
      <c r="WMK189" s="68"/>
      <c r="WML189" s="68"/>
      <c r="WMM189" s="68"/>
      <c r="WMN189" s="68"/>
      <c r="WMO189" s="68"/>
      <c r="WMP189" s="68"/>
      <c r="WMQ189" s="68"/>
      <c r="WMR189" s="68"/>
      <c r="WMS189" s="68"/>
      <c r="WMT189" s="68"/>
      <c r="WMU189" s="68"/>
      <c r="WMV189" s="68"/>
      <c r="WMW189" s="68"/>
      <c r="WMX189" s="68"/>
      <c r="WMY189" s="68"/>
      <c r="WMZ189" s="68"/>
      <c r="WNA189" s="68"/>
      <c r="WNB189" s="68"/>
      <c r="WNC189" s="68"/>
      <c r="WND189" s="68"/>
      <c r="WNE189" s="68"/>
      <c r="WNF189" s="68"/>
      <c r="WNG189" s="68"/>
      <c r="WNH189" s="68"/>
      <c r="WNI189" s="68"/>
      <c r="WNJ189" s="68"/>
      <c r="WNK189" s="68"/>
      <c r="WNL189" s="68"/>
      <c r="WNM189" s="68"/>
      <c r="WNN189" s="68"/>
      <c r="WNO189" s="68"/>
      <c r="WNP189" s="68"/>
      <c r="WNQ189" s="68"/>
      <c r="WNR189" s="68"/>
      <c r="WNS189" s="68"/>
      <c r="WNT189" s="68"/>
      <c r="WNU189" s="68"/>
      <c r="WNV189" s="68"/>
      <c r="WNW189" s="68"/>
      <c r="WNX189" s="68"/>
      <c r="WNY189" s="68"/>
      <c r="WNZ189" s="68"/>
      <c r="WOA189" s="68"/>
      <c r="WOB189" s="68"/>
      <c r="WOC189" s="68"/>
      <c r="WOD189" s="68"/>
      <c r="WOE189" s="68"/>
      <c r="WOF189" s="68"/>
      <c r="WOG189" s="68"/>
      <c r="WOH189" s="68"/>
      <c r="WOI189" s="68"/>
      <c r="WOJ189" s="68"/>
      <c r="WOK189" s="68"/>
      <c r="WOL189" s="68"/>
      <c r="WOM189" s="68"/>
      <c r="WON189" s="68"/>
      <c r="WOO189" s="68"/>
      <c r="WOP189" s="68"/>
      <c r="WOQ189" s="68"/>
      <c r="WOR189" s="68"/>
      <c r="WOS189" s="68"/>
      <c r="WOT189" s="68"/>
      <c r="WOU189" s="68"/>
      <c r="WOV189" s="68"/>
      <c r="WOW189" s="68"/>
      <c r="WOX189" s="68"/>
      <c r="WOY189" s="68"/>
      <c r="WOZ189" s="68"/>
      <c r="WPA189" s="68"/>
      <c r="WPB189" s="68"/>
      <c r="WPC189" s="68"/>
      <c r="WPD189" s="68"/>
      <c r="WPE189" s="68"/>
      <c r="WPF189" s="68"/>
      <c r="WPG189" s="68"/>
      <c r="WPH189" s="68"/>
      <c r="WPI189" s="68"/>
      <c r="WPJ189" s="68"/>
      <c r="WPK189" s="68"/>
      <c r="WPL189" s="68"/>
      <c r="WPM189" s="68"/>
      <c r="WPN189" s="68"/>
      <c r="WPO189" s="68"/>
      <c r="WPP189" s="68"/>
      <c r="WPQ189" s="68"/>
      <c r="WPR189" s="68"/>
      <c r="WPS189" s="68"/>
      <c r="WPT189" s="68"/>
      <c r="WPU189" s="68"/>
      <c r="WPV189" s="68"/>
      <c r="WPW189" s="68"/>
      <c r="WPX189" s="68"/>
      <c r="WPY189" s="68"/>
      <c r="WPZ189" s="68"/>
      <c r="WQA189" s="68"/>
      <c r="WQB189" s="68"/>
      <c r="WQC189" s="68"/>
      <c r="WQD189" s="68"/>
      <c r="WQE189" s="68"/>
      <c r="WQF189" s="68"/>
      <c r="WQG189" s="68"/>
      <c r="WQH189" s="68"/>
      <c r="WQI189" s="68"/>
      <c r="WQJ189" s="68"/>
      <c r="WQK189" s="68"/>
      <c r="WQL189" s="68"/>
      <c r="WQM189" s="68"/>
      <c r="WQN189" s="68"/>
      <c r="WQO189" s="68"/>
      <c r="WQP189" s="68"/>
      <c r="WQQ189" s="68"/>
      <c r="WQR189" s="68"/>
      <c r="WQS189" s="68"/>
      <c r="WQT189" s="68"/>
      <c r="WQU189" s="68"/>
      <c r="WQV189" s="68"/>
      <c r="WQW189" s="68"/>
      <c r="WQX189" s="68"/>
      <c r="WQY189" s="68"/>
      <c r="WQZ189" s="68"/>
      <c r="WRA189" s="68"/>
      <c r="WRB189" s="68"/>
      <c r="WRC189" s="68"/>
      <c r="WRD189" s="68"/>
      <c r="WRE189" s="68"/>
      <c r="WRF189" s="68"/>
      <c r="WRG189" s="68"/>
      <c r="WRH189" s="68"/>
      <c r="WRI189" s="68"/>
      <c r="WRJ189" s="68"/>
      <c r="WRK189" s="68"/>
      <c r="WRL189" s="68"/>
      <c r="WRM189" s="68"/>
      <c r="WRN189" s="68"/>
      <c r="WRO189" s="68"/>
      <c r="WRP189" s="68"/>
      <c r="WRQ189" s="68"/>
      <c r="WRR189" s="68"/>
      <c r="WRS189" s="68"/>
      <c r="WRT189" s="68"/>
      <c r="WRU189" s="68"/>
      <c r="WRV189" s="68"/>
      <c r="WRW189" s="68"/>
      <c r="WRX189" s="68"/>
      <c r="WRY189" s="68"/>
      <c r="WRZ189" s="68"/>
      <c r="WSA189" s="68"/>
      <c r="WSB189" s="68"/>
      <c r="WSC189" s="68"/>
      <c r="WSD189" s="68"/>
      <c r="WSE189" s="68"/>
      <c r="WSF189" s="68"/>
      <c r="WSG189" s="68"/>
      <c r="WSH189" s="68"/>
      <c r="WSI189" s="68"/>
      <c r="WSJ189" s="68"/>
      <c r="WSK189" s="68"/>
      <c r="WSL189" s="68"/>
      <c r="WSM189" s="68"/>
      <c r="WSN189" s="68"/>
      <c r="WSO189" s="68"/>
      <c r="WSP189" s="68"/>
      <c r="WSQ189" s="68"/>
      <c r="WSR189" s="68"/>
      <c r="WSS189" s="68"/>
      <c r="WST189" s="68"/>
      <c r="WSU189" s="68"/>
      <c r="WSV189" s="68"/>
      <c r="WSW189" s="68"/>
      <c r="WSX189" s="68"/>
      <c r="WSY189" s="68"/>
      <c r="WSZ189" s="68"/>
      <c r="WTA189" s="68"/>
      <c r="WTB189" s="68"/>
      <c r="WTC189" s="68"/>
      <c r="WTD189" s="68"/>
      <c r="WTE189" s="68"/>
      <c r="WTF189" s="68"/>
      <c r="WTG189" s="68"/>
      <c r="WTH189" s="68"/>
      <c r="WTI189" s="68"/>
      <c r="WTJ189" s="68"/>
      <c r="WTK189" s="68"/>
      <c r="WTL189" s="68"/>
      <c r="WTM189" s="68"/>
      <c r="WTN189" s="68"/>
      <c r="WTO189" s="68"/>
      <c r="WTP189" s="68"/>
      <c r="WTQ189" s="68"/>
      <c r="WTR189" s="68"/>
      <c r="WTS189" s="68"/>
      <c r="WTT189" s="68"/>
      <c r="WTU189" s="68"/>
      <c r="WTV189" s="68"/>
      <c r="WTW189" s="68"/>
      <c r="WTX189" s="68"/>
      <c r="WTY189" s="68"/>
      <c r="WTZ189" s="68"/>
      <c r="WUA189" s="68"/>
      <c r="WUB189" s="68"/>
      <c r="WUC189" s="68"/>
      <c r="WUD189" s="68"/>
      <c r="WUE189" s="68"/>
      <c r="WUF189" s="68"/>
      <c r="WUG189" s="68"/>
      <c r="WUH189" s="68"/>
      <c r="WUI189" s="68"/>
      <c r="WUJ189" s="68"/>
      <c r="WUK189" s="68"/>
      <c r="WUL189" s="68"/>
      <c r="WUM189" s="68"/>
      <c r="WUN189" s="68"/>
      <c r="WUO189" s="68"/>
      <c r="WUP189" s="68"/>
      <c r="WUQ189" s="68"/>
      <c r="WUR189" s="68"/>
      <c r="WUS189" s="68"/>
      <c r="WUT189" s="68"/>
      <c r="WUU189" s="68"/>
      <c r="WUV189" s="68"/>
      <c r="WUW189" s="68"/>
      <c r="WUX189" s="68"/>
      <c r="WUY189" s="68"/>
      <c r="WUZ189" s="68"/>
      <c r="WVA189" s="68"/>
      <c r="WVB189" s="68"/>
      <c r="WVC189" s="68"/>
      <c r="WVD189" s="68"/>
      <c r="WVE189" s="68"/>
      <c r="WVF189" s="68"/>
      <c r="WVG189" s="68"/>
      <c r="WVH189" s="68"/>
      <c r="WVI189" s="68"/>
      <c r="WVJ189" s="68"/>
      <c r="WVK189" s="68"/>
      <c r="WVL189" s="68"/>
      <c r="WVM189" s="68"/>
      <c r="WVN189" s="68"/>
      <c r="WVO189" s="68"/>
      <c r="WVP189" s="68"/>
      <c r="WVQ189" s="68"/>
      <c r="WVR189" s="68"/>
      <c r="WVS189" s="68"/>
      <c r="WVT189" s="68"/>
      <c r="WVU189" s="68"/>
      <c r="WVV189" s="68"/>
      <c r="WVW189" s="68"/>
      <c r="WVX189" s="68"/>
      <c r="WVY189" s="68"/>
      <c r="WVZ189" s="68"/>
      <c r="WWA189" s="68"/>
      <c r="WWB189" s="68"/>
      <c r="WWC189" s="68"/>
      <c r="WWD189" s="68"/>
      <c r="WWE189" s="68"/>
      <c r="WWF189" s="68"/>
      <c r="WWG189" s="68"/>
      <c r="WWH189" s="68"/>
      <c r="WWI189" s="68"/>
      <c r="WWJ189" s="68"/>
      <c r="WWK189" s="68"/>
      <c r="WWL189" s="68"/>
      <c r="WWM189" s="68"/>
      <c r="WWN189" s="68"/>
      <c r="WWO189" s="68"/>
      <c r="WWP189" s="68"/>
      <c r="WWQ189" s="68"/>
      <c r="WWR189" s="68"/>
      <c r="WWS189" s="68"/>
      <c r="WWT189" s="68"/>
      <c r="WWU189" s="68"/>
      <c r="WWV189" s="68"/>
      <c r="WWW189" s="68"/>
      <c r="WWX189" s="68"/>
      <c r="WWY189" s="68"/>
      <c r="WWZ189" s="68"/>
      <c r="WXA189" s="68"/>
      <c r="WXB189" s="68"/>
      <c r="WXC189" s="68"/>
      <c r="WXD189" s="68"/>
      <c r="WXE189" s="68"/>
      <c r="WXF189" s="68"/>
      <c r="WXG189" s="68"/>
      <c r="WXH189" s="68"/>
      <c r="WXI189" s="68"/>
      <c r="WXJ189" s="68"/>
      <c r="WXK189" s="68"/>
      <c r="WXL189" s="68"/>
      <c r="WXM189" s="68"/>
      <c r="WXN189" s="68"/>
      <c r="WXO189" s="68"/>
      <c r="WXP189" s="68"/>
      <c r="WXQ189" s="68"/>
      <c r="WXR189" s="68"/>
      <c r="WXS189" s="68"/>
      <c r="WXT189" s="68"/>
      <c r="WXU189" s="68"/>
      <c r="WXV189" s="68"/>
      <c r="WXW189" s="68"/>
      <c r="WXX189" s="68"/>
      <c r="WXY189" s="68"/>
      <c r="WXZ189" s="68"/>
      <c r="WYA189" s="68"/>
      <c r="WYB189" s="68"/>
      <c r="WYC189" s="68"/>
      <c r="WYD189" s="68"/>
      <c r="WYE189" s="68"/>
      <c r="WYF189" s="68"/>
      <c r="WYG189" s="68"/>
      <c r="WYH189" s="68"/>
      <c r="WYI189" s="68"/>
      <c r="WYJ189" s="68"/>
      <c r="WYK189" s="68"/>
      <c r="WYL189" s="68"/>
      <c r="WYM189" s="68"/>
      <c r="WYN189" s="68"/>
      <c r="WYO189" s="68"/>
      <c r="WYP189" s="68"/>
      <c r="WYQ189" s="68"/>
      <c r="WYR189" s="68"/>
      <c r="WYS189" s="68"/>
      <c r="WYT189" s="68"/>
      <c r="WYU189" s="68"/>
      <c r="WYV189" s="68"/>
      <c r="WYW189" s="68"/>
      <c r="WYX189" s="68"/>
      <c r="WYY189" s="68"/>
      <c r="WYZ189" s="68"/>
      <c r="WZA189" s="68"/>
      <c r="WZB189" s="68"/>
      <c r="WZC189" s="68"/>
      <c r="WZD189" s="68"/>
      <c r="WZE189" s="68"/>
      <c r="WZF189" s="68"/>
      <c r="WZG189" s="68"/>
      <c r="WZH189" s="68"/>
      <c r="WZI189" s="68"/>
      <c r="WZJ189" s="68"/>
      <c r="WZK189" s="68"/>
      <c r="WZL189" s="68"/>
      <c r="WZM189" s="68"/>
      <c r="WZN189" s="68"/>
      <c r="WZO189" s="68"/>
      <c r="WZP189" s="68"/>
      <c r="WZQ189" s="68"/>
      <c r="WZR189" s="68"/>
      <c r="WZS189" s="68"/>
      <c r="WZT189" s="68"/>
      <c r="WZU189" s="68"/>
      <c r="WZV189" s="68"/>
      <c r="WZW189" s="68"/>
      <c r="WZX189" s="68"/>
      <c r="WZY189" s="68"/>
      <c r="WZZ189" s="68"/>
      <c r="XAA189" s="68"/>
      <c r="XAB189" s="68"/>
      <c r="XAC189" s="68"/>
      <c r="XAD189" s="68"/>
      <c r="XAE189" s="68"/>
      <c r="XAF189" s="68"/>
      <c r="XAG189" s="68"/>
      <c r="XAH189" s="68"/>
      <c r="XAI189" s="68"/>
      <c r="XAJ189" s="68"/>
      <c r="XAK189" s="68"/>
      <c r="XAL189" s="68"/>
      <c r="XAM189" s="68"/>
      <c r="XAN189" s="68"/>
      <c r="XAO189" s="68"/>
      <c r="XAP189" s="68"/>
      <c r="XAQ189" s="68"/>
      <c r="XAR189" s="68"/>
      <c r="XAS189" s="68"/>
      <c r="XAT189" s="68"/>
      <c r="XAU189" s="68"/>
      <c r="XAV189" s="68"/>
      <c r="XAW189" s="68"/>
      <c r="XAX189" s="68"/>
      <c r="XAY189" s="68"/>
      <c r="XAZ189" s="68"/>
      <c r="XBA189" s="68"/>
      <c r="XBB189" s="68"/>
      <c r="XBC189" s="68"/>
      <c r="XBD189" s="68"/>
      <c r="XBE189" s="68"/>
      <c r="XBF189" s="68"/>
      <c r="XBG189" s="68"/>
      <c r="XBH189" s="68"/>
      <c r="XBI189" s="68"/>
      <c r="XBJ189" s="68"/>
      <c r="XBK189" s="68"/>
      <c r="XBL189" s="68"/>
      <c r="XBM189" s="68"/>
      <c r="XBN189" s="68"/>
      <c r="XBO189" s="68"/>
      <c r="XBP189" s="68"/>
      <c r="XBQ189" s="68"/>
      <c r="XBR189" s="68"/>
      <c r="XBS189" s="68"/>
      <c r="XBT189" s="68"/>
      <c r="XBU189" s="68"/>
      <c r="XBV189" s="68"/>
      <c r="XBW189" s="68"/>
      <c r="XBX189" s="68"/>
      <c r="XBY189" s="68"/>
      <c r="XBZ189" s="68"/>
      <c r="XCA189" s="68"/>
      <c r="XCB189" s="68"/>
      <c r="XCC189" s="68"/>
      <c r="XCD189" s="68"/>
      <c r="XCE189" s="68"/>
      <c r="XCF189" s="68"/>
      <c r="XCG189" s="68"/>
      <c r="XCH189" s="68"/>
      <c r="XCI189" s="68"/>
      <c r="XCJ189" s="68"/>
      <c r="XCK189" s="68"/>
      <c r="XCL189" s="68"/>
      <c r="XCM189" s="68"/>
      <c r="XCN189" s="68"/>
      <c r="XCO189" s="68"/>
      <c r="XCP189" s="68"/>
      <c r="XCQ189" s="68"/>
      <c r="XCR189" s="68"/>
      <c r="XCS189" s="68"/>
      <c r="XCT189" s="68"/>
      <c r="XCU189" s="68"/>
      <c r="XCV189" s="68"/>
      <c r="XCW189" s="68"/>
      <c r="XCX189" s="68"/>
      <c r="XCY189" s="68"/>
      <c r="XCZ189" s="68"/>
      <c r="XDA189" s="68"/>
      <c r="XDB189" s="68"/>
      <c r="XDC189" s="68"/>
      <c r="XDD189" s="68"/>
      <c r="XDE189" s="68"/>
      <c r="XDF189" s="68"/>
      <c r="XDG189" s="68"/>
      <c r="XDH189" s="68"/>
      <c r="XDI189" s="68"/>
      <c r="XDJ189" s="68"/>
      <c r="XDK189" s="68"/>
      <c r="XDL189" s="68"/>
      <c r="XDM189" s="68"/>
      <c r="XDN189" s="68"/>
      <c r="XDO189" s="68"/>
      <c r="XDP189" s="68"/>
      <c r="XDQ189" s="68"/>
      <c r="XDR189" s="68"/>
      <c r="XDS189" s="68"/>
      <c r="XDT189" s="68"/>
      <c r="XDU189" s="68"/>
      <c r="XDV189" s="68"/>
      <c r="XDW189" s="68"/>
      <c r="XDX189" s="68"/>
      <c r="XDY189" s="68"/>
      <c r="XDZ189" s="68"/>
      <c r="XEA189" s="68"/>
      <c r="XEB189" s="68"/>
      <c r="XEC189" s="68"/>
      <c r="XED189" s="68"/>
      <c r="XEE189" s="68"/>
      <c r="XEF189" s="68"/>
      <c r="XEG189" s="68"/>
      <c r="XEH189" s="68"/>
      <c r="XEI189" s="68"/>
      <c r="XEJ189" s="68"/>
      <c r="XEK189" s="68"/>
      <c r="XEL189" s="68"/>
      <c r="XEM189" s="68"/>
      <c r="XEN189" s="68"/>
      <c r="XEO189" s="68"/>
      <c r="XEP189" s="68"/>
      <c r="XEQ189" s="68"/>
      <c r="XER189" s="68"/>
      <c r="XES189" s="68"/>
      <c r="XET189" s="68"/>
    </row>
    <row r="190" s="64" customFormat="1" ht="84" spans="1:16374">
      <c r="A190" s="66">
        <v>1287</v>
      </c>
      <c r="B190" s="67" t="s">
        <v>735</v>
      </c>
      <c r="C190" s="67" t="s">
        <v>47</v>
      </c>
      <c r="D190" s="67" t="s">
        <v>48</v>
      </c>
      <c r="E190" s="67" t="s">
        <v>717</v>
      </c>
      <c r="F190" s="67" t="s">
        <v>29</v>
      </c>
      <c r="G190" s="67" t="s">
        <v>259</v>
      </c>
      <c r="H190" s="67">
        <v>1</v>
      </c>
      <c r="I190" s="67" t="s">
        <v>736</v>
      </c>
      <c r="J190" s="67">
        <v>1.5</v>
      </c>
      <c r="K190" s="67">
        <v>0</v>
      </c>
      <c r="L190" s="67">
        <v>1.5</v>
      </c>
      <c r="M190" s="67">
        <v>0</v>
      </c>
      <c r="N190" s="67" t="s">
        <v>605</v>
      </c>
      <c r="O190" s="67">
        <v>18</v>
      </c>
      <c r="P190" s="67">
        <v>72</v>
      </c>
      <c r="Q190" s="67" t="s">
        <v>606</v>
      </c>
      <c r="R190" s="67" t="s">
        <v>719</v>
      </c>
      <c r="S190" s="67" t="s">
        <v>608</v>
      </c>
      <c r="U190" s="68"/>
      <c r="V190" s="68"/>
      <c r="W190" s="68"/>
      <c r="X190" s="68"/>
      <c r="Y190" s="68"/>
      <c r="Z190" s="68"/>
      <c r="AA190" s="68"/>
      <c r="AB190" s="68"/>
      <c r="AC190" s="68"/>
      <c r="AD190" s="68"/>
      <c r="AE190" s="68"/>
      <c r="AF190" s="68"/>
      <c r="AG190" s="68"/>
      <c r="AH190" s="68"/>
      <c r="AI190" s="68"/>
      <c r="AJ190" s="68"/>
      <c r="AK190" s="68"/>
      <c r="AL190" s="68"/>
      <c r="AM190" s="68"/>
      <c r="AN190" s="68"/>
      <c r="AO190" s="68"/>
      <c r="AP190" s="68"/>
      <c r="AQ190" s="68"/>
      <c r="AR190" s="68"/>
      <c r="AS190" s="68"/>
      <c r="AT190" s="68"/>
      <c r="AU190" s="68"/>
      <c r="AV190" s="68"/>
      <c r="AW190" s="68"/>
      <c r="AX190" s="68"/>
      <c r="AY190" s="68"/>
      <c r="AZ190" s="68"/>
      <c r="BA190" s="68"/>
      <c r="BB190" s="68"/>
      <c r="BC190" s="68"/>
      <c r="BD190" s="68"/>
      <c r="BE190" s="68"/>
      <c r="BF190" s="68"/>
      <c r="BG190" s="68"/>
      <c r="BH190" s="68"/>
      <c r="BI190" s="68"/>
      <c r="BJ190" s="68"/>
      <c r="BK190" s="68"/>
      <c r="BL190" s="68"/>
      <c r="BM190" s="68"/>
      <c r="BN190" s="68"/>
      <c r="BO190" s="68"/>
      <c r="BP190" s="68"/>
      <c r="BQ190" s="68"/>
      <c r="BR190" s="68"/>
      <c r="BS190" s="68"/>
      <c r="BT190" s="68"/>
      <c r="BU190" s="68"/>
      <c r="BV190" s="68"/>
      <c r="BW190" s="68"/>
      <c r="BX190" s="68"/>
      <c r="BY190" s="68"/>
      <c r="BZ190" s="68"/>
      <c r="CA190" s="68"/>
      <c r="CB190" s="68"/>
      <c r="CC190" s="68"/>
      <c r="CD190" s="68"/>
      <c r="CE190" s="68"/>
      <c r="CF190" s="68"/>
      <c r="CG190" s="68"/>
      <c r="CH190" s="68"/>
      <c r="CI190" s="68"/>
      <c r="CJ190" s="68"/>
      <c r="CK190" s="68"/>
      <c r="CL190" s="68"/>
      <c r="CM190" s="68"/>
      <c r="CN190" s="68"/>
      <c r="CO190" s="68"/>
      <c r="CP190" s="68"/>
      <c r="CQ190" s="68"/>
      <c r="CR190" s="68"/>
      <c r="CS190" s="68"/>
      <c r="CT190" s="68"/>
      <c r="CU190" s="68"/>
      <c r="CV190" s="68"/>
      <c r="CW190" s="68"/>
      <c r="CX190" s="68"/>
      <c r="CY190" s="68"/>
      <c r="CZ190" s="68"/>
      <c r="DA190" s="68"/>
      <c r="DB190" s="68"/>
      <c r="DC190" s="68"/>
      <c r="DD190" s="68"/>
      <c r="DE190" s="68"/>
      <c r="DF190" s="68"/>
      <c r="DG190" s="68"/>
      <c r="DH190" s="68"/>
      <c r="DI190" s="68"/>
      <c r="DJ190" s="68"/>
      <c r="DK190" s="68"/>
      <c r="DL190" s="68"/>
      <c r="DM190" s="68"/>
      <c r="DN190" s="68"/>
      <c r="DO190" s="68"/>
      <c r="DP190" s="68"/>
      <c r="DQ190" s="68"/>
      <c r="DR190" s="68"/>
      <c r="DS190" s="68"/>
      <c r="DT190" s="68"/>
      <c r="DU190" s="68"/>
      <c r="DV190" s="68"/>
      <c r="DW190" s="68"/>
      <c r="DX190" s="68"/>
      <c r="DY190" s="68"/>
      <c r="DZ190" s="68"/>
      <c r="EA190" s="68"/>
      <c r="EB190" s="68"/>
      <c r="EC190" s="68"/>
      <c r="ED190" s="68"/>
      <c r="EE190" s="68"/>
      <c r="EF190" s="68"/>
      <c r="EG190" s="68"/>
      <c r="EH190" s="68"/>
      <c r="EI190" s="68"/>
      <c r="EJ190" s="68"/>
      <c r="EK190" s="68"/>
      <c r="EL190" s="68"/>
      <c r="EM190" s="68"/>
      <c r="EN190" s="68"/>
      <c r="EO190" s="68"/>
      <c r="EP190" s="68"/>
      <c r="EQ190" s="68"/>
      <c r="ER190" s="68"/>
      <c r="ES190" s="68"/>
      <c r="ET190" s="68"/>
      <c r="EU190" s="68"/>
      <c r="EV190" s="68"/>
      <c r="EW190" s="68"/>
      <c r="EX190" s="68"/>
      <c r="EY190" s="68"/>
      <c r="EZ190" s="68"/>
      <c r="FA190" s="68"/>
      <c r="FB190" s="68"/>
      <c r="FC190" s="68"/>
      <c r="FD190" s="68"/>
      <c r="FE190" s="68"/>
      <c r="FF190" s="68"/>
      <c r="FG190" s="68"/>
      <c r="FH190" s="68"/>
      <c r="FI190" s="68"/>
      <c r="FJ190" s="68"/>
      <c r="FK190" s="68"/>
      <c r="FL190" s="68"/>
      <c r="FM190" s="68"/>
      <c r="FN190" s="68"/>
      <c r="FO190" s="68"/>
      <c r="FP190" s="68"/>
      <c r="FQ190" s="68"/>
      <c r="FR190" s="68"/>
      <c r="FS190" s="68"/>
      <c r="FT190" s="68"/>
      <c r="FU190" s="68"/>
      <c r="FV190" s="68"/>
      <c r="FW190" s="68"/>
      <c r="FX190" s="68"/>
      <c r="FY190" s="68"/>
      <c r="FZ190" s="68"/>
      <c r="GA190" s="68"/>
      <c r="GB190" s="68"/>
      <c r="GC190" s="68"/>
      <c r="GD190" s="68"/>
      <c r="GE190" s="68"/>
      <c r="GF190" s="68"/>
      <c r="GG190" s="68"/>
      <c r="GH190" s="68"/>
      <c r="GI190" s="68"/>
      <c r="GJ190" s="68"/>
      <c r="GK190" s="68"/>
      <c r="GL190" s="68"/>
      <c r="GM190" s="68"/>
      <c r="GN190" s="68"/>
      <c r="GO190" s="68"/>
      <c r="GP190" s="68"/>
      <c r="GQ190" s="68"/>
      <c r="GR190" s="68"/>
      <c r="GS190" s="68"/>
      <c r="GT190" s="68"/>
      <c r="GU190" s="68"/>
      <c r="GV190" s="68"/>
      <c r="GW190" s="68"/>
      <c r="GX190" s="68"/>
      <c r="GY190" s="68"/>
      <c r="GZ190" s="68"/>
      <c r="HA190" s="68"/>
      <c r="HB190" s="68"/>
      <c r="HC190" s="68"/>
      <c r="HD190" s="68"/>
      <c r="HE190" s="68"/>
      <c r="HF190" s="68"/>
      <c r="HG190" s="68"/>
      <c r="HH190" s="68"/>
      <c r="HI190" s="68"/>
      <c r="HJ190" s="68"/>
      <c r="HK190" s="68"/>
      <c r="HL190" s="68"/>
      <c r="HM190" s="68"/>
      <c r="HN190" s="68"/>
      <c r="HO190" s="68"/>
      <c r="HP190" s="68"/>
      <c r="HQ190" s="68"/>
      <c r="HR190" s="68"/>
      <c r="HS190" s="68"/>
      <c r="HT190" s="68"/>
      <c r="HU190" s="68"/>
      <c r="HV190" s="68"/>
      <c r="HW190" s="68"/>
      <c r="HX190" s="68"/>
      <c r="HY190" s="68"/>
      <c r="HZ190" s="68"/>
      <c r="IA190" s="68"/>
      <c r="IB190" s="68"/>
      <c r="IC190" s="68"/>
      <c r="ID190" s="68"/>
      <c r="IE190" s="68"/>
      <c r="IF190" s="68"/>
      <c r="IG190" s="68"/>
      <c r="IH190" s="68"/>
      <c r="II190" s="68"/>
      <c r="IJ190" s="68"/>
      <c r="IK190" s="68"/>
      <c r="IL190" s="68"/>
      <c r="IM190" s="68"/>
      <c r="IN190" s="68"/>
      <c r="IO190" s="68"/>
      <c r="IP190" s="68"/>
      <c r="IQ190" s="68"/>
      <c r="IR190" s="68"/>
      <c r="IS190" s="68"/>
      <c r="IT190" s="68"/>
      <c r="IU190" s="68"/>
      <c r="IV190" s="68"/>
      <c r="IW190" s="68"/>
      <c r="IX190" s="68"/>
      <c r="IY190" s="68"/>
      <c r="IZ190" s="68"/>
      <c r="JA190" s="68"/>
      <c r="JB190" s="68"/>
      <c r="JC190" s="68"/>
      <c r="JD190" s="68"/>
      <c r="JE190" s="68"/>
      <c r="JF190" s="68"/>
      <c r="JG190" s="68"/>
      <c r="JH190" s="68"/>
      <c r="JI190" s="68"/>
      <c r="JJ190" s="68"/>
      <c r="JK190" s="68"/>
      <c r="JL190" s="68"/>
      <c r="JM190" s="68"/>
      <c r="JN190" s="68"/>
      <c r="JO190" s="68"/>
      <c r="JP190" s="68"/>
      <c r="JQ190" s="68"/>
      <c r="JR190" s="68"/>
      <c r="JS190" s="68"/>
      <c r="JT190" s="68"/>
      <c r="JU190" s="68"/>
      <c r="JV190" s="68"/>
      <c r="JW190" s="68"/>
      <c r="JX190" s="68"/>
      <c r="JY190" s="68"/>
      <c r="JZ190" s="68"/>
      <c r="KA190" s="68"/>
      <c r="KB190" s="68"/>
      <c r="KC190" s="68"/>
      <c r="KD190" s="68"/>
      <c r="KE190" s="68"/>
      <c r="KF190" s="68"/>
      <c r="KG190" s="68"/>
      <c r="KH190" s="68"/>
      <c r="KI190" s="68"/>
      <c r="KJ190" s="68"/>
      <c r="KK190" s="68"/>
      <c r="KL190" s="68"/>
      <c r="KM190" s="68"/>
      <c r="KN190" s="68"/>
      <c r="KO190" s="68"/>
      <c r="KP190" s="68"/>
      <c r="KQ190" s="68"/>
      <c r="KR190" s="68"/>
      <c r="KS190" s="68"/>
      <c r="KT190" s="68"/>
      <c r="KU190" s="68"/>
      <c r="KV190" s="68"/>
      <c r="KW190" s="68"/>
      <c r="KX190" s="68"/>
      <c r="KY190" s="68"/>
      <c r="KZ190" s="68"/>
      <c r="LA190" s="68"/>
      <c r="LB190" s="68"/>
      <c r="LC190" s="68"/>
      <c r="LD190" s="68"/>
      <c r="LE190" s="68"/>
      <c r="LF190" s="68"/>
      <c r="LG190" s="68"/>
      <c r="LH190" s="68"/>
      <c r="LI190" s="68"/>
      <c r="LJ190" s="68"/>
      <c r="LK190" s="68"/>
      <c r="LL190" s="68"/>
      <c r="LM190" s="68"/>
      <c r="LN190" s="68"/>
      <c r="LO190" s="68"/>
      <c r="LP190" s="68"/>
      <c r="LQ190" s="68"/>
      <c r="LR190" s="68"/>
      <c r="LS190" s="68"/>
      <c r="LT190" s="68"/>
      <c r="LU190" s="68"/>
      <c r="LV190" s="68"/>
      <c r="LW190" s="68"/>
      <c r="LX190" s="68"/>
      <c r="LY190" s="68"/>
      <c r="LZ190" s="68"/>
      <c r="MA190" s="68"/>
      <c r="MB190" s="68"/>
      <c r="MC190" s="68"/>
      <c r="MD190" s="68"/>
      <c r="ME190" s="68"/>
      <c r="MF190" s="68"/>
      <c r="MG190" s="68"/>
      <c r="MH190" s="68"/>
      <c r="MI190" s="68"/>
      <c r="MJ190" s="68"/>
      <c r="MK190" s="68"/>
      <c r="ML190" s="68"/>
      <c r="MM190" s="68"/>
      <c r="MN190" s="68"/>
      <c r="MO190" s="68"/>
      <c r="MP190" s="68"/>
      <c r="MQ190" s="68"/>
      <c r="MR190" s="68"/>
      <c r="MS190" s="68"/>
      <c r="MT190" s="68"/>
      <c r="MU190" s="68"/>
      <c r="MV190" s="68"/>
      <c r="MW190" s="68"/>
      <c r="MX190" s="68"/>
      <c r="MY190" s="68"/>
      <c r="MZ190" s="68"/>
      <c r="NA190" s="68"/>
      <c r="NB190" s="68"/>
      <c r="NC190" s="68"/>
      <c r="ND190" s="68"/>
      <c r="NE190" s="68"/>
      <c r="NF190" s="68"/>
      <c r="NG190" s="68"/>
      <c r="NH190" s="68"/>
      <c r="NI190" s="68"/>
      <c r="NJ190" s="68"/>
      <c r="NK190" s="68"/>
      <c r="NL190" s="68"/>
      <c r="NM190" s="68"/>
      <c r="NN190" s="68"/>
      <c r="NO190" s="68"/>
      <c r="NP190" s="68"/>
      <c r="NQ190" s="68"/>
      <c r="NR190" s="68"/>
      <c r="NS190" s="68"/>
      <c r="NT190" s="68"/>
      <c r="NU190" s="68"/>
      <c r="NV190" s="68"/>
      <c r="NW190" s="68"/>
      <c r="NX190" s="68"/>
      <c r="NY190" s="68"/>
      <c r="NZ190" s="68"/>
      <c r="OA190" s="68"/>
      <c r="OB190" s="68"/>
      <c r="OC190" s="68"/>
      <c r="OD190" s="68"/>
      <c r="OE190" s="68"/>
      <c r="OF190" s="68"/>
      <c r="OG190" s="68"/>
      <c r="OH190" s="68"/>
      <c r="OI190" s="68"/>
      <c r="OJ190" s="68"/>
      <c r="OK190" s="68"/>
      <c r="OL190" s="68"/>
      <c r="OM190" s="68"/>
      <c r="ON190" s="68"/>
      <c r="OO190" s="68"/>
      <c r="OP190" s="68"/>
      <c r="OQ190" s="68"/>
      <c r="OR190" s="68"/>
      <c r="OS190" s="68"/>
      <c r="OT190" s="68"/>
      <c r="OU190" s="68"/>
      <c r="OV190" s="68"/>
      <c r="OW190" s="68"/>
      <c r="OX190" s="68"/>
      <c r="OY190" s="68"/>
      <c r="OZ190" s="68"/>
      <c r="PA190" s="68"/>
      <c r="PB190" s="68"/>
      <c r="PC190" s="68"/>
      <c r="PD190" s="68"/>
      <c r="PE190" s="68"/>
      <c r="PF190" s="68"/>
      <c r="PG190" s="68"/>
      <c r="PH190" s="68"/>
      <c r="PI190" s="68"/>
      <c r="PJ190" s="68"/>
      <c r="PK190" s="68"/>
      <c r="PL190" s="68"/>
      <c r="PM190" s="68"/>
      <c r="PN190" s="68"/>
      <c r="PO190" s="68"/>
      <c r="PP190" s="68"/>
      <c r="PQ190" s="68"/>
      <c r="PR190" s="68"/>
      <c r="PS190" s="68"/>
      <c r="PT190" s="68"/>
      <c r="PU190" s="68"/>
      <c r="PV190" s="68"/>
      <c r="PW190" s="68"/>
      <c r="PX190" s="68"/>
      <c r="PY190" s="68"/>
      <c r="PZ190" s="68"/>
      <c r="QA190" s="68"/>
      <c r="QB190" s="68"/>
      <c r="QC190" s="68"/>
      <c r="QD190" s="68"/>
      <c r="QE190" s="68"/>
      <c r="QF190" s="68"/>
      <c r="QG190" s="68"/>
      <c r="QH190" s="68"/>
      <c r="QI190" s="68"/>
      <c r="QJ190" s="68"/>
      <c r="QK190" s="68"/>
      <c r="QL190" s="68"/>
      <c r="QM190" s="68"/>
      <c r="QN190" s="68"/>
      <c r="QO190" s="68"/>
      <c r="QP190" s="68"/>
      <c r="QQ190" s="68"/>
      <c r="QR190" s="68"/>
      <c r="QS190" s="68"/>
      <c r="QT190" s="68"/>
      <c r="QU190" s="68"/>
      <c r="QV190" s="68"/>
      <c r="QW190" s="68"/>
      <c r="QX190" s="68"/>
      <c r="QY190" s="68"/>
      <c r="QZ190" s="68"/>
      <c r="RA190" s="68"/>
      <c r="RB190" s="68"/>
      <c r="RC190" s="68"/>
      <c r="RD190" s="68"/>
      <c r="RE190" s="68"/>
      <c r="RF190" s="68"/>
      <c r="RG190" s="68"/>
      <c r="RH190" s="68"/>
      <c r="RI190" s="68"/>
      <c r="RJ190" s="68"/>
      <c r="RK190" s="68"/>
      <c r="RL190" s="68"/>
      <c r="RM190" s="68"/>
      <c r="RN190" s="68"/>
      <c r="RO190" s="68"/>
      <c r="RP190" s="68"/>
      <c r="RQ190" s="68"/>
      <c r="RR190" s="68"/>
      <c r="RS190" s="68"/>
      <c r="RT190" s="68"/>
      <c r="RU190" s="68"/>
      <c r="RV190" s="68"/>
      <c r="RW190" s="68"/>
      <c r="RX190" s="68"/>
      <c r="RY190" s="68"/>
      <c r="RZ190" s="68"/>
      <c r="SA190" s="68"/>
      <c r="SB190" s="68"/>
      <c r="SC190" s="68"/>
      <c r="SD190" s="68"/>
      <c r="SE190" s="68"/>
      <c r="SF190" s="68"/>
      <c r="SG190" s="68"/>
      <c r="SH190" s="68"/>
      <c r="SI190" s="68"/>
      <c r="SJ190" s="68"/>
      <c r="SK190" s="68"/>
      <c r="SL190" s="68"/>
      <c r="SM190" s="68"/>
      <c r="SN190" s="68"/>
      <c r="SO190" s="68"/>
      <c r="SP190" s="68"/>
      <c r="SQ190" s="68"/>
      <c r="SR190" s="68"/>
      <c r="SS190" s="68"/>
      <c r="ST190" s="68"/>
      <c r="SU190" s="68"/>
      <c r="SV190" s="68"/>
      <c r="SW190" s="68"/>
      <c r="SX190" s="68"/>
      <c r="SY190" s="68"/>
      <c r="SZ190" s="68"/>
      <c r="TA190" s="68"/>
      <c r="TB190" s="68"/>
      <c r="TC190" s="68"/>
      <c r="TD190" s="68"/>
      <c r="TE190" s="68"/>
      <c r="TF190" s="68"/>
      <c r="TG190" s="68"/>
      <c r="TH190" s="68"/>
      <c r="TI190" s="68"/>
      <c r="TJ190" s="68"/>
      <c r="TK190" s="68"/>
      <c r="TL190" s="68"/>
      <c r="TM190" s="68"/>
      <c r="TN190" s="68"/>
      <c r="TO190" s="68"/>
      <c r="TP190" s="68"/>
      <c r="TQ190" s="68"/>
      <c r="TR190" s="68"/>
      <c r="TS190" s="68"/>
      <c r="TT190" s="68"/>
      <c r="TU190" s="68"/>
      <c r="TV190" s="68"/>
      <c r="TW190" s="68"/>
      <c r="TX190" s="68"/>
      <c r="TY190" s="68"/>
      <c r="TZ190" s="68"/>
      <c r="UA190" s="68"/>
      <c r="UB190" s="68"/>
      <c r="UC190" s="68"/>
      <c r="UD190" s="68"/>
      <c r="UE190" s="68"/>
      <c r="UF190" s="68"/>
      <c r="UG190" s="68"/>
      <c r="UH190" s="68"/>
      <c r="UI190" s="68"/>
      <c r="UJ190" s="68"/>
      <c r="UK190" s="68"/>
      <c r="UL190" s="68"/>
      <c r="UM190" s="68"/>
      <c r="UN190" s="68"/>
      <c r="UO190" s="68"/>
      <c r="UP190" s="68"/>
      <c r="UQ190" s="68"/>
      <c r="UR190" s="68"/>
      <c r="US190" s="68"/>
      <c r="UT190" s="68"/>
      <c r="UU190" s="68"/>
      <c r="UV190" s="68"/>
      <c r="UW190" s="68"/>
      <c r="UX190" s="68"/>
      <c r="UY190" s="68"/>
      <c r="UZ190" s="68"/>
      <c r="VA190" s="68"/>
      <c r="VB190" s="68"/>
      <c r="VC190" s="68"/>
      <c r="VD190" s="68"/>
      <c r="VE190" s="68"/>
      <c r="VF190" s="68"/>
      <c r="VG190" s="68"/>
      <c r="VH190" s="68"/>
      <c r="VI190" s="68"/>
      <c r="VJ190" s="68"/>
      <c r="VK190" s="68"/>
      <c r="VL190" s="68"/>
      <c r="VM190" s="68"/>
      <c r="VN190" s="68"/>
      <c r="VO190" s="68"/>
      <c r="VP190" s="68"/>
      <c r="VQ190" s="68"/>
      <c r="VR190" s="68"/>
      <c r="VS190" s="68"/>
      <c r="VT190" s="68"/>
      <c r="VU190" s="68"/>
      <c r="VV190" s="68"/>
      <c r="VW190" s="68"/>
      <c r="VX190" s="68"/>
      <c r="VY190" s="68"/>
      <c r="VZ190" s="68"/>
      <c r="WA190" s="68"/>
      <c r="WB190" s="68"/>
      <c r="WC190" s="68"/>
      <c r="WD190" s="68"/>
      <c r="WE190" s="68"/>
      <c r="WF190" s="68"/>
      <c r="WG190" s="68"/>
      <c r="WH190" s="68"/>
      <c r="WI190" s="68"/>
      <c r="WJ190" s="68"/>
      <c r="WK190" s="68"/>
      <c r="WL190" s="68"/>
      <c r="WM190" s="68"/>
      <c r="WN190" s="68"/>
      <c r="WO190" s="68"/>
      <c r="WP190" s="68"/>
      <c r="WQ190" s="68"/>
      <c r="WR190" s="68"/>
      <c r="WS190" s="68"/>
      <c r="WT190" s="68"/>
      <c r="WU190" s="68"/>
      <c r="WV190" s="68"/>
      <c r="WW190" s="68"/>
      <c r="WX190" s="68"/>
      <c r="WY190" s="68"/>
      <c r="WZ190" s="68"/>
      <c r="XA190" s="68"/>
      <c r="XB190" s="68"/>
      <c r="XC190" s="68"/>
      <c r="XD190" s="68"/>
      <c r="XE190" s="68"/>
      <c r="XF190" s="68"/>
      <c r="XG190" s="68"/>
      <c r="XH190" s="68"/>
      <c r="XI190" s="68"/>
      <c r="XJ190" s="68"/>
      <c r="XK190" s="68"/>
      <c r="XL190" s="68"/>
      <c r="XM190" s="68"/>
      <c r="XN190" s="68"/>
      <c r="XO190" s="68"/>
      <c r="XP190" s="68"/>
      <c r="XQ190" s="68"/>
      <c r="XR190" s="68"/>
      <c r="XS190" s="68"/>
      <c r="XT190" s="68"/>
      <c r="XU190" s="68"/>
      <c r="XV190" s="68"/>
      <c r="XW190" s="68"/>
      <c r="XX190" s="68"/>
      <c r="XY190" s="68"/>
      <c r="XZ190" s="68"/>
      <c r="YA190" s="68"/>
      <c r="YB190" s="68"/>
      <c r="YC190" s="68"/>
      <c r="YD190" s="68"/>
      <c r="YE190" s="68"/>
      <c r="YF190" s="68"/>
      <c r="YG190" s="68"/>
      <c r="YH190" s="68"/>
      <c r="YI190" s="68"/>
      <c r="YJ190" s="68"/>
      <c r="YK190" s="68"/>
      <c r="YL190" s="68"/>
      <c r="YM190" s="68"/>
      <c r="YN190" s="68"/>
      <c r="YO190" s="68"/>
      <c r="YP190" s="68"/>
      <c r="YQ190" s="68"/>
      <c r="YR190" s="68"/>
      <c r="YS190" s="68"/>
      <c r="YT190" s="68"/>
      <c r="YU190" s="68"/>
      <c r="YV190" s="68"/>
      <c r="YW190" s="68"/>
      <c r="YX190" s="68"/>
      <c r="YY190" s="68"/>
      <c r="YZ190" s="68"/>
      <c r="ZA190" s="68"/>
      <c r="ZB190" s="68"/>
      <c r="ZC190" s="68"/>
      <c r="ZD190" s="68"/>
      <c r="ZE190" s="68"/>
      <c r="ZF190" s="68"/>
      <c r="ZG190" s="68"/>
      <c r="ZH190" s="68"/>
      <c r="ZI190" s="68"/>
      <c r="ZJ190" s="68"/>
      <c r="ZK190" s="68"/>
      <c r="ZL190" s="68"/>
      <c r="ZM190" s="68"/>
      <c r="ZN190" s="68"/>
      <c r="ZO190" s="68"/>
      <c r="ZP190" s="68"/>
      <c r="ZQ190" s="68"/>
      <c r="ZR190" s="68"/>
      <c r="ZS190" s="68"/>
      <c r="ZT190" s="68"/>
      <c r="ZU190" s="68"/>
      <c r="ZV190" s="68"/>
      <c r="ZW190" s="68"/>
      <c r="ZX190" s="68"/>
      <c r="ZY190" s="68"/>
      <c r="ZZ190" s="68"/>
      <c r="AAA190" s="68"/>
      <c r="AAB190" s="68"/>
      <c r="AAC190" s="68"/>
      <c r="AAD190" s="68"/>
      <c r="AAE190" s="68"/>
      <c r="AAF190" s="68"/>
      <c r="AAG190" s="68"/>
      <c r="AAH190" s="68"/>
      <c r="AAI190" s="68"/>
      <c r="AAJ190" s="68"/>
      <c r="AAK190" s="68"/>
      <c r="AAL190" s="68"/>
      <c r="AAM190" s="68"/>
      <c r="AAN190" s="68"/>
      <c r="AAO190" s="68"/>
      <c r="AAP190" s="68"/>
      <c r="AAQ190" s="68"/>
      <c r="AAR190" s="68"/>
      <c r="AAS190" s="68"/>
      <c r="AAT190" s="68"/>
      <c r="AAU190" s="68"/>
      <c r="AAV190" s="68"/>
      <c r="AAW190" s="68"/>
      <c r="AAX190" s="68"/>
      <c r="AAY190" s="68"/>
      <c r="AAZ190" s="68"/>
      <c r="ABA190" s="68"/>
      <c r="ABB190" s="68"/>
      <c r="ABC190" s="68"/>
      <c r="ABD190" s="68"/>
      <c r="ABE190" s="68"/>
      <c r="ABF190" s="68"/>
      <c r="ABG190" s="68"/>
      <c r="ABH190" s="68"/>
      <c r="ABI190" s="68"/>
      <c r="ABJ190" s="68"/>
      <c r="ABK190" s="68"/>
      <c r="ABL190" s="68"/>
      <c r="ABM190" s="68"/>
      <c r="ABN190" s="68"/>
      <c r="ABO190" s="68"/>
      <c r="ABP190" s="68"/>
      <c r="ABQ190" s="68"/>
      <c r="ABR190" s="68"/>
      <c r="ABS190" s="68"/>
      <c r="ABT190" s="68"/>
      <c r="ABU190" s="68"/>
      <c r="ABV190" s="68"/>
      <c r="ABW190" s="68"/>
      <c r="ABX190" s="68"/>
      <c r="ABY190" s="68"/>
      <c r="ABZ190" s="68"/>
      <c r="ACA190" s="68"/>
      <c r="ACB190" s="68"/>
      <c r="ACC190" s="68"/>
      <c r="ACD190" s="68"/>
      <c r="ACE190" s="68"/>
      <c r="ACF190" s="68"/>
      <c r="ACG190" s="68"/>
      <c r="ACH190" s="68"/>
      <c r="ACI190" s="68"/>
      <c r="ACJ190" s="68"/>
      <c r="ACK190" s="68"/>
      <c r="ACL190" s="68"/>
      <c r="ACM190" s="68"/>
      <c r="ACN190" s="68"/>
      <c r="ACO190" s="68"/>
      <c r="ACP190" s="68"/>
      <c r="ACQ190" s="68"/>
      <c r="ACR190" s="68"/>
      <c r="ACS190" s="68"/>
      <c r="ACT190" s="68"/>
      <c r="ACU190" s="68"/>
      <c r="ACV190" s="68"/>
      <c r="ACW190" s="68"/>
      <c r="ACX190" s="68"/>
      <c r="ACY190" s="68"/>
      <c r="ACZ190" s="68"/>
      <c r="ADA190" s="68"/>
      <c r="ADB190" s="68"/>
      <c r="ADC190" s="68"/>
      <c r="ADD190" s="68"/>
      <c r="ADE190" s="68"/>
      <c r="ADF190" s="68"/>
      <c r="ADG190" s="68"/>
      <c r="ADH190" s="68"/>
      <c r="ADI190" s="68"/>
      <c r="ADJ190" s="68"/>
      <c r="ADK190" s="68"/>
      <c r="ADL190" s="68"/>
      <c r="ADM190" s="68"/>
      <c r="ADN190" s="68"/>
      <c r="ADO190" s="68"/>
      <c r="ADP190" s="68"/>
      <c r="ADQ190" s="68"/>
      <c r="ADR190" s="68"/>
      <c r="ADS190" s="68"/>
      <c r="ADT190" s="68"/>
      <c r="ADU190" s="68"/>
      <c r="ADV190" s="68"/>
      <c r="ADW190" s="68"/>
      <c r="ADX190" s="68"/>
      <c r="ADY190" s="68"/>
      <c r="ADZ190" s="68"/>
      <c r="AEA190" s="68"/>
      <c r="AEB190" s="68"/>
      <c r="AEC190" s="68"/>
      <c r="AED190" s="68"/>
      <c r="AEE190" s="68"/>
      <c r="AEF190" s="68"/>
      <c r="AEG190" s="68"/>
      <c r="AEH190" s="68"/>
      <c r="AEI190" s="68"/>
      <c r="AEJ190" s="68"/>
      <c r="AEK190" s="68"/>
      <c r="AEL190" s="68"/>
      <c r="AEM190" s="68"/>
      <c r="AEN190" s="68"/>
      <c r="AEO190" s="68"/>
      <c r="AEP190" s="68"/>
      <c r="AEQ190" s="68"/>
      <c r="AER190" s="68"/>
      <c r="AES190" s="68"/>
      <c r="AET190" s="68"/>
      <c r="AEU190" s="68"/>
      <c r="AEV190" s="68"/>
      <c r="AEW190" s="68"/>
      <c r="AEX190" s="68"/>
      <c r="AEY190" s="68"/>
      <c r="AEZ190" s="68"/>
      <c r="AFA190" s="68"/>
      <c r="AFB190" s="68"/>
      <c r="AFC190" s="68"/>
      <c r="AFD190" s="68"/>
      <c r="AFE190" s="68"/>
      <c r="AFF190" s="68"/>
      <c r="AFG190" s="68"/>
      <c r="AFH190" s="68"/>
      <c r="AFI190" s="68"/>
      <c r="AFJ190" s="68"/>
      <c r="AFK190" s="68"/>
      <c r="AFL190" s="68"/>
      <c r="AFM190" s="68"/>
      <c r="AFN190" s="68"/>
      <c r="AFO190" s="68"/>
      <c r="AFP190" s="68"/>
      <c r="AFQ190" s="68"/>
      <c r="AFR190" s="68"/>
      <c r="AFS190" s="68"/>
      <c r="AFT190" s="68"/>
      <c r="AFU190" s="68"/>
      <c r="AFV190" s="68"/>
      <c r="AFW190" s="68"/>
      <c r="AFX190" s="68"/>
      <c r="AFY190" s="68"/>
      <c r="AFZ190" s="68"/>
      <c r="AGA190" s="68"/>
      <c r="AGB190" s="68"/>
      <c r="AGC190" s="68"/>
      <c r="AGD190" s="68"/>
      <c r="AGE190" s="68"/>
      <c r="AGF190" s="68"/>
      <c r="AGG190" s="68"/>
      <c r="AGH190" s="68"/>
      <c r="AGI190" s="68"/>
      <c r="AGJ190" s="68"/>
      <c r="AGK190" s="68"/>
      <c r="AGL190" s="68"/>
      <c r="AGM190" s="68"/>
      <c r="AGN190" s="68"/>
      <c r="AGO190" s="68"/>
      <c r="AGP190" s="68"/>
      <c r="AGQ190" s="68"/>
      <c r="AGR190" s="68"/>
      <c r="AGS190" s="68"/>
      <c r="AGT190" s="68"/>
      <c r="AGU190" s="68"/>
      <c r="AGV190" s="68"/>
      <c r="AGW190" s="68"/>
      <c r="AGX190" s="68"/>
      <c r="AGY190" s="68"/>
      <c r="AGZ190" s="68"/>
      <c r="AHA190" s="68"/>
      <c r="AHB190" s="68"/>
      <c r="AHC190" s="68"/>
      <c r="AHD190" s="68"/>
      <c r="AHE190" s="68"/>
      <c r="AHF190" s="68"/>
      <c r="AHG190" s="68"/>
      <c r="AHH190" s="68"/>
      <c r="AHI190" s="68"/>
      <c r="AHJ190" s="68"/>
      <c r="AHK190" s="68"/>
      <c r="AHL190" s="68"/>
      <c r="AHM190" s="68"/>
      <c r="AHN190" s="68"/>
      <c r="AHO190" s="68"/>
      <c r="AHP190" s="68"/>
      <c r="AHQ190" s="68"/>
      <c r="AHR190" s="68"/>
      <c r="AHS190" s="68"/>
      <c r="AHT190" s="68"/>
      <c r="AHU190" s="68"/>
      <c r="AHV190" s="68"/>
      <c r="AHW190" s="68"/>
      <c r="AHX190" s="68"/>
      <c r="AHY190" s="68"/>
      <c r="AHZ190" s="68"/>
      <c r="AIA190" s="68"/>
      <c r="AIB190" s="68"/>
      <c r="AIC190" s="68"/>
      <c r="AID190" s="68"/>
      <c r="AIE190" s="68"/>
      <c r="AIF190" s="68"/>
      <c r="AIG190" s="68"/>
      <c r="AIH190" s="68"/>
      <c r="AII190" s="68"/>
      <c r="AIJ190" s="68"/>
      <c r="AIK190" s="68"/>
      <c r="AIL190" s="68"/>
      <c r="AIM190" s="68"/>
      <c r="AIN190" s="68"/>
      <c r="AIO190" s="68"/>
      <c r="AIP190" s="68"/>
      <c r="AIQ190" s="68"/>
      <c r="AIR190" s="68"/>
      <c r="AIS190" s="68"/>
      <c r="AIT190" s="68"/>
      <c r="AIU190" s="68"/>
      <c r="AIV190" s="68"/>
      <c r="AIW190" s="68"/>
      <c r="AIX190" s="68"/>
      <c r="AIY190" s="68"/>
      <c r="AIZ190" s="68"/>
      <c r="AJA190" s="68"/>
      <c r="AJB190" s="68"/>
      <c r="AJC190" s="68"/>
      <c r="AJD190" s="68"/>
      <c r="AJE190" s="68"/>
      <c r="AJF190" s="68"/>
      <c r="AJG190" s="68"/>
      <c r="AJH190" s="68"/>
      <c r="AJI190" s="68"/>
      <c r="AJJ190" s="68"/>
      <c r="AJK190" s="68"/>
      <c r="AJL190" s="68"/>
      <c r="AJM190" s="68"/>
      <c r="AJN190" s="68"/>
      <c r="AJO190" s="68"/>
      <c r="AJP190" s="68"/>
      <c r="AJQ190" s="68"/>
      <c r="AJR190" s="68"/>
      <c r="AJS190" s="68"/>
      <c r="AJT190" s="68"/>
      <c r="AJU190" s="68"/>
      <c r="AJV190" s="68"/>
      <c r="AJW190" s="68"/>
      <c r="AJX190" s="68"/>
      <c r="AJY190" s="68"/>
      <c r="AJZ190" s="68"/>
      <c r="AKA190" s="68"/>
      <c r="AKB190" s="68"/>
      <c r="AKC190" s="68"/>
      <c r="AKD190" s="68"/>
      <c r="AKE190" s="68"/>
      <c r="AKF190" s="68"/>
      <c r="AKG190" s="68"/>
      <c r="AKH190" s="68"/>
      <c r="AKI190" s="68"/>
      <c r="AKJ190" s="68"/>
      <c r="AKK190" s="68"/>
      <c r="AKL190" s="68"/>
      <c r="AKM190" s="68"/>
      <c r="AKN190" s="68"/>
      <c r="AKO190" s="68"/>
      <c r="AKP190" s="68"/>
      <c r="AKQ190" s="68"/>
      <c r="AKR190" s="68"/>
      <c r="AKS190" s="68"/>
      <c r="AKT190" s="68"/>
      <c r="AKU190" s="68"/>
      <c r="AKV190" s="68"/>
      <c r="AKW190" s="68"/>
      <c r="AKX190" s="68"/>
      <c r="AKY190" s="68"/>
      <c r="AKZ190" s="68"/>
      <c r="ALA190" s="68"/>
      <c r="ALB190" s="68"/>
      <c r="ALC190" s="68"/>
      <c r="ALD190" s="68"/>
      <c r="ALE190" s="68"/>
      <c r="ALF190" s="68"/>
      <c r="ALG190" s="68"/>
      <c r="ALH190" s="68"/>
      <c r="ALI190" s="68"/>
      <c r="ALJ190" s="68"/>
      <c r="ALK190" s="68"/>
      <c r="ALL190" s="68"/>
      <c r="ALM190" s="68"/>
      <c r="ALN190" s="68"/>
      <c r="ALO190" s="68"/>
      <c r="ALP190" s="68"/>
      <c r="ALQ190" s="68"/>
      <c r="ALR190" s="68"/>
      <c r="ALS190" s="68"/>
      <c r="ALT190" s="68"/>
      <c r="ALU190" s="68"/>
      <c r="ALV190" s="68"/>
      <c r="ALW190" s="68"/>
      <c r="ALX190" s="68"/>
      <c r="ALY190" s="68"/>
      <c r="ALZ190" s="68"/>
      <c r="AMA190" s="68"/>
      <c r="AMB190" s="68"/>
      <c r="AMC190" s="68"/>
      <c r="AMD190" s="68"/>
      <c r="AME190" s="68"/>
      <c r="AMF190" s="68"/>
      <c r="AMG190" s="68"/>
      <c r="AMH190" s="68"/>
      <c r="AMI190" s="68"/>
      <c r="AMJ190" s="68"/>
      <c r="AMK190" s="68"/>
      <c r="AML190" s="68"/>
      <c r="AMM190" s="68"/>
      <c r="AMN190" s="68"/>
      <c r="AMO190" s="68"/>
      <c r="AMP190" s="68"/>
      <c r="AMQ190" s="68"/>
      <c r="AMR190" s="68"/>
      <c r="AMS190" s="68"/>
      <c r="AMT190" s="68"/>
      <c r="AMU190" s="68"/>
      <c r="AMV190" s="68"/>
      <c r="AMW190" s="68"/>
      <c r="AMX190" s="68"/>
      <c r="AMY190" s="68"/>
      <c r="AMZ190" s="68"/>
      <c r="ANA190" s="68"/>
      <c r="ANB190" s="68"/>
      <c r="ANC190" s="68"/>
      <c r="AND190" s="68"/>
      <c r="ANE190" s="68"/>
      <c r="ANF190" s="68"/>
      <c r="ANG190" s="68"/>
      <c r="ANH190" s="68"/>
      <c r="ANI190" s="68"/>
      <c r="ANJ190" s="68"/>
      <c r="ANK190" s="68"/>
      <c r="ANL190" s="68"/>
      <c r="ANM190" s="68"/>
      <c r="ANN190" s="68"/>
      <c r="ANO190" s="68"/>
      <c r="ANP190" s="68"/>
      <c r="ANQ190" s="68"/>
      <c r="ANR190" s="68"/>
      <c r="ANS190" s="68"/>
      <c r="ANT190" s="68"/>
      <c r="ANU190" s="68"/>
      <c r="ANV190" s="68"/>
      <c r="ANW190" s="68"/>
      <c r="ANX190" s="68"/>
      <c r="ANY190" s="68"/>
      <c r="ANZ190" s="68"/>
      <c r="AOA190" s="68"/>
      <c r="AOB190" s="68"/>
      <c r="AOC190" s="68"/>
      <c r="AOD190" s="68"/>
      <c r="AOE190" s="68"/>
      <c r="AOF190" s="68"/>
      <c r="AOG190" s="68"/>
      <c r="AOH190" s="68"/>
      <c r="AOI190" s="68"/>
      <c r="AOJ190" s="68"/>
      <c r="AOK190" s="68"/>
      <c r="AOL190" s="68"/>
      <c r="AOM190" s="68"/>
      <c r="AON190" s="68"/>
      <c r="AOO190" s="68"/>
      <c r="AOP190" s="68"/>
      <c r="AOQ190" s="68"/>
      <c r="AOR190" s="68"/>
      <c r="AOS190" s="68"/>
      <c r="AOT190" s="68"/>
      <c r="AOU190" s="68"/>
      <c r="AOV190" s="68"/>
      <c r="AOW190" s="68"/>
      <c r="AOX190" s="68"/>
      <c r="AOY190" s="68"/>
      <c r="AOZ190" s="68"/>
      <c r="APA190" s="68"/>
      <c r="APB190" s="68"/>
      <c r="APC190" s="68"/>
      <c r="APD190" s="68"/>
      <c r="APE190" s="68"/>
      <c r="APF190" s="68"/>
      <c r="APG190" s="68"/>
      <c r="APH190" s="68"/>
      <c r="API190" s="68"/>
      <c r="APJ190" s="68"/>
      <c r="APK190" s="68"/>
      <c r="APL190" s="68"/>
      <c r="APM190" s="68"/>
      <c r="APN190" s="68"/>
      <c r="APO190" s="68"/>
      <c r="APP190" s="68"/>
      <c r="APQ190" s="68"/>
      <c r="APR190" s="68"/>
      <c r="APS190" s="68"/>
      <c r="APT190" s="68"/>
      <c r="APU190" s="68"/>
      <c r="APV190" s="68"/>
      <c r="APW190" s="68"/>
      <c r="APX190" s="68"/>
      <c r="APY190" s="68"/>
      <c r="APZ190" s="68"/>
      <c r="AQA190" s="68"/>
      <c r="AQB190" s="68"/>
      <c r="AQC190" s="68"/>
      <c r="AQD190" s="68"/>
      <c r="AQE190" s="68"/>
      <c r="AQF190" s="68"/>
      <c r="AQG190" s="68"/>
      <c r="AQH190" s="68"/>
      <c r="AQI190" s="68"/>
      <c r="AQJ190" s="68"/>
      <c r="AQK190" s="68"/>
      <c r="AQL190" s="68"/>
      <c r="AQM190" s="68"/>
      <c r="AQN190" s="68"/>
      <c r="AQO190" s="68"/>
      <c r="AQP190" s="68"/>
      <c r="AQQ190" s="68"/>
      <c r="AQR190" s="68"/>
      <c r="AQS190" s="68"/>
      <c r="AQT190" s="68"/>
      <c r="AQU190" s="68"/>
      <c r="AQV190" s="68"/>
      <c r="AQW190" s="68"/>
      <c r="AQX190" s="68"/>
      <c r="AQY190" s="68"/>
      <c r="AQZ190" s="68"/>
      <c r="ARA190" s="68"/>
      <c r="ARB190" s="68"/>
      <c r="ARC190" s="68"/>
      <c r="ARD190" s="68"/>
      <c r="ARE190" s="68"/>
      <c r="ARF190" s="68"/>
      <c r="ARG190" s="68"/>
      <c r="ARH190" s="68"/>
      <c r="ARI190" s="68"/>
      <c r="ARJ190" s="68"/>
      <c r="ARK190" s="68"/>
      <c r="ARL190" s="68"/>
      <c r="ARM190" s="68"/>
      <c r="ARN190" s="68"/>
      <c r="ARO190" s="68"/>
      <c r="ARP190" s="68"/>
      <c r="ARQ190" s="68"/>
      <c r="ARR190" s="68"/>
      <c r="ARS190" s="68"/>
      <c r="ART190" s="68"/>
      <c r="ARU190" s="68"/>
      <c r="ARV190" s="68"/>
      <c r="ARW190" s="68"/>
      <c r="ARX190" s="68"/>
      <c r="ARY190" s="68"/>
      <c r="ARZ190" s="68"/>
      <c r="ASA190" s="68"/>
      <c r="ASB190" s="68"/>
      <c r="ASC190" s="68"/>
      <c r="ASD190" s="68"/>
      <c r="ASE190" s="68"/>
      <c r="ASF190" s="68"/>
      <c r="ASG190" s="68"/>
      <c r="ASH190" s="68"/>
      <c r="ASI190" s="68"/>
      <c r="ASJ190" s="68"/>
      <c r="ASK190" s="68"/>
      <c r="ASL190" s="68"/>
      <c r="ASM190" s="68"/>
      <c r="ASN190" s="68"/>
      <c r="ASO190" s="68"/>
      <c r="ASP190" s="68"/>
      <c r="ASQ190" s="68"/>
      <c r="ASR190" s="68"/>
      <c r="ASS190" s="68"/>
      <c r="AST190" s="68"/>
      <c r="ASU190" s="68"/>
      <c r="ASV190" s="68"/>
      <c r="ASW190" s="68"/>
      <c r="ASX190" s="68"/>
      <c r="ASY190" s="68"/>
      <c r="ASZ190" s="68"/>
      <c r="ATA190" s="68"/>
      <c r="ATB190" s="68"/>
      <c r="ATC190" s="68"/>
      <c r="ATD190" s="68"/>
      <c r="ATE190" s="68"/>
      <c r="ATF190" s="68"/>
      <c r="ATG190" s="68"/>
      <c r="ATH190" s="68"/>
      <c r="ATI190" s="68"/>
      <c r="ATJ190" s="68"/>
      <c r="ATK190" s="68"/>
      <c r="ATL190" s="68"/>
      <c r="ATM190" s="68"/>
      <c r="ATN190" s="68"/>
      <c r="ATO190" s="68"/>
      <c r="ATP190" s="68"/>
      <c r="ATQ190" s="68"/>
      <c r="ATR190" s="68"/>
      <c r="ATS190" s="68"/>
      <c r="ATT190" s="68"/>
      <c r="ATU190" s="68"/>
      <c r="ATV190" s="68"/>
      <c r="ATW190" s="68"/>
      <c r="ATX190" s="68"/>
      <c r="ATY190" s="68"/>
      <c r="ATZ190" s="68"/>
      <c r="AUA190" s="68"/>
      <c r="AUB190" s="68"/>
      <c r="AUC190" s="68"/>
      <c r="AUD190" s="68"/>
      <c r="AUE190" s="68"/>
      <c r="AUF190" s="68"/>
      <c r="AUG190" s="68"/>
      <c r="AUH190" s="68"/>
      <c r="AUI190" s="68"/>
      <c r="AUJ190" s="68"/>
      <c r="AUK190" s="68"/>
      <c r="AUL190" s="68"/>
      <c r="AUM190" s="68"/>
      <c r="AUN190" s="68"/>
      <c r="AUO190" s="68"/>
      <c r="AUP190" s="68"/>
      <c r="AUQ190" s="68"/>
      <c r="AUR190" s="68"/>
      <c r="AUS190" s="68"/>
      <c r="AUT190" s="68"/>
      <c r="AUU190" s="68"/>
      <c r="AUV190" s="68"/>
      <c r="AUW190" s="68"/>
      <c r="AUX190" s="68"/>
      <c r="AUY190" s="68"/>
      <c r="AUZ190" s="68"/>
      <c r="AVA190" s="68"/>
      <c r="AVB190" s="68"/>
      <c r="AVC190" s="68"/>
      <c r="AVD190" s="68"/>
      <c r="AVE190" s="68"/>
      <c r="AVF190" s="68"/>
      <c r="AVG190" s="68"/>
      <c r="AVH190" s="68"/>
      <c r="AVI190" s="68"/>
      <c r="AVJ190" s="68"/>
      <c r="AVK190" s="68"/>
      <c r="AVL190" s="68"/>
      <c r="AVM190" s="68"/>
      <c r="AVN190" s="68"/>
      <c r="AVO190" s="68"/>
      <c r="AVP190" s="68"/>
      <c r="AVQ190" s="68"/>
      <c r="AVR190" s="68"/>
      <c r="AVS190" s="68"/>
      <c r="AVT190" s="68"/>
      <c r="AVU190" s="68"/>
      <c r="AVV190" s="68"/>
      <c r="AVW190" s="68"/>
      <c r="AVX190" s="68"/>
      <c r="AVY190" s="68"/>
      <c r="AVZ190" s="68"/>
      <c r="AWA190" s="68"/>
      <c r="AWB190" s="68"/>
      <c r="AWC190" s="68"/>
      <c r="AWD190" s="68"/>
      <c r="AWE190" s="68"/>
      <c r="AWF190" s="68"/>
      <c r="AWG190" s="68"/>
      <c r="AWH190" s="68"/>
      <c r="AWI190" s="68"/>
      <c r="AWJ190" s="68"/>
      <c r="AWK190" s="68"/>
      <c r="AWL190" s="68"/>
      <c r="AWM190" s="68"/>
      <c r="AWN190" s="68"/>
      <c r="AWO190" s="68"/>
      <c r="AWP190" s="68"/>
      <c r="AWQ190" s="68"/>
      <c r="AWR190" s="68"/>
      <c r="AWS190" s="68"/>
      <c r="AWT190" s="68"/>
      <c r="AWU190" s="68"/>
      <c r="AWV190" s="68"/>
      <c r="AWW190" s="68"/>
      <c r="AWX190" s="68"/>
      <c r="AWY190" s="68"/>
      <c r="AWZ190" s="68"/>
      <c r="AXA190" s="68"/>
      <c r="AXB190" s="68"/>
      <c r="AXC190" s="68"/>
      <c r="AXD190" s="68"/>
      <c r="AXE190" s="68"/>
      <c r="AXF190" s="68"/>
      <c r="AXG190" s="68"/>
      <c r="AXH190" s="68"/>
      <c r="AXI190" s="68"/>
      <c r="AXJ190" s="68"/>
      <c r="AXK190" s="68"/>
      <c r="AXL190" s="68"/>
      <c r="AXM190" s="68"/>
      <c r="AXN190" s="68"/>
      <c r="AXO190" s="68"/>
      <c r="AXP190" s="68"/>
      <c r="AXQ190" s="68"/>
      <c r="AXR190" s="68"/>
      <c r="AXS190" s="68"/>
      <c r="AXT190" s="68"/>
      <c r="AXU190" s="68"/>
      <c r="AXV190" s="68"/>
      <c r="AXW190" s="68"/>
      <c r="AXX190" s="68"/>
      <c r="AXY190" s="68"/>
      <c r="AXZ190" s="68"/>
      <c r="AYA190" s="68"/>
      <c r="AYB190" s="68"/>
      <c r="AYC190" s="68"/>
      <c r="AYD190" s="68"/>
      <c r="AYE190" s="68"/>
      <c r="AYF190" s="68"/>
      <c r="AYG190" s="68"/>
      <c r="AYH190" s="68"/>
      <c r="AYI190" s="68"/>
      <c r="AYJ190" s="68"/>
      <c r="AYK190" s="68"/>
      <c r="AYL190" s="68"/>
      <c r="AYM190" s="68"/>
      <c r="AYN190" s="68"/>
      <c r="AYO190" s="68"/>
      <c r="AYP190" s="68"/>
      <c r="AYQ190" s="68"/>
      <c r="AYR190" s="68"/>
      <c r="AYS190" s="68"/>
      <c r="AYT190" s="68"/>
      <c r="AYU190" s="68"/>
      <c r="AYV190" s="68"/>
      <c r="AYW190" s="68"/>
      <c r="AYX190" s="68"/>
      <c r="AYY190" s="68"/>
      <c r="AYZ190" s="68"/>
      <c r="AZA190" s="68"/>
      <c r="AZB190" s="68"/>
      <c r="AZC190" s="68"/>
      <c r="AZD190" s="68"/>
      <c r="AZE190" s="68"/>
      <c r="AZF190" s="68"/>
      <c r="AZG190" s="68"/>
      <c r="AZH190" s="68"/>
      <c r="AZI190" s="68"/>
      <c r="AZJ190" s="68"/>
      <c r="AZK190" s="68"/>
      <c r="AZL190" s="68"/>
      <c r="AZM190" s="68"/>
      <c r="AZN190" s="68"/>
      <c r="AZO190" s="68"/>
      <c r="AZP190" s="68"/>
      <c r="AZQ190" s="68"/>
      <c r="AZR190" s="68"/>
      <c r="AZS190" s="68"/>
      <c r="AZT190" s="68"/>
      <c r="AZU190" s="68"/>
      <c r="AZV190" s="68"/>
      <c r="AZW190" s="68"/>
      <c r="AZX190" s="68"/>
      <c r="AZY190" s="68"/>
      <c r="AZZ190" s="68"/>
      <c r="BAA190" s="68"/>
      <c r="BAB190" s="68"/>
      <c r="BAC190" s="68"/>
      <c r="BAD190" s="68"/>
      <c r="BAE190" s="68"/>
      <c r="BAF190" s="68"/>
      <c r="BAG190" s="68"/>
      <c r="BAH190" s="68"/>
      <c r="BAI190" s="68"/>
      <c r="BAJ190" s="68"/>
      <c r="BAK190" s="68"/>
      <c r="BAL190" s="68"/>
      <c r="BAM190" s="68"/>
      <c r="BAN190" s="68"/>
      <c r="BAO190" s="68"/>
      <c r="BAP190" s="68"/>
      <c r="BAQ190" s="68"/>
      <c r="BAR190" s="68"/>
      <c r="BAS190" s="68"/>
      <c r="BAT190" s="68"/>
      <c r="BAU190" s="68"/>
      <c r="BAV190" s="68"/>
      <c r="BAW190" s="68"/>
      <c r="BAX190" s="68"/>
      <c r="BAY190" s="68"/>
      <c r="BAZ190" s="68"/>
      <c r="BBA190" s="68"/>
      <c r="BBB190" s="68"/>
      <c r="BBC190" s="68"/>
      <c r="BBD190" s="68"/>
      <c r="BBE190" s="68"/>
      <c r="BBF190" s="68"/>
      <c r="BBG190" s="68"/>
      <c r="BBH190" s="68"/>
      <c r="BBI190" s="68"/>
      <c r="BBJ190" s="68"/>
      <c r="BBK190" s="68"/>
      <c r="BBL190" s="68"/>
      <c r="BBM190" s="68"/>
      <c r="BBN190" s="68"/>
      <c r="BBO190" s="68"/>
      <c r="BBP190" s="68"/>
      <c r="BBQ190" s="68"/>
      <c r="BBR190" s="68"/>
      <c r="BBS190" s="68"/>
      <c r="BBT190" s="68"/>
      <c r="BBU190" s="68"/>
      <c r="BBV190" s="68"/>
      <c r="BBW190" s="68"/>
      <c r="BBX190" s="68"/>
      <c r="BBY190" s="68"/>
      <c r="BBZ190" s="68"/>
      <c r="BCA190" s="68"/>
      <c r="BCB190" s="68"/>
      <c r="BCC190" s="68"/>
      <c r="BCD190" s="68"/>
      <c r="BCE190" s="68"/>
      <c r="BCF190" s="68"/>
      <c r="BCG190" s="68"/>
      <c r="BCH190" s="68"/>
      <c r="BCI190" s="68"/>
      <c r="BCJ190" s="68"/>
      <c r="BCK190" s="68"/>
      <c r="BCL190" s="68"/>
      <c r="BCM190" s="68"/>
      <c r="BCN190" s="68"/>
      <c r="BCO190" s="68"/>
      <c r="BCP190" s="68"/>
      <c r="BCQ190" s="68"/>
      <c r="BCR190" s="68"/>
      <c r="BCS190" s="68"/>
      <c r="BCT190" s="68"/>
      <c r="BCU190" s="68"/>
      <c r="BCV190" s="68"/>
      <c r="BCW190" s="68"/>
      <c r="BCX190" s="68"/>
      <c r="BCY190" s="68"/>
      <c r="BCZ190" s="68"/>
      <c r="BDA190" s="68"/>
      <c r="BDB190" s="68"/>
      <c r="BDC190" s="68"/>
      <c r="BDD190" s="68"/>
      <c r="BDE190" s="68"/>
      <c r="BDF190" s="68"/>
      <c r="BDG190" s="68"/>
      <c r="BDH190" s="68"/>
      <c r="BDI190" s="68"/>
      <c r="BDJ190" s="68"/>
      <c r="BDK190" s="68"/>
      <c r="BDL190" s="68"/>
      <c r="BDM190" s="68"/>
      <c r="BDN190" s="68"/>
      <c r="BDO190" s="68"/>
      <c r="BDP190" s="68"/>
      <c r="BDQ190" s="68"/>
      <c r="BDR190" s="68"/>
      <c r="BDS190" s="68"/>
      <c r="BDT190" s="68"/>
      <c r="BDU190" s="68"/>
      <c r="BDV190" s="68"/>
      <c r="BDW190" s="68"/>
      <c r="BDX190" s="68"/>
      <c r="BDY190" s="68"/>
      <c r="BDZ190" s="68"/>
      <c r="BEA190" s="68"/>
      <c r="BEB190" s="68"/>
      <c r="BEC190" s="68"/>
      <c r="BED190" s="68"/>
      <c r="BEE190" s="68"/>
      <c r="BEF190" s="68"/>
      <c r="BEG190" s="68"/>
      <c r="BEH190" s="68"/>
      <c r="BEI190" s="68"/>
      <c r="BEJ190" s="68"/>
      <c r="BEK190" s="68"/>
      <c r="BEL190" s="68"/>
      <c r="BEM190" s="68"/>
      <c r="BEN190" s="68"/>
      <c r="BEO190" s="68"/>
      <c r="BEP190" s="68"/>
      <c r="BEQ190" s="68"/>
      <c r="BER190" s="68"/>
      <c r="BES190" s="68"/>
      <c r="BET190" s="68"/>
      <c r="BEU190" s="68"/>
      <c r="BEV190" s="68"/>
      <c r="BEW190" s="68"/>
      <c r="BEX190" s="68"/>
      <c r="BEY190" s="68"/>
      <c r="BEZ190" s="68"/>
      <c r="BFA190" s="68"/>
      <c r="BFB190" s="68"/>
      <c r="BFC190" s="68"/>
      <c r="BFD190" s="68"/>
      <c r="BFE190" s="68"/>
      <c r="BFF190" s="68"/>
      <c r="BFG190" s="68"/>
      <c r="BFH190" s="68"/>
      <c r="BFI190" s="68"/>
      <c r="BFJ190" s="68"/>
      <c r="BFK190" s="68"/>
      <c r="BFL190" s="68"/>
      <c r="BFM190" s="68"/>
      <c r="BFN190" s="68"/>
      <c r="BFO190" s="68"/>
      <c r="BFP190" s="68"/>
      <c r="BFQ190" s="68"/>
      <c r="BFR190" s="68"/>
      <c r="BFS190" s="68"/>
      <c r="BFT190" s="68"/>
      <c r="BFU190" s="68"/>
      <c r="BFV190" s="68"/>
      <c r="BFW190" s="68"/>
      <c r="BFX190" s="68"/>
      <c r="BFY190" s="68"/>
      <c r="BFZ190" s="68"/>
      <c r="BGA190" s="68"/>
      <c r="BGB190" s="68"/>
      <c r="BGC190" s="68"/>
      <c r="BGD190" s="68"/>
      <c r="BGE190" s="68"/>
      <c r="BGF190" s="68"/>
      <c r="BGG190" s="68"/>
      <c r="BGH190" s="68"/>
      <c r="BGI190" s="68"/>
      <c r="BGJ190" s="68"/>
      <c r="BGK190" s="68"/>
      <c r="BGL190" s="68"/>
      <c r="BGM190" s="68"/>
      <c r="BGN190" s="68"/>
      <c r="BGO190" s="68"/>
      <c r="BGP190" s="68"/>
      <c r="BGQ190" s="68"/>
      <c r="BGR190" s="68"/>
      <c r="BGS190" s="68"/>
      <c r="BGT190" s="68"/>
      <c r="BGU190" s="68"/>
      <c r="BGV190" s="68"/>
      <c r="BGW190" s="68"/>
      <c r="BGX190" s="68"/>
      <c r="BGY190" s="68"/>
      <c r="BGZ190" s="68"/>
      <c r="BHA190" s="68"/>
      <c r="BHB190" s="68"/>
      <c r="BHC190" s="68"/>
      <c r="BHD190" s="68"/>
      <c r="BHE190" s="68"/>
      <c r="BHF190" s="68"/>
      <c r="BHG190" s="68"/>
      <c r="BHH190" s="68"/>
      <c r="BHI190" s="68"/>
      <c r="BHJ190" s="68"/>
      <c r="BHK190" s="68"/>
      <c r="BHL190" s="68"/>
      <c r="BHM190" s="68"/>
      <c r="BHN190" s="68"/>
      <c r="BHO190" s="68"/>
      <c r="BHP190" s="68"/>
      <c r="BHQ190" s="68"/>
      <c r="BHR190" s="68"/>
      <c r="BHS190" s="68"/>
      <c r="BHT190" s="68"/>
      <c r="BHU190" s="68"/>
      <c r="BHV190" s="68"/>
      <c r="BHW190" s="68"/>
      <c r="BHX190" s="68"/>
      <c r="BHY190" s="68"/>
      <c r="BHZ190" s="68"/>
      <c r="BIA190" s="68"/>
      <c r="BIB190" s="68"/>
      <c r="BIC190" s="68"/>
      <c r="BID190" s="68"/>
      <c r="BIE190" s="68"/>
      <c r="BIF190" s="68"/>
      <c r="BIG190" s="68"/>
      <c r="BIH190" s="68"/>
      <c r="BII190" s="68"/>
      <c r="BIJ190" s="68"/>
      <c r="BIK190" s="68"/>
      <c r="BIL190" s="68"/>
      <c r="BIM190" s="68"/>
      <c r="BIN190" s="68"/>
      <c r="BIO190" s="68"/>
      <c r="BIP190" s="68"/>
      <c r="BIQ190" s="68"/>
      <c r="BIR190" s="68"/>
      <c r="BIS190" s="68"/>
      <c r="BIT190" s="68"/>
      <c r="BIU190" s="68"/>
      <c r="BIV190" s="68"/>
      <c r="BIW190" s="68"/>
      <c r="BIX190" s="68"/>
      <c r="BIY190" s="68"/>
      <c r="BIZ190" s="68"/>
      <c r="BJA190" s="68"/>
      <c r="BJB190" s="68"/>
      <c r="BJC190" s="68"/>
      <c r="BJD190" s="68"/>
      <c r="BJE190" s="68"/>
      <c r="BJF190" s="68"/>
      <c r="BJG190" s="68"/>
      <c r="BJH190" s="68"/>
      <c r="BJI190" s="68"/>
      <c r="BJJ190" s="68"/>
      <c r="BJK190" s="68"/>
      <c r="BJL190" s="68"/>
      <c r="BJM190" s="68"/>
      <c r="BJN190" s="68"/>
      <c r="BJO190" s="68"/>
      <c r="BJP190" s="68"/>
      <c r="BJQ190" s="68"/>
      <c r="BJR190" s="68"/>
      <c r="BJS190" s="68"/>
      <c r="BJT190" s="68"/>
      <c r="BJU190" s="68"/>
      <c r="BJV190" s="68"/>
      <c r="BJW190" s="68"/>
      <c r="BJX190" s="68"/>
      <c r="BJY190" s="68"/>
      <c r="BJZ190" s="68"/>
      <c r="BKA190" s="68"/>
      <c r="BKB190" s="68"/>
      <c r="BKC190" s="68"/>
      <c r="BKD190" s="68"/>
      <c r="BKE190" s="68"/>
      <c r="BKF190" s="68"/>
      <c r="BKG190" s="68"/>
      <c r="BKH190" s="68"/>
      <c r="BKI190" s="68"/>
      <c r="BKJ190" s="68"/>
      <c r="BKK190" s="68"/>
      <c r="BKL190" s="68"/>
      <c r="BKM190" s="68"/>
      <c r="BKN190" s="68"/>
      <c r="BKO190" s="68"/>
      <c r="BKP190" s="68"/>
      <c r="BKQ190" s="68"/>
      <c r="BKR190" s="68"/>
      <c r="BKS190" s="68"/>
      <c r="BKT190" s="68"/>
      <c r="BKU190" s="68"/>
      <c r="BKV190" s="68"/>
      <c r="BKW190" s="68"/>
      <c r="BKX190" s="68"/>
      <c r="BKY190" s="68"/>
      <c r="BKZ190" s="68"/>
      <c r="BLA190" s="68"/>
      <c r="BLB190" s="68"/>
      <c r="BLC190" s="68"/>
      <c r="BLD190" s="68"/>
      <c r="BLE190" s="68"/>
      <c r="BLF190" s="68"/>
      <c r="BLG190" s="68"/>
      <c r="BLH190" s="68"/>
      <c r="BLI190" s="68"/>
      <c r="BLJ190" s="68"/>
      <c r="BLK190" s="68"/>
      <c r="BLL190" s="68"/>
      <c r="BLM190" s="68"/>
      <c r="BLN190" s="68"/>
      <c r="BLO190" s="68"/>
      <c r="BLP190" s="68"/>
      <c r="BLQ190" s="68"/>
      <c r="BLR190" s="68"/>
      <c r="BLS190" s="68"/>
      <c r="BLT190" s="68"/>
      <c r="BLU190" s="68"/>
      <c r="BLV190" s="68"/>
      <c r="BLW190" s="68"/>
      <c r="BLX190" s="68"/>
      <c r="BLY190" s="68"/>
      <c r="BLZ190" s="68"/>
      <c r="BMA190" s="68"/>
      <c r="BMB190" s="68"/>
      <c r="BMC190" s="68"/>
      <c r="BMD190" s="68"/>
      <c r="BME190" s="68"/>
      <c r="BMF190" s="68"/>
      <c r="BMG190" s="68"/>
      <c r="BMH190" s="68"/>
      <c r="BMI190" s="68"/>
      <c r="BMJ190" s="68"/>
      <c r="BMK190" s="68"/>
      <c r="BML190" s="68"/>
      <c r="BMM190" s="68"/>
      <c r="BMN190" s="68"/>
      <c r="BMO190" s="68"/>
      <c r="BMP190" s="68"/>
      <c r="BMQ190" s="68"/>
      <c r="BMR190" s="68"/>
      <c r="BMS190" s="68"/>
      <c r="BMT190" s="68"/>
      <c r="BMU190" s="68"/>
      <c r="BMV190" s="68"/>
      <c r="BMW190" s="68"/>
      <c r="BMX190" s="68"/>
      <c r="BMY190" s="68"/>
      <c r="BMZ190" s="68"/>
      <c r="BNA190" s="68"/>
      <c r="BNB190" s="68"/>
      <c r="BNC190" s="68"/>
      <c r="BND190" s="68"/>
      <c r="BNE190" s="68"/>
      <c r="BNF190" s="68"/>
      <c r="BNG190" s="68"/>
      <c r="BNH190" s="68"/>
      <c r="BNI190" s="68"/>
      <c r="BNJ190" s="68"/>
      <c r="BNK190" s="68"/>
      <c r="BNL190" s="68"/>
      <c r="BNM190" s="68"/>
      <c r="BNN190" s="68"/>
      <c r="BNO190" s="68"/>
      <c r="BNP190" s="68"/>
      <c r="BNQ190" s="68"/>
      <c r="BNR190" s="68"/>
      <c r="BNS190" s="68"/>
      <c r="BNT190" s="68"/>
      <c r="BNU190" s="68"/>
      <c r="BNV190" s="68"/>
      <c r="BNW190" s="68"/>
      <c r="BNX190" s="68"/>
      <c r="BNY190" s="68"/>
      <c r="BNZ190" s="68"/>
      <c r="BOA190" s="68"/>
      <c r="BOB190" s="68"/>
      <c r="BOC190" s="68"/>
      <c r="BOD190" s="68"/>
      <c r="BOE190" s="68"/>
      <c r="BOF190" s="68"/>
      <c r="BOG190" s="68"/>
      <c r="BOH190" s="68"/>
      <c r="BOI190" s="68"/>
      <c r="BOJ190" s="68"/>
      <c r="BOK190" s="68"/>
      <c r="BOL190" s="68"/>
      <c r="BOM190" s="68"/>
      <c r="BON190" s="68"/>
      <c r="BOO190" s="68"/>
      <c r="BOP190" s="68"/>
      <c r="BOQ190" s="68"/>
      <c r="BOR190" s="68"/>
      <c r="BOS190" s="68"/>
      <c r="BOT190" s="68"/>
      <c r="BOU190" s="68"/>
      <c r="BOV190" s="68"/>
      <c r="BOW190" s="68"/>
      <c r="BOX190" s="68"/>
      <c r="BOY190" s="68"/>
      <c r="BOZ190" s="68"/>
      <c r="BPA190" s="68"/>
      <c r="BPB190" s="68"/>
      <c r="BPC190" s="68"/>
      <c r="BPD190" s="68"/>
      <c r="BPE190" s="68"/>
      <c r="BPF190" s="68"/>
      <c r="BPG190" s="68"/>
      <c r="BPH190" s="68"/>
      <c r="BPI190" s="68"/>
      <c r="BPJ190" s="68"/>
      <c r="BPK190" s="68"/>
      <c r="BPL190" s="68"/>
      <c r="BPM190" s="68"/>
      <c r="BPN190" s="68"/>
      <c r="BPO190" s="68"/>
      <c r="BPP190" s="68"/>
      <c r="BPQ190" s="68"/>
      <c r="BPR190" s="68"/>
      <c r="BPS190" s="68"/>
      <c r="BPT190" s="68"/>
      <c r="BPU190" s="68"/>
      <c r="BPV190" s="68"/>
      <c r="BPW190" s="68"/>
      <c r="BPX190" s="68"/>
      <c r="BPY190" s="68"/>
      <c r="BPZ190" s="68"/>
      <c r="BQA190" s="68"/>
      <c r="BQB190" s="68"/>
      <c r="BQC190" s="68"/>
      <c r="BQD190" s="68"/>
      <c r="BQE190" s="68"/>
      <c r="BQF190" s="68"/>
      <c r="BQG190" s="68"/>
      <c r="BQH190" s="68"/>
      <c r="BQI190" s="68"/>
      <c r="BQJ190" s="68"/>
      <c r="BQK190" s="68"/>
      <c r="BQL190" s="68"/>
      <c r="BQM190" s="68"/>
      <c r="BQN190" s="68"/>
      <c r="BQO190" s="68"/>
      <c r="BQP190" s="68"/>
      <c r="BQQ190" s="68"/>
      <c r="BQR190" s="68"/>
      <c r="BQS190" s="68"/>
      <c r="BQT190" s="68"/>
      <c r="BQU190" s="68"/>
      <c r="BQV190" s="68"/>
      <c r="BQW190" s="68"/>
      <c r="BQX190" s="68"/>
      <c r="BQY190" s="68"/>
      <c r="BQZ190" s="68"/>
      <c r="BRA190" s="68"/>
      <c r="BRB190" s="68"/>
      <c r="BRC190" s="68"/>
      <c r="BRD190" s="68"/>
      <c r="BRE190" s="68"/>
      <c r="BRF190" s="68"/>
      <c r="BRG190" s="68"/>
      <c r="BRH190" s="68"/>
      <c r="BRI190" s="68"/>
      <c r="BRJ190" s="68"/>
      <c r="BRK190" s="68"/>
      <c r="BRL190" s="68"/>
      <c r="BRM190" s="68"/>
      <c r="BRN190" s="68"/>
      <c r="BRO190" s="68"/>
      <c r="BRP190" s="68"/>
      <c r="BRQ190" s="68"/>
      <c r="BRR190" s="68"/>
      <c r="BRS190" s="68"/>
      <c r="BRT190" s="68"/>
      <c r="BRU190" s="68"/>
      <c r="BRV190" s="68"/>
      <c r="BRW190" s="68"/>
      <c r="BRX190" s="68"/>
      <c r="BRY190" s="68"/>
      <c r="BRZ190" s="68"/>
      <c r="BSA190" s="68"/>
      <c r="BSB190" s="68"/>
      <c r="BSC190" s="68"/>
      <c r="BSD190" s="68"/>
      <c r="BSE190" s="68"/>
      <c r="BSF190" s="68"/>
      <c r="BSG190" s="68"/>
      <c r="BSH190" s="68"/>
      <c r="BSI190" s="68"/>
      <c r="BSJ190" s="68"/>
      <c r="BSK190" s="68"/>
      <c r="BSL190" s="68"/>
      <c r="BSM190" s="68"/>
      <c r="BSN190" s="68"/>
      <c r="BSO190" s="68"/>
      <c r="BSP190" s="68"/>
      <c r="BSQ190" s="68"/>
      <c r="BSR190" s="68"/>
      <c r="BSS190" s="68"/>
      <c r="BST190" s="68"/>
      <c r="BSU190" s="68"/>
      <c r="BSV190" s="68"/>
      <c r="BSW190" s="68"/>
      <c r="BSX190" s="68"/>
      <c r="BSY190" s="68"/>
      <c r="BSZ190" s="68"/>
      <c r="BTA190" s="68"/>
      <c r="BTB190" s="68"/>
      <c r="BTC190" s="68"/>
      <c r="BTD190" s="68"/>
      <c r="BTE190" s="68"/>
      <c r="BTF190" s="68"/>
      <c r="BTG190" s="68"/>
      <c r="BTH190" s="68"/>
      <c r="BTI190" s="68"/>
      <c r="BTJ190" s="68"/>
      <c r="BTK190" s="68"/>
      <c r="BTL190" s="68"/>
      <c r="BTM190" s="68"/>
      <c r="BTN190" s="68"/>
      <c r="BTO190" s="68"/>
      <c r="BTP190" s="68"/>
      <c r="BTQ190" s="68"/>
      <c r="BTR190" s="68"/>
      <c r="BTS190" s="68"/>
      <c r="BTT190" s="68"/>
      <c r="BTU190" s="68"/>
      <c r="BTV190" s="68"/>
      <c r="BTW190" s="68"/>
      <c r="BTX190" s="68"/>
      <c r="BTY190" s="68"/>
      <c r="BTZ190" s="68"/>
      <c r="BUA190" s="68"/>
      <c r="BUB190" s="68"/>
      <c r="BUC190" s="68"/>
      <c r="BUD190" s="68"/>
      <c r="BUE190" s="68"/>
      <c r="BUF190" s="68"/>
      <c r="BUG190" s="68"/>
      <c r="BUH190" s="68"/>
      <c r="BUI190" s="68"/>
      <c r="BUJ190" s="68"/>
      <c r="BUK190" s="68"/>
      <c r="BUL190" s="68"/>
      <c r="BUM190" s="68"/>
      <c r="BUN190" s="68"/>
      <c r="BUO190" s="68"/>
      <c r="BUP190" s="68"/>
      <c r="BUQ190" s="68"/>
      <c r="BUR190" s="68"/>
      <c r="BUS190" s="68"/>
      <c r="BUT190" s="68"/>
      <c r="BUU190" s="68"/>
      <c r="BUV190" s="68"/>
      <c r="BUW190" s="68"/>
      <c r="BUX190" s="68"/>
      <c r="BUY190" s="68"/>
      <c r="BUZ190" s="68"/>
      <c r="BVA190" s="68"/>
      <c r="BVB190" s="68"/>
      <c r="BVC190" s="68"/>
      <c r="BVD190" s="68"/>
      <c r="BVE190" s="68"/>
      <c r="BVF190" s="68"/>
      <c r="BVG190" s="68"/>
      <c r="BVH190" s="68"/>
      <c r="BVI190" s="68"/>
      <c r="BVJ190" s="68"/>
      <c r="BVK190" s="68"/>
      <c r="BVL190" s="68"/>
      <c r="BVM190" s="68"/>
      <c r="BVN190" s="68"/>
      <c r="BVO190" s="68"/>
      <c r="BVP190" s="68"/>
      <c r="BVQ190" s="68"/>
      <c r="BVR190" s="68"/>
      <c r="BVS190" s="68"/>
      <c r="BVT190" s="68"/>
      <c r="BVU190" s="68"/>
      <c r="BVV190" s="68"/>
      <c r="BVW190" s="68"/>
      <c r="BVX190" s="68"/>
      <c r="BVY190" s="68"/>
      <c r="BVZ190" s="68"/>
      <c r="BWA190" s="68"/>
      <c r="BWB190" s="68"/>
      <c r="BWC190" s="68"/>
      <c r="BWD190" s="68"/>
      <c r="BWE190" s="68"/>
      <c r="BWF190" s="68"/>
      <c r="BWG190" s="68"/>
      <c r="BWH190" s="68"/>
      <c r="BWI190" s="68"/>
      <c r="BWJ190" s="68"/>
      <c r="BWK190" s="68"/>
      <c r="BWL190" s="68"/>
      <c r="BWM190" s="68"/>
      <c r="BWN190" s="68"/>
      <c r="BWO190" s="68"/>
      <c r="BWP190" s="68"/>
      <c r="BWQ190" s="68"/>
      <c r="BWR190" s="68"/>
      <c r="BWS190" s="68"/>
      <c r="BWT190" s="68"/>
      <c r="BWU190" s="68"/>
      <c r="BWV190" s="68"/>
      <c r="BWW190" s="68"/>
      <c r="BWX190" s="68"/>
      <c r="BWY190" s="68"/>
      <c r="BWZ190" s="68"/>
      <c r="BXA190" s="68"/>
      <c r="BXB190" s="68"/>
      <c r="BXC190" s="68"/>
      <c r="BXD190" s="68"/>
      <c r="BXE190" s="68"/>
      <c r="BXF190" s="68"/>
      <c r="BXG190" s="68"/>
      <c r="BXH190" s="68"/>
      <c r="BXI190" s="68"/>
      <c r="BXJ190" s="68"/>
      <c r="BXK190" s="68"/>
      <c r="BXL190" s="68"/>
      <c r="BXM190" s="68"/>
      <c r="BXN190" s="68"/>
      <c r="BXO190" s="68"/>
      <c r="BXP190" s="68"/>
      <c r="BXQ190" s="68"/>
      <c r="BXR190" s="68"/>
      <c r="BXS190" s="68"/>
      <c r="BXT190" s="68"/>
      <c r="BXU190" s="68"/>
      <c r="BXV190" s="68"/>
      <c r="BXW190" s="68"/>
      <c r="BXX190" s="68"/>
      <c r="BXY190" s="68"/>
      <c r="BXZ190" s="68"/>
      <c r="BYA190" s="68"/>
      <c r="BYB190" s="68"/>
      <c r="BYC190" s="68"/>
      <c r="BYD190" s="68"/>
      <c r="BYE190" s="68"/>
      <c r="BYF190" s="68"/>
      <c r="BYG190" s="68"/>
      <c r="BYH190" s="68"/>
      <c r="BYI190" s="68"/>
      <c r="BYJ190" s="68"/>
      <c r="BYK190" s="68"/>
      <c r="BYL190" s="68"/>
      <c r="BYM190" s="68"/>
      <c r="BYN190" s="68"/>
      <c r="BYO190" s="68"/>
      <c r="BYP190" s="68"/>
      <c r="BYQ190" s="68"/>
      <c r="BYR190" s="68"/>
      <c r="BYS190" s="68"/>
      <c r="BYT190" s="68"/>
      <c r="BYU190" s="68"/>
      <c r="BYV190" s="68"/>
      <c r="BYW190" s="68"/>
      <c r="BYX190" s="68"/>
      <c r="BYY190" s="68"/>
      <c r="BYZ190" s="68"/>
      <c r="BZA190" s="68"/>
      <c r="BZB190" s="68"/>
      <c r="BZC190" s="68"/>
      <c r="BZD190" s="68"/>
      <c r="BZE190" s="68"/>
      <c r="BZF190" s="68"/>
      <c r="BZG190" s="68"/>
      <c r="BZH190" s="68"/>
      <c r="BZI190" s="68"/>
      <c r="BZJ190" s="68"/>
      <c r="BZK190" s="68"/>
      <c r="BZL190" s="68"/>
      <c r="BZM190" s="68"/>
      <c r="BZN190" s="68"/>
      <c r="BZO190" s="68"/>
      <c r="BZP190" s="68"/>
      <c r="BZQ190" s="68"/>
      <c r="BZR190" s="68"/>
      <c r="BZS190" s="68"/>
      <c r="BZT190" s="68"/>
      <c r="BZU190" s="68"/>
      <c r="BZV190" s="68"/>
      <c r="BZW190" s="68"/>
      <c r="BZX190" s="68"/>
      <c r="BZY190" s="68"/>
      <c r="BZZ190" s="68"/>
      <c r="CAA190" s="68"/>
      <c r="CAB190" s="68"/>
      <c r="CAC190" s="68"/>
      <c r="CAD190" s="68"/>
      <c r="CAE190" s="68"/>
      <c r="CAF190" s="68"/>
      <c r="CAG190" s="68"/>
      <c r="CAH190" s="68"/>
      <c r="CAI190" s="68"/>
      <c r="CAJ190" s="68"/>
      <c r="CAK190" s="68"/>
      <c r="CAL190" s="68"/>
      <c r="CAM190" s="68"/>
      <c r="CAN190" s="68"/>
      <c r="CAO190" s="68"/>
      <c r="CAP190" s="68"/>
      <c r="CAQ190" s="68"/>
      <c r="CAR190" s="68"/>
      <c r="CAS190" s="68"/>
      <c r="CAT190" s="68"/>
      <c r="CAU190" s="68"/>
      <c r="CAV190" s="68"/>
      <c r="CAW190" s="68"/>
      <c r="CAX190" s="68"/>
      <c r="CAY190" s="68"/>
      <c r="CAZ190" s="68"/>
      <c r="CBA190" s="68"/>
      <c r="CBB190" s="68"/>
      <c r="CBC190" s="68"/>
      <c r="CBD190" s="68"/>
      <c r="CBE190" s="68"/>
      <c r="CBF190" s="68"/>
      <c r="CBG190" s="68"/>
      <c r="CBH190" s="68"/>
      <c r="CBI190" s="68"/>
      <c r="CBJ190" s="68"/>
      <c r="CBK190" s="68"/>
      <c r="CBL190" s="68"/>
      <c r="CBM190" s="68"/>
      <c r="CBN190" s="68"/>
      <c r="CBO190" s="68"/>
      <c r="CBP190" s="68"/>
      <c r="CBQ190" s="68"/>
      <c r="CBR190" s="68"/>
      <c r="CBS190" s="68"/>
      <c r="CBT190" s="68"/>
      <c r="CBU190" s="68"/>
      <c r="CBV190" s="68"/>
      <c r="CBW190" s="68"/>
      <c r="CBX190" s="68"/>
      <c r="CBY190" s="68"/>
      <c r="CBZ190" s="68"/>
      <c r="CCA190" s="68"/>
      <c r="CCB190" s="68"/>
      <c r="CCC190" s="68"/>
      <c r="CCD190" s="68"/>
      <c r="CCE190" s="68"/>
      <c r="CCF190" s="68"/>
      <c r="CCG190" s="68"/>
      <c r="CCH190" s="68"/>
      <c r="CCI190" s="68"/>
      <c r="CCJ190" s="68"/>
      <c r="CCK190" s="68"/>
      <c r="CCL190" s="68"/>
      <c r="CCM190" s="68"/>
      <c r="CCN190" s="68"/>
      <c r="CCO190" s="68"/>
      <c r="CCP190" s="68"/>
      <c r="CCQ190" s="68"/>
      <c r="CCR190" s="68"/>
      <c r="CCS190" s="68"/>
      <c r="CCT190" s="68"/>
      <c r="CCU190" s="68"/>
      <c r="CCV190" s="68"/>
      <c r="CCW190" s="68"/>
      <c r="CCX190" s="68"/>
      <c r="CCY190" s="68"/>
      <c r="CCZ190" s="68"/>
      <c r="CDA190" s="68"/>
      <c r="CDB190" s="68"/>
      <c r="CDC190" s="68"/>
      <c r="CDD190" s="68"/>
      <c r="CDE190" s="68"/>
      <c r="CDF190" s="68"/>
      <c r="CDG190" s="68"/>
      <c r="CDH190" s="68"/>
      <c r="CDI190" s="68"/>
      <c r="CDJ190" s="68"/>
      <c r="CDK190" s="68"/>
      <c r="CDL190" s="68"/>
      <c r="CDM190" s="68"/>
      <c r="CDN190" s="68"/>
      <c r="CDO190" s="68"/>
      <c r="CDP190" s="68"/>
      <c r="CDQ190" s="68"/>
      <c r="CDR190" s="68"/>
      <c r="CDS190" s="68"/>
      <c r="CDT190" s="68"/>
      <c r="CDU190" s="68"/>
      <c r="CDV190" s="68"/>
      <c r="CDW190" s="68"/>
      <c r="CDX190" s="68"/>
      <c r="CDY190" s="68"/>
      <c r="CDZ190" s="68"/>
      <c r="CEA190" s="68"/>
      <c r="CEB190" s="68"/>
      <c r="CEC190" s="68"/>
      <c r="CED190" s="68"/>
      <c r="CEE190" s="68"/>
      <c r="CEF190" s="68"/>
      <c r="CEG190" s="68"/>
      <c r="CEH190" s="68"/>
      <c r="CEI190" s="68"/>
      <c r="CEJ190" s="68"/>
      <c r="CEK190" s="68"/>
      <c r="CEL190" s="68"/>
      <c r="CEM190" s="68"/>
      <c r="CEN190" s="68"/>
      <c r="CEO190" s="68"/>
      <c r="CEP190" s="68"/>
      <c r="CEQ190" s="68"/>
      <c r="CER190" s="68"/>
      <c r="CES190" s="68"/>
      <c r="CET190" s="68"/>
      <c r="CEU190" s="68"/>
      <c r="CEV190" s="68"/>
      <c r="CEW190" s="68"/>
      <c r="CEX190" s="68"/>
      <c r="CEY190" s="68"/>
      <c r="CEZ190" s="68"/>
      <c r="CFA190" s="68"/>
      <c r="CFB190" s="68"/>
      <c r="CFC190" s="68"/>
      <c r="CFD190" s="68"/>
      <c r="CFE190" s="68"/>
      <c r="CFF190" s="68"/>
      <c r="CFG190" s="68"/>
      <c r="CFH190" s="68"/>
      <c r="CFI190" s="68"/>
      <c r="CFJ190" s="68"/>
      <c r="CFK190" s="68"/>
      <c r="CFL190" s="68"/>
      <c r="CFM190" s="68"/>
      <c r="CFN190" s="68"/>
      <c r="CFO190" s="68"/>
      <c r="CFP190" s="68"/>
      <c r="CFQ190" s="68"/>
      <c r="CFR190" s="68"/>
      <c r="CFS190" s="68"/>
      <c r="CFT190" s="68"/>
      <c r="CFU190" s="68"/>
      <c r="CFV190" s="68"/>
      <c r="CFW190" s="68"/>
      <c r="CFX190" s="68"/>
      <c r="CFY190" s="68"/>
      <c r="CFZ190" s="68"/>
      <c r="CGA190" s="68"/>
      <c r="CGB190" s="68"/>
      <c r="CGC190" s="68"/>
      <c r="CGD190" s="68"/>
      <c r="CGE190" s="68"/>
      <c r="CGF190" s="68"/>
      <c r="CGG190" s="68"/>
      <c r="CGH190" s="68"/>
      <c r="CGI190" s="68"/>
      <c r="CGJ190" s="68"/>
      <c r="CGK190" s="68"/>
      <c r="CGL190" s="68"/>
      <c r="CGM190" s="68"/>
      <c r="CGN190" s="68"/>
      <c r="CGO190" s="68"/>
      <c r="CGP190" s="68"/>
      <c r="CGQ190" s="68"/>
      <c r="CGR190" s="68"/>
      <c r="CGS190" s="68"/>
      <c r="CGT190" s="68"/>
      <c r="CGU190" s="68"/>
      <c r="CGV190" s="68"/>
      <c r="CGW190" s="68"/>
      <c r="CGX190" s="68"/>
      <c r="CGY190" s="68"/>
      <c r="CGZ190" s="68"/>
      <c r="CHA190" s="68"/>
      <c r="CHB190" s="68"/>
      <c r="CHC190" s="68"/>
      <c r="CHD190" s="68"/>
      <c r="CHE190" s="68"/>
      <c r="CHF190" s="68"/>
      <c r="CHG190" s="68"/>
      <c r="CHH190" s="68"/>
      <c r="CHI190" s="68"/>
      <c r="CHJ190" s="68"/>
      <c r="CHK190" s="68"/>
      <c r="CHL190" s="68"/>
      <c r="CHM190" s="68"/>
      <c r="CHN190" s="68"/>
      <c r="CHO190" s="68"/>
      <c r="CHP190" s="68"/>
      <c r="CHQ190" s="68"/>
      <c r="CHR190" s="68"/>
      <c r="CHS190" s="68"/>
      <c r="CHT190" s="68"/>
      <c r="CHU190" s="68"/>
      <c r="CHV190" s="68"/>
      <c r="CHW190" s="68"/>
      <c r="CHX190" s="68"/>
      <c r="CHY190" s="68"/>
      <c r="CHZ190" s="68"/>
      <c r="CIA190" s="68"/>
      <c r="CIB190" s="68"/>
      <c r="CIC190" s="68"/>
      <c r="CID190" s="68"/>
      <c r="CIE190" s="68"/>
      <c r="CIF190" s="68"/>
      <c r="CIG190" s="68"/>
      <c r="CIH190" s="68"/>
      <c r="CII190" s="68"/>
      <c r="CIJ190" s="68"/>
      <c r="CIK190" s="68"/>
      <c r="CIL190" s="68"/>
      <c r="CIM190" s="68"/>
      <c r="CIN190" s="68"/>
      <c r="CIO190" s="68"/>
      <c r="CIP190" s="68"/>
      <c r="CIQ190" s="68"/>
      <c r="CIR190" s="68"/>
      <c r="CIS190" s="68"/>
      <c r="CIT190" s="68"/>
      <c r="CIU190" s="68"/>
      <c r="CIV190" s="68"/>
      <c r="CIW190" s="68"/>
      <c r="CIX190" s="68"/>
      <c r="CIY190" s="68"/>
      <c r="CIZ190" s="68"/>
      <c r="CJA190" s="68"/>
      <c r="CJB190" s="68"/>
      <c r="CJC190" s="68"/>
      <c r="CJD190" s="68"/>
      <c r="CJE190" s="68"/>
      <c r="CJF190" s="68"/>
      <c r="CJG190" s="68"/>
      <c r="CJH190" s="68"/>
      <c r="CJI190" s="68"/>
      <c r="CJJ190" s="68"/>
      <c r="CJK190" s="68"/>
      <c r="CJL190" s="68"/>
      <c r="CJM190" s="68"/>
      <c r="CJN190" s="68"/>
      <c r="CJO190" s="68"/>
      <c r="CJP190" s="68"/>
      <c r="CJQ190" s="68"/>
      <c r="CJR190" s="68"/>
      <c r="CJS190" s="68"/>
      <c r="CJT190" s="68"/>
      <c r="CJU190" s="68"/>
      <c r="CJV190" s="68"/>
      <c r="CJW190" s="68"/>
      <c r="CJX190" s="68"/>
      <c r="CJY190" s="68"/>
      <c r="CJZ190" s="68"/>
      <c r="CKA190" s="68"/>
      <c r="CKB190" s="68"/>
      <c r="CKC190" s="68"/>
      <c r="CKD190" s="68"/>
      <c r="CKE190" s="68"/>
      <c r="CKF190" s="68"/>
      <c r="CKG190" s="68"/>
      <c r="CKH190" s="68"/>
      <c r="CKI190" s="68"/>
      <c r="CKJ190" s="68"/>
      <c r="CKK190" s="68"/>
      <c r="CKL190" s="68"/>
      <c r="CKM190" s="68"/>
      <c r="CKN190" s="68"/>
      <c r="CKO190" s="68"/>
      <c r="CKP190" s="68"/>
      <c r="CKQ190" s="68"/>
      <c r="CKR190" s="68"/>
      <c r="CKS190" s="68"/>
      <c r="CKT190" s="68"/>
      <c r="CKU190" s="68"/>
      <c r="CKV190" s="68"/>
      <c r="CKW190" s="68"/>
      <c r="CKX190" s="68"/>
      <c r="CKY190" s="68"/>
      <c r="CKZ190" s="68"/>
      <c r="CLA190" s="68"/>
      <c r="CLB190" s="68"/>
      <c r="CLC190" s="68"/>
      <c r="CLD190" s="68"/>
      <c r="CLE190" s="68"/>
      <c r="CLF190" s="68"/>
      <c r="CLG190" s="68"/>
      <c r="CLH190" s="68"/>
      <c r="CLI190" s="68"/>
      <c r="CLJ190" s="68"/>
      <c r="CLK190" s="68"/>
      <c r="CLL190" s="68"/>
      <c r="CLM190" s="68"/>
      <c r="CLN190" s="68"/>
      <c r="CLO190" s="68"/>
      <c r="CLP190" s="68"/>
      <c r="CLQ190" s="68"/>
      <c r="CLR190" s="68"/>
      <c r="CLS190" s="68"/>
      <c r="CLT190" s="68"/>
      <c r="CLU190" s="68"/>
      <c r="CLV190" s="68"/>
      <c r="CLW190" s="68"/>
      <c r="CLX190" s="68"/>
      <c r="CLY190" s="68"/>
      <c r="CLZ190" s="68"/>
      <c r="CMA190" s="68"/>
      <c r="CMB190" s="68"/>
      <c r="CMC190" s="68"/>
      <c r="CMD190" s="68"/>
      <c r="CME190" s="68"/>
      <c r="CMF190" s="68"/>
      <c r="CMG190" s="68"/>
      <c r="CMH190" s="68"/>
      <c r="CMI190" s="68"/>
      <c r="CMJ190" s="68"/>
      <c r="CMK190" s="68"/>
      <c r="CML190" s="68"/>
      <c r="CMM190" s="68"/>
      <c r="CMN190" s="68"/>
      <c r="CMO190" s="68"/>
      <c r="CMP190" s="68"/>
      <c r="CMQ190" s="68"/>
      <c r="CMR190" s="68"/>
      <c r="CMS190" s="68"/>
      <c r="CMT190" s="68"/>
      <c r="CMU190" s="68"/>
      <c r="CMV190" s="68"/>
      <c r="CMW190" s="68"/>
      <c r="CMX190" s="68"/>
      <c r="CMY190" s="68"/>
      <c r="CMZ190" s="68"/>
      <c r="CNA190" s="68"/>
      <c r="CNB190" s="68"/>
      <c r="CNC190" s="68"/>
      <c r="CND190" s="68"/>
      <c r="CNE190" s="68"/>
      <c r="CNF190" s="68"/>
      <c r="CNG190" s="68"/>
      <c r="CNH190" s="68"/>
      <c r="CNI190" s="68"/>
      <c r="CNJ190" s="68"/>
      <c r="CNK190" s="68"/>
      <c r="CNL190" s="68"/>
      <c r="CNM190" s="68"/>
      <c r="CNN190" s="68"/>
      <c r="CNO190" s="68"/>
      <c r="CNP190" s="68"/>
      <c r="CNQ190" s="68"/>
      <c r="CNR190" s="68"/>
      <c r="CNS190" s="68"/>
      <c r="CNT190" s="68"/>
      <c r="CNU190" s="68"/>
      <c r="CNV190" s="68"/>
      <c r="CNW190" s="68"/>
      <c r="CNX190" s="68"/>
      <c r="CNY190" s="68"/>
      <c r="CNZ190" s="68"/>
      <c r="COA190" s="68"/>
      <c r="COB190" s="68"/>
      <c r="COC190" s="68"/>
      <c r="COD190" s="68"/>
      <c r="COE190" s="68"/>
      <c r="COF190" s="68"/>
      <c r="COG190" s="68"/>
      <c r="COH190" s="68"/>
      <c r="COI190" s="68"/>
      <c r="COJ190" s="68"/>
      <c r="COK190" s="68"/>
      <c r="COL190" s="68"/>
      <c r="COM190" s="68"/>
      <c r="CON190" s="68"/>
      <c r="COO190" s="68"/>
      <c r="COP190" s="68"/>
      <c r="COQ190" s="68"/>
      <c r="COR190" s="68"/>
      <c r="COS190" s="68"/>
      <c r="COT190" s="68"/>
      <c r="COU190" s="68"/>
      <c r="COV190" s="68"/>
      <c r="COW190" s="68"/>
      <c r="COX190" s="68"/>
      <c r="COY190" s="68"/>
      <c r="COZ190" s="68"/>
      <c r="CPA190" s="68"/>
      <c r="CPB190" s="68"/>
      <c r="CPC190" s="68"/>
      <c r="CPD190" s="68"/>
      <c r="CPE190" s="68"/>
      <c r="CPF190" s="68"/>
      <c r="CPG190" s="68"/>
      <c r="CPH190" s="68"/>
      <c r="CPI190" s="68"/>
      <c r="CPJ190" s="68"/>
      <c r="CPK190" s="68"/>
      <c r="CPL190" s="68"/>
      <c r="CPM190" s="68"/>
      <c r="CPN190" s="68"/>
      <c r="CPO190" s="68"/>
      <c r="CPP190" s="68"/>
      <c r="CPQ190" s="68"/>
      <c r="CPR190" s="68"/>
      <c r="CPS190" s="68"/>
      <c r="CPT190" s="68"/>
      <c r="CPU190" s="68"/>
      <c r="CPV190" s="68"/>
      <c r="CPW190" s="68"/>
      <c r="CPX190" s="68"/>
      <c r="CPY190" s="68"/>
      <c r="CPZ190" s="68"/>
      <c r="CQA190" s="68"/>
      <c r="CQB190" s="68"/>
      <c r="CQC190" s="68"/>
      <c r="CQD190" s="68"/>
      <c r="CQE190" s="68"/>
      <c r="CQF190" s="68"/>
      <c r="CQG190" s="68"/>
      <c r="CQH190" s="68"/>
      <c r="CQI190" s="68"/>
      <c r="CQJ190" s="68"/>
      <c r="CQK190" s="68"/>
      <c r="CQL190" s="68"/>
      <c r="CQM190" s="68"/>
      <c r="CQN190" s="68"/>
      <c r="CQO190" s="68"/>
      <c r="CQP190" s="68"/>
      <c r="CQQ190" s="68"/>
      <c r="CQR190" s="68"/>
      <c r="CQS190" s="68"/>
      <c r="CQT190" s="68"/>
      <c r="CQU190" s="68"/>
      <c r="CQV190" s="68"/>
      <c r="CQW190" s="68"/>
      <c r="CQX190" s="68"/>
      <c r="CQY190" s="68"/>
      <c r="CQZ190" s="68"/>
      <c r="CRA190" s="68"/>
      <c r="CRB190" s="68"/>
      <c r="CRC190" s="68"/>
      <c r="CRD190" s="68"/>
      <c r="CRE190" s="68"/>
      <c r="CRF190" s="68"/>
      <c r="CRG190" s="68"/>
      <c r="CRH190" s="68"/>
      <c r="CRI190" s="68"/>
      <c r="CRJ190" s="68"/>
      <c r="CRK190" s="68"/>
      <c r="CRL190" s="68"/>
      <c r="CRM190" s="68"/>
      <c r="CRN190" s="68"/>
      <c r="CRO190" s="68"/>
      <c r="CRP190" s="68"/>
      <c r="CRQ190" s="68"/>
      <c r="CRR190" s="68"/>
      <c r="CRS190" s="68"/>
      <c r="CRT190" s="68"/>
      <c r="CRU190" s="68"/>
      <c r="CRV190" s="68"/>
      <c r="CRW190" s="68"/>
      <c r="CRX190" s="68"/>
      <c r="CRY190" s="68"/>
      <c r="CRZ190" s="68"/>
      <c r="CSA190" s="68"/>
      <c r="CSB190" s="68"/>
      <c r="CSC190" s="68"/>
      <c r="CSD190" s="68"/>
      <c r="CSE190" s="68"/>
      <c r="CSF190" s="68"/>
      <c r="CSG190" s="68"/>
      <c r="CSH190" s="68"/>
      <c r="CSI190" s="68"/>
      <c r="CSJ190" s="68"/>
      <c r="CSK190" s="68"/>
      <c r="CSL190" s="68"/>
      <c r="CSM190" s="68"/>
      <c r="CSN190" s="68"/>
      <c r="CSO190" s="68"/>
      <c r="CSP190" s="68"/>
      <c r="CSQ190" s="68"/>
      <c r="CSR190" s="68"/>
      <c r="CSS190" s="68"/>
      <c r="CST190" s="68"/>
      <c r="CSU190" s="68"/>
      <c r="CSV190" s="68"/>
      <c r="CSW190" s="68"/>
      <c r="CSX190" s="68"/>
      <c r="CSY190" s="68"/>
      <c r="CSZ190" s="68"/>
      <c r="CTA190" s="68"/>
      <c r="CTB190" s="68"/>
      <c r="CTC190" s="68"/>
      <c r="CTD190" s="68"/>
      <c r="CTE190" s="68"/>
      <c r="CTF190" s="68"/>
      <c r="CTG190" s="68"/>
      <c r="CTH190" s="68"/>
      <c r="CTI190" s="68"/>
      <c r="CTJ190" s="68"/>
      <c r="CTK190" s="68"/>
      <c r="CTL190" s="68"/>
      <c r="CTM190" s="68"/>
      <c r="CTN190" s="68"/>
      <c r="CTO190" s="68"/>
      <c r="CTP190" s="68"/>
      <c r="CTQ190" s="68"/>
      <c r="CTR190" s="68"/>
      <c r="CTS190" s="68"/>
      <c r="CTT190" s="68"/>
      <c r="CTU190" s="68"/>
      <c r="CTV190" s="68"/>
      <c r="CTW190" s="68"/>
      <c r="CTX190" s="68"/>
      <c r="CTY190" s="68"/>
      <c r="CTZ190" s="68"/>
      <c r="CUA190" s="68"/>
      <c r="CUB190" s="68"/>
      <c r="CUC190" s="68"/>
      <c r="CUD190" s="68"/>
      <c r="CUE190" s="68"/>
      <c r="CUF190" s="68"/>
      <c r="CUG190" s="68"/>
      <c r="CUH190" s="68"/>
      <c r="CUI190" s="68"/>
      <c r="CUJ190" s="68"/>
      <c r="CUK190" s="68"/>
      <c r="CUL190" s="68"/>
      <c r="CUM190" s="68"/>
      <c r="CUN190" s="68"/>
      <c r="CUO190" s="68"/>
      <c r="CUP190" s="68"/>
      <c r="CUQ190" s="68"/>
      <c r="CUR190" s="68"/>
      <c r="CUS190" s="68"/>
      <c r="CUT190" s="68"/>
      <c r="CUU190" s="68"/>
      <c r="CUV190" s="68"/>
      <c r="CUW190" s="68"/>
      <c r="CUX190" s="68"/>
      <c r="CUY190" s="68"/>
      <c r="CUZ190" s="68"/>
      <c r="CVA190" s="68"/>
      <c r="CVB190" s="68"/>
      <c r="CVC190" s="68"/>
      <c r="CVD190" s="68"/>
      <c r="CVE190" s="68"/>
      <c r="CVF190" s="68"/>
      <c r="CVG190" s="68"/>
      <c r="CVH190" s="68"/>
      <c r="CVI190" s="68"/>
      <c r="CVJ190" s="68"/>
      <c r="CVK190" s="68"/>
      <c r="CVL190" s="68"/>
      <c r="CVM190" s="68"/>
      <c r="CVN190" s="68"/>
      <c r="CVO190" s="68"/>
      <c r="CVP190" s="68"/>
      <c r="CVQ190" s="68"/>
      <c r="CVR190" s="68"/>
      <c r="CVS190" s="68"/>
      <c r="CVT190" s="68"/>
      <c r="CVU190" s="68"/>
      <c r="CVV190" s="68"/>
      <c r="CVW190" s="68"/>
      <c r="CVX190" s="68"/>
      <c r="CVY190" s="68"/>
      <c r="CVZ190" s="68"/>
      <c r="CWA190" s="68"/>
      <c r="CWB190" s="68"/>
      <c r="CWC190" s="68"/>
      <c r="CWD190" s="68"/>
      <c r="CWE190" s="68"/>
      <c r="CWF190" s="68"/>
      <c r="CWG190" s="68"/>
      <c r="CWH190" s="68"/>
      <c r="CWI190" s="68"/>
      <c r="CWJ190" s="68"/>
      <c r="CWK190" s="68"/>
      <c r="CWL190" s="68"/>
      <c r="CWM190" s="68"/>
      <c r="CWN190" s="68"/>
      <c r="CWO190" s="68"/>
      <c r="CWP190" s="68"/>
      <c r="CWQ190" s="68"/>
      <c r="CWR190" s="68"/>
      <c r="CWS190" s="68"/>
      <c r="CWT190" s="68"/>
      <c r="CWU190" s="68"/>
      <c r="CWV190" s="68"/>
      <c r="CWW190" s="68"/>
      <c r="CWX190" s="68"/>
      <c r="CWY190" s="68"/>
      <c r="CWZ190" s="68"/>
      <c r="CXA190" s="68"/>
      <c r="CXB190" s="68"/>
      <c r="CXC190" s="68"/>
      <c r="CXD190" s="68"/>
      <c r="CXE190" s="68"/>
      <c r="CXF190" s="68"/>
      <c r="CXG190" s="68"/>
      <c r="CXH190" s="68"/>
      <c r="CXI190" s="68"/>
      <c r="CXJ190" s="68"/>
      <c r="CXK190" s="68"/>
      <c r="CXL190" s="68"/>
      <c r="CXM190" s="68"/>
      <c r="CXN190" s="68"/>
      <c r="CXO190" s="68"/>
      <c r="CXP190" s="68"/>
      <c r="CXQ190" s="68"/>
      <c r="CXR190" s="68"/>
      <c r="CXS190" s="68"/>
      <c r="CXT190" s="68"/>
      <c r="CXU190" s="68"/>
      <c r="CXV190" s="68"/>
      <c r="CXW190" s="68"/>
      <c r="CXX190" s="68"/>
      <c r="CXY190" s="68"/>
      <c r="CXZ190" s="68"/>
      <c r="CYA190" s="68"/>
      <c r="CYB190" s="68"/>
      <c r="CYC190" s="68"/>
      <c r="CYD190" s="68"/>
      <c r="CYE190" s="68"/>
      <c r="CYF190" s="68"/>
      <c r="CYG190" s="68"/>
      <c r="CYH190" s="68"/>
      <c r="CYI190" s="68"/>
      <c r="CYJ190" s="68"/>
      <c r="CYK190" s="68"/>
      <c r="CYL190" s="68"/>
      <c r="CYM190" s="68"/>
      <c r="CYN190" s="68"/>
      <c r="CYO190" s="68"/>
      <c r="CYP190" s="68"/>
      <c r="CYQ190" s="68"/>
      <c r="CYR190" s="68"/>
      <c r="CYS190" s="68"/>
      <c r="CYT190" s="68"/>
      <c r="CYU190" s="68"/>
      <c r="CYV190" s="68"/>
      <c r="CYW190" s="68"/>
      <c r="CYX190" s="68"/>
      <c r="CYY190" s="68"/>
      <c r="CYZ190" s="68"/>
      <c r="CZA190" s="68"/>
      <c r="CZB190" s="68"/>
      <c r="CZC190" s="68"/>
      <c r="CZD190" s="68"/>
      <c r="CZE190" s="68"/>
      <c r="CZF190" s="68"/>
      <c r="CZG190" s="68"/>
      <c r="CZH190" s="68"/>
      <c r="CZI190" s="68"/>
      <c r="CZJ190" s="68"/>
      <c r="CZK190" s="68"/>
      <c r="CZL190" s="68"/>
      <c r="CZM190" s="68"/>
      <c r="CZN190" s="68"/>
      <c r="CZO190" s="68"/>
      <c r="CZP190" s="68"/>
      <c r="CZQ190" s="68"/>
      <c r="CZR190" s="68"/>
      <c r="CZS190" s="68"/>
      <c r="CZT190" s="68"/>
      <c r="CZU190" s="68"/>
      <c r="CZV190" s="68"/>
      <c r="CZW190" s="68"/>
      <c r="CZX190" s="68"/>
      <c r="CZY190" s="68"/>
      <c r="CZZ190" s="68"/>
      <c r="DAA190" s="68"/>
      <c r="DAB190" s="68"/>
      <c r="DAC190" s="68"/>
      <c r="DAD190" s="68"/>
      <c r="DAE190" s="68"/>
      <c r="DAF190" s="68"/>
      <c r="DAG190" s="68"/>
      <c r="DAH190" s="68"/>
      <c r="DAI190" s="68"/>
      <c r="DAJ190" s="68"/>
      <c r="DAK190" s="68"/>
      <c r="DAL190" s="68"/>
      <c r="DAM190" s="68"/>
      <c r="DAN190" s="68"/>
      <c r="DAO190" s="68"/>
      <c r="DAP190" s="68"/>
      <c r="DAQ190" s="68"/>
      <c r="DAR190" s="68"/>
      <c r="DAS190" s="68"/>
      <c r="DAT190" s="68"/>
      <c r="DAU190" s="68"/>
      <c r="DAV190" s="68"/>
      <c r="DAW190" s="68"/>
      <c r="DAX190" s="68"/>
      <c r="DAY190" s="68"/>
      <c r="DAZ190" s="68"/>
      <c r="DBA190" s="68"/>
      <c r="DBB190" s="68"/>
      <c r="DBC190" s="68"/>
      <c r="DBD190" s="68"/>
      <c r="DBE190" s="68"/>
      <c r="DBF190" s="68"/>
      <c r="DBG190" s="68"/>
      <c r="DBH190" s="68"/>
      <c r="DBI190" s="68"/>
      <c r="DBJ190" s="68"/>
      <c r="DBK190" s="68"/>
      <c r="DBL190" s="68"/>
      <c r="DBM190" s="68"/>
      <c r="DBN190" s="68"/>
      <c r="DBO190" s="68"/>
      <c r="DBP190" s="68"/>
      <c r="DBQ190" s="68"/>
      <c r="DBR190" s="68"/>
      <c r="DBS190" s="68"/>
      <c r="DBT190" s="68"/>
      <c r="DBU190" s="68"/>
      <c r="DBV190" s="68"/>
      <c r="DBW190" s="68"/>
      <c r="DBX190" s="68"/>
      <c r="DBY190" s="68"/>
      <c r="DBZ190" s="68"/>
      <c r="DCA190" s="68"/>
      <c r="DCB190" s="68"/>
      <c r="DCC190" s="68"/>
      <c r="DCD190" s="68"/>
      <c r="DCE190" s="68"/>
      <c r="DCF190" s="68"/>
      <c r="DCG190" s="68"/>
      <c r="DCH190" s="68"/>
      <c r="DCI190" s="68"/>
      <c r="DCJ190" s="68"/>
      <c r="DCK190" s="68"/>
      <c r="DCL190" s="68"/>
      <c r="DCM190" s="68"/>
      <c r="DCN190" s="68"/>
      <c r="DCO190" s="68"/>
      <c r="DCP190" s="68"/>
      <c r="DCQ190" s="68"/>
      <c r="DCR190" s="68"/>
      <c r="DCS190" s="68"/>
      <c r="DCT190" s="68"/>
      <c r="DCU190" s="68"/>
      <c r="DCV190" s="68"/>
      <c r="DCW190" s="68"/>
      <c r="DCX190" s="68"/>
      <c r="DCY190" s="68"/>
      <c r="DCZ190" s="68"/>
      <c r="DDA190" s="68"/>
      <c r="DDB190" s="68"/>
      <c r="DDC190" s="68"/>
      <c r="DDD190" s="68"/>
      <c r="DDE190" s="68"/>
      <c r="DDF190" s="68"/>
      <c r="DDG190" s="68"/>
      <c r="DDH190" s="68"/>
      <c r="DDI190" s="68"/>
      <c r="DDJ190" s="68"/>
      <c r="DDK190" s="68"/>
      <c r="DDL190" s="68"/>
      <c r="DDM190" s="68"/>
      <c r="DDN190" s="68"/>
      <c r="DDO190" s="68"/>
      <c r="DDP190" s="68"/>
      <c r="DDQ190" s="68"/>
      <c r="DDR190" s="68"/>
      <c r="DDS190" s="68"/>
      <c r="DDT190" s="68"/>
      <c r="DDU190" s="68"/>
      <c r="DDV190" s="68"/>
      <c r="DDW190" s="68"/>
      <c r="DDX190" s="68"/>
      <c r="DDY190" s="68"/>
      <c r="DDZ190" s="68"/>
      <c r="DEA190" s="68"/>
      <c r="DEB190" s="68"/>
      <c r="DEC190" s="68"/>
      <c r="DED190" s="68"/>
      <c r="DEE190" s="68"/>
      <c r="DEF190" s="68"/>
      <c r="DEG190" s="68"/>
      <c r="DEH190" s="68"/>
      <c r="DEI190" s="68"/>
      <c r="DEJ190" s="68"/>
      <c r="DEK190" s="68"/>
      <c r="DEL190" s="68"/>
      <c r="DEM190" s="68"/>
      <c r="DEN190" s="68"/>
      <c r="DEO190" s="68"/>
      <c r="DEP190" s="68"/>
      <c r="DEQ190" s="68"/>
      <c r="DER190" s="68"/>
      <c r="DES190" s="68"/>
      <c r="DET190" s="68"/>
      <c r="DEU190" s="68"/>
      <c r="DEV190" s="68"/>
      <c r="DEW190" s="68"/>
      <c r="DEX190" s="68"/>
      <c r="DEY190" s="68"/>
      <c r="DEZ190" s="68"/>
      <c r="DFA190" s="68"/>
      <c r="DFB190" s="68"/>
      <c r="DFC190" s="68"/>
      <c r="DFD190" s="68"/>
      <c r="DFE190" s="68"/>
      <c r="DFF190" s="68"/>
      <c r="DFG190" s="68"/>
      <c r="DFH190" s="68"/>
      <c r="DFI190" s="68"/>
      <c r="DFJ190" s="68"/>
      <c r="DFK190" s="68"/>
      <c r="DFL190" s="68"/>
      <c r="DFM190" s="68"/>
      <c r="DFN190" s="68"/>
      <c r="DFO190" s="68"/>
      <c r="DFP190" s="68"/>
      <c r="DFQ190" s="68"/>
      <c r="DFR190" s="68"/>
      <c r="DFS190" s="68"/>
      <c r="DFT190" s="68"/>
      <c r="DFU190" s="68"/>
      <c r="DFV190" s="68"/>
      <c r="DFW190" s="68"/>
      <c r="DFX190" s="68"/>
      <c r="DFY190" s="68"/>
      <c r="DFZ190" s="68"/>
      <c r="DGA190" s="68"/>
      <c r="DGB190" s="68"/>
      <c r="DGC190" s="68"/>
      <c r="DGD190" s="68"/>
      <c r="DGE190" s="68"/>
      <c r="DGF190" s="68"/>
      <c r="DGG190" s="68"/>
      <c r="DGH190" s="68"/>
      <c r="DGI190" s="68"/>
      <c r="DGJ190" s="68"/>
      <c r="DGK190" s="68"/>
      <c r="DGL190" s="68"/>
      <c r="DGM190" s="68"/>
      <c r="DGN190" s="68"/>
      <c r="DGO190" s="68"/>
      <c r="DGP190" s="68"/>
      <c r="DGQ190" s="68"/>
      <c r="DGR190" s="68"/>
      <c r="DGS190" s="68"/>
      <c r="DGT190" s="68"/>
      <c r="DGU190" s="68"/>
      <c r="DGV190" s="68"/>
      <c r="DGW190" s="68"/>
      <c r="DGX190" s="68"/>
      <c r="DGY190" s="68"/>
      <c r="DGZ190" s="68"/>
      <c r="DHA190" s="68"/>
      <c r="DHB190" s="68"/>
      <c r="DHC190" s="68"/>
      <c r="DHD190" s="68"/>
      <c r="DHE190" s="68"/>
      <c r="DHF190" s="68"/>
      <c r="DHG190" s="68"/>
      <c r="DHH190" s="68"/>
      <c r="DHI190" s="68"/>
      <c r="DHJ190" s="68"/>
      <c r="DHK190" s="68"/>
      <c r="DHL190" s="68"/>
      <c r="DHM190" s="68"/>
      <c r="DHN190" s="68"/>
      <c r="DHO190" s="68"/>
      <c r="DHP190" s="68"/>
      <c r="DHQ190" s="68"/>
      <c r="DHR190" s="68"/>
      <c r="DHS190" s="68"/>
      <c r="DHT190" s="68"/>
      <c r="DHU190" s="68"/>
      <c r="DHV190" s="68"/>
      <c r="DHW190" s="68"/>
      <c r="DHX190" s="68"/>
      <c r="DHY190" s="68"/>
      <c r="DHZ190" s="68"/>
      <c r="DIA190" s="68"/>
      <c r="DIB190" s="68"/>
      <c r="DIC190" s="68"/>
      <c r="DID190" s="68"/>
      <c r="DIE190" s="68"/>
      <c r="DIF190" s="68"/>
      <c r="DIG190" s="68"/>
      <c r="DIH190" s="68"/>
      <c r="DII190" s="68"/>
      <c r="DIJ190" s="68"/>
      <c r="DIK190" s="68"/>
      <c r="DIL190" s="68"/>
      <c r="DIM190" s="68"/>
      <c r="DIN190" s="68"/>
      <c r="DIO190" s="68"/>
      <c r="DIP190" s="68"/>
      <c r="DIQ190" s="68"/>
      <c r="DIR190" s="68"/>
      <c r="DIS190" s="68"/>
      <c r="DIT190" s="68"/>
      <c r="DIU190" s="68"/>
      <c r="DIV190" s="68"/>
      <c r="DIW190" s="68"/>
      <c r="DIX190" s="68"/>
      <c r="DIY190" s="68"/>
      <c r="DIZ190" s="68"/>
      <c r="DJA190" s="68"/>
      <c r="DJB190" s="68"/>
      <c r="DJC190" s="68"/>
      <c r="DJD190" s="68"/>
      <c r="DJE190" s="68"/>
      <c r="DJF190" s="68"/>
      <c r="DJG190" s="68"/>
      <c r="DJH190" s="68"/>
      <c r="DJI190" s="68"/>
      <c r="DJJ190" s="68"/>
      <c r="DJK190" s="68"/>
      <c r="DJL190" s="68"/>
      <c r="DJM190" s="68"/>
      <c r="DJN190" s="68"/>
      <c r="DJO190" s="68"/>
      <c r="DJP190" s="68"/>
      <c r="DJQ190" s="68"/>
      <c r="DJR190" s="68"/>
      <c r="DJS190" s="68"/>
      <c r="DJT190" s="68"/>
      <c r="DJU190" s="68"/>
      <c r="DJV190" s="68"/>
      <c r="DJW190" s="68"/>
      <c r="DJX190" s="68"/>
      <c r="DJY190" s="68"/>
      <c r="DJZ190" s="68"/>
      <c r="DKA190" s="68"/>
      <c r="DKB190" s="68"/>
      <c r="DKC190" s="68"/>
      <c r="DKD190" s="68"/>
      <c r="DKE190" s="68"/>
      <c r="DKF190" s="68"/>
      <c r="DKG190" s="68"/>
      <c r="DKH190" s="68"/>
      <c r="DKI190" s="68"/>
      <c r="DKJ190" s="68"/>
      <c r="DKK190" s="68"/>
      <c r="DKL190" s="68"/>
      <c r="DKM190" s="68"/>
      <c r="DKN190" s="68"/>
      <c r="DKO190" s="68"/>
      <c r="DKP190" s="68"/>
      <c r="DKQ190" s="68"/>
      <c r="DKR190" s="68"/>
      <c r="DKS190" s="68"/>
      <c r="DKT190" s="68"/>
      <c r="DKU190" s="68"/>
      <c r="DKV190" s="68"/>
      <c r="DKW190" s="68"/>
      <c r="DKX190" s="68"/>
      <c r="DKY190" s="68"/>
      <c r="DKZ190" s="68"/>
      <c r="DLA190" s="68"/>
      <c r="DLB190" s="68"/>
      <c r="DLC190" s="68"/>
      <c r="DLD190" s="68"/>
      <c r="DLE190" s="68"/>
      <c r="DLF190" s="68"/>
      <c r="DLG190" s="68"/>
      <c r="DLH190" s="68"/>
      <c r="DLI190" s="68"/>
      <c r="DLJ190" s="68"/>
      <c r="DLK190" s="68"/>
      <c r="DLL190" s="68"/>
      <c r="DLM190" s="68"/>
      <c r="DLN190" s="68"/>
      <c r="DLO190" s="68"/>
      <c r="DLP190" s="68"/>
      <c r="DLQ190" s="68"/>
      <c r="DLR190" s="68"/>
      <c r="DLS190" s="68"/>
      <c r="DLT190" s="68"/>
      <c r="DLU190" s="68"/>
      <c r="DLV190" s="68"/>
      <c r="DLW190" s="68"/>
      <c r="DLX190" s="68"/>
      <c r="DLY190" s="68"/>
      <c r="DLZ190" s="68"/>
      <c r="DMA190" s="68"/>
      <c r="DMB190" s="68"/>
      <c r="DMC190" s="68"/>
      <c r="DMD190" s="68"/>
      <c r="DME190" s="68"/>
      <c r="DMF190" s="68"/>
      <c r="DMG190" s="68"/>
      <c r="DMH190" s="68"/>
      <c r="DMI190" s="68"/>
      <c r="DMJ190" s="68"/>
      <c r="DMK190" s="68"/>
      <c r="DML190" s="68"/>
      <c r="DMM190" s="68"/>
      <c r="DMN190" s="68"/>
      <c r="DMO190" s="68"/>
      <c r="DMP190" s="68"/>
      <c r="DMQ190" s="68"/>
      <c r="DMR190" s="68"/>
      <c r="DMS190" s="68"/>
      <c r="DMT190" s="68"/>
      <c r="DMU190" s="68"/>
      <c r="DMV190" s="68"/>
      <c r="DMW190" s="68"/>
      <c r="DMX190" s="68"/>
      <c r="DMY190" s="68"/>
      <c r="DMZ190" s="68"/>
      <c r="DNA190" s="68"/>
      <c r="DNB190" s="68"/>
      <c r="DNC190" s="68"/>
      <c r="DND190" s="68"/>
      <c r="DNE190" s="68"/>
      <c r="DNF190" s="68"/>
      <c r="DNG190" s="68"/>
      <c r="DNH190" s="68"/>
      <c r="DNI190" s="68"/>
      <c r="DNJ190" s="68"/>
      <c r="DNK190" s="68"/>
      <c r="DNL190" s="68"/>
      <c r="DNM190" s="68"/>
      <c r="DNN190" s="68"/>
      <c r="DNO190" s="68"/>
      <c r="DNP190" s="68"/>
      <c r="DNQ190" s="68"/>
      <c r="DNR190" s="68"/>
      <c r="DNS190" s="68"/>
      <c r="DNT190" s="68"/>
      <c r="DNU190" s="68"/>
      <c r="DNV190" s="68"/>
      <c r="DNW190" s="68"/>
      <c r="DNX190" s="68"/>
      <c r="DNY190" s="68"/>
      <c r="DNZ190" s="68"/>
      <c r="DOA190" s="68"/>
      <c r="DOB190" s="68"/>
      <c r="DOC190" s="68"/>
      <c r="DOD190" s="68"/>
      <c r="DOE190" s="68"/>
      <c r="DOF190" s="68"/>
      <c r="DOG190" s="68"/>
      <c r="DOH190" s="68"/>
      <c r="DOI190" s="68"/>
      <c r="DOJ190" s="68"/>
      <c r="DOK190" s="68"/>
      <c r="DOL190" s="68"/>
      <c r="DOM190" s="68"/>
      <c r="DON190" s="68"/>
      <c r="DOO190" s="68"/>
      <c r="DOP190" s="68"/>
      <c r="DOQ190" s="68"/>
      <c r="DOR190" s="68"/>
      <c r="DOS190" s="68"/>
      <c r="DOT190" s="68"/>
      <c r="DOU190" s="68"/>
      <c r="DOV190" s="68"/>
      <c r="DOW190" s="68"/>
      <c r="DOX190" s="68"/>
      <c r="DOY190" s="68"/>
      <c r="DOZ190" s="68"/>
      <c r="DPA190" s="68"/>
      <c r="DPB190" s="68"/>
      <c r="DPC190" s="68"/>
      <c r="DPD190" s="68"/>
      <c r="DPE190" s="68"/>
      <c r="DPF190" s="68"/>
      <c r="DPG190" s="68"/>
      <c r="DPH190" s="68"/>
      <c r="DPI190" s="68"/>
      <c r="DPJ190" s="68"/>
      <c r="DPK190" s="68"/>
      <c r="DPL190" s="68"/>
      <c r="DPM190" s="68"/>
      <c r="DPN190" s="68"/>
      <c r="DPO190" s="68"/>
      <c r="DPP190" s="68"/>
      <c r="DPQ190" s="68"/>
      <c r="DPR190" s="68"/>
      <c r="DPS190" s="68"/>
      <c r="DPT190" s="68"/>
      <c r="DPU190" s="68"/>
      <c r="DPV190" s="68"/>
      <c r="DPW190" s="68"/>
      <c r="DPX190" s="68"/>
      <c r="DPY190" s="68"/>
      <c r="DPZ190" s="68"/>
      <c r="DQA190" s="68"/>
      <c r="DQB190" s="68"/>
      <c r="DQC190" s="68"/>
      <c r="DQD190" s="68"/>
      <c r="DQE190" s="68"/>
      <c r="DQF190" s="68"/>
      <c r="DQG190" s="68"/>
      <c r="DQH190" s="68"/>
      <c r="DQI190" s="68"/>
      <c r="DQJ190" s="68"/>
      <c r="DQK190" s="68"/>
      <c r="DQL190" s="68"/>
      <c r="DQM190" s="68"/>
      <c r="DQN190" s="68"/>
      <c r="DQO190" s="68"/>
      <c r="DQP190" s="68"/>
      <c r="DQQ190" s="68"/>
      <c r="DQR190" s="68"/>
      <c r="DQS190" s="68"/>
      <c r="DQT190" s="68"/>
      <c r="DQU190" s="68"/>
      <c r="DQV190" s="68"/>
      <c r="DQW190" s="68"/>
      <c r="DQX190" s="68"/>
      <c r="DQY190" s="68"/>
      <c r="DQZ190" s="68"/>
      <c r="DRA190" s="68"/>
      <c r="DRB190" s="68"/>
      <c r="DRC190" s="68"/>
      <c r="DRD190" s="68"/>
      <c r="DRE190" s="68"/>
      <c r="DRF190" s="68"/>
      <c r="DRG190" s="68"/>
      <c r="DRH190" s="68"/>
      <c r="DRI190" s="68"/>
      <c r="DRJ190" s="68"/>
      <c r="DRK190" s="68"/>
      <c r="DRL190" s="68"/>
      <c r="DRM190" s="68"/>
      <c r="DRN190" s="68"/>
      <c r="DRO190" s="68"/>
      <c r="DRP190" s="68"/>
      <c r="DRQ190" s="68"/>
      <c r="DRR190" s="68"/>
      <c r="DRS190" s="68"/>
      <c r="DRT190" s="68"/>
      <c r="DRU190" s="68"/>
      <c r="DRV190" s="68"/>
      <c r="DRW190" s="68"/>
      <c r="DRX190" s="68"/>
      <c r="DRY190" s="68"/>
      <c r="DRZ190" s="68"/>
      <c r="DSA190" s="68"/>
      <c r="DSB190" s="68"/>
      <c r="DSC190" s="68"/>
      <c r="DSD190" s="68"/>
      <c r="DSE190" s="68"/>
      <c r="DSF190" s="68"/>
      <c r="DSG190" s="68"/>
      <c r="DSH190" s="68"/>
      <c r="DSI190" s="68"/>
      <c r="DSJ190" s="68"/>
      <c r="DSK190" s="68"/>
      <c r="DSL190" s="68"/>
      <c r="DSM190" s="68"/>
      <c r="DSN190" s="68"/>
      <c r="DSO190" s="68"/>
      <c r="DSP190" s="68"/>
      <c r="DSQ190" s="68"/>
      <c r="DSR190" s="68"/>
      <c r="DSS190" s="68"/>
      <c r="DST190" s="68"/>
      <c r="DSU190" s="68"/>
      <c r="DSV190" s="68"/>
      <c r="DSW190" s="68"/>
      <c r="DSX190" s="68"/>
      <c r="DSY190" s="68"/>
      <c r="DSZ190" s="68"/>
      <c r="DTA190" s="68"/>
      <c r="DTB190" s="68"/>
      <c r="DTC190" s="68"/>
      <c r="DTD190" s="68"/>
      <c r="DTE190" s="68"/>
      <c r="DTF190" s="68"/>
      <c r="DTG190" s="68"/>
      <c r="DTH190" s="68"/>
      <c r="DTI190" s="68"/>
      <c r="DTJ190" s="68"/>
      <c r="DTK190" s="68"/>
      <c r="DTL190" s="68"/>
      <c r="DTM190" s="68"/>
      <c r="DTN190" s="68"/>
      <c r="DTO190" s="68"/>
      <c r="DTP190" s="68"/>
      <c r="DTQ190" s="68"/>
      <c r="DTR190" s="68"/>
      <c r="DTS190" s="68"/>
      <c r="DTT190" s="68"/>
      <c r="DTU190" s="68"/>
      <c r="DTV190" s="68"/>
      <c r="DTW190" s="68"/>
      <c r="DTX190" s="68"/>
      <c r="DTY190" s="68"/>
      <c r="DTZ190" s="68"/>
      <c r="DUA190" s="68"/>
      <c r="DUB190" s="68"/>
      <c r="DUC190" s="68"/>
      <c r="DUD190" s="68"/>
      <c r="DUE190" s="68"/>
      <c r="DUF190" s="68"/>
      <c r="DUG190" s="68"/>
      <c r="DUH190" s="68"/>
      <c r="DUI190" s="68"/>
      <c r="DUJ190" s="68"/>
      <c r="DUK190" s="68"/>
      <c r="DUL190" s="68"/>
      <c r="DUM190" s="68"/>
      <c r="DUN190" s="68"/>
      <c r="DUO190" s="68"/>
      <c r="DUP190" s="68"/>
      <c r="DUQ190" s="68"/>
      <c r="DUR190" s="68"/>
      <c r="DUS190" s="68"/>
      <c r="DUT190" s="68"/>
      <c r="DUU190" s="68"/>
      <c r="DUV190" s="68"/>
      <c r="DUW190" s="68"/>
      <c r="DUX190" s="68"/>
      <c r="DUY190" s="68"/>
      <c r="DUZ190" s="68"/>
      <c r="DVA190" s="68"/>
      <c r="DVB190" s="68"/>
      <c r="DVC190" s="68"/>
      <c r="DVD190" s="68"/>
      <c r="DVE190" s="68"/>
      <c r="DVF190" s="68"/>
      <c r="DVG190" s="68"/>
      <c r="DVH190" s="68"/>
      <c r="DVI190" s="68"/>
      <c r="DVJ190" s="68"/>
      <c r="DVK190" s="68"/>
      <c r="DVL190" s="68"/>
      <c r="DVM190" s="68"/>
      <c r="DVN190" s="68"/>
      <c r="DVO190" s="68"/>
      <c r="DVP190" s="68"/>
      <c r="DVQ190" s="68"/>
      <c r="DVR190" s="68"/>
      <c r="DVS190" s="68"/>
      <c r="DVT190" s="68"/>
      <c r="DVU190" s="68"/>
      <c r="DVV190" s="68"/>
      <c r="DVW190" s="68"/>
      <c r="DVX190" s="68"/>
      <c r="DVY190" s="68"/>
      <c r="DVZ190" s="68"/>
      <c r="DWA190" s="68"/>
      <c r="DWB190" s="68"/>
      <c r="DWC190" s="68"/>
      <c r="DWD190" s="68"/>
      <c r="DWE190" s="68"/>
      <c r="DWF190" s="68"/>
      <c r="DWG190" s="68"/>
      <c r="DWH190" s="68"/>
      <c r="DWI190" s="68"/>
      <c r="DWJ190" s="68"/>
      <c r="DWK190" s="68"/>
      <c r="DWL190" s="68"/>
      <c r="DWM190" s="68"/>
      <c r="DWN190" s="68"/>
      <c r="DWO190" s="68"/>
      <c r="DWP190" s="68"/>
      <c r="DWQ190" s="68"/>
      <c r="DWR190" s="68"/>
      <c r="DWS190" s="68"/>
      <c r="DWT190" s="68"/>
      <c r="DWU190" s="68"/>
      <c r="DWV190" s="68"/>
      <c r="DWW190" s="68"/>
      <c r="DWX190" s="68"/>
      <c r="DWY190" s="68"/>
      <c r="DWZ190" s="68"/>
      <c r="DXA190" s="68"/>
      <c r="DXB190" s="68"/>
      <c r="DXC190" s="68"/>
      <c r="DXD190" s="68"/>
      <c r="DXE190" s="68"/>
      <c r="DXF190" s="68"/>
      <c r="DXG190" s="68"/>
      <c r="DXH190" s="68"/>
      <c r="DXI190" s="68"/>
      <c r="DXJ190" s="68"/>
      <c r="DXK190" s="68"/>
      <c r="DXL190" s="68"/>
      <c r="DXM190" s="68"/>
      <c r="DXN190" s="68"/>
      <c r="DXO190" s="68"/>
      <c r="DXP190" s="68"/>
      <c r="DXQ190" s="68"/>
      <c r="DXR190" s="68"/>
      <c r="DXS190" s="68"/>
      <c r="DXT190" s="68"/>
      <c r="DXU190" s="68"/>
      <c r="DXV190" s="68"/>
      <c r="DXW190" s="68"/>
      <c r="DXX190" s="68"/>
      <c r="DXY190" s="68"/>
      <c r="DXZ190" s="68"/>
      <c r="DYA190" s="68"/>
      <c r="DYB190" s="68"/>
      <c r="DYC190" s="68"/>
      <c r="DYD190" s="68"/>
      <c r="DYE190" s="68"/>
      <c r="DYF190" s="68"/>
      <c r="DYG190" s="68"/>
      <c r="DYH190" s="68"/>
      <c r="DYI190" s="68"/>
      <c r="DYJ190" s="68"/>
      <c r="DYK190" s="68"/>
      <c r="DYL190" s="68"/>
      <c r="DYM190" s="68"/>
      <c r="DYN190" s="68"/>
      <c r="DYO190" s="68"/>
      <c r="DYP190" s="68"/>
      <c r="DYQ190" s="68"/>
      <c r="DYR190" s="68"/>
      <c r="DYS190" s="68"/>
      <c r="DYT190" s="68"/>
      <c r="DYU190" s="68"/>
      <c r="DYV190" s="68"/>
      <c r="DYW190" s="68"/>
      <c r="DYX190" s="68"/>
      <c r="DYY190" s="68"/>
      <c r="DYZ190" s="68"/>
      <c r="DZA190" s="68"/>
      <c r="DZB190" s="68"/>
      <c r="DZC190" s="68"/>
      <c r="DZD190" s="68"/>
      <c r="DZE190" s="68"/>
      <c r="DZF190" s="68"/>
      <c r="DZG190" s="68"/>
      <c r="DZH190" s="68"/>
      <c r="DZI190" s="68"/>
      <c r="DZJ190" s="68"/>
      <c r="DZK190" s="68"/>
      <c r="DZL190" s="68"/>
      <c r="DZM190" s="68"/>
      <c r="DZN190" s="68"/>
      <c r="DZO190" s="68"/>
      <c r="DZP190" s="68"/>
      <c r="DZQ190" s="68"/>
      <c r="DZR190" s="68"/>
      <c r="DZS190" s="68"/>
      <c r="DZT190" s="68"/>
      <c r="DZU190" s="68"/>
      <c r="DZV190" s="68"/>
      <c r="DZW190" s="68"/>
      <c r="DZX190" s="68"/>
      <c r="DZY190" s="68"/>
      <c r="DZZ190" s="68"/>
      <c r="EAA190" s="68"/>
      <c r="EAB190" s="68"/>
      <c r="EAC190" s="68"/>
      <c r="EAD190" s="68"/>
      <c r="EAE190" s="68"/>
      <c r="EAF190" s="68"/>
      <c r="EAG190" s="68"/>
      <c r="EAH190" s="68"/>
      <c r="EAI190" s="68"/>
      <c r="EAJ190" s="68"/>
      <c r="EAK190" s="68"/>
      <c r="EAL190" s="68"/>
      <c r="EAM190" s="68"/>
      <c r="EAN190" s="68"/>
      <c r="EAO190" s="68"/>
      <c r="EAP190" s="68"/>
      <c r="EAQ190" s="68"/>
      <c r="EAR190" s="68"/>
      <c r="EAS190" s="68"/>
      <c r="EAT190" s="68"/>
      <c r="EAU190" s="68"/>
      <c r="EAV190" s="68"/>
      <c r="EAW190" s="68"/>
      <c r="EAX190" s="68"/>
      <c r="EAY190" s="68"/>
      <c r="EAZ190" s="68"/>
      <c r="EBA190" s="68"/>
      <c r="EBB190" s="68"/>
      <c r="EBC190" s="68"/>
      <c r="EBD190" s="68"/>
      <c r="EBE190" s="68"/>
      <c r="EBF190" s="68"/>
      <c r="EBG190" s="68"/>
      <c r="EBH190" s="68"/>
      <c r="EBI190" s="68"/>
      <c r="EBJ190" s="68"/>
      <c r="EBK190" s="68"/>
      <c r="EBL190" s="68"/>
      <c r="EBM190" s="68"/>
      <c r="EBN190" s="68"/>
      <c r="EBO190" s="68"/>
      <c r="EBP190" s="68"/>
      <c r="EBQ190" s="68"/>
      <c r="EBR190" s="68"/>
      <c r="EBS190" s="68"/>
      <c r="EBT190" s="68"/>
      <c r="EBU190" s="68"/>
      <c r="EBV190" s="68"/>
      <c r="EBW190" s="68"/>
      <c r="EBX190" s="68"/>
      <c r="EBY190" s="68"/>
      <c r="EBZ190" s="68"/>
      <c r="ECA190" s="68"/>
      <c r="ECB190" s="68"/>
      <c r="ECC190" s="68"/>
      <c r="ECD190" s="68"/>
      <c r="ECE190" s="68"/>
      <c r="ECF190" s="68"/>
      <c r="ECG190" s="68"/>
      <c r="ECH190" s="68"/>
      <c r="ECI190" s="68"/>
      <c r="ECJ190" s="68"/>
      <c r="ECK190" s="68"/>
      <c r="ECL190" s="68"/>
      <c r="ECM190" s="68"/>
      <c r="ECN190" s="68"/>
      <c r="ECO190" s="68"/>
      <c r="ECP190" s="68"/>
      <c r="ECQ190" s="68"/>
      <c r="ECR190" s="68"/>
      <c r="ECS190" s="68"/>
      <c r="ECT190" s="68"/>
      <c r="ECU190" s="68"/>
      <c r="ECV190" s="68"/>
      <c r="ECW190" s="68"/>
      <c r="ECX190" s="68"/>
      <c r="ECY190" s="68"/>
      <c r="ECZ190" s="68"/>
      <c r="EDA190" s="68"/>
      <c r="EDB190" s="68"/>
      <c r="EDC190" s="68"/>
      <c r="EDD190" s="68"/>
      <c r="EDE190" s="68"/>
      <c r="EDF190" s="68"/>
      <c r="EDG190" s="68"/>
      <c r="EDH190" s="68"/>
      <c r="EDI190" s="68"/>
      <c r="EDJ190" s="68"/>
      <c r="EDK190" s="68"/>
      <c r="EDL190" s="68"/>
      <c r="EDM190" s="68"/>
      <c r="EDN190" s="68"/>
      <c r="EDO190" s="68"/>
      <c r="EDP190" s="68"/>
      <c r="EDQ190" s="68"/>
      <c r="EDR190" s="68"/>
      <c r="EDS190" s="68"/>
      <c r="EDT190" s="68"/>
      <c r="EDU190" s="68"/>
      <c r="EDV190" s="68"/>
      <c r="EDW190" s="68"/>
      <c r="EDX190" s="68"/>
      <c r="EDY190" s="68"/>
      <c r="EDZ190" s="68"/>
      <c r="EEA190" s="68"/>
      <c r="EEB190" s="68"/>
      <c r="EEC190" s="68"/>
      <c r="EED190" s="68"/>
      <c r="EEE190" s="68"/>
      <c r="EEF190" s="68"/>
      <c r="EEG190" s="68"/>
      <c r="EEH190" s="68"/>
      <c r="EEI190" s="68"/>
      <c r="EEJ190" s="68"/>
      <c r="EEK190" s="68"/>
      <c r="EEL190" s="68"/>
      <c r="EEM190" s="68"/>
      <c r="EEN190" s="68"/>
      <c r="EEO190" s="68"/>
      <c r="EEP190" s="68"/>
      <c r="EEQ190" s="68"/>
      <c r="EER190" s="68"/>
      <c r="EES190" s="68"/>
      <c r="EET190" s="68"/>
      <c r="EEU190" s="68"/>
      <c r="EEV190" s="68"/>
      <c r="EEW190" s="68"/>
      <c r="EEX190" s="68"/>
      <c r="EEY190" s="68"/>
      <c r="EEZ190" s="68"/>
      <c r="EFA190" s="68"/>
      <c r="EFB190" s="68"/>
      <c r="EFC190" s="68"/>
      <c r="EFD190" s="68"/>
      <c r="EFE190" s="68"/>
      <c r="EFF190" s="68"/>
      <c r="EFG190" s="68"/>
      <c r="EFH190" s="68"/>
      <c r="EFI190" s="68"/>
      <c r="EFJ190" s="68"/>
      <c r="EFK190" s="68"/>
      <c r="EFL190" s="68"/>
      <c r="EFM190" s="68"/>
      <c r="EFN190" s="68"/>
      <c r="EFO190" s="68"/>
      <c r="EFP190" s="68"/>
      <c r="EFQ190" s="68"/>
      <c r="EFR190" s="68"/>
      <c r="EFS190" s="68"/>
      <c r="EFT190" s="68"/>
      <c r="EFU190" s="68"/>
      <c r="EFV190" s="68"/>
      <c r="EFW190" s="68"/>
      <c r="EFX190" s="68"/>
      <c r="EFY190" s="68"/>
      <c r="EFZ190" s="68"/>
      <c r="EGA190" s="68"/>
      <c r="EGB190" s="68"/>
      <c r="EGC190" s="68"/>
      <c r="EGD190" s="68"/>
      <c r="EGE190" s="68"/>
      <c r="EGF190" s="68"/>
      <c r="EGG190" s="68"/>
      <c r="EGH190" s="68"/>
      <c r="EGI190" s="68"/>
      <c r="EGJ190" s="68"/>
      <c r="EGK190" s="68"/>
      <c r="EGL190" s="68"/>
      <c r="EGM190" s="68"/>
      <c r="EGN190" s="68"/>
      <c r="EGO190" s="68"/>
      <c r="EGP190" s="68"/>
      <c r="EGQ190" s="68"/>
      <c r="EGR190" s="68"/>
      <c r="EGS190" s="68"/>
      <c r="EGT190" s="68"/>
      <c r="EGU190" s="68"/>
      <c r="EGV190" s="68"/>
      <c r="EGW190" s="68"/>
      <c r="EGX190" s="68"/>
      <c r="EGY190" s="68"/>
      <c r="EGZ190" s="68"/>
      <c r="EHA190" s="68"/>
      <c r="EHB190" s="68"/>
      <c r="EHC190" s="68"/>
      <c r="EHD190" s="68"/>
      <c r="EHE190" s="68"/>
      <c r="EHF190" s="68"/>
      <c r="EHG190" s="68"/>
      <c r="EHH190" s="68"/>
      <c r="EHI190" s="68"/>
      <c r="EHJ190" s="68"/>
      <c r="EHK190" s="68"/>
      <c r="EHL190" s="68"/>
      <c r="EHM190" s="68"/>
      <c r="EHN190" s="68"/>
      <c r="EHO190" s="68"/>
      <c r="EHP190" s="68"/>
      <c r="EHQ190" s="68"/>
      <c r="EHR190" s="68"/>
      <c r="EHS190" s="68"/>
      <c r="EHT190" s="68"/>
      <c r="EHU190" s="68"/>
      <c r="EHV190" s="68"/>
      <c r="EHW190" s="68"/>
      <c r="EHX190" s="68"/>
      <c r="EHY190" s="68"/>
      <c r="EHZ190" s="68"/>
      <c r="EIA190" s="68"/>
      <c r="EIB190" s="68"/>
      <c r="EIC190" s="68"/>
      <c r="EID190" s="68"/>
      <c r="EIE190" s="68"/>
      <c r="EIF190" s="68"/>
      <c r="EIG190" s="68"/>
      <c r="EIH190" s="68"/>
      <c r="EII190" s="68"/>
      <c r="EIJ190" s="68"/>
      <c r="EIK190" s="68"/>
      <c r="EIL190" s="68"/>
      <c r="EIM190" s="68"/>
      <c r="EIN190" s="68"/>
      <c r="EIO190" s="68"/>
      <c r="EIP190" s="68"/>
      <c r="EIQ190" s="68"/>
      <c r="EIR190" s="68"/>
      <c r="EIS190" s="68"/>
      <c r="EIT190" s="68"/>
      <c r="EIU190" s="68"/>
      <c r="EIV190" s="68"/>
      <c r="EIW190" s="68"/>
      <c r="EIX190" s="68"/>
      <c r="EIY190" s="68"/>
      <c r="EIZ190" s="68"/>
      <c r="EJA190" s="68"/>
      <c r="EJB190" s="68"/>
      <c r="EJC190" s="68"/>
      <c r="EJD190" s="68"/>
      <c r="EJE190" s="68"/>
      <c r="EJF190" s="68"/>
      <c r="EJG190" s="68"/>
      <c r="EJH190" s="68"/>
      <c r="EJI190" s="68"/>
      <c r="EJJ190" s="68"/>
      <c r="EJK190" s="68"/>
      <c r="EJL190" s="68"/>
      <c r="EJM190" s="68"/>
      <c r="EJN190" s="68"/>
      <c r="EJO190" s="68"/>
      <c r="EJP190" s="68"/>
      <c r="EJQ190" s="68"/>
      <c r="EJR190" s="68"/>
      <c r="EJS190" s="68"/>
      <c r="EJT190" s="68"/>
      <c r="EJU190" s="68"/>
      <c r="EJV190" s="68"/>
      <c r="EJW190" s="68"/>
      <c r="EJX190" s="68"/>
      <c r="EJY190" s="68"/>
      <c r="EJZ190" s="68"/>
      <c r="EKA190" s="68"/>
      <c r="EKB190" s="68"/>
      <c r="EKC190" s="68"/>
      <c r="EKD190" s="68"/>
      <c r="EKE190" s="68"/>
      <c r="EKF190" s="68"/>
      <c r="EKG190" s="68"/>
      <c r="EKH190" s="68"/>
      <c r="EKI190" s="68"/>
      <c r="EKJ190" s="68"/>
      <c r="EKK190" s="68"/>
      <c r="EKL190" s="68"/>
      <c r="EKM190" s="68"/>
      <c r="EKN190" s="68"/>
      <c r="EKO190" s="68"/>
      <c r="EKP190" s="68"/>
      <c r="EKQ190" s="68"/>
      <c r="EKR190" s="68"/>
      <c r="EKS190" s="68"/>
      <c r="EKT190" s="68"/>
      <c r="EKU190" s="68"/>
      <c r="EKV190" s="68"/>
      <c r="EKW190" s="68"/>
      <c r="EKX190" s="68"/>
      <c r="EKY190" s="68"/>
      <c r="EKZ190" s="68"/>
      <c r="ELA190" s="68"/>
      <c r="ELB190" s="68"/>
      <c r="ELC190" s="68"/>
      <c r="ELD190" s="68"/>
      <c r="ELE190" s="68"/>
      <c r="ELF190" s="68"/>
      <c r="ELG190" s="68"/>
      <c r="ELH190" s="68"/>
      <c r="ELI190" s="68"/>
      <c r="ELJ190" s="68"/>
      <c r="ELK190" s="68"/>
      <c r="ELL190" s="68"/>
      <c r="ELM190" s="68"/>
      <c r="ELN190" s="68"/>
      <c r="ELO190" s="68"/>
      <c r="ELP190" s="68"/>
      <c r="ELQ190" s="68"/>
      <c r="ELR190" s="68"/>
      <c r="ELS190" s="68"/>
      <c r="ELT190" s="68"/>
      <c r="ELU190" s="68"/>
      <c r="ELV190" s="68"/>
      <c r="ELW190" s="68"/>
      <c r="ELX190" s="68"/>
      <c r="ELY190" s="68"/>
      <c r="ELZ190" s="68"/>
      <c r="EMA190" s="68"/>
      <c r="EMB190" s="68"/>
      <c r="EMC190" s="68"/>
      <c r="EMD190" s="68"/>
      <c r="EME190" s="68"/>
      <c r="EMF190" s="68"/>
      <c r="EMG190" s="68"/>
      <c r="EMH190" s="68"/>
      <c r="EMI190" s="68"/>
      <c r="EMJ190" s="68"/>
      <c r="EMK190" s="68"/>
      <c r="EML190" s="68"/>
      <c r="EMM190" s="68"/>
      <c r="EMN190" s="68"/>
      <c r="EMO190" s="68"/>
      <c r="EMP190" s="68"/>
      <c r="EMQ190" s="68"/>
      <c r="EMR190" s="68"/>
      <c r="EMS190" s="68"/>
      <c r="EMT190" s="68"/>
      <c r="EMU190" s="68"/>
      <c r="EMV190" s="68"/>
      <c r="EMW190" s="68"/>
      <c r="EMX190" s="68"/>
      <c r="EMY190" s="68"/>
      <c r="EMZ190" s="68"/>
      <c r="ENA190" s="68"/>
      <c r="ENB190" s="68"/>
      <c r="ENC190" s="68"/>
      <c r="END190" s="68"/>
      <c r="ENE190" s="68"/>
      <c r="ENF190" s="68"/>
      <c r="ENG190" s="68"/>
      <c r="ENH190" s="68"/>
      <c r="ENI190" s="68"/>
      <c r="ENJ190" s="68"/>
      <c r="ENK190" s="68"/>
      <c r="ENL190" s="68"/>
      <c r="ENM190" s="68"/>
      <c r="ENN190" s="68"/>
      <c r="ENO190" s="68"/>
      <c r="ENP190" s="68"/>
      <c r="ENQ190" s="68"/>
      <c r="ENR190" s="68"/>
      <c r="ENS190" s="68"/>
      <c r="ENT190" s="68"/>
      <c r="ENU190" s="68"/>
      <c r="ENV190" s="68"/>
      <c r="ENW190" s="68"/>
      <c r="ENX190" s="68"/>
      <c r="ENY190" s="68"/>
      <c r="ENZ190" s="68"/>
      <c r="EOA190" s="68"/>
      <c r="EOB190" s="68"/>
      <c r="EOC190" s="68"/>
      <c r="EOD190" s="68"/>
      <c r="EOE190" s="68"/>
      <c r="EOF190" s="68"/>
      <c r="EOG190" s="68"/>
      <c r="EOH190" s="68"/>
      <c r="EOI190" s="68"/>
      <c r="EOJ190" s="68"/>
      <c r="EOK190" s="68"/>
      <c r="EOL190" s="68"/>
      <c r="EOM190" s="68"/>
      <c r="EON190" s="68"/>
      <c r="EOO190" s="68"/>
      <c r="EOP190" s="68"/>
      <c r="EOQ190" s="68"/>
      <c r="EOR190" s="68"/>
      <c r="EOS190" s="68"/>
      <c r="EOT190" s="68"/>
      <c r="EOU190" s="68"/>
      <c r="EOV190" s="68"/>
      <c r="EOW190" s="68"/>
      <c r="EOX190" s="68"/>
      <c r="EOY190" s="68"/>
      <c r="EOZ190" s="68"/>
      <c r="EPA190" s="68"/>
      <c r="EPB190" s="68"/>
      <c r="EPC190" s="68"/>
      <c r="EPD190" s="68"/>
      <c r="EPE190" s="68"/>
      <c r="EPF190" s="68"/>
      <c r="EPG190" s="68"/>
      <c r="EPH190" s="68"/>
      <c r="EPI190" s="68"/>
      <c r="EPJ190" s="68"/>
      <c r="EPK190" s="68"/>
      <c r="EPL190" s="68"/>
      <c r="EPM190" s="68"/>
      <c r="EPN190" s="68"/>
      <c r="EPO190" s="68"/>
      <c r="EPP190" s="68"/>
      <c r="EPQ190" s="68"/>
      <c r="EPR190" s="68"/>
      <c r="EPS190" s="68"/>
      <c r="EPT190" s="68"/>
      <c r="EPU190" s="68"/>
      <c r="EPV190" s="68"/>
      <c r="EPW190" s="68"/>
      <c r="EPX190" s="68"/>
      <c r="EPY190" s="68"/>
      <c r="EPZ190" s="68"/>
      <c r="EQA190" s="68"/>
      <c r="EQB190" s="68"/>
      <c r="EQC190" s="68"/>
      <c r="EQD190" s="68"/>
      <c r="EQE190" s="68"/>
      <c r="EQF190" s="68"/>
      <c r="EQG190" s="68"/>
      <c r="EQH190" s="68"/>
      <c r="EQI190" s="68"/>
      <c r="EQJ190" s="68"/>
      <c r="EQK190" s="68"/>
      <c r="EQL190" s="68"/>
      <c r="EQM190" s="68"/>
      <c r="EQN190" s="68"/>
      <c r="EQO190" s="68"/>
      <c r="EQP190" s="68"/>
      <c r="EQQ190" s="68"/>
      <c r="EQR190" s="68"/>
      <c r="EQS190" s="68"/>
      <c r="EQT190" s="68"/>
      <c r="EQU190" s="68"/>
      <c r="EQV190" s="68"/>
      <c r="EQW190" s="68"/>
      <c r="EQX190" s="68"/>
      <c r="EQY190" s="68"/>
      <c r="EQZ190" s="68"/>
      <c r="ERA190" s="68"/>
      <c r="ERB190" s="68"/>
      <c r="ERC190" s="68"/>
      <c r="ERD190" s="68"/>
      <c r="ERE190" s="68"/>
      <c r="ERF190" s="68"/>
      <c r="ERG190" s="68"/>
      <c r="ERH190" s="68"/>
      <c r="ERI190" s="68"/>
      <c r="ERJ190" s="68"/>
      <c r="ERK190" s="68"/>
      <c r="ERL190" s="68"/>
      <c r="ERM190" s="68"/>
      <c r="ERN190" s="68"/>
      <c r="ERO190" s="68"/>
      <c r="ERP190" s="68"/>
      <c r="ERQ190" s="68"/>
      <c r="ERR190" s="68"/>
      <c r="ERS190" s="68"/>
      <c r="ERT190" s="68"/>
      <c r="ERU190" s="68"/>
      <c r="ERV190" s="68"/>
      <c r="ERW190" s="68"/>
      <c r="ERX190" s="68"/>
      <c r="ERY190" s="68"/>
      <c r="ERZ190" s="68"/>
      <c r="ESA190" s="68"/>
      <c r="ESB190" s="68"/>
      <c r="ESC190" s="68"/>
      <c r="ESD190" s="68"/>
      <c r="ESE190" s="68"/>
      <c r="ESF190" s="68"/>
      <c r="ESG190" s="68"/>
      <c r="ESH190" s="68"/>
      <c r="ESI190" s="68"/>
      <c r="ESJ190" s="68"/>
      <c r="ESK190" s="68"/>
      <c r="ESL190" s="68"/>
      <c r="ESM190" s="68"/>
      <c r="ESN190" s="68"/>
      <c r="ESO190" s="68"/>
      <c r="ESP190" s="68"/>
      <c r="ESQ190" s="68"/>
      <c r="ESR190" s="68"/>
      <c r="ESS190" s="68"/>
      <c r="EST190" s="68"/>
      <c r="ESU190" s="68"/>
      <c r="ESV190" s="68"/>
      <c r="ESW190" s="68"/>
      <c r="ESX190" s="68"/>
      <c r="ESY190" s="68"/>
      <c r="ESZ190" s="68"/>
      <c r="ETA190" s="68"/>
      <c r="ETB190" s="68"/>
      <c r="ETC190" s="68"/>
      <c r="ETD190" s="68"/>
      <c r="ETE190" s="68"/>
      <c r="ETF190" s="68"/>
      <c r="ETG190" s="68"/>
      <c r="ETH190" s="68"/>
      <c r="ETI190" s="68"/>
      <c r="ETJ190" s="68"/>
      <c r="ETK190" s="68"/>
      <c r="ETL190" s="68"/>
      <c r="ETM190" s="68"/>
      <c r="ETN190" s="68"/>
      <c r="ETO190" s="68"/>
      <c r="ETP190" s="68"/>
      <c r="ETQ190" s="68"/>
      <c r="ETR190" s="68"/>
      <c r="ETS190" s="68"/>
      <c r="ETT190" s="68"/>
      <c r="ETU190" s="68"/>
      <c r="ETV190" s="68"/>
      <c r="ETW190" s="68"/>
      <c r="ETX190" s="68"/>
      <c r="ETY190" s="68"/>
      <c r="ETZ190" s="68"/>
      <c r="EUA190" s="68"/>
      <c r="EUB190" s="68"/>
      <c r="EUC190" s="68"/>
      <c r="EUD190" s="68"/>
      <c r="EUE190" s="68"/>
      <c r="EUF190" s="68"/>
      <c r="EUG190" s="68"/>
      <c r="EUH190" s="68"/>
      <c r="EUI190" s="68"/>
      <c r="EUJ190" s="68"/>
      <c r="EUK190" s="68"/>
      <c r="EUL190" s="68"/>
      <c r="EUM190" s="68"/>
      <c r="EUN190" s="68"/>
      <c r="EUO190" s="68"/>
      <c r="EUP190" s="68"/>
      <c r="EUQ190" s="68"/>
      <c r="EUR190" s="68"/>
      <c r="EUS190" s="68"/>
      <c r="EUT190" s="68"/>
      <c r="EUU190" s="68"/>
      <c r="EUV190" s="68"/>
      <c r="EUW190" s="68"/>
      <c r="EUX190" s="68"/>
      <c r="EUY190" s="68"/>
      <c r="EUZ190" s="68"/>
      <c r="EVA190" s="68"/>
      <c r="EVB190" s="68"/>
      <c r="EVC190" s="68"/>
      <c r="EVD190" s="68"/>
      <c r="EVE190" s="68"/>
      <c r="EVF190" s="68"/>
      <c r="EVG190" s="68"/>
      <c r="EVH190" s="68"/>
      <c r="EVI190" s="68"/>
      <c r="EVJ190" s="68"/>
      <c r="EVK190" s="68"/>
      <c r="EVL190" s="68"/>
      <c r="EVM190" s="68"/>
      <c r="EVN190" s="68"/>
      <c r="EVO190" s="68"/>
      <c r="EVP190" s="68"/>
      <c r="EVQ190" s="68"/>
      <c r="EVR190" s="68"/>
      <c r="EVS190" s="68"/>
      <c r="EVT190" s="68"/>
      <c r="EVU190" s="68"/>
      <c r="EVV190" s="68"/>
      <c r="EVW190" s="68"/>
      <c r="EVX190" s="68"/>
      <c r="EVY190" s="68"/>
      <c r="EVZ190" s="68"/>
      <c r="EWA190" s="68"/>
      <c r="EWB190" s="68"/>
      <c r="EWC190" s="68"/>
      <c r="EWD190" s="68"/>
      <c r="EWE190" s="68"/>
      <c r="EWF190" s="68"/>
      <c r="EWG190" s="68"/>
      <c r="EWH190" s="68"/>
      <c r="EWI190" s="68"/>
      <c r="EWJ190" s="68"/>
      <c r="EWK190" s="68"/>
      <c r="EWL190" s="68"/>
      <c r="EWM190" s="68"/>
      <c r="EWN190" s="68"/>
      <c r="EWO190" s="68"/>
      <c r="EWP190" s="68"/>
      <c r="EWQ190" s="68"/>
      <c r="EWR190" s="68"/>
      <c r="EWS190" s="68"/>
      <c r="EWT190" s="68"/>
      <c r="EWU190" s="68"/>
      <c r="EWV190" s="68"/>
      <c r="EWW190" s="68"/>
      <c r="EWX190" s="68"/>
      <c r="EWY190" s="68"/>
      <c r="EWZ190" s="68"/>
      <c r="EXA190" s="68"/>
      <c r="EXB190" s="68"/>
      <c r="EXC190" s="68"/>
      <c r="EXD190" s="68"/>
      <c r="EXE190" s="68"/>
      <c r="EXF190" s="68"/>
      <c r="EXG190" s="68"/>
      <c r="EXH190" s="68"/>
      <c r="EXI190" s="68"/>
      <c r="EXJ190" s="68"/>
      <c r="EXK190" s="68"/>
      <c r="EXL190" s="68"/>
      <c r="EXM190" s="68"/>
      <c r="EXN190" s="68"/>
      <c r="EXO190" s="68"/>
      <c r="EXP190" s="68"/>
      <c r="EXQ190" s="68"/>
      <c r="EXR190" s="68"/>
      <c r="EXS190" s="68"/>
      <c r="EXT190" s="68"/>
      <c r="EXU190" s="68"/>
      <c r="EXV190" s="68"/>
      <c r="EXW190" s="68"/>
      <c r="EXX190" s="68"/>
      <c r="EXY190" s="68"/>
      <c r="EXZ190" s="68"/>
      <c r="EYA190" s="68"/>
      <c r="EYB190" s="68"/>
      <c r="EYC190" s="68"/>
      <c r="EYD190" s="68"/>
      <c r="EYE190" s="68"/>
      <c r="EYF190" s="68"/>
      <c r="EYG190" s="68"/>
      <c r="EYH190" s="68"/>
      <c r="EYI190" s="68"/>
      <c r="EYJ190" s="68"/>
      <c r="EYK190" s="68"/>
      <c r="EYL190" s="68"/>
      <c r="EYM190" s="68"/>
      <c r="EYN190" s="68"/>
      <c r="EYO190" s="68"/>
      <c r="EYP190" s="68"/>
      <c r="EYQ190" s="68"/>
      <c r="EYR190" s="68"/>
      <c r="EYS190" s="68"/>
      <c r="EYT190" s="68"/>
      <c r="EYU190" s="68"/>
      <c r="EYV190" s="68"/>
      <c r="EYW190" s="68"/>
      <c r="EYX190" s="68"/>
      <c r="EYY190" s="68"/>
      <c r="EYZ190" s="68"/>
      <c r="EZA190" s="68"/>
      <c r="EZB190" s="68"/>
      <c r="EZC190" s="68"/>
      <c r="EZD190" s="68"/>
      <c r="EZE190" s="68"/>
      <c r="EZF190" s="68"/>
      <c r="EZG190" s="68"/>
      <c r="EZH190" s="68"/>
      <c r="EZI190" s="68"/>
      <c r="EZJ190" s="68"/>
      <c r="EZK190" s="68"/>
      <c r="EZL190" s="68"/>
      <c r="EZM190" s="68"/>
      <c r="EZN190" s="68"/>
      <c r="EZO190" s="68"/>
      <c r="EZP190" s="68"/>
      <c r="EZQ190" s="68"/>
      <c r="EZR190" s="68"/>
      <c r="EZS190" s="68"/>
      <c r="EZT190" s="68"/>
      <c r="EZU190" s="68"/>
      <c r="EZV190" s="68"/>
      <c r="EZW190" s="68"/>
      <c r="EZX190" s="68"/>
      <c r="EZY190" s="68"/>
      <c r="EZZ190" s="68"/>
      <c r="FAA190" s="68"/>
      <c r="FAB190" s="68"/>
      <c r="FAC190" s="68"/>
      <c r="FAD190" s="68"/>
      <c r="FAE190" s="68"/>
      <c r="FAF190" s="68"/>
      <c r="FAG190" s="68"/>
      <c r="FAH190" s="68"/>
      <c r="FAI190" s="68"/>
      <c r="FAJ190" s="68"/>
      <c r="FAK190" s="68"/>
      <c r="FAL190" s="68"/>
      <c r="FAM190" s="68"/>
      <c r="FAN190" s="68"/>
      <c r="FAO190" s="68"/>
      <c r="FAP190" s="68"/>
      <c r="FAQ190" s="68"/>
      <c r="FAR190" s="68"/>
      <c r="FAS190" s="68"/>
      <c r="FAT190" s="68"/>
      <c r="FAU190" s="68"/>
      <c r="FAV190" s="68"/>
      <c r="FAW190" s="68"/>
      <c r="FAX190" s="68"/>
      <c r="FAY190" s="68"/>
      <c r="FAZ190" s="68"/>
      <c r="FBA190" s="68"/>
      <c r="FBB190" s="68"/>
      <c r="FBC190" s="68"/>
      <c r="FBD190" s="68"/>
      <c r="FBE190" s="68"/>
      <c r="FBF190" s="68"/>
      <c r="FBG190" s="68"/>
      <c r="FBH190" s="68"/>
      <c r="FBI190" s="68"/>
      <c r="FBJ190" s="68"/>
      <c r="FBK190" s="68"/>
      <c r="FBL190" s="68"/>
      <c r="FBM190" s="68"/>
      <c r="FBN190" s="68"/>
      <c r="FBO190" s="68"/>
      <c r="FBP190" s="68"/>
      <c r="FBQ190" s="68"/>
      <c r="FBR190" s="68"/>
      <c r="FBS190" s="68"/>
      <c r="FBT190" s="68"/>
      <c r="FBU190" s="68"/>
      <c r="FBV190" s="68"/>
      <c r="FBW190" s="68"/>
      <c r="FBX190" s="68"/>
      <c r="FBY190" s="68"/>
      <c r="FBZ190" s="68"/>
      <c r="FCA190" s="68"/>
      <c r="FCB190" s="68"/>
      <c r="FCC190" s="68"/>
      <c r="FCD190" s="68"/>
      <c r="FCE190" s="68"/>
      <c r="FCF190" s="68"/>
      <c r="FCG190" s="68"/>
      <c r="FCH190" s="68"/>
      <c r="FCI190" s="68"/>
      <c r="FCJ190" s="68"/>
      <c r="FCK190" s="68"/>
      <c r="FCL190" s="68"/>
      <c r="FCM190" s="68"/>
      <c r="FCN190" s="68"/>
      <c r="FCO190" s="68"/>
      <c r="FCP190" s="68"/>
      <c r="FCQ190" s="68"/>
      <c r="FCR190" s="68"/>
      <c r="FCS190" s="68"/>
      <c r="FCT190" s="68"/>
      <c r="FCU190" s="68"/>
      <c r="FCV190" s="68"/>
      <c r="FCW190" s="68"/>
      <c r="FCX190" s="68"/>
      <c r="FCY190" s="68"/>
      <c r="FCZ190" s="68"/>
      <c r="FDA190" s="68"/>
      <c r="FDB190" s="68"/>
      <c r="FDC190" s="68"/>
      <c r="FDD190" s="68"/>
      <c r="FDE190" s="68"/>
      <c r="FDF190" s="68"/>
      <c r="FDG190" s="68"/>
      <c r="FDH190" s="68"/>
      <c r="FDI190" s="68"/>
      <c r="FDJ190" s="68"/>
      <c r="FDK190" s="68"/>
      <c r="FDL190" s="68"/>
      <c r="FDM190" s="68"/>
      <c r="FDN190" s="68"/>
      <c r="FDO190" s="68"/>
      <c r="FDP190" s="68"/>
      <c r="FDQ190" s="68"/>
      <c r="FDR190" s="68"/>
      <c r="FDS190" s="68"/>
      <c r="FDT190" s="68"/>
      <c r="FDU190" s="68"/>
      <c r="FDV190" s="68"/>
      <c r="FDW190" s="68"/>
      <c r="FDX190" s="68"/>
      <c r="FDY190" s="68"/>
      <c r="FDZ190" s="68"/>
      <c r="FEA190" s="68"/>
      <c r="FEB190" s="68"/>
      <c r="FEC190" s="68"/>
      <c r="FED190" s="68"/>
      <c r="FEE190" s="68"/>
      <c r="FEF190" s="68"/>
      <c r="FEG190" s="68"/>
      <c r="FEH190" s="68"/>
      <c r="FEI190" s="68"/>
      <c r="FEJ190" s="68"/>
      <c r="FEK190" s="68"/>
      <c r="FEL190" s="68"/>
      <c r="FEM190" s="68"/>
      <c r="FEN190" s="68"/>
      <c r="FEO190" s="68"/>
      <c r="FEP190" s="68"/>
      <c r="FEQ190" s="68"/>
      <c r="FER190" s="68"/>
      <c r="FES190" s="68"/>
      <c r="FET190" s="68"/>
      <c r="FEU190" s="68"/>
      <c r="FEV190" s="68"/>
      <c r="FEW190" s="68"/>
      <c r="FEX190" s="68"/>
      <c r="FEY190" s="68"/>
      <c r="FEZ190" s="68"/>
      <c r="FFA190" s="68"/>
      <c r="FFB190" s="68"/>
      <c r="FFC190" s="68"/>
      <c r="FFD190" s="68"/>
      <c r="FFE190" s="68"/>
      <c r="FFF190" s="68"/>
      <c r="FFG190" s="68"/>
      <c r="FFH190" s="68"/>
      <c r="FFI190" s="68"/>
      <c r="FFJ190" s="68"/>
      <c r="FFK190" s="68"/>
      <c r="FFL190" s="68"/>
      <c r="FFM190" s="68"/>
      <c r="FFN190" s="68"/>
      <c r="FFO190" s="68"/>
      <c r="FFP190" s="68"/>
      <c r="FFQ190" s="68"/>
      <c r="FFR190" s="68"/>
      <c r="FFS190" s="68"/>
      <c r="FFT190" s="68"/>
      <c r="FFU190" s="68"/>
      <c r="FFV190" s="68"/>
      <c r="FFW190" s="68"/>
      <c r="FFX190" s="68"/>
      <c r="FFY190" s="68"/>
      <c r="FFZ190" s="68"/>
      <c r="FGA190" s="68"/>
      <c r="FGB190" s="68"/>
      <c r="FGC190" s="68"/>
      <c r="FGD190" s="68"/>
      <c r="FGE190" s="68"/>
      <c r="FGF190" s="68"/>
      <c r="FGG190" s="68"/>
      <c r="FGH190" s="68"/>
      <c r="FGI190" s="68"/>
      <c r="FGJ190" s="68"/>
      <c r="FGK190" s="68"/>
      <c r="FGL190" s="68"/>
      <c r="FGM190" s="68"/>
      <c r="FGN190" s="68"/>
      <c r="FGO190" s="68"/>
      <c r="FGP190" s="68"/>
      <c r="FGQ190" s="68"/>
      <c r="FGR190" s="68"/>
      <c r="FGS190" s="68"/>
      <c r="FGT190" s="68"/>
      <c r="FGU190" s="68"/>
      <c r="FGV190" s="68"/>
      <c r="FGW190" s="68"/>
      <c r="FGX190" s="68"/>
      <c r="FGY190" s="68"/>
      <c r="FGZ190" s="68"/>
      <c r="FHA190" s="68"/>
      <c r="FHB190" s="68"/>
      <c r="FHC190" s="68"/>
      <c r="FHD190" s="68"/>
      <c r="FHE190" s="68"/>
      <c r="FHF190" s="68"/>
      <c r="FHG190" s="68"/>
      <c r="FHH190" s="68"/>
      <c r="FHI190" s="68"/>
      <c r="FHJ190" s="68"/>
      <c r="FHK190" s="68"/>
      <c r="FHL190" s="68"/>
      <c r="FHM190" s="68"/>
      <c r="FHN190" s="68"/>
      <c r="FHO190" s="68"/>
      <c r="FHP190" s="68"/>
      <c r="FHQ190" s="68"/>
      <c r="FHR190" s="68"/>
      <c r="FHS190" s="68"/>
      <c r="FHT190" s="68"/>
      <c r="FHU190" s="68"/>
      <c r="FHV190" s="68"/>
      <c r="FHW190" s="68"/>
      <c r="FHX190" s="68"/>
      <c r="FHY190" s="68"/>
      <c r="FHZ190" s="68"/>
      <c r="FIA190" s="68"/>
      <c r="FIB190" s="68"/>
      <c r="FIC190" s="68"/>
      <c r="FID190" s="68"/>
      <c r="FIE190" s="68"/>
      <c r="FIF190" s="68"/>
      <c r="FIG190" s="68"/>
      <c r="FIH190" s="68"/>
      <c r="FII190" s="68"/>
      <c r="FIJ190" s="68"/>
      <c r="FIK190" s="68"/>
      <c r="FIL190" s="68"/>
      <c r="FIM190" s="68"/>
      <c r="FIN190" s="68"/>
      <c r="FIO190" s="68"/>
      <c r="FIP190" s="68"/>
      <c r="FIQ190" s="68"/>
      <c r="FIR190" s="68"/>
      <c r="FIS190" s="68"/>
      <c r="FIT190" s="68"/>
      <c r="FIU190" s="68"/>
      <c r="FIV190" s="68"/>
      <c r="FIW190" s="68"/>
      <c r="FIX190" s="68"/>
      <c r="FIY190" s="68"/>
      <c r="FIZ190" s="68"/>
      <c r="FJA190" s="68"/>
      <c r="FJB190" s="68"/>
      <c r="FJC190" s="68"/>
      <c r="FJD190" s="68"/>
      <c r="FJE190" s="68"/>
      <c r="FJF190" s="68"/>
      <c r="FJG190" s="68"/>
      <c r="FJH190" s="68"/>
      <c r="FJI190" s="68"/>
      <c r="FJJ190" s="68"/>
      <c r="FJK190" s="68"/>
      <c r="FJL190" s="68"/>
      <c r="FJM190" s="68"/>
      <c r="FJN190" s="68"/>
      <c r="FJO190" s="68"/>
      <c r="FJP190" s="68"/>
      <c r="FJQ190" s="68"/>
      <c r="FJR190" s="68"/>
      <c r="FJS190" s="68"/>
      <c r="FJT190" s="68"/>
      <c r="FJU190" s="68"/>
      <c r="FJV190" s="68"/>
      <c r="FJW190" s="68"/>
      <c r="FJX190" s="68"/>
      <c r="FJY190" s="68"/>
      <c r="FJZ190" s="68"/>
      <c r="FKA190" s="68"/>
      <c r="FKB190" s="68"/>
      <c r="FKC190" s="68"/>
      <c r="FKD190" s="68"/>
      <c r="FKE190" s="68"/>
      <c r="FKF190" s="68"/>
      <c r="FKG190" s="68"/>
      <c r="FKH190" s="68"/>
      <c r="FKI190" s="68"/>
      <c r="FKJ190" s="68"/>
      <c r="FKK190" s="68"/>
      <c r="FKL190" s="68"/>
      <c r="FKM190" s="68"/>
      <c r="FKN190" s="68"/>
      <c r="FKO190" s="68"/>
      <c r="FKP190" s="68"/>
      <c r="FKQ190" s="68"/>
      <c r="FKR190" s="68"/>
      <c r="FKS190" s="68"/>
      <c r="FKT190" s="68"/>
      <c r="FKU190" s="68"/>
      <c r="FKV190" s="68"/>
      <c r="FKW190" s="68"/>
      <c r="FKX190" s="68"/>
      <c r="FKY190" s="68"/>
      <c r="FKZ190" s="68"/>
      <c r="FLA190" s="68"/>
      <c r="FLB190" s="68"/>
      <c r="FLC190" s="68"/>
      <c r="FLD190" s="68"/>
      <c r="FLE190" s="68"/>
      <c r="FLF190" s="68"/>
      <c r="FLG190" s="68"/>
      <c r="FLH190" s="68"/>
      <c r="FLI190" s="68"/>
      <c r="FLJ190" s="68"/>
      <c r="FLK190" s="68"/>
      <c r="FLL190" s="68"/>
      <c r="FLM190" s="68"/>
      <c r="FLN190" s="68"/>
      <c r="FLO190" s="68"/>
      <c r="FLP190" s="68"/>
      <c r="FLQ190" s="68"/>
      <c r="FLR190" s="68"/>
      <c r="FLS190" s="68"/>
      <c r="FLT190" s="68"/>
      <c r="FLU190" s="68"/>
      <c r="FLV190" s="68"/>
      <c r="FLW190" s="68"/>
      <c r="FLX190" s="68"/>
      <c r="FLY190" s="68"/>
      <c r="FLZ190" s="68"/>
      <c r="FMA190" s="68"/>
      <c r="FMB190" s="68"/>
      <c r="FMC190" s="68"/>
      <c r="FMD190" s="68"/>
      <c r="FME190" s="68"/>
      <c r="FMF190" s="68"/>
      <c r="FMG190" s="68"/>
      <c r="FMH190" s="68"/>
      <c r="FMI190" s="68"/>
      <c r="FMJ190" s="68"/>
      <c r="FMK190" s="68"/>
      <c r="FML190" s="68"/>
      <c r="FMM190" s="68"/>
      <c r="FMN190" s="68"/>
      <c r="FMO190" s="68"/>
      <c r="FMP190" s="68"/>
      <c r="FMQ190" s="68"/>
      <c r="FMR190" s="68"/>
      <c r="FMS190" s="68"/>
      <c r="FMT190" s="68"/>
      <c r="FMU190" s="68"/>
      <c r="FMV190" s="68"/>
      <c r="FMW190" s="68"/>
      <c r="FMX190" s="68"/>
      <c r="FMY190" s="68"/>
      <c r="FMZ190" s="68"/>
      <c r="FNA190" s="68"/>
      <c r="FNB190" s="68"/>
      <c r="FNC190" s="68"/>
      <c r="FND190" s="68"/>
      <c r="FNE190" s="68"/>
      <c r="FNF190" s="68"/>
      <c r="FNG190" s="68"/>
      <c r="FNH190" s="68"/>
      <c r="FNI190" s="68"/>
      <c r="FNJ190" s="68"/>
      <c r="FNK190" s="68"/>
      <c r="FNL190" s="68"/>
      <c r="FNM190" s="68"/>
      <c r="FNN190" s="68"/>
      <c r="FNO190" s="68"/>
      <c r="FNP190" s="68"/>
      <c r="FNQ190" s="68"/>
      <c r="FNR190" s="68"/>
      <c r="FNS190" s="68"/>
      <c r="FNT190" s="68"/>
      <c r="FNU190" s="68"/>
      <c r="FNV190" s="68"/>
      <c r="FNW190" s="68"/>
      <c r="FNX190" s="68"/>
      <c r="FNY190" s="68"/>
      <c r="FNZ190" s="68"/>
      <c r="FOA190" s="68"/>
      <c r="FOB190" s="68"/>
      <c r="FOC190" s="68"/>
      <c r="FOD190" s="68"/>
      <c r="FOE190" s="68"/>
      <c r="FOF190" s="68"/>
      <c r="FOG190" s="68"/>
      <c r="FOH190" s="68"/>
      <c r="FOI190" s="68"/>
      <c r="FOJ190" s="68"/>
      <c r="FOK190" s="68"/>
      <c r="FOL190" s="68"/>
      <c r="FOM190" s="68"/>
      <c r="FON190" s="68"/>
      <c r="FOO190" s="68"/>
      <c r="FOP190" s="68"/>
      <c r="FOQ190" s="68"/>
      <c r="FOR190" s="68"/>
      <c r="FOS190" s="68"/>
      <c r="FOT190" s="68"/>
      <c r="FOU190" s="68"/>
      <c r="FOV190" s="68"/>
      <c r="FOW190" s="68"/>
      <c r="FOX190" s="68"/>
      <c r="FOY190" s="68"/>
      <c r="FOZ190" s="68"/>
      <c r="FPA190" s="68"/>
      <c r="FPB190" s="68"/>
      <c r="FPC190" s="68"/>
      <c r="FPD190" s="68"/>
      <c r="FPE190" s="68"/>
      <c r="FPF190" s="68"/>
      <c r="FPG190" s="68"/>
      <c r="FPH190" s="68"/>
      <c r="FPI190" s="68"/>
      <c r="FPJ190" s="68"/>
      <c r="FPK190" s="68"/>
      <c r="FPL190" s="68"/>
      <c r="FPM190" s="68"/>
      <c r="FPN190" s="68"/>
      <c r="FPO190" s="68"/>
      <c r="FPP190" s="68"/>
      <c r="FPQ190" s="68"/>
      <c r="FPR190" s="68"/>
      <c r="FPS190" s="68"/>
      <c r="FPT190" s="68"/>
      <c r="FPU190" s="68"/>
      <c r="FPV190" s="68"/>
      <c r="FPW190" s="68"/>
      <c r="FPX190" s="68"/>
      <c r="FPY190" s="68"/>
      <c r="FPZ190" s="68"/>
      <c r="FQA190" s="68"/>
      <c r="FQB190" s="68"/>
      <c r="FQC190" s="68"/>
      <c r="FQD190" s="68"/>
      <c r="FQE190" s="68"/>
      <c r="FQF190" s="68"/>
      <c r="FQG190" s="68"/>
      <c r="FQH190" s="68"/>
      <c r="FQI190" s="68"/>
      <c r="FQJ190" s="68"/>
      <c r="FQK190" s="68"/>
      <c r="FQL190" s="68"/>
      <c r="FQM190" s="68"/>
      <c r="FQN190" s="68"/>
      <c r="FQO190" s="68"/>
      <c r="FQP190" s="68"/>
      <c r="FQQ190" s="68"/>
      <c r="FQR190" s="68"/>
      <c r="FQS190" s="68"/>
      <c r="FQT190" s="68"/>
      <c r="FQU190" s="68"/>
      <c r="FQV190" s="68"/>
      <c r="FQW190" s="68"/>
      <c r="FQX190" s="68"/>
      <c r="FQY190" s="68"/>
      <c r="FQZ190" s="68"/>
      <c r="FRA190" s="68"/>
      <c r="FRB190" s="68"/>
      <c r="FRC190" s="68"/>
      <c r="FRD190" s="68"/>
      <c r="FRE190" s="68"/>
      <c r="FRF190" s="68"/>
      <c r="FRG190" s="68"/>
      <c r="FRH190" s="68"/>
      <c r="FRI190" s="68"/>
      <c r="FRJ190" s="68"/>
      <c r="FRK190" s="68"/>
      <c r="FRL190" s="68"/>
      <c r="FRM190" s="68"/>
      <c r="FRN190" s="68"/>
      <c r="FRO190" s="68"/>
      <c r="FRP190" s="68"/>
      <c r="FRQ190" s="68"/>
      <c r="FRR190" s="68"/>
      <c r="FRS190" s="68"/>
      <c r="FRT190" s="68"/>
      <c r="FRU190" s="68"/>
      <c r="FRV190" s="68"/>
      <c r="FRW190" s="68"/>
      <c r="FRX190" s="68"/>
      <c r="FRY190" s="68"/>
      <c r="FRZ190" s="68"/>
      <c r="FSA190" s="68"/>
      <c r="FSB190" s="68"/>
      <c r="FSC190" s="68"/>
      <c r="FSD190" s="68"/>
      <c r="FSE190" s="68"/>
      <c r="FSF190" s="68"/>
      <c r="FSG190" s="68"/>
      <c r="FSH190" s="68"/>
      <c r="FSI190" s="68"/>
      <c r="FSJ190" s="68"/>
      <c r="FSK190" s="68"/>
      <c r="FSL190" s="68"/>
      <c r="FSM190" s="68"/>
      <c r="FSN190" s="68"/>
      <c r="FSO190" s="68"/>
      <c r="FSP190" s="68"/>
      <c r="FSQ190" s="68"/>
      <c r="FSR190" s="68"/>
      <c r="FSS190" s="68"/>
      <c r="FST190" s="68"/>
      <c r="FSU190" s="68"/>
      <c r="FSV190" s="68"/>
      <c r="FSW190" s="68"/>
      <c r="FSX190" s="68"/>
      <c r="FSY190" s="68"/>
      <c r="FSZ190" s="68"/>
      <c r="FTA190" s="68"/>
      <c r="FTB190" s="68"/>
      <c r="FTC190" s="68"/>
      <c r="FTD190" s="68"/>
      <c r="FTE190" s="68"/>
      <c r="FTF190" s="68"/>
      <c r="FTG190" s="68"/>
      <c r="FTH190" s="68"/>
      <c r="FTI190" s="68"/>
      <c r="FTJ190" s="68"/>
      <c r="FTK190" s="68"/>
      <c r="FTL190" s="68"/>
      <c r="FTM190" s="68"/>
      <c r="FTN190" s="68"/>
      <c r="FTO190" s="68"/>
      <c r="FTP190" s="68"/>
      <c r="FTQ190" s="68"/>
      <c r="FTR190" s="68"/>
      <c r="FTS190" s="68"/>
      <c r="FTT190" s="68"/>
      <c r="FTU190" s="68"/>
      <c r="FTV190" s="68"/>
      <c r="FTW190" s="68"/>
      <c r="FTX190" s="68"/>
      <c r="FTY190" s="68"/>
      <c r="FTZ190" s="68"/>
      <c r="FUA190" s="68"/>
      <c r="FUB190" s="68"/>
      <c r="FUC190" s="68"/>
      <c r="FUD190" s="68"/>
      <c r="FUE190" s="68"/>
      <c r="FUF190" s="68"/>
      <c r="FUG190" s="68"/>
      <c r="FUH190" s="68"/>
      <c r="FUI190" s="68"/>
      <c r="FUJ190" s="68"/>
      <c r="FUK190" s="68"/>
      <c r="FUL190" s="68"/>
      <c r="FUM190" s="68"/>
      <c r="FUN190" s="68"/>
      <c r="FUO190" s="68"/>
      <c r="FUP190" s="68"/>
      <c r="FUQ190" s="68"/>
      <c r="FUR190" s="68"/>
      <c r="FUS190" s="68"/>
      <c r="FUT190" s="68"/>
      <c r="FUU190" s="68"/>
      <c r="FUV190" s="68"/>
      <c r="FUW190" s="68"/>
      <c r="FUX190" s="68"/>
      <c r="FUY190" s="68"/>
      <c r="FUZ190" s="68"/>
      <c r="FVA190" s="68"/>
      <c r="FVB190" s="68"/>
      <c r="FVC190" s="68"/>
      <c r="FVD190" s="68"/>
      <c r="FVE190" s="68"/>
      <c r="FVF190" s="68"/>
      <c r="FVG190" s="68"/>
      <c r="FVH190" s="68"/>
      <c r="FVI190" s="68"/>
      <c r="FVJ190" s="68"/>
      <c r="FVK190" s="68"/>
      <c r="FVL190" s="68"/>
      <c r="FVM190" s="68"/>
      <c r="FVN190" s="68"/>
      <c r="FVO190" s="68"/>
      <c r="FVP190" s="68"/>
      <c r="FVQ190" s="68"/>
      <c r="FVR190" s="68"/>
      <c r="FVS190" s="68"/>
      <c r="FVT190" s="68"/>
      <c r="FVU190" s="68"/>
      <c r="FVV190" s="68"/>
      <c r="FVW190" s="68"/>
      <c r="FVX190" s="68"/>
      <c r="FVY190" s="68"/>
      <c r="FVZ190" s="68"/>
      <c r="FWA190" s="68"/>
      <c r="FWB190" s="68"/>
      <c r="FWC190" s="68"/>
      <c r="FWD190" s="68"/>
      <c r="FWE190" s="68"/>
      <c r="FWF190" s="68"/>
      <c r="FWG190" s="68"/>
      <c r="FWH190" s="68"/>
      <c r="FWI190" s="68"/>
      <c r="FWJ190" s="68"/>
      <c r="FWK190" s="68"/>
      <c r="FWL190" s="68"/>
      <c r="FWM190" s="68"/>
      <c r="FWN190" s="68"/>
      <c r="FWO190" s="68"/>
      <c r="FWP190" s="68"/>
      <c r="FWQ190" s="68"/>
      <c r="FWR190" s="68"/>
      <c r="FWS190" s="68"/>
      <c r="FWT190" s="68"/>
      <c r="FWU190" s="68"/>
      <c r="FWV190" s="68"/>
      <c r="FWW190" s="68"/>
      <c r="FWX190" s="68"/>
      <c r="FWY190" s="68"/>
      <c r="FWZ190" s="68"/>
      <c r="FXA190" s="68"/>
      <c r="FXB190" s="68"/>
      <c r="FXC190" s="68"/>
      <c r="FXD190" s="68"/>
      <c r="FXE190" s="68"/>
      <c r="FXF190" s="68"/>
      <c r="FXG190" s="68"/>
      <c r="FXH190" s="68"/>
      <c r="FXI190" s="68"/>
      <c r="FXJ190" s="68"/>
      <c r="FXK190" s="68"/>
      <c r="FXL190" s="68"/>
      <c r="FXM190" s="68"/>
      <c r="FXN190" s="68"/>
      <c r="FXO190" s="68"/>
      <c r="FXP190" s="68"/>
      <c r="FXQ190" s="68"/>
      <c r="FXR190" s="68"/>
      <c r="FXS190" s="68"/>
      <c r="FXT190" s="68"/>
      <c r="FXU190" s="68"/>
      <c r="FXV190" s="68"/>
      <c r="FXW190" s="68"/>
      <c r="FXX190" s="68"/>
      <c r="FXY190" s="68"/>
      <c r="FXZ190" s="68"/>
      <c r="FYA190" s="68"/>
      <c r="FYB190" s="68"/>
      <c r="FYC190" s="68"/>
      <c r="FYD190" s="68"/>
      <c r="FYE190" s="68"/>
      <c r="FYF190" s="68"/>
      <c r="FYG190" s="68"/>
      <c r="FYH190" s="68"/>
      <c r="FYI190" s="68"/>
      <c r="FYJ190" s="68"/>
      <c r="FYK190" s="68"/>
      <c r="FYL190" s="68"/>
      <c r="FYM190" s="68"/>
      <c r="FYN190" s="68"/>
      <c r="FYO190" s="68"/>
      <c r="FYP190" s="68"/>
      <c r="FYQ190" s="68"/>
      <c r="FYR190" s="68"/>
      <c r="FYS190" s="68"/>
      <c r="FYT190" s="68"/>
      <c r="FYU190" s="68"/>
      <c r="FYV190" s="68"/>
      <c r="FYW190" s="68"/>
      <c r="FYX190" s="68"/>
      <c r="FYY190" s="68"/>
      <c r="FYZ190" s="68"/>
      <c r="FZA190" s="68"/>
      <c r="FZB190" s="68"/>
      <c r="FZC190" s="68"/>
      <c r="FZD190" s="68"/>
      <c r="FZE190" s="68"/>
      <c r="FZF190" s="68"/>
      <c r="FZG190" s="68"/>
      <c r="FZH190" s="68"/>
      <c r="FZI190" s="68"/>
      <c r="FZJ190" s="68"/>
      <c r="FZK190" s="68"/>
      <c r="FZL190" s="68"/>
      <c r="FZM190" s="68"/>
      <c r="FZN190" s="68"/>
      <c r="FZO190" s="68"/>
      <c r="FZP190" s="68"/>
      <c r="FZQ190" s="68"/>
      <c r="FZR190" s="68"/>
      <c r="FZS190" s="68"/>
      <c r="FZT190" s="68"/>
      <c r="FZU190" s="68"/>
      <c r="FZV190" s="68"/>
      <c r="FZW190" s="68"/>
      <c r="FZX190" s="68"/>
      <c r="FZY190" s="68"/>
      <c r="FZZ190" s="68"/>
      <c r="GAA190" s="68"/>
      <c r="GAB190" s="68"/>
      <c r="GAC190" s="68"/>
      <c r="GAD190" s="68"/>
      <c r="GAE190" s="68"/>
      <c r="GAF190" s="68"/>
      <c r="GAG190" s="68"/>
      <c r="GAH190" s="68"/>
      <c r="GAI190" s="68"/>
      <c r="GAJ190" s="68"/>
      <c r="GAK190" s="68"/>
      <c r="GAL190" s="68"/>
      <c r="GAM190" s="68"/>
      <c r="GAN190" s="68"/>
      <c r="GAO190" s="68"/>
      <c r="GAP190" s="68"/>
      <c r="GAQ190" s="68"/>
      <c r="GAR190" s="68"/>
      <c r="GAS190" s="68"/>
      <c r="GAT190" s="68"/>
      <c r="GAU190" s="68"/>
      <c r="GAV190" s="68"/>
      <c r="GAW190" s="68"/>
      <c r="GAX190" s="68"/>
      <c r="GAY190" s="68"/>
      <c r="GAZ190" s="68"/>
      <c r="GBA190" s="68"/>
      <c r="GBB190" s="68"/>
      <c r="GBC190" s="68"/>
      <c r="GBD190" s="68"/>
      <c r="GBE190" s="68"/>
      <c r="GBF190" s="68"/>
      <c r="GBG190" s="68"/>
      <c r="GBH190" s="68"/>
      <c r="GBI190" s="68"/>
      <c r="GBJ190" s="68"/>
      <c r="GBK190" s="68"/>
      <c r="GBL190" s="68"/>
      <c r="GBM190" s="68"/>
      <c r="GBN190" s="68"/>
      <c r="GBO190" s="68"/>
      <c r="GBP190" s="68"/>
      <c r="GBQ190" s="68"/>
      <c r="GBR190" s="68"/>
      <c r="GBS190" s="68"/>
      <c r="GBT190" s="68"/>
      <c r="GBU190" s="68"/>
      <c r="GBV190" s="68"/>
      <c r="GBW190" s="68"/>
      <c r="GBX190" s="68"/>
      <c r="GBY190" s="68"/>
      <c r="GBZ190" s="68"/>
      <c r="GCA190" s="68"/>
      <c r="GCB190" s="68"/>
      <c r="GCC190" s="68"/>
      <c r="GCD190" s="68"/>
      <c r="GCE190" s="68"/>
      <c r="GCF190" s="68"/>
      <c r="GCG190" s="68"/>
      <c r="GCH190" s="68"/>
      <c r="GCI190" s="68"/>
      <c r="GCJ190" s="68"/>
      <c r="GCK190" s="68"/>
      <c r="GCL190" s="68"/>
      <c r="GCM190" s="68"/>
      <c r="GCN190" s="68"/>
      <c r="GCO190" s="68"/>
      <c r="GCP190" s="68"/>
      <c r="GCQ190" s="68"/>
      <c r="GCR190" s="68"/>
      <c r="GCS190" s="68"/>
      <c r="GCT190" s="68"/>
      <c r="GCU190" s="68"/>
      <c r="GCV190" s="68"/>
      <c r="GCW190" s="68"/>
      <c r="GCX190" s="68"/>
      <c r="GCY190" s="68"/>
      <c r="GCZ190" s="68"/>
      <c r="GDA190" s="68"/>
      <c r="GDB190" s="68"/>
      <c r="GDC190" s="68"/>
      <c r="GDD190" s="68"/>
      <c r="GDE190" s="68"/>
      <c r="GDF190" s="68"/>
      <c r="GDG190" s="68"/>
      <c r="GDH190" s="68"/>
      <c r="GDI190" s="68"/>
      <c r="GDJ190" s="68"/>
      <c r="GDK190" s="68"/>
      <c r="GDL190" s="68"/>
      <c r="GDM190" s="68"/>
      <c r="GDN190" s="68"/>
      <c r="GDO190" s="68"/>
      <c r="GDP190" s="68"/>
      <c r="GDQ190" s="68"/>
      <c r="GDR190" s="68"/>
      <c r="GDS190" s="68"/>
      <c r="GDT190" s="68"/>
      <c r="GDU190" s="68"/>
      <c r="GDV190" s="68"/>
      <c r="GDW190" s="68"/>
      <c r="GDX190" s="68"/>
      <c r="GDY190" s="68"/>
      <c r="GDZ190" s="68"/>
      <c r="GEA190" s="68"/>
      <c r="GEB190" s="68"/>
      <c r="GEC190" s="68"/>
      <c r="GED190" s="68"/>
      <c r="GEE190" s="68"/>
      <c r="GEF190" s="68"/>
      <c r="GEG190" s="68"/>
      <c r="GEH190" s="68"/>
      <c r="GEI190" s="68"/>
      <c r="GEJ190" s="68"/>
      <c r="GEK190" s="68"/>
      <c r="GEL190" s="68"/>
      <c r="GEM190" s="68"/>
      <c r="GEN190" s="68"/>
      <c r="GEO190" s="68"/>
      <c r="GEP190" s="68"/>
      <c r="GEQ190" s="68"/>
      <c r="GER190" s="68"/>
      <c r="GES190" s="68"/>
      <c r="GET190" s="68"/>
      <c r="GEU190" s="68"/>
      <c r="GEV190" s="68"/>
      <c r="GEW190" s="68"/>
      <c r="GEX190" s="68"/>
      <c r="GEY190" s="68"/>
      <c r="GEZ190" s="68"/>
      <c r="GFA190" s="68"/>
      <c r="GFB190" s="68"/>
      <c r="GFC190" s="68"/>
      <c r="GFD190" s="68"/>
      <c r="GFE190" s="68"/>
      <c r="GFF190" s="68"/>
      <c r="GFG190" s="68"/>
      <c r="GFH190" s="68"/>
      <c r="GFI190" s="68"/>
      <c r="GFJ190" s="68"/>
      <c r="GFK190" s="68"/>
      <c r="GFL190" s="68"/>
      <c r="GFM190" s="68"/>
      <c r="GFN190" s="68"/>
      <c r="GFO190" s="68"/>
      <c r="GFP190" s="68"/>
      <c r="GFQ190" s="68"/>
      <c r="GFR190" s="68"/>
      <c r="GFS190" s="68"/>
      <c r="GFT190" s="68"/>
      <c r="GFU190" s="68"/>
      <c r="GFV190" s="68"/>
      <c r="GFW190" s="68"/>
      <c r="GFX190" s="68"/>
      <c r="GFY190" s="68"/>
      <c r="GFZ190" s="68"/>
      <c r="GGA190" s="68"/>
      <c r="GGB190" s="68"/>
      <c r="GGC190" s="68"/>
      <c r="GGD190" s="68"/>
      <c r="GGE190" s="68"/>
      <c r="GGF190" s="68"/>
      <c r="GGG190" s="68"/>
      <c r="GGH190" s="68"/>
      <c r="GGI190" s="68"/>
      <c r="GGJ190" s="68"/>
      <c r="GGK190" s="68"/>
      <c r="GGL190" s="68"/>
      <c r="GGM190" s="68"/>
      <c r="GGN190" s="68"/>
      <c r="GGO190" s="68"/>
      <c r="GGP190" s="68"/>
      <c r="GGQ190" s="68"/>
      <c r="GGR190" s="68"/>
      <c r="GGS190" s="68"/>
      <c r="GGT190" s="68"/>
      <c r="GGU190" s="68"/>
      <c r="GGV190" s="68"/>
      <c r="GGW190" s="68"/>
      <c r="GGX190" s="68"/>
      <c r="GGY190" s="68"/>
      <c r="GGZ190" s="68"/>
      <c r="GHA190" s="68"/>
      <c r="GHB190" s="68"/>
      <c r="GHC190" s="68"/>
      <c r="GHD190" s="68"/>
      <c r="GHE190" s="68"/>
      <c r="GHF190" s="68"/>
      <c r="GHG190" s="68"/>
      <c r="GHH190" s="68"/>
      <c r="GHI190" s="68"/>
      <c r="GHJ190" s="68"/>
      <c r="GHK190" s="68"/>
      <c r="GHL190" s="68"/>
      <c r="GHM190" s="68"/>
      <c r="GHN190" s="68"/>
      <c r="GHO190" s="68"/>
      <c r="GHP190" s="68"/>
      <c r="GHQ190" s="68"/>
      <c r="GHR190" s="68"/>
      <c r="GHS190" s="68"/>
      <c r="GHT190" s="68"/>
      <c r="GHU190" s="68"/>
      <c r="GHV190" s="68"/>
      <c r="GHW190" s="68"/>
      <c r="GHX190" s="68"/>
      <c r="GHY190" s="68"/>
      <c r="GHZ190" s="68"/>
      <c r="GIA190" s="68"/>
      <c r="GIB190" s="68"/>
      <c r="GIC190" s="68"/>
      <c r="GID190" s="68"/>
      <c r="GIE190" s="68"/>
      <c r="GIF190" s="68"/>
      <c r="GIG190" s="68"/>
      <c r="GIH190" s="68"/>
      <c r="GII190" s="68"/>
      <c r="GIJ190" s="68"/>
      <c r="GIK190" s="68"/>
      <c r="GIL190" s="68"/>
      <c r="GIM190" s="68"/>
      <c r="GIN190" s="68"/>
      <c r="GIO190" s="68"/>
      <c r="GIP190" s="68"/>
      <c r="GIQ190" s="68"/>
      <c r="GIR190" s="68"/>
      <c r="GIS190" s="68"/>
      <c r="GIT190" s="68"/>
      <c r="GIU190" s="68"/>
      <c r="GIV190" s="68"/>
      <c r="GIW190" s="68"/>
      <c r="GIX190" s="68"/>
      <c r="GIY190" s="68"/>
      <c r="GIZ190" s="68"/>
      <c r="GJA190" s="68"/>
      <c r="GJB190" s="68"/>
      <c r="GJC190" s="68"/>
      <c r="GJD190" s="68"/>
      <c r="GJE190" s="68"/>
      <c r="GJF190" s="68"/>
      <c r="GJG190" s="68"/>
      <c r="GJH190" s="68"/>
      <c r="GJI190" s="68"/>
      <c r="GJJ190" s="68"/>
      <c r="GJK190" s="68"/>
      <c r="GJL190" s="68"/>
      <c r="GJM190" s="68"/>
      <c r="GJN190" s="68"/>
      <c r="GJO190" s="68"/>
      <c r="GJP190" s="68"/>
      <c r="GJQ190" s="68"/>
      <c r="GJR190" s="68"/>
      <c r="GJS190" s="68"/>
      <c r="GJT190" s="68"/>
      <c r="GJU190" s="68"/>
      <c r="GJV190" s="68"/>
      <c r="GJW190" s="68"/>
      <c r="GJX190" s="68"/>
      <c r="GJY190" s="68"/>
      <c r="GJZ190" s="68"/>
      <c r="GKA190" s="68"/>
      <c r="GKB190" s="68"/>
      <c r="GKC190" s="68"/>
      <c r="GKD190" s="68"/>
      <c r="GKE190" s="68"/>
      <c r="GKF190" s="68"/>
      <c r="GKG190" s="68"/>
      <c r="GKH190" s="68"/>
      <c r="GKI190" s="68"/>
      <c r="GKJ190" s="68"/>
      <c r="GKK190" s="68"/>
      <c r="GKL190" s="68"/>
      <c r="GKM190" s="68"/>
      <c r="GKN190" s="68"/>
      <c r="GKO190" s="68"/>
      <c r="GKP190" s="68"/>
      <c r="GKQ190" s="68"/>
      <c r="GKR190" s="68"/>
      <c r="GKS190" s="68"/>
      <c r="GKT190" s="68"/>
      <c r="GKU190" s="68"/>
      <c r="GKV190" s="68"/>
      <c r="GKW190" s="68"/>
      <c r="GKX190" s="68"/>
      <c r="GKY190" s="68"/>
      <c r="GKZ190" s="68"/>
      <c r="GLA190" s="68"/>
      <c r="GLB190" s="68"/>
      <c r="GLC190" s="68"/>
      <c r="GLD190" s="68"/>
      <c r="GLE190" s="68"/>
      <c r="GLF190" s="68"/>
      <c r="GLG190" s="68"/>
      <c r="GLH190" s="68"/>
      <c r="GLI190" s="68"/>
      <c r="GLJ190" s="68"/>
      <c r="GLK190" s="68"/>
      <c r="GLL190" s="68"/>
      <c r="GLM190" s="68"/>
      <c r="GLN190" s="68"/>
      <c r="GLO190" s="68"/>
      <c r="GLP190" s="68"/>
      <c r="GLQ190" s="68"/>
      <c r="GLR190" s="68"/>
      <c r="GLS190" s="68"/>
      <c r="GLT190" s="68"/>
      <c r="GLU190" s="68"/>
      <c r="GLV190" s="68"/>
      <c r="GLW190" s="68"/>
      <c r="GLX190" s="68"/>
      <c r="GLY190" s="68"/>
      <c r="GLZ190" s="68"/>
      <c r="GMA190" s="68"/>
      <c r="GMB190" s="68"/>
      <c r="GMC190" s="68"/>
      <c r="GMD190" s="68"/>
      <c r="GME190" s="68"/>
      <c r="GMF190" s="68"/>
      <c r="GMG190" s="68"/>
      <c r="GMH190" s="68"/>
      <c r="GMI190" s="68"/>
      <c r="GMJ190" s="68"/>
      <c r="GMK190" s="68"/>
      <c r="GML190" s="68"/>
      <c r="GMM190" s="68"/>
      <c r="GMN190" s="68"/>
      <c r="GMO190" s="68"/>
      <c r="GMP190" s="68"/>
      <c r="GMQ190" s="68"/>
      <c r="GMR190" s="68"/>
      <c r="GMS190" s="68"/>
      <c r="GMT190" s="68"/>
      <c r="GMU190" s="68"/>
      <c r="GMV190" s="68"/>
      <c r="GMW190" s="68"/>
      <c r="GMX190" s="68"/>
      <c r="GMY190" s="68"/>
      <c r="GMZ190" s="68"/>
      <c r="GNA190" s="68"/>
      <c r="GNB190" s="68"/>
      <c r="GNC190" s="68"/>
      <c r="GND190" s="68"/>
      <c r="GNE190" s="68"/>
      <c r="GNF190" s="68"/>
      <c r="GNG190" s="68"/>
      <c r="GNH190" s="68"/>
      <c r="GNI190" s="68"/>
      <c r="GNJ190" s="68"/>
      <c r="GNK190" s="68"/>
      <c r="GNL190" s="68"/>
      <c r="GNM190" s="68"/>
      <c r="GNN190" s="68"/>
      <c r="GNO190" s="68"/>
      <c r="GNP190" s="68"/>
      <c r="GNQ190" s="68"/>
      <c r="GNR190" s="68"/>
      <c r="GNS190" s="68"/>
      <c r="GNT190" s="68"/>
      <c r="GNU190" s="68"/>
      <c r="GNV190" s="68"/>
      <c r="GNW190" s="68"/>
      <c r="GNX190" s="68"/>
      <c r="GNY190" s="68"/>
      <c r="GNZ190" s="68"/>
      <c r="GOA190" s="68"/>
      <c r="GOB190" s="68"/>
      <c r="GOC190" s="68"/>
      <c r="GOD190" s="68"/>
      <c r="GOE190" s="68"/>
      <c r="GOF190" s="68"/>
      <c r="GOG190" s="68"/>
      <c r="GOH190" s="68"/>
      <c r="GOI190" s="68"/>
      <c r="GOJ190" s="68"/>
      <c r="GOK190" s="68"/>
      <c r="GOL190" s="68"/>
      <c r="GOM190" s="68"/>
      <c r="GON190" s="68"/>
      <c r="GOO190" s="68"/>
      <c r="GOP190" s="68"/>
      <c r="GOQ190" s="68"/>
      <c r="GOR190" s="68"/>
      <c r="GOS190" s="68"/>
      <c r="GOT190" s="68"/>
      <c r="GOU190" s="68"/>
      <c r="GOV190" s="68"/>
      <c r="GOW190" s="68"/>
      <c r="GOX190" s="68"/>
      <c r="GOY190" s="68"/>
      <c r="GOZ190" s="68"/>
      <c r="GPA190" s="68"/>
      <c r="GPB190" s="68"/>
      <c r="GPC190" s="68"/>
      <c r="GPD190" s="68"/>
      <c r="GPE190" s="68"/>
      <c r="GPF190" s="68"/>
      <c r="GPG190" s="68"/>
      <c r="GPH190" s="68"/>
      <c r="GPI190" s="68"/>
      <c r="GPJ190" s="68"/>
      <c r="GPK190" s="68"/>
      <c r="GPL190" s="68"/>
      <c r="GPM190" s="68"/>
      <c r="GPN190" s="68"/>
      <c r="GPO190" s="68"/>
      <c r="GPP190" s="68"/>
      <c r="GPQ190" s="68"/>
      <c r="GPR190" s="68"/>
      <c r="GPS190" s="68"/>
      <c r="GPT190" s="68"/>
      <c r="GPU190" s="68"/>
      <c r="GPV190" s="68"/>
      <c r="GPW190" s="68"/>
      <c r="GPX190" s="68"/>
      <c r="GPY190" s="68"/>
      <c r="GPZ190" s="68"/>
      <c r="GQA190" s="68"/>
      <c r="GQB190" s="68"/>
      <c r="GQC190" s="68"/>
      <c r="GQD190" s="68"/>
      <c r="GQE190" s="68"/>
      <c r="GQF190" s="68"/>
      <c r="GQG190" s="68"/>
      <c r="GQH190" s="68"/>
      <c r="GQI190" s="68"/>
      <c r="GQJ190" s="68"/>
      <c r="GQK190" s="68"/>
      <c r="GQL190" s="68"/>
      <c r="GQM190" s="68"/>
      <c r="GQN190" s="68"/>
      <c r="GQO190" s="68"/>
      <c r="GQP190" s="68"/>
      <c r="GQQ190" s="68"/>
      <c r="GQR190" s="68"/>
      <c r="GQS190" s="68"/>
      <c r="GQT190" s="68"/>
      <c r="GQU190" s="68"/>
      <c r="GQV190" s="68"/>
      <c r="GQW190" s="68"/>
      <c r="GQX190" s="68"/>
      <c r="GQY190" s="68"/>
      <c r="GQZ190" s="68"/>
      <c r="GRA190" s="68"/>
      <c r="GRB190" s="68"/>
      <c r="GRC190" s="68"/>
      <c r="GRD190" s="68"/>
      <c r="GRE190" s="68"/>
      <c r="GRF190" s="68"/>
      <c r="GRG190" s="68"/>
      <c r="GRH190" s="68"/>
      <c r="GRI190" s="68"/>
      <c r="GRJ190" s="68"/>
      <c r="GRK190" s="68"/>
      <c r="GRL190" s="68"/>
      <c r="GRM190" s="68"/>
      <c r="GRN190" s="68"/>
      <c r="GRO190" s="68"/>
      <c r="GRP190" s="68"/>
      <c r="GRQ190" s="68"/>
      <c r="GRR190" s="68"/>
      <c r="GRS190" s="68"/>
      <c r="GRT190" s="68"/>
      <c r="GRU190" s="68"/>
      <c r="GRV190" s="68"/>
      <c r="GRW190" s="68"/>
      <c r="GRX190" s="68"/>
      <c r="GRY190" s="68"/>
      <c r="GRZ190" s="68"/>
      <c r="GSA190" s="68"/>
      <c r="GSB190" s="68"/>
      <c r="GSC190" s="68"/>
      <c r="GSD190" s="68"/>
      <c r="GSE190" s="68"/>
      <c r="GSF190" s="68"/>
      <c r="GSG190" s="68"/>
      <c r="GSH190" s="68"/>
      <c r="GSI190" s="68"/>
      <c r="GSJ190" s="68"/>
      <c r="GSK190" s="68"/>
      <c r="GSL190" s="68"/>
      <c r="GSM190" s="68"/>
      <c r="GSN190" s="68"/>
      <c r="GSO190" s="68"/>
      <c r="GSP190" s="68"/>
      <c r="GSQ190" s="68"/>
      <c r="GSR190" s="68"/>
      <c r="GSS190" s="68"/>
      <c r="GST190" s="68"/>
      <c r="GSU190" s="68"/>
      <c r="GSV190" s="68"/>
      <c r="GSW190" s="68"/>
      <c r="GSX190" s="68"/>
      <c r="GSY190" s="68"/>
      <c r="GSZ190" s="68"/>
      <c r="GTA190" s="68"/>
      <c r="GTB190" s="68"/>
      <c r="GTC190" s="68"/>
      <c r="GTD190" s="68"/>
      <c r="GTE190" s="68"/>
      <c r="GTF190" s="68"/>
      <c r="GTG190" s="68"/>
      <c r="GTH190" s="68"/>
      <c r="GTI190" s="68"/>
      <c r="GTJ190" s="68"/>
      <c r="GTK190" s="68"/>
      <c r="GTL190" s="68"/>
      <c r="GTM190" s="68"/>
      <c r="GTN190" s="68"/>
      <c r="GTO190" s="68"/>
      <c r="GTP190" s="68"/>
      <c r="GTQ190" s="68"/>
      <c r="GTR190" s="68"/>
      <c r="GTS190" s="68"/>
      <c r="GTT190" s="68"/>
      <c r="GTU190" s="68"/>
      <c r="GTV190" s="68"/>
      <c r="GTW190" s="68"/>
      <c r="GTX190" s="68"/>
      <c r="GTY190" s="68"/>
      <c r="GTZ190" s="68"/>
      <c r="GUA190" s="68"/>
      <c r="GUB190" s="68"/>
      <c r="GUC190" s="68"/>
      <c r="GUD190" s="68"/>
      <c r="GUE190" s="68"/>
      <c r="GUF190" s="68"/>
      <c r="GUG190" s="68"/>
      <c r="GUH190" s="68"/>
      <c r="GUI190" s="68"/>
      <c r="GUJ190" s="68"/>
      <c r="GUK190" s="68"/>
      <c r="GUL190" s="68"/>
      <c r="GUM190" s="68"/>
      <c r="GUN190" s="68"/>
      <c r="GUO190" s="68"/>
      <c r="GUP190" s="68"/>
      <c r="GUQ190" s="68"/>
      <c r="GUR190" s="68"/>
      <c r="GUS190" s="68"/>
      <c r="GUT190" s="68"/>
      <c r="GUU190" s="68"/>
      <c r="GUV190" s="68"/>
      <c r="GUW190" s="68"/>
      <c r="GUX190" s="68"/>
      <c r="GUY190" s="68"/>
      <c r="GUZ190" s="68"/>
      <c r="GVA190" s="68"/>
      <c r="GVB190" s="68"/>
      <c r="GVC190" s="68"/>
      <c r="GVD190" s="68"/>
      <c r="GVE190" s="68"/>
      <c r="GVF190" s="68"/>
      <c r="GVG190" s="68"/>
      <c r="GVH190" s="68"/>
      <c r="GVI190" s="68"/>
      <c r="GVJ190" s="68"/>
      <c r="GVK190" s="68"/>
      <c r="GVL190" s="68"/>
      <c r="GVM190" s="68"/>
      <c r="GVN190" s="68"/>
      <c r="GVO190" s="68"/>
      <c r="GVP190" s="68"/>
      <c r="GVQ190" s="68"/>
      <c r="GVR190" s="68"/>
      <c r="GVS190" s="68"/>
      <c r="GVT190" s="68"/>
      <c r="GVU190" s="68"/>
      <c r="GVV190" s="68"/>
      <c r="GVW190" s="68"/>
      <c r="GVX190" s="68"/>
      <c r="GVY190" s="68"/>
      <c r="GVZ190" s="68"/>
      <c r="GWA190" s="68"/>
      <c r="GWB190" s="68"/>
      <c r="GWC190" s="68"/>
      <c r="GWD190" s="68"/>
      <c r="GWE190" s="68"/>
      <c r="GWF190" s="68"/>
      <c r="GWG190" s="68"/>
      <c r="GWH190" s="68"/>
      <c r="GWI190" s="68"/>
      <c r="GWJ190" s="68"/>
      <c r="GWK190" s="68"/>
      <c r="GWL190" s="68"/>
      <c r="GWM190" s="68"/>
      <c r="GWN190" s="68"/>
      <c r="GWO190" s="68"/>
      <c r="GWP190" s="68"/>
      <c r="GWQ190" s="68"/>
      <c r="GWR190" s="68"/>
      <c r="GWS190" s="68"/>
      <c r="GWT190" s="68"/>
      <c r="GWU190" s="68"/>
      <c r="GWV190" s="68"/>
      <c r="GWW190" s="68"/>
      <c r="GWX190" s="68"/>
      <c r="GWY190" s="68"/>
      <c r="GWZ190" s="68"/>
      <c r="GXA190" s="68"/>
      <c r="GXB190" s="68"/>
      <c r="GXC190" s="68"/>
      <c r="GXD190" s="68"/>
      <c r="GXE190" s="68"/>
      <c r="GXF190" s="68"/>
      <c r="GXG190" s="68"/>
      <c r="GXH190" s="68"/>
      <c r="GXI190" s="68"/>
      <c r="GXJ190" s="68"/>
      <c r="GXK190" s="68"/>
      <c r="GXL190" s="68"/>
      <c r="GXM190" s="68"/>
      <c r="GXN190" s="68"/>
      <c r="GXO190" s="68"/>
      <c r="GXP190" s="68"/>
      <c r="GXQ190" s="68"/>
      <c r="GXR190" s="68"/>
      <c r="GXS190" s="68"/>
      <c r="GXT190" s="68"/>
      <c r="GXU190" s="68"/>
      <c r="GXV190" s="68"/>
      <c r="GXW190" s="68"/>
      <c r="GXX190" s="68"/>
      <c r="GXY190" s="68"/>
      <c r="GXZ190" s="68"/>
      <c r="GYA190" s="68"/>
      <c r="GYB190" s="68"/>
      <c r="GYC190" s="68"/>
      <c r="GYD190" s="68"/>
      <c r="GYE190" s="68"/>
      <c r="GYF190" s="68"/>
      <c r="GYG190" s="68"/>
      <c r="GYH190" s="68"/>
      <c r="GYI190" s="68"/>
      <c r="GYJ190" s="68"/>
      <c r="GYK190" s="68"/>
      <c r="GYL190" s="68"/>
      <c r="GYM190" s="68"/>
      <c r="GYN190" s="68"/>
      <c r="GYO190" s="68"/>
      <c r="GYP190" s="68"/>
      <c r="GYQ190" s="68"/>
      <c r="GYR190" s="68"/>
      <c r="GYS190" s="68"/>
      <c r="GYT190" s="68"/>
      <c r="GYU190" s="68"/>
      <c r="GYV190" s="68"/>
      <c r="GYW190" s="68"/>
      <c r="GYX190" s="68"/>
      <c r="GYY190" s="68"/>
      <c r="GYZ190" s="68"/>
      <c r="GZA190" s="68"/>
      <c r="GZB190" s="68"/>
      <c r="GZC190" s="68"/>
      <c r="GZD190" s="68"/>
      <c r="GZE190" s="68"/>
      <c r="GZF190" s="68"/>
      <c r="GZG190" s="68"/>
      <c r="GZH190" s="68"/>
      <c r="GZI190" s="68"/>
      <c r="GZJ190" s="68"/>
      <c r="GZK190" s="68"/>
      <c r="GZL190" s="68"/>
      <c r="GZM190" s="68"/>
      <c r="GZN190" s="68"/>
      <c r="GZO190" s="68"/>
      <c r="GZP190" s="68"/>
      <c r="GZQ190" s="68"/>
      <c r="GZR190" s="68"/>
      <c r="GZS190" s="68"/>
      <c r="GZT190" s="68"/>
      <c r="GZU190" s="68"/>
      <c r="GZV190" s="68"/>
      <c r="GZW190" s="68"/>
      <c r="GZX190" s="68"/>
      <c r="GZY190" s="68"/>
      <c r="GZZ190" s="68"/>
      <c r="HAA190" s="68"/>
      <c r="HAB190" s="68"/>
      <c r="HAC190" s="68"/>
      <c r="HAD190" s="68"/>
      <c r="HAE190" s="68"/>
      <c r="HAF190" s="68"/>
      <c r="HAG190" s="68"/>
      <c r="HAH190" s="68"/>
      <c r="HAI190" s="68"/>
      <c r="HAJ190" s="68"/>
      <c r="HAK190" s="68"/>
      <c r="HAL190" s="68"/>
      <c r="HAM190" s="68"/>
      <c r="HAN190" s="68"/>
      <c r="HAO190" s="68"/>
      <c r="HAP190" s="68"/>
      <c r="HAQ190" s="68"/>
      <c r="HAR190" s="68"/>
      <c r="HAS190" s="68"/>
      <c r="HAT190" s="68"/>
      <c r="HAU190" s="68"/>
      <c r="HAV190" s="68"/>
      <c r="HAW190" s="68"/>
      <c r="HAX190" s="68"/>
      <c r="HAY190" s="68"/>
      <c r="HAZ190" s="68"/>
      <c r="HBA190" s="68"/>
      <c r="HBB190" s="68"/>
      <c r="HBC190" s="68"/>
      <c r="HBD190" s="68"/>
      <c r="HBE190" s="68"/>
      <c r="HBF190" s="68"/>
      <c r="HBG190" s="68"/>
      <c r="HBH190" s="68"/>
      <c r="HBI190" s="68"/>
      <c r="HBJ190" s="68"/>
      <c r="HBK190" s="68"/>
      <c r="HBL190" s="68"/>
      <c r="HBM190" s="68"/>
      <c r="HBN190" s="68"/>
      <c r="HBO190" s="68"/>
      <c r="HBP190" s="68"/>
      <c r="HBQ190" s="68"/>
      <c r="HBR190" s="68"/>
      <c r="HBS190" s="68"/>
      <c r="HBT190" s="68"/>
      <c r="HBU190" s="68"/>
      <c r="HBV190" s="68"/>
      <c r="HBW190" s="68"/>
      <c r="HBX190" s="68"/>
      <c r="HBY190" s="68"/>
      <c r="HBZ190" s="68"/>
      <c r="HCA190" s="68"/>
      <c r="HCB190" s="68"/>
      <c r="HCC190" s="68"/>
      <c r="HCD190" s="68"/>
      <c r="HCE190" s="68"/>
      <c r="HCF190" s="68"/>
      <c r="HCG190" s="68"/>
      <c r="HCH190" s="68"/>
      <c r="HCI190" s="68"/>
      <c r="HCJ190" s="68"/>
      <c r="HCK190" s="68"/>
      <c r="HCL190" s="68"/>
      <c r="HCM190" s="68"/>
      <c r="HCN190" s="68"/>
      <c r="HCO190" s="68"/>
      <c r="HCP190" s="68"/>
      <c r="HCQ190" s="68"/>
      <c r="HCR190" s="68"/>
      <c r="HCS190" s="68"/>
      <c r="HCT190" s="68"/>
      <c r="HCU190" s="68"/>
      <c r="HCV190" s="68"/>
      <c r="HCW190" s="68"/>
      <c r="HCX190" s="68"/>
      <c r="HCY190" s="68"/>
      <c r="HCZ190" s="68"/>
      <c r="HDA190" s="68"/>
      <c r="HDB190" s="68"/>
      <c r="HDC190" s="68"/>
      <c r="HDD190" s="68"/>
      <c r="HDE190" s="68"/>
      <c r="HDF190" s="68"/>
      <c r="HDG190" s="68"/>
      <c r="HDH190" s="68"/>
      <c r="HDI190" s="68"/>
      <c r="HDJ190" s="68"/>
      <c r="HDK190" s="68"/>
      <c r="HDL190" s="68"/>
      <c r="HDM190" s="68"/>
      <c r="HDN190" s="68"/>
      <c r="HDO190" s="68"/>
      <c r="HDP190" s="68"/>
      <c r="HDQ190" s="68"/>
      <c r="HDR190" s="68"/>
      <c r="HDS190" s="68"/>
      <c r="HDT190" s="68"/>
      <c r="HDU190" s="68"/>
      <c r="HDV190" s="68"/>
      <c r="HDW190" s="68"/>
      <c r="HDX190" s="68"/>
      <c r="HDY190" s="68"/>
      <c r="HDZ190" s="68"/>
      <c r="HEA190" s="68"/>
      <c r="HEB190" s="68"/>
      <c r="HEC190" s="68"/>
      <c r="HED190" s="68"/>
      <c r="HEE190" s="68"/>
      <c r="HEF190" s="68"/>
      <c r="HEG190" s="68"/>
      <c r="HEH190" s="68"/>
      <c r="HEI190" s="68"/>
      <c r="HEJ190" s="68"/>
      <c r="HEK190" s="68"/>
      <c r="HEL190" s="68"/>
      <c r="HEM190" s="68"/>
      <c r="HEN190" s="68"/>
      <c r="HEO190" s="68"/>
      <c r="HEP190" s="68"/>
      <c r="HEQ190" s="68"/>
      <c r="HER190" s="68"/>
      <c r="HES190" s="68"/>
      <c r="HET190" s="68"/>
      <c r="HEU190" s="68"/>
      <c r="HEV190" s="68"/>
      <c r="HEW190" s="68"/>
      <c r="HEX190" s="68"/>
      <c r="HEY190" s="68"/>
      <c r="HEZ190" s="68"/>
      <c r="HFA190" s="68"/>
      <c r="HFB190" s="68"/>
      <c r="HFC190" s="68"/>
      <c r="HFD190" s="68"/>
      <c r="HFE190" s="68"/>
      <c r="HFF190" s="68"/>
      <c r="HFG190" s="68"/>
      <c r="HFH190" s="68"/>
      <c r="HFI190" s="68"/>
      <c r="HFJ190" s="68"/>
      <c r="HFK190" s="68"/>
      <c r="HFL190" s="68"/>
      <c r="HFM190" s="68"/>
      <c r="HFN190" s="68"/>
      <c r="HFO190" s="68"/>
      <c r="HFP190" s="68"/>
      <c r="HFQ190" s="68"/>
      <c r="HFR190" s="68"/>
      <c r="HFS190" s="68"/>
      <c r="HFT190" s="68"/>
      <c r="HFU190" s="68"/>
      <c r="HFV190" s="68"/>
      <c r="HFW190" s="68"/>
      <c r="HFX190" s="68"/>
      <c r="HFY190" s="68"/>
      <c r="HFZ190" s="68"/>
      <c r="HGA190" s="68"/>
      <c r="HGB190" s="68"/>
      <c r="HGC190" s="68"/>
      <c r="HGD190" s="68"/>
      <c r="HGE190" s="68"/>
      <c r="HGF190" s="68"/>
      <c r="HGG190" s="68"/>
      <c r="HGH190" s="68"/>
      <c r="HGI190" s="68"/>
      <c r="HGJ190" s="68"/>
      <c r="HGK190" s="68"/>
      <c r="HGL190" s="68"/>
      <c r="HGM190" s="68"/>
      <c r="HGN190" s="68"/>
      <c r="HGO190" s="68"/>
      <c r="HGP190" s="68"/>
      <c r="HGQ190" s="68"/>
      <c r="HGR190" s="68"/>
      <c r="HGS190" s="68"/>
      <c r="HGT190" s="68"/>
      <c r="HGU190" s="68"/>
      <c r="HGV190" s="68"/>
      <c r="HGW190" s="68"/>
      <c r="HGX190" s="68"/>
      <c r="HGY190" s="68"/>
      <c r="HGZ190" s="68"/>
      <c r="HHA190" s="68"/>
      <c r="HHB190" s="68"/>
      <c r="HHC190" s="68"/>
      <c r="HHD190" s="68"/>
      <c r="HHE190" s="68"/>
      <c r="HHF190" s="68"/>
      <c r="HHG190" s="68"/>
      <c r="HHH190" s="68"/>
      <c r="HHI190" s="68"/>
      <c r="HHJ190" s="68"/>
      <c r="HHK190" s="68"/>
      <c r="HHL190" s="68"/>
      <c r="HHM190" s="68"/>
      <c r="HHN190" s="68"/>
      <c r="HHO190" s="68"/>
      <c r="HHP190" s="68"/>
      <c r="HHQ190" s="68"/>
      <c r="HHR190" s="68"/>
      <c r="HHS190" s="68"/>
      <c r="HHT190" s="68"/>
      <c r="HHU190" s="68"/>
      <c r="HHV190" s="68"/>
      <c r="HHW190" s="68"/>
      <c r="HHX190" s="68"/>
      <c r="HHY190" s="68"/>
      <c r="HHZ190" s="68"/>
      <c r="HIA190" s="68"/>
      <c r="HIB190" s="68"/>
      <c r="HIC190" s="68"/>
      <c r="HID190" s="68"/>
      <c r="HIE190" s="68"/>
      <c r="HIF190" s="68"/>
      <c r="HIG190" s="68"/>
      <c r="HIH190" s="68"/>
      <c r="HII190" s="68"/>
      <c r="HIJ190" s="68"/>
      <c r="HIK190" s="68"/>
      <c r="HIL190" s="68"/>
      <c r="HIM190" s="68"/>
      <c r="HIN190" s="68"/>
      <c r="HIO190" s="68"/>
      <c r="HIP190" s="68"/>
      <c r="HIQ190" s="68"/>
      <c r="HIR190" s="68"/>
      <c r="HIS190" s="68"/>
      <c r="HIT190" s="68"/>
      <c r="HIU190" s="68"/>
      <c r="HIV190" s="68"/>
      <c r="HIW190" s="68"/>
      <c r="HIX190" s="68"/>
      <c r="HIY190" s="68"/>
      <c r="HIZ190" s="68"/>
      <c r="HJA190" s="68"/>
      <c r="HJB190" s="68"/>
      <c r="HJC190" s="68"/>
      <c r="HJD190" s="68"/>
      <c r="HJE190" s="68"/>
      <c r="HJF190" s="68"/>
      <c r="HJG190" s="68"/>
      <c r="HJH190" s="68"/>
      <c r="HJI190" s="68"/>
      <c r="HJJ190" s="68"/>
      <c r="HJK190" s="68"/>
      <c r="HJL190" s="68"/>
      <c r="HJM190" s="68"/>
      <c r="HJN190" s="68"/>
      <c r="HJO190" s="68"/>
      <c r="HJP190" s="68"/>
      <c r="HJQ190" s="68"/>
      <c r="HJR190" s="68"/>
      <c r="HJS190" s="68"/>
      <c r="HJT190" s="68"/>
      <c r="HJU190" s="68"/>
      <c r="HJV190" s="68"/>
      <c r="HJW190" s="68"/>
      <c r="HJX190" s="68"/>
      <c r="HJY190" s="68"/>
      <c r="HJZ190" s="68"/>
      <c r="HKA190" s="68"/>
      <c r="HKB190" s="68"/>
      <c r="HKC190" s="68"/>
      <c r="HKD190" s="68"/>
      <c r="HKE190" s="68"/>
      <c r="HKF190" s="68"/>
      <c r="HKG190" s="68"/>
      <c r="HKH190" s="68"/>
      <c r="HKI190" s="68"/>
      <c r="HKJ190" s="68"/>
      <c r="HKK190" s="68"/>
      <c r="HKL190" s="68"/>
      <c r="HKM190" s="68"/>
      <c r="HKN190" s="68"/>
      <c r="HKO190" s="68"/>
      <c r="HKP190" s="68"/>
      <c r="HKQ190" s="68"/>
      <c r="HKR190" s="68"/>
      <c r="HKS190" s="68"/>
      <c r="HKT190" s="68"/>
      <c r="HKU190" s="68"/>
      <c r="HKV190" s="68"/>
      <c r="HKW190" s="68"/>
      <c r="HKX190" s="68"/>
      <c r="HKY190" s="68"/>
      <c r="HKZ190" s="68"/>
      <c r="HLA190" s="68"/>
      <c r="HLB190" s="68"/>
      <c r="HLC190" s="68"/>
      <c r="HLD190" s="68"/>
      <c r="HLE190" s="68"/>
      <c r="HLF190" s="68"/>
      <c r="HLG190" s="68"/>
      <c r="HLH190" s="68"/>
      <c r="HLI190" s="68"/>
      <c r="HLJ190" s="68"/>
      <c r="HLK190" s="68"/>
      <c r="HLL190" s="68"/>
      <c r="HLM190" s="68"/>
      <c r="HLN190" s="68"/>
      <c r="HLO190" s="68"/>
      <c r="HLP190" s="68"/>
      <c r="HLQ190" s="68"/>
      <c r="HLR190" s="68"/>
      <c r="HLS190" s="68"/>
      <c r="HLT190" s="68"/>
      <c r="HLU190" s="68"/>
      <c r="HLV190" s="68"/>
      <c r="HLW190" s="68"/>
      <c r="HLX190" s="68"/>
      <c r="HLY190" s="68"/>
      <c r="HLZ190" s="68"/>
      <c r="HMA190" s="68"/>
      <c r="HMB190" s="68"/>
      <c r="HMC190" s="68"/>
      <c r="HMD190" s="68"/>
      <c r="HME190" s="68"/>
      <c r="HMF190" s="68"/>
      <c r="HMG190" s="68"/>
      <c r="HMH190" s="68"/>
      <c r="HMI190" s="68"/>
      <c r="HMJ190" s="68"/>
      <c r="HMK190" s="68"/>
      <c r="HML190" s="68"/>
      <c r="HMM190" s="68"/>
      <c r="HMN190" s="68"/>
      <c r="HMO190" s="68"/>
      <c r="HMP190" s="68"/>
      <c r="HMQ190" s="68"/>
      <c r="HMR190" s="68"/>
      <c r="HMS190" s="68"/>
      <c r="HMT190" s="68"/>
      <c r="HMU190" s="68"/>
      <c r="HMV190" s="68"/>
      <c r="HMW190" s="68"/>
      <c r="HMX190" s="68"/>
      <c r="HMY190" s="68"/>
      <c r="HMZ190" s="68"/>
      <c r="HNA190" s="68"/>
      <c r="HNB190" s="68"/>
      <c r="HNC190" s="68"/>
      <c r="HND190" s="68"/>
      <c r="HNE190" s="68"/>
      <c r="HNF190" s="68"/>
      <c r="HNG190" s="68"/>
      <c r="HNH190" s="68"/>
      <c r="HNI190" s="68"/>
      <c r="HNJ190" s="68"/>
      <c r="HNK190" s="68"/>
      <c r="HNL190" s="68"/>
      <c r="HNM190" s="68"/>
      <c r="HNN190" s="68"/>
      <c r="HNO190" s="68"/>
      <c r="HNP190" s="68"/>
      <c r="HNQ190" s="68"/>
      <c r="HNR190" s="68"/>
      <c r="HNS190" s="68"/>
      <c r="HNT190" s="68"/>
      <c r="HNU190" s="68"/>
      <c r="HNV190" s="68"/>
      <c r="HNW190" s="68"/>
      <c r="HNX190" s="68"/>
      <c r="HNY190" s="68"/>
      <c r="HNZ190" s="68"/>
      <c r="HOA190" s="68"/>
      <c r="HOB190" s="68"/>
      <c r="HOC190" s="68"/>
      <c r="HOD190" s="68"/>
      <c r="HOE190" s="68"/>
      <c r="HOF190" s="68"/>
      <c r="HOG190" s="68"/>
      <c r="HOH190" s="68"/>
      <c r="HOI190" s="68"/>
      <c r="HOJ190" s="68"/>
      <c r="HOK190" s="68"/>
      <c r="HOL190" s="68"/>
      <c r="HOM190" s="68"/>
      <c r="HON190" s="68"/>
      <c r="HOO190" s="68"/>
      <c r="HOP190" s="68"/>
      <c r="HOQ190" s="68"/>
      <c r="HOR190" s="68"/>
      <c r="HOS190" s="68"/>
      <c r="HOT190" s="68"/>
      <c r="HOU190" s="68"/>
      <c r="HOV190" s="68"/>
      <c r="HOW190" s="68"/>
      <c r="HOX190" s="68"/>
      <c r="HOY190" s="68"/>
      <c r="HOZ190" s="68"/>
      <c r="HPA190" s="68"/>
      <c r="HPB190" s="68"/>
      <c r="HPC190" s="68"/>
      <c r="HPD190" s="68"/>
      <c r="HPE190" s="68"/>
      <c r="HPF190" s="68"/>
      <c r="HPG190" s="68"/>
      <c r="HPH190" s="68"/>
      <c r="HPI190" s="68"/>
      <c r="HPJ190" s="68"/>
      <c r="HPK190" s="68"/>
      <c r="HPL190" s="68"/>
      <c r="HPM190" s="68"/>
      <c r="HPN190" s="68"/>
      <c r="HPO190" s="68"/>
      <c r="HPP190" s="68"/>
      <c r="HPQ190" s="68"/>
      <c r="HPR190" s="68"/>
      <c r="HPS190" s="68"/>
      <c r="HPT190" s="68"/>
      <c r="HPU190" s="68"/>
      <c r="HPV190" s="68"/>
      <c r="HPW190" s="68"/>
      <c r="HPX190" s="68"/>
      <c r="HPY190" s="68"/>
      <c r="HPZ190" s="68"/>
      <c r="HQA190" s="68"/>
      <c r="HQB190" s="68"/>
      <c r="HQC190" s="68"/>
      <c r="HQD190" s="68"/>
      <c r="HQE190" s="68"/>
      <c r="HQF190" s="68"/>
      <c r="HQG190" s="68"/>
      <c r="HQH190" s="68"/>
      <c r="HQI190" s="68"/>
      <c r="HQJ190" s="68"/>
      <c r="HQK190" s="68"/>
      <c r="HQL190" s="68"/>
      <c r="HQM190" s="68"/>
      <c r="HQN190" s="68"/>
      <c r="HQO190" s="68"/>
      <c r="HQP190" s="68"/>
      <c r="HQQ190" s="68"/>
      <c r="HQR190" s="68"/>
      <c r="HQS190" s="68"/>
      <c r="HQT190" s="68"/>
      <c r="HQU190" s="68"/>
      <c r="HQV190" s="68"/>
      <c r="HQW190" s="68"/>
      <c r="HQX190" s="68"/>
      <c r="HQY190" s="68"/>
      <c r="HQZ190" s="68"/>
      <c r="HRA190" s="68"/>
      <c r="HRB190" s="68"/>
      <c r="HRC190" s="68"/>
      <c r="HRD190" s="68"/>
      <c r="HRE190" s="68"/>
      <c r="HRF190" s="68"/>
      <c r="HRG190" s="68"/>
      <c r="HRH190" s="68"/>
      <c r="HRI190" s="68"/>
      <c r="HRJ190" s="68"/>
      <c r="HRK190" s="68"/>
      <c r="HRL190" s="68"/>
      <c r="HRM190" s="68"/>
      <c r="HRN190" s="68"/>
      <c r="HRO190" s="68"/>
      <c r="HRP190" s="68"/>
      <c r="HRQ190" s="68"/>
      <c r="HRR190" s="68"/>
      <c r="HRS190" s="68"/>
      <c r="HRT190" s="68"/>
      <c r="HRU190" s="68"/>
      <c r="HRV190" s="68"/>
      <c r="HRW190" s="68"/>
      <c r="HRX190" s="68"/>
      <c r="HRY190" s="68"/>
      <c r="HRZ190" s="68"/>
      <c r="HSA190" s="68"/>
      <c r="HSB190" s="68"/>
      <c r="HSC190" s="68"/>
      <c r="HSD190" s="68"/>
      <c r="HSE190" s="68"/>
      <c r="HSF190" s="68"/>
      <c r="HSG190" s="68"/>
      <c r="HSH190" s="68"/>
      <c r="HSI190" s="68"/>
      <c r="HSJ190" s="68"/>
      <c r="HSK190" s="68"/>
      <c r="HSL190" s="68"/>
      <c r="HSM190" s="68"/>
      <c r="HSN190" s="68"/>
      <c r="HSO190" s="68"/>
      <c r="HSP190" s="68"/>
      <c r="HSQ190" s="68"/>
      <c r="HSR190" s="68"/>
      <c r="HSS190" s="68"/>
      <c r="HST190" s="68"/>
      <c r="HSU190" s="68"/>
      <c r="HSV190" s="68"/>
      <c r="HSW190" s="68"/>
      <c r="HSX190" s="68"/>
      <c r="HSY190" s="68"/>
      <c r="HSZ190" s="68"/>
      <c r="HTA190" s="68"/>
      <c r="HTB190" s="68"/>
      <c r="HTC190" s="68"/>
      <c r="HTD190" s="68"/>
      <c r="HTE190" s="68"/>
      <c r="HTF190" s="68"/>
      <c r="HTG190" s="68"/>
      <c r="HTH190" s="68"/>
      <c r="HTI190" s="68"/>
      <c r="HTJ190" s="68"/>
      <c r="HTK190" s="68"/>
      <c r="HTL190" s="68"/>
      <c r="HTM190" s="68"/>
      <c r="HTN190" s="68"/>
      <c r="HTO190" s="68"/>
      <c r="HTP190" s="68"/>
      <c r="HTQ190" s="68"/>
      <c r="HTR190" s="68"/>
      <c r="HTS190" s="68"/>
      <c r="HTT190" s="68"/>
      <c r="HTU190" s="68"/>
      <c r="HTV190" s="68"/>
      <c r="HTW190" s="68"/>
      <c r="HTX190" s="68"/>
      <c r="HTY190" s="68"/>
      <c r="HTZ190" s="68"/>
      <c r="HUA190" s="68"/>
      <c r="HUB190" s="68"/>
      <c r="HUC190" s="68"/>
      <c r="HUD190" s="68"/>
      <c r="HUE190" s="68"/>
      <c r="HUF190" s="68"/>
      <c r="HUG190" s="68"/>
      <c r="HUH190" s="68"/>
      <c r="HUI190" s="68"/>
      <c r="HUJ190" s="68"/>
      <c r="HUK190" s="68"/>
      <c r="HUL190" s="68"/>
      <c r="HUM190" s="68"/>
      <c r="HUN190" s="68"/>
      <c r="HUO190" s="68"/>
      <c r="HUP190" s="68"/>
      <c r="HUQ190" s="68"/>
      <c r="HUR190" s="68"/>
      <c r="HUS190" s="68"/>
      <c r="HUT190" s="68"/>
      <c r="HUU190" s="68"/>
      <c r="HUV190" s="68"/>
      <c r="HUW190" s="68"/>
      <c r="HUX190" s="68"/>
      <c r="HUY190" s="68"/>
      <c r="HUZ190" s="68"/>
      <c r="HVA190" s="68"/>
      <c r="HVB190" s="68"/>
      <c r="HVC190" s="68"/>
      <c r="HVD190" s="68"/>
      <c r="HVE190" s="68"/>
      <c r="HVF190" s="68"/>
      <c r="HVG190" s="68"/>
      <c r="HVH190" s="68"/>
      <c r="HVI190" s="68"/>
      <c r="HVJ190" s="68"/>
      <c r="HVK190" s="68"/>
      <c r="HVL190" s="68"/>
      <c r="HVM190" s="68"/>
      <c r="HVN190" s="68"/>
      <c r="HVO190" s="68"/>
      <c r="HVP190" s="68"/>
      <c r="HVQ190" s="68"/>
      <c r="HVR190" s="68"/>
      <c r="HVS190" s="68"/>
      <c r="HVT190" s="68"/>
      <c r="HVU190" s="68"/>
      <c r="HVV190" s="68"/>
      <c r="HVW190" s="68"/>
      <c r="HVX190" s="68"/>
      <c r="HVY190" s="68"/>
      <c r="HVZ190" s="68"/>
      <c r="HWA190" s="68"/>
      <c r="HWB190" s="68"/>
      <c r="HWC190" s="68"/>
      <c r="HWD190" s="68"/>
      <c r="HWE190" s="68"/>
      <c r="HWF190" s="68"/>
      <c r="HWG190" s="68"/>
      <c r="HWH190" s="68"/>
      <c r="HWI190" s="68"/>
      <c r="HWJ190" s="68"/>
      <c r="HWK190" s="68"/>
      <c r="HWL190" s="68"/>
      <c r="HWM190" s="68"/>
      <c r="HWN190" s="68"/>
      <c r="HWO190" s="68"/>
      <c r="HWP190" s="68"/>
      <c r="HWQ190" s="68"/>
      <c r="HWR190" s="68"/>
      <c r="HWS190" s="68"/>
      <c r="HWT190" s="68"/>
      <c r="HWU190" s="68"/>
      <c r="HWV190" s="68"/>
      <c r="HWW190" s="68"/>
      <c r="HWX190" s="68"/>
      <c r="HWY190" s="68"/>
      <c r="HWZ190" s="68"/>
      <c r="HXA190" s="68"/>
      <c r="HXB190" s="68"/>
      <c r="HXC190" s="68"/>
      <c r="HXD190" s="68"/>
      <c r="HXE190" s="68"/>
      <c r="HXF190" s="68"/>
      <c r="HXG190" s="68"/>
      <c r="HXH190" s="68"/>
      <c r="HXI190" s="68"/>
      <c r="HXJ190" s="68"/>
      <c r="HXK190" s="68"/>
      <c r="HXL190" s="68"/>
      <c r="HXM190" s="68"/>
      <c r="HXN190" s="68"/>
      <c r="HXO190" s="68"/>
      <c r="HXP190" s="68"/>
      <c r="HXQ190" s="68"/>
      <c r="HXR190" s="68"/>
      <c r="HXS190" s="68"/>
      <c r="HXT190" s="68"/>
      <c r="HXU190" s="68"/>
      <c r="HXV190" s="68"/>
      <c r="HXW190" s="68"/>
      <c r="HXX190" s="68"/>
      <c r="HXY190" s="68"/>
      <c r="HXZ190" s="68"/>
      <c r="HYA190" s="68"/>
      <c r="HYB190" s="68"/>
      <c r="HYC190" s="68"/>
      <c r="HYD190" s="68"/>
      <c r="HYE190" s="68"/>
      <c r="HYF190" s="68"/>
      <c r="HYG190" s="68"/>
      <c r="HYH190" s="68"/>
      <c r="HYI190" s="68"/>
      <c r="HYJ190" s="68"/>
      <c r="HYK190" s="68"/>
      <c r="HYL190" s="68"/>
      <c r="HYM190" s="68"/>
      <c r="HYN190" s="68"/>
      <c r="HYO190" s="68"/>
      <c r="HYP190" s="68"/>
      <c r="HYQ190" s="68"/>
      <c r="HYR190" s="68"/>
      <c r="HYS190" s="68"/>
      <c r="HYT190" s="68"/>
      <c r="HYU190" s="68"/>
      <c r="HYV190" s="68"/>
      <c r="HYW190" s="68"/>
      <c r="HYX190" s="68"/>
      <c r="HYY190" s="68"/>
      <c r="HYZ190" s="68"/>
      <c r="HZA190" s="68"/>
      <c r="HZB190" s="68"/>
      <c r="HZC190" s="68"/>
      <c r="HZD190" s="68"/>
      <c r="HZE190" s="68"/>
      <c r="HZF190" s="68"/>
      <c r="HZG190" s="68"/>
      <c r="HZH190" s="68"/>
      <c r="HZI190" s="68"/>
      <c r="HZJ190" s="68"/>
      <c r="HZK190" s="68"/>
      <c r="HZL190" s="68"/>
      <c r="HZM190" s="68"/>
      <c r="HZN190" s="68"/>
      <c r="HZO190" s="68"/>
      <c r="HZP190" s="68"/>
      <c r="HZQ190" s="68"/>
      <c r="HZR190" s="68"/>
      <c r="HZS190" s="68"/>
      <c r="HZT190" s="68"/>
      <c r="HZU190" s="68"/>
      <c r="HZV190" s="68"/>
      <c r="HZW190" s="68"/>
      <c r="HZX190" s="68"/>
      <c r="HZY190" s="68"/>
      <c r="HZZ190" s="68"/>
      <c r="IAA190" s="68"/>
      <c r="IAB190" s="68"/>
      <c r="IAC190" s="68"/>
      <c r="IAD190" s="68"/>
      <c r="IAE190" s="68"/>
      <c r="IAF190" s="68"/>
      <c r="IAG190" s="68"/>
      <c r="IAH190" s="68"/>
      <c r="IAI190" s="68"/>
      <c r="IAJ190" s="68"/>
      <c r="IAK190" s="68"/>
      <c r="IAL190" s="68"/>
      <c r="IAM190" s="68"/>
      <c r="IAN190" s="68"/>
      <c r="IAO190" s="68"/>
      <c r="IAP190" s="68"/>
      <c r="IAQ190" s="68"/>
      <c r="IAR190" s="68"/>
      <c r="IAS190" s="68"/>
      <c r="IAT190" s="68"/>
      <c r="IAU190" s="68"/>
      <c r="IAV190" s="68"/>
      <c r="IAW190" s="68"/>
      <c r="IAX190" s="68"/>
      <c r="IAY190" s="68"/>
      <c r="IAZ190" s="68"/>
      <c r="IBA190" s="68"/>
      <c r="IBB190" s="68"/>
      <c r="IBC190" s="68"/>
      <c r="IBD190" s="68"/>
      <c r="IBE190" s="68"/>
      <c r="IBF190" s="68"/>
      <c r="IBG190" s="68"/>
      <c r="IBH190" s="68"/>
      <c r="IBI190" s="68"/>
      <c r="IBJ190" s="68"/>
      <c r="IBK190" s="68"/>
      <c r="IBL190" s="68"/>
      <c r="IBM190" s="68"/>
      <c r="IBN190" s="68"/>
      <c r="IBO190" s="68"/>
      <c r="IBP190" s="68"/>
      <c r="IBQ190" s="68"/>
      <c r="IBR190" s="68"/>
      <c r="IBS190" s="68"/>
      <c r="IBT190" s="68"/>
      <c r="IBU190" s="68"/>
      <c r="IBV190" s="68"/>
      <c r="IBW190" s="68"/>
      <c r="IBX190" s="68"/>
      <c r="IBY190" s="68"/>
      <c r="IBZ190" s="68"/>
      <c r="ICA190" s="68"/>
      <c r="ICB190" s="68"/>
      <c r="ICC190" s="68"/>
      <c r="ICD190" s="68"/>
      <c r="ICE190" s="68"/>
      <c r="ICF190" s="68"/>
      <c r="ICG190" s="68"/>
      <c r="ICH190" s="68"/>
      <c r="ICI190" s="68"/>
      <c r="ICJ190" s="68"/>
      <c r="ICK190" s="68"/>
      <c r="ICL190" s="68"/>
      <c r="ICM190" s="68"/>
      <c r="ICN190" s="68"/>
      <c r="ICO190" s="68"/>
      <c r="ICP190" s="68"/>
      <c r="ICQ190" s="68"/>
      <c r="ICR190" s="68"/>
      <c r="ICS190" s="68"/>
      <c r="ICT190" s="68"/>
      <c r="ICU190" s="68"/>
      <c r="ICV190" s="68"/>
      <c r="ICW190" s="68"/>
      <c r="ICX190" s="68"/>
      <c r="ICY190" s="68"/>
      <c r="ICZ190" s="68"/>
      <c r="IDA190" s="68"/>
      <c r="IDB190" s="68"/>
      <c r="IDC190" s="68"/>
      <c r="IDD190" s="68"/>
      <c r="IDE190" s="68"/>
      <c r="IDF190" s="68"/>
      <c r="IDG190" s="68"/>
      <c r="IDH190" s="68"/>
      <c r="IDI190" s="68"/>
      <c r="IDJ190" s="68"/>
      <c r="IDK190" s="68"/>
      <c r="IDL190" s="68"/>
      <c r="IDM190" s="68"/>
      <c r="IDN190" s="68"/>
      <c r="IDO190" s="68"/>
      <c r="IDP190" s="68"/>
      <c r="IDQ190" s="68"/>
      <c r="IDR190" s="68"/>
      <c r="IDS190" s="68"/>
      <c r="IDT190" s="68"/>
      <c r="IDU190" s="68"/>
      <c r="IDV190" s="68"/>
      <c r="IDW190" s="68"/>
      <c r="IDX190" s="68"/>
      <c r="IDY190" s="68"/>
      <c r="IDZ190" s="68"/>
      <c r="IEA190" s="68"/>
      <c r="IEB190" s="68"/>
      <c r="IEC190" s="68"/>
      <c r="IED190" s="68"/>
      <c r="IEE190" s="68"/>
      <c r="IEF190" s="68"/>
      <c r="IEG190" s="68"/>
      <c r="IEH190" s="68"/>
      <c r="IEI190" s="68"/>
      <c r="IEJ190" s="68"/>
      <c r="IEK190" s="68"/>
      <c r="IEL190" s="68"/>
      <c r="IEM190" s="68"/>
      <c r="IEN190" s="68"/>
      <c r="IEO190" s="68"/>
      <c r="IEP190" s="68"/>
      <c r="IEQ190" s="68"/>
      <c r="IER190" s="68"/>
      <c r="IES190" s="68"/>
      <c r="IET190" s="68"/>
      <c r="IEU190" s="68"/>
      <c r="IEV190" s="68"/>
      <c r="IEW190" s="68"/>
      <c r="IEX190" s="68"/>
      <c r="IEY190" s="68"/>
      <c r="IEZ190" s="68"/>
      <c r="IFA190" s="68"/>
      <c r="IFB190" s="68"/>
      <c r="IFC190" s="68"/>
      <c r="IFD190" s="68"/>
      <c r="IFE190" s="68"/>
      <c r="IFF190" s="68"/>
      <c r="IFG190" s="68"/>
      <c r="IFH190" s="68"/>
      <c r="IFI190" s="68"/>
      <c r="IFJ190" s="68"/>
      <c r="IFK190" s="68"/>
      <c r="IFL190" s="68"/>
      <c r="IFM190" s="68"/>
      <c r="IFN190" s="68"/>
      <c r="IFO190" s="68"/>
      <c r="IFP190" s="68"/>
      <c r="IFQ190" s="68"/>
      <c r="IFR190" s="68"/>
      <c r="IFS190" s="68"/>
      <c r="IFT190" s="68"/>
      <c r="IFU190" s="68"/>
      <c r="IFV190" s="68"/>
      <c r="IFW190" s="68"/>
      <c r="IFX190" s="68"/>
      <c r="IFY190" s="68"/>
      <c r="IFZ190" s="68"/>
      <c r="IGA190" s="68"/>
      <c r="IGB190" s="68"/>
      <c r="IGC190" s="68"/>
      <c r="IGD190" s="68"/>
      <c r="IGE190" s="68"/>
      <c r="IGF190" s="68"/>
      <c r="IGG190" s="68"/>
      <c r="IGH190" s="68"/>
      <c r="IGI190" s="68"/>
      <c r="IGJ190" s="68"/>
      <c r="IGK190" s="68"/>
      <c r="IGL190" s="68"/>
      <c r="IGM190" s="68"/>
      <c r="IGN190" s="68"/>
      <c r="IGO190" s="68"/>
      <c r="IGP190" s="68"/>
      <c r="IGQ190" s="68"/>
      <c r="IGR190" s="68"/>
      <c r="IGS190" s="68"/>
      <c r="IGT190" s="68"/>
      <c r="IGU190" s="68"/>
      <c r="IGV190" s="68"/>
      <c r="IGW190" s="68"/>
      <c r="IGX190" s="68"/>
      <c r="IGY190" s="68"/>
      <c r="IGZ190" s="68"/>
      <c r="IHA190" s="68"/>
      <c r="IHB190" s="68"/>
      <c r="IHC190" s="68"/>
      <c r="IHD190" s="68"/>
      <c r="IHE190" s="68"/>
      <c r="IHF190" s="68"/>
      <c r="IHG190" s="68"/>
      <c r="IHH190" s="68"/>
      <c r="IHI190" s="68"/>
      <c r="IHJ190" s="68"/>
      <c r="IHK190" s="68"/>
      <c r="IHL190" s="68"/>
      <c r="IHM190" s="68"/>
      <c r="IHN190" s="68"/>
      <c r="IHO190" s="68"/>
      <c r="IHP190" s="68"/>
      <c r="IHQ190" s="68"/>
      <c r="IHR190" s="68"/>
      <c r="IHS190" s="68"/>
      <c r="IHT190" s="68"/>
      <c r="IHU190" s="68"/>
      <c r="IHV190" s="68"/>
      <c r="IHW190" s="68"/>
      <c r="IHX190" s="68"/>
      <c r="IHY190" s="68"/>
      <c r="IHZ190" s="68"/>
      <c r="IIA190" s="68"/>
      <c r="IIB190" s="68"/>
      <c r="IIC190" s="68"/>
      <c r="IID190" s="68"/>
      <c r="IIE190" s="68"/>
      <c r="IIF190" s="68"/>
      <c r="IIG190" s="68"/>
      <c r="IIH190" s="68"/>
      <c r="III190" s="68"/>
      <c r="IIJ190" s="68"/>
      <c r="IIK190" s="68"/>
      <c r="IIL190" s="68"/>
      <c r="IIM190" s="68"/>
      <c r="IIN190" s="68"/>
      <c r="IIO190" s="68"/>
      <c r="IIP190" s="68"/>
      <c r="IIQ190" s="68"/>
      <c r="IIR190" s="68"/>
      <c r="IIS190" s="68"/>
      <c r="IIT190" s="68"/>
      <c r="IIU190" s="68"/>
      <c r="IIV190" s="68"/>
      <c r="IIW190" s="68"/>
      <c r="IIX190" s="68"/>
      <c r="IIY190" s="68"/>
      <c r="IIZ190" s="68"/>
      <c r="IJA190" s="68"/>
      <c r="IJB190" s="68"/>
      <c r="IJC190" s="68"/>
      <c r="IJD190" s="68"/>
      <c r="IJE190" s="68"/>
      <c r="IJF190" s="68"/>
      <c r="IJG190" s="68"/>
      <c r="IJH190" s="68"/>
      <c r="IJI190" s="68"/>
      <c r="IJJ190" s="68"/>
      <c r="IJK190" s="68"/>
      <c r="IJL190" s="68"/>
      <c r="IJM190" s="68"/>
      <c r="IJN190" s="68"/>
      <c r="IJO190" s="68"/>
      <c r="IJP190" s="68"/>
      <c r="IJQ190" s="68"/>
      <c r="IJR190" s="68"/>
      <c r="IJS190" s="68"/>
      <c r="IJT190" s="68"/>
      <c r="IJU190" s="68"/>
      <c r="IJV190" s="68"/>
      <c r="IJW190" s="68"/>
      <c r="IJX190" s="68"/>
      <c r="IJY190" s="68"/>
      <c r="IJZ190" s="68"/>
      <c r="IKA190" s="68"/>
      <c r="IKB190" s="68"/>
      <c r="IKC190" s="68"/>
      <c r="IKD190" s="68"/>
      <c r="IKE190" s="68"/>
      <c r="IKF190" s="68"/>
      <c r="IKG190" s="68"/>
      <c r="IKH190" s="68"/>
      <c r="IKI190" s="68"/>
      <c r="IKJ190" s="68"/>
      <c r="IKK190" s="68"/>
      <c r="IKL190" s="68"/>
      <c r="IKM190" s="68"/>
      <c r="IKN190" s="68"/>
      <c r="IKO190" s="68"/>
      <c r="IKP190" s="68"/>
      <c r="IKQ190" s="68"/>
      <c r="IKR190" s="68"/>
      <c r="IKS190" s="68"/>
      <c r="IKT190" s="68"/>
      <c r="IKU190" s="68"/>
      <c r="IKV190" s="68"/>
      <c r="IKW190" s="68"/>
      <c r="IKX190" s="68"/>
      <c r="IKY190" s="68"/>
      <c r="IKZ190" s="68"/>
      <c r="ILA190" s="68"/>
      <c r="ILB190" s="68"/>
      <c r="ILC190" s="68"/>
      <c r="ILD190" s="68"/>
      <c r="ILE190" s="68"/>
      <c r="ILF190" s="68"/>
      <c r="ILG190" s="68"/>
      <c r="ILH190" s="68"/>
      <c r="ILI190" s="68"/>
      <c r="ILJ190" s="68"/>
      <c r="ILK190" s="68"/>
      <c r="ILL190" s="68"/>
      <c r="ILM190" s="68"/>
      <c r="ILN190" s="68"/>
      <c r="ILO190" s="68"/>
      <c r="ILP190" s="68"/>
      <c r="ILQ190" s="68"/>
      <c r="ILR190" s="68"/>
      <c r="ILS190" s="68"/>
      <c r="ILT190" s="68"/>
      <c r="ILU190" s="68"/>
      <c r="ILV190" s="68"/>
      <c r="ILW190" s="68"/>
      <c r="ILX190" s="68"/>
      <c r="ILY190" s="68"/>
      <c r="ILZ190" s="68"/>
      <c r="IMA190" s="68"/>
      <c r="IMB190" s="68"/>
      <c r="IMC190" s="68"/>
      <c r="IMD190" s="68"/>
      <c r="IME190" s="68"/>
      <c r="IMF190" s="68"/>
      <c r="IMG190" s="68"/>
      <c r="IMH190" s="68"/>
      <c r="IMI190" s="68"/>
      <c r="IMJ190" s="68"/>
      <c r="IMK190" s="68"/>
      <c r="IML190" s="68"/>
      <c r="IMM190" s="68"/>
      <c r="IMN190" s="68"/>
      <c r="IMO190" s="68"/>
      <c r="IMP190" s="68"/>
      <c r="IMQ190" s="68"/>
      <c r="IMR190" s="68"/>
      <c r="IMS190" s="68"/>
      <c r="IMT190" s="68"/>
      <c r="IMU190" s="68"/>
      <c r="IMV190" s="68"/>
      <c r="IMW190" s="68"/>
      <c r="IMX190" s="68"/>
      <c r="IMY190" s="68"/>
      <c r="IMZ190" s="68"/>
      <c r="INA190" s="68"/>
      <c r="INB190" s="68"/>
      <c r="INC190" s="68"/>
      <c r="IND190" s="68"/>
      <c r="INE190" s="68"/>
      <c r="INF190" s="68"/>
      <c r="ING190" s="68"/>
      <c r="INH190" s="68"/>
      <c r="INI190" s="68"/>
      <c r="INJ190" s="68"/>
      <c r="INK190" s="68"/>
      <c r="INL190" s="68"/>
      <c r="INM190" s="68"/>
      <c r="INN190" s="68"/>
      <c r="INO190" s="68"/>
      <c r="INP190" s="68"/>
      <c r="INQ190" s="68"/>
      <c r="INR190" s="68"/>
      <c r="INS190" s="68"/>
      <c r="INT190" s="68"/>
      <c r="INU190" s="68"/>
      <c r="INV190" s="68"/>
      <c r="INW190" s="68"/>
      <c r="INX190" s="68"/>
      <c r="INY190" s="68"/>
      <c r="INZ190" s="68"/>
      <c r="IOA190" s="68"/>
      <c r="IOB190" s="68"/>
      <c r="IOC190" s="68"/>
      <c r="IOD190" s="68"/>
      <c r="IOE190" s="68"/>
      <c r="IOF190" s="68"/>
      <c r="IOG190" s="68"/>
      <c r="IOH190" s="68"/>
      <c r="IOI190" s="68"/>
      <c r="IOJ190" s="68"/>
      <c r="IOK190" s="68"/>
      <c r="IOL190" s="68"/>
      <c r="IOM190" s="68"/>
      <c r="ION190" s="68"/>
      <c r="IOO190" s="68"/>
      <c r="IOP190" s="68"/>
      <c r="IOQ190" s="68"/>
      <c r="IOR190" s="68"/>
      <c r="IOS190" s="68"/>
      <c r="IOT190" s="68"/>
      <c r="IOU190" s="68"/>
      <c r="IOV190" s="68"/>
      <c r="IOW190" s="68"/>
      <c r="IOX190" s="68"/>
      <c r="IOY190" s="68"/>
      <c r="IOZ190" s="68"/>
      <c r="IPA190" s="68"/>
      <c r="IPB190" s="68"/>
      <c r="IPC190" s="68"/>
      <c r="IPD190" s="68"/>
      <c r="IPE190" s="68"/>
      <c r="IPF190" s="68"/>
      <c r="IPG190" s="68"/>
      <c r="IPH190" s="68"/>
      <c r="IPI190" s="68"/>
      <c r="IPJ190" s="68"/>
      <c r="IPK190" s="68"/>
      <c r="IPL190" s="68"/>
      <c r="IPM190" s="68"/>
      <c r="IPN190" s="68"/>
      <c r="IPO190" s="68"/>
      <c r="IPP190" s="68"/>
      <c r="IPQ190" s="68"/>
      <c r="IPR190" s="68"/>
      <c r="IPS190" s="68"/>
      <c r="IPT190" s="68"/>
      <c r="IPU190" s="68"/>
      <c r="IPV190" s="68"/>
      <c r="IPW190" s="68"/>
      <c r="IPX190" s="68"/>
      <c r="IPY190" s="68"/>
      <c r="IPZ190" s="68"/>
      <c r="IQA190" s="68"/>
      <c r="IQB190" s="68"/>
      <c r="IQC190" s="68"/>
      <c r="IQD190" s="68"/>
      <c r="IQE190" s="68"/>
      <c r="IQF190" s="68"/>
      <c r="IQG190" s="68"/>
      <c r="IQH190" s="68"/>
      <c r="IQI190" s="68"/>
      <c r="IQJ190" s="68"/>
      <c r="IQK190" s="68"/>
      <c r="IQL190" s="68"/>
      <c r="IQM190" s="68"/>
      <c r="IQN190" s="68"/>
      <c r="IQO190" s="68"/>
      <c r="IQP190" s="68"/>
      <c r="IQQ190" s="68"/>
      <c r="IQR190" s="68"/>
      <c r="IQS190" s="68"/>
      <c r="IQT190" s="68"/>
      <c r="IQU190" s="68"/>
      <c r="IQV190" s="68"/>
      <c r="IQW190" s="68"/>
      <c r="IQX190" s="68"/>
      <c r="IQY190" s="68"/>
      <c r="IQZ190" s="68"/>
      <c r="IRA190" s="68"/>
      <c r="IRB190" s="68"/>
      <c r="IRC190" s="68"/>
      <c r="IRD190" s="68"/>
      <c r="IRE190" s="68"/>
      <c r="IRF190" s="68"/>
      <c r="IRG190" s="68"/>
      <c r="IRH190" s="68"/>
      <c r="IRI190" s="68"/>
      <c r="IRJ190" s="68"/>
      <c r="IRK190" s="68"/>
      <c r="IRL190" s="68"/>
      <c r="IRM190" s="68"/>
      <c r="IRN190" s="68"/>
      <c r="IRO190" s="68"/>
      <c r="IRP190" s="68"/>
      <c r="IRQ190" s="68"/>
      <c r="IRR190" s="68"/>
      <c r="IRS190" s="68"/>
      <c r="IRT190" s="68"/>
      <c r="IRU190" s="68"/>
      <c r="IRV190" s="68"/>
      <c r="IRW190" s="68"/>
      <c r="IRX190" s="68"/>
      <c r="IRY190" s="68"/>
      <c r="IRZ190" s="68"/>
      <c r="ISA190" s="68"/>
      <c r="ISB190" s="68"/>
      <c r="ISC190" s="68"/>
      <c r="ISD190" s="68"/>
      <c r="ISE190" s="68"/>
      <c r="ISF190" s="68"/>
      <c r="ISG190" s="68"/>
      <c r="ISH190" s="68"/>
      <c r="ISI190" s="68"/>
      <c r="ISJ190" s="68"/>
      <c r="ISK190" s="68"/>
      <c r="ISL190" s="68"/>
      <c r="ISM190" s="68"/>
      <c r="ISN190" s="68"/>
      <c r="ISO190" s="68"/>
      <c r="ISP190" s="68"/>
      <c r="ISQ190" s="68"/>
      <c r="ISR190" s="68"/>
      <c r="ISS190" s="68"/>
      <c r="IST190" s="68"/>
      <c r="ISU190" s="68"/>
      <c r="ISV190" s="68"/>
      <c r="ISW190" s="68"/>
      <c r="ISX190" s="68"/>
      <c r="ISY190" s="68"/>
      <c r="ISZ190" s="68"/>
      <c r="ITA190" s="68"/>
      <c r="ITB190" s="68"/>
      <c r="ITC190" s="68"/>
      <c r="ITD190" s="68"/>
      <c r="ITE190" s="68"/>
      <c r="ITF190" s="68"/>
      <c r="ITG190" s="68"/>
      <c r="ITH190" s="68"/>
      <c r="ITI190" s="68"/>
      <c r="ITJ190" s="68"/>
      <c r="ITK190" s="68"/>
      <c r="ITL190" s="68"/>
      <c r="ITM190" s="68"/>
      <c r="ITN190" s="68"/>
      <c r="ITO190" s="68"/>
      <c r="ITP190" s="68"/>
      <c r="ITQ190" s="68"/>
      <c r="ITR190" s="68"/>
      <c r="ITS190" s="68"/>
      <c r="ITT190" s="68"/>
      <c r="ITU190" s="68"/>
      <c r="ITV190" s="68"/>
      <c r="ITW190" s="68"/>
      <c r="ITX190" s="68"/>
      <c r="ITY190" s="68"/>
      <c r="ITZ190" s="68"/>
      <c r="IUA190" s="68"/>
      <c r="IUB190" s="68"/>
      <c r="IUC190" s="68"/>
      <c r="IUD190" s="68"/>
      <c r="IUE190" s="68"/>
      <c r="IUF190" s="68"/>
      <c r="IUG190" s="68"/>
      <c r="IUH190" s="68"/>
      <c r="IUI190" s="68"/>
      <c r="IUJ190" s="68"/>
      <c r="IUK190" s="68"/>
      <c r="IUL190" s="68"/>
      <c r="IUM190" s="68"/>
      <c r="IUN190" s="68"/>
      <c r="IUO190" s="68"/>
      <c r="IUP190" s="68"/>
      <c r="IUQ190" s="68"/>
      <c r="IUR190" s="68"/>
      <c r="IUS190" s="68"/>
      <c r="IUT190" s="68"/>
      <c r="IUU190" s="68"/>
      <c r="IUV190" s="68"/>
      <c r="IUW190" s="68"/>
      <c r="IUX190" s="68"/>
      <c r="IUY190" s="68"/>
      <c r="IUZ190" s="68"/>
      <c r="IVA190" s="68"/>
      <c r="IVB190" s="68"/>
      <c r="IVC190" s="68"/>
      <c r="IVD190" s="68"/>
      <c r="IVE190" s="68"/>
      <c r="IVF190" s="68"/>
      <c r="IVG190" s="68"/>
      <c r="IVH190" s="68"/>
      <c r="IVI190" s="68"/>
      <c r="IVJ190" s="68"/>
      <c r="IVK190" s="68"/>
      <c r="IVL190" s="68"/>
      <c r="IVM190" s="68"/>
      <c r="IVN190" s="68"/>
      <c r="IVO190" s="68"/>
      <c r="IVP190" s="68"/>
      <c r="IVQ190" s="68"/>
      <c r="IVR190" s="68"/>
      <c r="IVS190" s="68"/>
      <c r="IVT190" s="68"/>
      <c r="IVU190" s="68"/>
      <c r="IVV190" s="68"/>
      <c r="IVW190" s="68"/>
      <c r="IVX190" s="68"/>
      <c r="IVY190" s="68"/>
      <c r="IVZ190" s="68"/>
      <c r="IWA190" s="68"/>
      <c r="IWB190" s="68"/>
      <c r="IWC190" s="68"/>
      <c r="IWD190" s="68"/>
      <c r="IWE190" s="68"/>
      <c r="IWF190" s="68"/>
      <c r="IWG190" s="68"/>
      <c r="IWH190" s="68"/>
      <c r="IWI190" s="68"/>
      <c r="IWJ190" s="68"/>
      <c r="IWK190" s="68"/>
      <c r="IWL190" s="68"/>
      <c r="IWM190" s="68"/>
      <c r="IWN190" s="68"/>
      <c r="IWO190" s="68"/>
      <c r="IWP190" s="68"/>
      <c r="IWQ190" s="68"/>
      <c r="IWR190" s="68"/>
      <c r="IWS190" s="68"/>
      <c r="IWT190" s="68"/>
      <c r="IWU190" s="68"/>
      <c r="IWV190" s="68"/>
      <c r="IWW190" s="68"/>
      <c r="IWX190" s="68"/>
      <c r="IWY190" s="68"/>
      <c r="IWZ190" s="68"/>
      <c r="IXA190" s="68"/>
      <c r="IXB190" s="68"/>
      <c r="IXC190" s="68"/>
      <c r="IXD190" s="68"/>
      <c r="IXE190" s="68"/>
      <c r="IXF190" s="68"/>
      <c r="IXG190" s="68"/>
      <c r="IXH190" s="68"/>
      <c r="IXI190" s="68"/>
      <c r="IXJ190" s="68"/>
      <c r="IXK190" s="68"/>
      <c r="IXL190" s="68"/>
      <c r="IXM190" s="68"/>
      <c r="IXN190" s="68"/>
      <c r="IXO190" s="68"/>
      <c r="IXP190" s="68"/>
      <c r="IXQ190" s="68"/>
      <c r="IXR190" s="68"/>
      <c r="IXS190" s="68"/>
      <c r="IXT190" s="68"/>
      <c r="IXU190" s="68"/>
      <c r="IXV190" s="68"/>
      <c r="IXW190" s="68"/>
      <c r="IXX190" s="68"/>
      <c r="IXY190" s="68"/>
      <c r="IXZ190" s="68"/>
      <c r="IYA190" s="68"/>
      <c r="IYB190" s="68"/>
      <c r="IYC190" s="68"/>
      <c r="IYD190" s="68"/>
      <c r="IYE190" s="68"/>
      <c r="IYF190" s="68"/>
      <c r="IYG190" s="68"/>
      <c r="IYH190" s="68"/>
      <c r="IYI190" s="68"/>
      <c r="IYJ190" s="68"/>
      <c r="IYK190" s="68"/>
      <c r="IYL190" s="68"/>
      <c r="IYM190" s="68"/>
      <c r="IYN190" s="68"/>
      <c r="IYO190" s="68"/>
      <c r="IYP190" s="68"/>
      <c r="IYQ190" s="68"/>
      <c r="IYR190" s="68"/>
      <c r="IYS190" s="68"/>
      <c r="IYT190" s="68"/>
      <c r="IYU190" s="68"/>
      <c r="IYV190" s="68"/>
      <c r="IYW190" s="68"/>
      <c r="IYX190" s="68"/>
      <c r="IYY190" s="68"/>
      <c r="IYZ190" s="68"/>
      <c r="IZA190" s="68"/>
      <c r="IZB190" s="68"/>
      <c r="IZC190" s="68"/>
      <c r="IZD190" s="68"/>
      <c r="IZE190" s="68"/>
      <c r="IZF190" s="68"/>
      <c r="IZG190" s="68"/>
      <c r="IZH190" s="68"/>
      <c r="IZI190" s="68"/>
      <c r="IZJ190" s="68"/>
      <c r="IZK190" s="68"/>
      <c r="IZL190" s="68"/>
      <c r="IZM190" s="68"/>
      <c r="IZN190" s="68"/>
      <c r="IZO190" s="68"/>
      <c r="IZP190" s="68"/>
      <c r="IZQ190" s="68"/>
      <c r="IZR190" s="68"/>
      <c r="IZS190" s="68"/>
      <c r="IZT190" s="68"/>
      <c r="IZU190" s="68"/>
      <c r="IZV190" s="68"/>
      <c r="IZW190" s="68"/>
      <c r="IZX190" s="68"/>
      <c r="IZY190" s="68"/>
      <c r="IZZ190" s="68"/>
      <c r="JAA190" s="68"/>
      <c r="JAB190" s="68"/>
      <c r="JAC190" s="68"/>
      <c r="JAD190" s="68"/>
      <c r="JAE190" s="68"/>
      <c r="JAF190" s="68"/>
      <c r="JAG190" s="68"/>
      <c r="JAH190" s="68"/>
      <c r="JAI190" s="68"/>
      <c r="JAJ190" s="68"/>
      <c r="JAK190" s="68"/>
      <c r="JAL190" s="68"/>
      <c r="JAM190" s="68"/>
      <c r="JAN190" s="68"/>
      <c r="JAO190" s="68"/>
      <c r="JAP190" s="68"/>
      <c r="JAQ190" s="68"/>
      <c r="JAR190" s="68"/>
      <c r="JAS190" s="68"/>
      <c r="JAT190" s="68"/>
      <c r="JAU190" s="68"/>
      <c r="JAV190" s="68"/>
      <c r="JAW190" s="68"/>
      <c r="JAX190" s="68"/>
      <c r="JAY190" s="68"/>
      <c r="JAZ190" s="68"/>
      <c r="JBA190" s="68"/>
      <c r="JBB190" s="68"/>
      <c r="JBC190" s="68"/>
      <c r="JBD190" s="68"/>
      <c r="JBE190" s="68"/>
      <c r="JBF190" s="68"/>
      <c r="JBG190" s="68"/>
      <c r="JBH190" s="68"/>
      <c r="JBI190" s="68"/>
      <c r="JBJ190" s="68"/>
      <c r="JBK190" s="68"/>
      <c r="JBL190" s="68"/>
      <c r="JBM190" s="68"/>
      <c r="JBN190" s="68"/>
      <c r="JBO190" s="68"/>
      <c r="JBP190" s="68"/>
      <c r="JBQ190" s="68"/>
      <c r="JBR190" s="68"/>
      <c r="JBS190" s="68"/>
      <c r="JBT190" s="68"/>
      <c r="JBU190" s="68"/>
      <c r="JBV190" s="68"/>
      <c r="JBW190" s="68"/>
      <c r="JBX190" s="68"/>
      <c r="JBY190" s="68"/>
      <c r="JBZ190" s="68"/>
      <c r="JCA190" s="68"/>
      <c r="JCB190" s="68"/>
      <c r="JCC190" s="68"/>
      <c r="JCD190" s="68"/>
      <c r="JCE190" s="68"/>
      <c r="JCF190" s="68"/>
      <c r="JCG190" s="68"/>
      <c r="JCH190" s="68"/>
      <c r="JCI190" s="68"/>
      <c r="JCJ190" s="68"/>
      <c r="JCK190" s="68"/>
      <c r="JCL190" s="68"/>
      <c r="JCM190" s="68"/>
      <c r="JCN190" s="68"/>
      <c r="JCO190" s="68"/>
      <c r="JCP190" s="68"/>
      <c r="JCQ190" s="68"/>
      <c r="JCR190" s="68"/>
      <c r="JCS190" s="68"/>
      <c r="JCT190" s="68"/>
      <c r="JCU190" s="68"/>
      <c r="JCV190" s="68"/>
      <c r="JCW190" s="68"/>
      <c r="JCX190" s="68"/>
      <c r="JCY190" s="68"/>
      <c r="JCZ190" s="68"/>
      <c r="JDA190" s="68"/>
      <c r="JDB190" s="68"/>
      <c r="JDC190" s="68"/>
      <c r="JDD190" s="68"/>
      <c r="JDE190" s="68"/>
      <c r="JDF190" s="68"/>
      <c r="JDG190" s="68"/>
      <c r="JDH190" s="68"/>
      <c r="JDI190" s="68"/>
      <c r="JDJ190" s="68"/>
      <c r="JDK190" s="68"/>
      <c r="JDL190" s="68"/>
      <c r="JDM190" s="68"/>
      <c r="JDN190" s="68"/>
      <c r="JDO190" s="68"/>
      <c r="JDP190" s="68"/>
      <c r="JDQ190" s="68"/>
      <c r="JDR190" s="68"/>
      <c r="JDS190" s="68"/>
      <c r="JDT190" s="68"/>
      <c r="JDU190" s="68"/>
      <c r="JDV190" s="68"/>
      <c r="JDW190" s="68"/>
      <c r="JDX190" s="68"/>
      <c r="JDY190" s="68"/>
      <c r="JDZ190" s="68"/>
      <c r="JEA190" s="68"/>
      <c r="JEB190" s="68"/>
      <c r="JEC190" s="68"/>
      <c r="JED190" s="68"/>
      <c r="JEE190" s="68"/>
      <c r="JEF190" s="68"/>
      <c r="JEG190" s="68"/>
      <c r="JEH190" s="68"/>
      <c r="JEI190" s="68"/>
      <c r="JEJ190" s="68"/>
      <c r="JEK190" s="68"/>
      <c r="JEL190" s="68"/>
      <c r="JEM190" s="68"/>
      <c r="JEN190" s="68"/>
      <c r="JEO190" s="68"/>
      <c r="JEP190" s="68"/>
      <c r="JEQ190" s="68"/>
      <c r="JER190" s="68"/>
      <c r="JES190" s="68"/>
      <c r="JET190" s="68"/>
      <c r="JEU190" s="68"/>
      <c r="JEV190" s="68"/>
      <c r="JEW190" s="68"/>
      <c r="JEX190" s="68"/>
      <c r="JEY190" s="68"/>
      <c r="JEZ190" s="68"/>
      <c r="JFA190" s="68"/>
      <c r="JFB190" s="68"/>
      <c r="JFC190" s="68"/>
      <c r="JFD190" s="68"/>
      <c r="JFE190" s="68"/>
      <c r="JFF190" s="68"/>
      <c r="JFG190" s="68"/>
      <c r="JFH190" s="68"/>
      <c r="JFI190" s="68"/>
      <c r="JFJ190" s="68"/>
      <c r="JFK190" s="68"/>
      <c r="JFL190" s="68"/>
      <c r="JFM190" s="68"/>
      <c r="JFN190" s="68"/>
      <c r="JFO190" s="68"/>
      <c r="JFP190" s="68"/>
      <c r="JFQ190" s="68"/>
      <c r="JFR190" s="68"/>
      <c r="JFS190" s="68"/>
      <c r="JFT190" s="68"/>
      <c r="JFU190" s="68"/>
      <c r="JFV190" s="68"/>
      <c r="JFW190" s="68"/>
      <c r="JFX190" s="68"/>
      <c r="JFY190" s="68"/>
      <c r="JFZ190" s="68"/>
      <c r="JGA190" s="68"/>
      <c r="JGB190" s="68"/>
      <c r="JGC190" s="68"/>
      <c r="JGD190" s="68"/>
      <c r="JGE190" s="68"/>
      <c r="JGF190" s="68"/>
      <c r="JGG190" s="68"/>
      <c r="JGH190" s="68"/>
      <c r="JGI190" s="68"/>
      <c r="JGJ190" s="68"/>
      <c r="JGK190" s="68"/>
      <c r="JGL190" s="68"/>
      <c r="JGM190" s="68"/>
      <c r="JGN190" s="68"/>
      <c r="JGO190" s="68"/>
      <c r="JGP190" s="68"/>
      <c r="JGQ190" s="68"/>
      <c r="JGR190" s="68"/>
      <c r="JGS190" s="68"/>
      <c r="JGT190" s="68"/>
      <c r="JGU190" s="68"/>
      <c r="JGV190" s="68"/>
      <c r="JGW190" s="68"/>
      <c r="JGX190" s="68"/>
      <c r="JGY190" s="68"/>
      <c r="JGZ190" s="68"/>
      <c r="JHA190" s="68"/>
      <c r="JHB190" s="68"/>
      <c r="JHC190" s="68"/>
      <c r="JHD190" s="68"/>
      <c r="JHE190" s="68"/>
      <c r="JHF190" s="68"/>
      <c r="JHG190" s="68"/>
      <c r="JHH190" s="68"/>
      <c r="JHI190" s="68"/>
      <c r="JHJ190" s="68"/>
      <c r="JHK190" s="68"/>
      <c r="JHL190" s="68"/>
      <c r="JHM190" s="68"/>
      <c r="JHN190" s="68"/>
      <c r="JHO190" s="68"/>
      <c r="JHP190" s="68"/>
      <c r="JHQ190" s="68"/>
      <c r="JHR190" s="68"/>
      <c r="JHS190" s="68"/>
      <c r="JHT190" s="68"/>
      <c r="JHU190" s="68"/>
      <c r="JHV190" s="68"/>
      <c r="JHW190" s="68"/>
      <c r="JHX190" s="68"/>
      <c r="JHY190" s="68"/>
      <c r="JHZ190" s="68"/>
      <c r="JIA190" s="68"/>
      <c r="JIB190" s="68"/>
      <c r="JIC190" s="68"/>
      <c r="JID190" s="68"/>
      <c r="JIE190" s="68"/>
      <c r="JIF190" s="68"/>
      <c r="JIG190" s="68"/>
      <c r="JIH190" s="68"/>
      <c r="JII190" s="68"/>
      <c r="JIJ190" s="68"/>
      <c r="JIK190" s="68"/>
      <c r="JIL190" s="68"/>
      <c r="JIM190" s="68"/>
      <c r="JIN190" s="68"/>
      <c r="JIO190" s="68"/>
      <c r="JIP190" s="68"/>
      <c r="JIQ190" s="68"/>
      <c r="JIR190" s="68"/>
      <c r="JIS190" s="68"/>
      <c r="JIT190" s="68"/>
      <c r="JIU190" s="68"/>
      <c r="JIV190" s="68"/>
      <c r="JIW190" s="68"/>
      <c r="JIX190" s="68"/>
      <c r="JIY190" s="68"/>
      <c r="JIZ190" s="68"/>
      <c r="JJA190" s="68"/>
      <c r="JJB190" s="68"/>
      <c r="JJC190" s="68"/>
      <c r="JJD190" s="68"/>
      <c r="JJE190" s="68"/>
      <c r="JJF190" s="68"/>
      <c r="JJG190" s="68"/>
      <c r="JJH190" s="68"/>
      <c r="JJI190" s="68"/>
      <c r="JJJ190" s="68"/>
      <c r="JJK190" s="68"/>
      <c r="JJL190" s="68"/>
      <c r="JJM190" s="68"/>
      <c r="JJN190" s="68"/>
      <c r="JJO190" s="68"/>
      <c r="JJP190" s="68"/>
      <c r="JJQ190" s="68"/>
      <c r="JJR190" s="68"/>
      <c r="JJS190" s="68"/>
      <c r="JJT190" s="68"/>
      <c r="JJU190" s="68"/>
      <c r="JJV190" s="68"/>
      <c r="JJW190" s="68"/>
      <c r="JJX190" s="68"/>
      <c r="JJY190" s="68"/>
      <c r="JJZ190" s="68"/>
      <c r="JKA190" s="68"/>
      <c r="JKB190" s="68"/>
      <c r="JKC190" s="68"/>
      <c r="JKD190" s="68"/>
      <c r="JKE190" s="68"/>
      <c r="JKF190" s="68"/>
      <c r="JKG190" s="68"/>
      <c r="JKH190" s="68"/>
      <c r="JKI190" s="68"/>
      <c r="JKJ190" s="68"/>
      <c r="JKK190" s="68"/>
      <c r="JKL190" s="68"/>
      <c r="JKM190" s="68"/>
      <c r="JKN190" s="68"/>
      <c r="JKO190" s="68"/>
      <c r="JKP190" s="68"/>
      <c r="JKQ190" s="68"/>
      <c r="JKR190" s="68"/>
      <c r="JKS190" s="68"/>
      <c r="JKT190" s="68"/>
      <c r="JKU190" s="68"/>
      <c r="JKV190" s="68"/>
      <c r="JKW190" s="68"/>
      <c r="JKX190" s="68"/>
      <c r="JKY190" s="68"/>
      <c r="JKZ190" s="68"/>
      <c r="JLA190" s="68"/>
      <c r="JLB190" s="68"/>
      <c r="JLC190" s="68"/>
      <c r="JLD190" s="68"/>
      <c r="JLE190" s="68"/>
      <c r="JLF190" s="68"/>
      <c r="JLG190" s="68"/>
      <c r="JLH190" s="68"/>
      <c r="JLI190" s="68"/>
      <c r="JLJ190" s="68"/>
      <c r="JLK190" s="68"/>
      <c r="JLL190" s="68"/>
      <c r="JLM190" s="68"/>
      <c r="JLN190" s="68"/>
      <c r="JLO190" s="68"/>
      <c r="JLP190" s="68"/>
      <c r="JLQ190" s="68"/>
      <c r="JLR190" s="68"/>
      <c r="JLS190" s="68"/>
      <c r="JLT190" s="68"/>
      <c r="JLU190" s="68"/>
      <c r="JLV190" s="68"/>
      <c r="JLW190" s="68"/>
      <c r="JLX190" s="68"/>
      <c r="JLY190" s="68"/>
      <c r="JLZ190" s="68"/>
      <c r="JMA190" s="68"/>
      <c r="JMB190" s="68"/>
      <c r="JMC190" s="68"/>
      <c r="JMD190" s="68"/>
      <c r="JME190" s="68"/>
      <c r="JMF190" s="68"/>
      <c r="JMG190" s="68"/>
      <c r="JMH190" s="68"/>
      <c r="JMI190" s="68"/>
      <c r="JMJ190" s="68"/>
      <c r="JMK190" s="68"/>
      <c r="JML190" s="68"/>
      <c r="JMM190" s="68"/>
      <c r="JMN190" s="68"/>
      <c r="JMO190" s="68"/>
      <c r="JMP190" s="68"/>
      <c r="JMQ190" s="68"/>
      <c r="JMR190" s="68"/>
      <c r="JMS190" s="68"/>
      <c r="JMT190" s="68"/>
      <c r="JMU190" s="68"/>
      <c r="JMV190" s="68"/>
      <c r="JMW190" s="68"/>
      <c r="JMX190" s="68"/>
      <c r="JMY190" s="68"/>
      <c r="JMZ190" s="68"/>
      <c r="JNA190" s="68"/>
      <c r="JNB190" s="68"/>
      <c r="JNC190" s="68"/>
      <c r="JND190" s="68"/>
      <c r="JNE190" s="68"/>
      <c r="JNF190" s="68"/>
      <c r="JNG190" s="68"/>
      <c r="JNH190" s="68"/>
      <c r="JNI190" s="68"/>
      <c r="JNJ190" s="68"/>
      <c r="JNK190" s="68"/>
      <c r="JNL190" s="68"/>
      <c r="JNM190" s="68"/>
      <c r="JNN190" s="68"/>
      <c r="JNO190" s="68"/>
      <c r="JNP190" s="68"/>
      <c r="JNQ190" s="68"/>
      <c r="JNR190" s="68"/>
      <c r="JNS190" s="68"/>
      <c r="JNT190" s="68"/>
      <c r="JNU190" s="68"/>
      <c r="JNV190" s="68"/>
      <c r="JNW190" s="68"/>
      <c r="JNX190" s="68"/>
      <c r="JNY190" s="68"/>
      <c r="JNZ190" s="68"/>
      <c r="JOA190" s="68"/>
      <c r="JOB190" s="68"/>
      <c r="JOC190" s="68"/>
      <c r="JOD190" s="68"/>
      <c r="JOE190" s="68"/>
      <c r="JOF190" s="68"/>
      <c r="JOG190" s="68"/>
      <c r="JOH190" s="68"/>
      <c r="JOI190" s="68"/>
      <c r="JOJ190" s="68"/>
      <c r="JOK190" s="68"/>
      <c r="JOL190" s="68"/>
      <c r="JOM190" s="68"/>
      <c r="JON190" s="68"/>
      <c r="JOO190" s="68"/>
      <c r="JOP190" s="68"/>
      <c r="JOQ190" s="68"/>
      <c r="JOR190" s="68"/>
      <c r="JOS190" s="68"/>
      <c r="JOT190" s="68"/>
      <c r="JOU190" s="68"/>
      <c r="JOV190" s="68"/>
      <c r="JOW190" s="68"/>
      <c r="JOX190" s="68"/>
      <c r="JOY190" s="68"/>
      <c r="JOZ190" s="68"/>
      <c r="JPA190" s="68"/>
      <c r="JPB190" s="68"/>
      <c r="JPC190" s="68"/>
      <c r="JPD190" s="68"/>
      <c r="JPE190" s="68"/>
      <c r="JPF190" s="68"/>
      <c r="JPG190" s="68"/>
      <c r="JPH190" s="68"/>
      <c r="JPI190" s="68"/>
      <c r="JPJ190" s="68"/>
      <c r="JPK190" s="68"/>
      <c r="JPL190" s="68"/>
      <c r="JPM190" s="68"/>
      <c r="JPN190" s="68"/>
      <c r="JPO190" s="68"/>
      <c r="JPP190" s="68"/>
      <c r="JPQ190" s="68"/>
      <c r="JPR190" s="68"/>
      <c r="JPS190" s="68"/>
      <c r="JPT190" s="68"/>
      <c r="JPU190" s="68"/>
      <c r="JPV190" s="68"/>
      <c r="JPW190" s="68"/>
      <c r="JPX190" s="68"/>
      <c r="JPY190" s="68"/>
      <c r="JPZ190" s="68"/>
      <c r="JQA190" s="68"/>
      <c r="JQB190" s="68"/>
      <c r="JQC190" s="68"/>
      <c r="JQD190" s="68"/>
      <c r="JQE190" s="68"/>
      <c r="JQF190" s="68"/>
      <c r="JQG190" s="68"/>
      <c r="JQH190" s="68"/>
      <c r="JQI190" s="68"/>
      <c r="JQJ190" s="68"/>
      <c r="JQK190" s="68"/>
      <c r="JQL190" s="68"/>
      <c r="JQM190" s="68"/>
      <c r="JQN190" s="68"/>
      <c r="JQO190" s="68"/>
      <c r="JQP190" s="68"/>
      <c r="JQQ190" s="68"/>
      <c r="JQR190" s="68"/>
      <c r="JQS190" s="68"/>
      <c r="JQT190" s="68"/>
      <c r="JQU190" s="68"/>
      <c r="JQV190" s="68"/>
      <c r="JQW190" s="68"/>
      <c r="JQX190" s="68"/>
      <c r="JQY190" s="68"/>
      <c r="JQZ190" s="68"/>
      <c r="JRA190" s="68"/>
      <c r="JRB190" s="68"/>
      <c r="JRC190" s="68"/>
      <c r="JRD190" s="68"/>
      <c r="JRE190" s="68"/>
      <c r="JRF190" s="68"/>
      <c r="JRG190" s="68"/>
      <c r="JRH190" s="68"/>
      <c r="JRI190" s="68"/>
      <c r="JRJ190" s="68"/>
      <c r="JRK190" s="68"/>
      <c r="JRL190" s="68"/>
      <c r="JRM190" s="68"/>
      <c r="JRN190" s="68"/>
      <c r="JRO190" s="68"/>
      <c r="JRP190" s="68"/>
      <c r="JRQ190" s="68"/>
      <c r="JRR190" s="68"/>
      <c r="JRS190" s="68"/>
      <c r="JRT190" s="68"/>
      <c r="JRU190" s="68"/>
      <c r="JRV190" s="68"/>
      <c r="JRW190" s="68"/>
      <c r="JRX190" s="68"/>
      <c r="JRY190" s="68"/>
      <c r="JRZ190" s="68"/>
      <c r="JSA190" s="68"/>
      <c r="JSB190" s="68"/>
      <c r="JSC190" s="68"/>
      <c r="JSD190" s="68"/>
      <c r="JSE190" s="68"/>
      <c r="JSF190" s="68"/>
      <c r="JSG190" s="68"/>
      <c r="JSH190" s="68"/>
      <c r="JSI190" s="68"/>
      <c r="JSJ190" s="68"/>
      <c r="JSK190" s="68"/>
      <c r="JSL190" s="68"/>
      <c r="JSM190" s="68"/>
      <c r="JSN190" s="68"/>
      <c r="JSO190" s="68"/>
      <c r="JSP190" s="68"/>
      <c r="JSQ190" s="68"/>
      <c r="JSR190" s="68"/>
      <c r="JSS190" s="68"/>
      <c r="JST190" s="68"/>
      <c r="JSU190" s="68"/>
      <c r="JSV190" s="68"/>
      <c r="JSW190" s="68"/>
      <c r="JSX190" s="68"/>
      <c r="JSY190" s="68"/>
      <c r="JSZ190" s="68"/>
      <c r="JTA190" s="68"/>
      <c r="JTB190" s="68"/>
      <c r="JTC190" s="68"/>
      <c r="JTD190" s="68"/>
      <c r="JTE190" s="68"/>
      <c r="JTF190" s="68"/>
      <c r="JTG190" s="68"/>
      <c r="JTH190" s="68"/>
      <c r="JTI190" s="68"/>
      <c r="JTJ190" s="68"/>
      <c r="JTK190" s="68"/>
      <c r="JTL190" s="68"/>
      <c r="JTM190" s="68"/>
      <c r="JTN190" s="68"/>
      <c r="JTO190" s="68"/>
      <c r="JTP190" s="68"/>
      <c r="JTQ190" s="68"/>
      <c r="JTR190" s="68"/>
      <c r="JTS190" s="68"/>
      <c r="JTT190" s="68"/>
      <c r="JTU190" s="68"/>
      <c r="JTV190" s="68"/>
      <c r="JTW190" s="68"/>
      <c r="JTX190" s="68"/>
      <c r="JTY190" s="68"/>
      <c r="JTZ190" s="68"/>
      <c r="JUA190" s="68"/>
      <c r="JUB190" s="68"/>
      <c r="JUC190" s="68"/>
      <c r="JUD190" s="68"/>
      <c r="JUE190" s="68"/>
      <c r="JUF190" s="68"/>
      <c r="JUG190" s="68"/>
      <c r="JUH190" s="68"/>
      <c r="JUI190" s="68"/>
      <c r="JUJ190" s="68"/>
      <c r="JUK190" s="68"/>
      <c r="JUL190" s="68"/>
      <c r="JUM190" s="68"/>
      <c r="JUN190" s="68"/>
      <c r="JUO190" s="68"/>
      <c r="JUP190" s="68"/>
      <c r="JUQ190" s="68"/>
      <c r="JUR190" s="68"/>
      <c r="JUS190" s="68"/>
      <c r="JUT190" s="68"/>
      <c r="JUU190" s="68"/>
      <c r="JUV190" s="68"/>
      <c r="JUW190" s="68"/>
      <c r="JUX190" s="68"/>
      <c r="JUY190" s="68"/>
      <c r="JUZ190" s="68"/>
      <c r="JVA190" s="68"/>
      <c r="JVB190" s="68"/>
      <c r="JVC190" s="68"/>
      <c r="JVD190" s="68"/>
      <c r="JVE190" s="68"/>
      <c r="JVF190" s="68"/>
      <c r="JVG190" s="68"/>
      <c r="JVH190" s="68"/>
      <c r="JVI190" s="68"/>
      <c r="JVJ190" s="68"/>
      <c r="JVK190" s="68"/>
      <c r="JVL190" s="68"/>
      <c r="JVM190" s="68"/>
      <c r="JVN190" s="68"/>
      <c r="JVO190" s="68"/>
      <c r="JVP190" s="68"/>
      <c r="JVQ190" s="68"/>
      <c r="JVR190" s="68"/>
      <c r="JVS190" s="68"/>
      <c r="JVT190" s="68"/>
      <c r="JVU190" s="68"/>
      <c r="JVV190" s="68"/>
      <c r="JVW190" s="68"/>
      <c r="JVX190" s="68"/>
      <c r="JVY190" s="68"/>
      <c r="JVZ190" s="68"/>
      <c r="JWA190" s="68"/>
      <c r="JWB190" s="68"/>
      <c r="JWC190" s="68"/>
      <c r="JWD190" s="68"/>
      <c r="JWE190" s="68"/>
      <c r="JWF190" s="68"/>
      <c r="JWG190" s="68"/>
      <c r="JWH190" s="68"/>
      <c r="JWI190" s="68"/>
      <c r="JWJ190" s="68"/>
      <c r="JWK190" s="68"/>
      <c r="JWL190" s="68"/>
      <c r="JWM190" s="68"/>
      <c r="JWN190" s="68"/>
      <c r="JWO190" s="68"/>
      <c r="JWP190" s="68"/>
      <c r="JWQ190" s="68"/>
      <c r="JWR190" s="68"/>
      <c r="JWS190" s="68"/>
      <c r="JWT190" s="68"/>
      <c r="JWU190" s="68"/>
      <c r="JWV190" s="68"/>
      <c r="JWW190" s="68"/>
      <c r="JWX190" s="68"/>
      <c r="JWY190" s="68"/>
      <c r="JWZ190" s="68"/>
      <c r="JXA190" s="68"/>
      <c r="JXB190" s="68"/>
      <c r="JXC190" s="68"/>
      <c r="JXD190" s="68"/>
      <c r="JXE190" s="68"/>
      <c r="JXF190" s="68"/>
      <c r="JXG190" s="68"/>
      <c r="JXH190" s="68"/>
      <c r="JXI190" s="68"/>
      <c r="JXJ190" s="68"/>
      <c r="JXK190" s="68"/>
      <c r="JXL190" s="68"/>
      <c r="JXM190" s="68"/>
      <c r="JXN190" s="68"/>
      <c r="JXO190" s="68"/>
      <c r="JXP190" s="68"/>
      <c r="JXQ190" s="68"/>
      <c r="JXR190" s="68"/>
      <c r="JXS190" s="68"/>
      <c r="JXT190" s="68"/>
      <c r="JXU190" s="68"/>
      <c r="JXV190" s="68"/>
      <c r="JXW190" s="68"/>
      <c r="JXX190" s="68"/>
      <c r="JXY190" s="68"/>
      <c r="JXZ190" s="68"/>
      <c r="JYA190" s="68"/>
      <c r="JYB190" s="68"/>
      <c r="JYC190" s="68"/>
      <c r="JYD190" s="68"/>
      <c r="JYE190" s="68"/>
      <c r="JYF190" s="68"/>
      <c r="JYG190" s="68"/>
      <c r="JYH190" s="68"/>
      <c r="JYI190" s="68"/>
      <c r="JYJ190" s="68"/>
      <c r="JYK190" s="68"/>
      <c r="JYL190" s="68"/>
      <c r="JYM190" s="68"/>
      <c r="JYN190" s="68"/>
      <c r="JYO190" s="68"/>
      <c r="JYP190" s="68"/>
      <c r="JYQ190" s="68"/>
      <c r="JYR190" s="68"/>
      <c r="JYS190" s="68"/>
      <c r="JYT190" s="68"/>
      <c r="JYU190" s="68"/>
      <c r="JYV190" s="68"/>
      <c r="JYW190" s="68"/>
      <c r="JYX190" s="68"/>
      <c r="JYY190" s="68"/>
      <c r="JYZ190" s="68"/>
      <c r="JZA190" s="68"/>
      <c r="JZB190" s="68"/>
      <c r="JZC190" s="68"/>
      <c r="JZD190" s="68"/>
      <c r="JZE190" s="68"/>
      <c r="JZF190" s="68"/>
      <c r="JZG190" s="68"/>
      <c r="JZH190" s="68"/>
      <c r="JZI190" s="68"/>
      <c r="JZJ190" s="68"/>
      <c r="JZK190" s="68"/>
      <c r="JZL190" s="68"/>
      <c r="JZM190" s="68"/>
      <c r="JZN190" s="68"/>
      <c r="JZO190" s="68"/>
      <c r="JZP190" s="68"/>
      <c r="JZQ190" s="68"/>
      <c r="JZR190" s="68"/>
      <c r="JZS190" s="68"/>
      <c r="JZT190" s="68"/>
      <c r="JZU190" s="68"/>
      <c r="JZV190" s="68"/>
      <c r="JZW190" s="68"/>
      <c r="JZX190" s="68"/>
      <c r="JZY190" s="68"/>
      <c r="JZZ190" s="68"/>
      <c r="KAA190" s="68"/>
      <c r="KAB190" s="68"/>
      <c r="KAC190" s="68"/>
      <c r="KAD190" s="68"/>
      <c r="KAE190" s="68"/>
      <c r="KAF190" s="68"/>
      <c r="KAG190" s="68"/>
      <c r="KAH190" s="68"/>
      <c r="KAI190" s="68"/>
      <c r="KAJ190" s="68"/>
      <c r="KAK190" s="68"/>
      <c r="KAL190" s="68"/>
      <c r="KAM190" s="68"/>
      <c r="KAN190" s="68"/>
      <c r="KAO190" s="68"/>
      <c r="KAP190" s="68"/>
      <c r="KAQ190" s="68"/>
      <c r="KAR190" s="68"/>
      <c r="KAS190" s="68"/>
      <c r="KAT190" s="68"/>
      <c r="KAU190" s="68"/>
      <c r="KAV190" s="68"/>
      <c r="KAW190" s="68"/>
      <c r="KAX190" s="68"/>
      <c r="KAY190" s="68"/>
      <c r="KAZ190" s="68"/>
      <c r="KBA190" s="68"/>
      <c r="KBB190" s="68"/>
      <c r="KBC190" s="68"/>
      <c r="KBD190" s="68"/>
      <c r="KBE190" s="68"/>
      <c r="KBF190" s="68"/>
      <c r="KBG190" s="68"/>
      <c r="KBH190" s="68"/>
      <c r="KBI190" s="68"/>
      <c r="KBJ190" s="68"/>
      <c r="KBK190" s="68"/>
      <c r="KBL190" s="68"/>
      <c r="KBM190" s="68"/>
      <c r="KBN190" s="68"/>
      <c r="KBO190" s="68"/>
      <c r="KBP190" s="68"/>
      <c r="KBQ190" s="68"/>
      <c r="KBR190" s="68"/>
      <c r="KBS190" s="68"/>
      <c r="KBT190" s="68"/>
      <c r="KBU190" s="68"/>
      <c r="KBV190" s="68"/>
      <c r="KBW190" s="68"/>
      <c r="KBX190" s="68"/>
      <c r="KBY190" s="68"/>
      <c r="KBZ190" s="68"/>
      <c r="KCA190" s="68"/>
      <c r="KCB190" s="68"/>
      <c r="KCC190" s="68"/>
      <c r="KCD190" s="68"/>
      <c r="KCE190" s="68"/>
      <c r="KCF190" s="68"/>
      <c r="KCG190" s="68"/>
      <c r="KCH190" s="68"/>
      <c r="KCI190" s="68"/>
      <c r="KCJ190" s="68"/>
      <c r="KCK190" s="68"/>
      <c r="KCL190" s="68"/>
      <c r="KCM190" s="68"/>
      <c r="KCN190" s="68"/>
      <c r="KCO190" s="68"/>
      <c r="KCP190" s="68"/>
      <c r="KCQ190" s="68"/>
      <c r="KCR190" s="68"/>
      <c r="KCS190" s="68"/>
      <c r="KCT190" s="68"/>
      <c r="KCU190" s="68"/>
      <c r="KCV190" s="68"/>
      <c r="KCW190" s="68"/>
      <c r="KCX190" s="68"/>
      <c r="KCY190" s="68"/>
      <c r="KCZ190" s="68"/>
      <c r="KDA190" s="68"/>
      <c r="KDB190" s="68"/>
      <c r="KDC190" s="68"/>
      <c r="KDD190" s="68"/>
      <c r="KDE190" s="68"/>
      <c r="KDF190" s="68"/>
      <c r="KDG190" s="68"/>
      <c r="KDH190" s="68"/>
      <c r="KDI190" s="68"/>
      <c r="KDJ190" s="68"/>
      <c r="KDK190" s="68"/>
      <c r="KDL190" s="68"/>
      <c r="KDM190" s="68"/>
      <c r="KDN190" s="68"/>
      <c r="KDO190" s="68"/>
      <c r="KDP190" s="68"/>
      <c r="KDQ190" s="68"/>
      <c r="KDR190" s="68"/>
      <c r="KDS190" s="68"/>
      <c r="KDT190" s="68"/>
      <c r="KDU190" s="68"/>
      <c r="KDV190" s="68"/>
      <c r="KDW190" s="68"/>
      <c r="KDX190" s="68"/>
      <c r="KDY190" s="68"/>
      <c r="KDZ190" s="68"/>
      <c r="KEA190" s="68"/>
      <c r="KEB190" s="68"/>
      <c r="KEC190" s="68"/>
      <c r="KED190" s="68"/>
      <c r="KEE190" s="68"/>
      <c r="KEF190" s="68"/>
      <c r="KEG190" s="68"/>
      <c r="KEH190" s="68"/>
      <c r="KEI190" s="68"/>
      <c r="KEJ190" s="68"/>
      <c r="KEK190" s="68"/>
      <c r="KEL190" s="68"/>
      <c r="KEM190" s="68"/>
      <c r="KEN190" s="68"/>
      <c r="KEO190" s="68"/>
      <c r="KEP190" s="68"/>
      <c r="KEQ190" s="68"/>
      <c r="KER190" s="68"/>
      <c r="KES190" s="68"/>
      <c r="KET190" s="68"/>
      <c r="KEU190" s="68"/>
      <c r="KEV190" s="68"/>
      <c r="KEW190" s="68"/>
      <c r="KEX190" s="68"/>
      <c r="KEY190" s="68"/>
      <c r="KEZ190" s="68"/>
      <c r="KFA190" s="68"/>
      <c r="KFB190" s="68"/>
      <c r="KFC190" s="68"/>
      <c r="KFD190" s="68"/>
      <c r="KFE190" s="68"/>
      <c r="KFF190" s="68"/>
      <c r="KFG190" s="68"/>
      <c r="KFH190" s="68"/>
      <c r="KFI190" s="68"/>
      <c r="KFJ190" s="68"/>
      <c r="KFK190" s="68"/>
      <c r="KFL190" s="68"/>
      <c r="KFM190" s="68"/>
      <c r="KFN190" s="68"/>
      <c r="KFO190" s="68"/>
      <c r="KFP190" s="68"/>
      <c r="KFQ190" s="68"/>
      <c r="KFR190" s="68"/>
      <c r="KFS190" s="68"/>
      <c r="KFT190" s="68"/>
      <c r="KFU190" s="68"/>
      <c r="KFV190" s="68"/>
      <c r="KFW190" s="68"/>
      <c r="KFX190" s="68"/>
      <c r="KFY190" s="68"/>
      <c r="KFZ190" s="68"/>
      <c r="KGA190" s="68"/>
      <c r="KGB190" s="68"/>
      <c r="KGC190" s="68"/>
      <c r="KGD190" s="68"/>
      <c r="KGE190" s="68"/>
      <c r="KGF190" s="68"/>
      <c r="KGG190" s="68"/>
      <c r="KGH190" s="68"/>
      <c r="KGI190" s="68"/>
      <c r="KGJ190" s="68"/>
      <c r="KGK190" s="68"/>
      <c r="KGL190" s="68"/>
      <c r="KGM190" s="68"/>
      <c r="KGN190" s="68"/>
      <c r="KGO190" s="68"/>
      <c r="KGP190" s="68"/>
      <c r="KGQ190" s="68"/>
      <c r="KGR190" s="68"/>
      <c r="KGS190" s="68"/>
      <c r="KGT190" s="68"/>
      <c r="KGU190" s="68"/>
      <c r="KGV190" s="68"/>
      <c r="KGW190" s="68"/>
      <c r="KGX190" s="68"/>
      <c r="KGY190" s="68"/>
      <c r="KGZ190" s="68"/>
      <c r="KHA190" s="68"/>
      <c r="KHB190" s="68"/>
      <c r="KHC190" s="68"/>
      <c r="KHD190" s="68"/>
      <c r="KHE190" s="68"/>
      <c r="KHF190" s="68"/>
      <c r="KHG190" s="68"/>
      <c r="KHH190" s="68"/>
      <c r="KHI190" s="68"/>
      <c r="KHJ190" s="68"/>
      <c r="KHK190" s="68"/>
      <c r="KHL190" s="68"/>
      <c r="KHM190" s="68"/>
      <c r="KHN190" s="68"/>
      <c r="KHO190" s="68"/>
      <c r="KHP190" s="68"/>
      <c r="KHQ190" s="68"/>
      <c r="KHR190" s="68"/>
      <c r="KHS190" s="68"/>
      <c r="KHT190" s="68"/>
      <c r="KHU190" s="68"/>
      <c r="KHV190" s="68"/>
      <c r="KHW190" s="68"/>
      <c r="KHX190" s="68"/>
      <c r="KHY190" s="68"/>
      <c r="KHZ190" s="68"/>
      <c r="KIA190" s="68"/>
      <c r="KIB190" s="68"/>
      <c r="KIC190" s="68"/>
      <c r="KID190" s="68"/>
      <c r="KIE190" s="68"/>
      <c r="KIF190" s="68"/>
      <c r="KIG190" s="68"/>
      <c r="KIH190" s="68"/>
      <c r="KII190" s="68"/>
      <c r="KIJ190" s="68"/>
      <c r="KIK190" s="68"/>
      <c r="KIL190" s="68"/>
      <c r="KIM190" s="68"/>
      <c r="KIN190" s="68"/>
      <c r="KIO190" s="68"/>
      <c r="KIP190" s="68"/>
      <c r="KIQ190" s="68"/>
      <c r="KIR190" s="68"/>
      <c r="KIS190" s="68"/>
      <c r="KIT190" s="68"/>
      <c r="KIU190" s="68"/>
      <c r="KIV190" s="68"/>
      <c r="KIW190" s="68"/>
      <c r="KIX190" s="68"/>
      <c r="KIY190" s="68"/>
      <c r="KIZ190" s="68"/>
      <c r="KJA190" s="68"/>
      <c r="KJB190" s="68"/>
      <c r="KJC190" s="68"/>
      <c r="KJD190" s="68"/>
      <c r="KJE190" s="68"/>
      <c r="KJF190" s="68"/>
      <c r="KJG190" s="68"/>
      <c r="KJH190" s="68"/>
      <c r="KJI190" s="68"/>
      <c r="KJJ190" s="68"/>
      <c r="KJK190" s="68"/>
      <c r="KJL190" s="68"/>
      <c r="KJM190" s="68"/>
      <c r="KJN190" s="68"/>
      <c r="KJO190" s="68"/>
      <c r="KJP190" s="68"/>
      <c r="KJQ190" s="68"/>
      <c r="KJR190" s="68"/>
      <c r="KJS190" s="68"/>
      <c r="KJT190" s="68"/>
      <c r="KJU190" s="68"/>
      <c r="KJV190" s="68"/>
      <c r="KJW190" s="68"/>
      <c r="KJX190" s="68"/>
      <c r="KJY190" s="68"/>
      <c r="KJZ190" s="68"/>
      <c r="KKA190" s="68"/>
      <c r="KKB190" s="68"/>
      <c r="KKC190" s="68"/>
      <c r="KKD190" s="68"/>
      <c r="KKE190" s="68"/>
      <c r="KKF190" s="68"/>
      <c r="KKG190" s="68"/>
      <c r="KKH190" s="68"/>
      <c r="KKI190" s="68"/>
      <c r="KKJ190" s="68"/>
      <c r="KKK190" s="68"/>
      <c r="KKL190" s="68"/>
      <c r="KKM190" s="68"/>
      <c r="KKN190" s="68"/>
      <c r="KKO190" s="68"/>
      <c r="KKP190" s="68"/>
      <c r="KKQ190" s="68"/>
      <c r="KKR190" s="68"/>
      <c r="KKS190" s="68"/>
      <c r="KKT190" s="68"/>
      <c r="KKU190" s="68"/>
      <c r="KKV190" s="68"/>
      <c r="KKW190" s="68"/>
      <c r="KKX190" s="68"/>
      <c r="KKY190" s="68"/>
      <c r="KKZ190" s="68"/>
      <c r="KLA190" s="68"/>
      <c r="KLB190" s="68"/>
      <c r="KLC190" s="68"/>
      <c r="KLD190" s="68"/>
      <c r="KLE190" s="68"/>
      <c r="KLF190" s="68"/>
      <c r="KLG190" s="68"/>
      <c r="KLH190" s="68"/>
      <c r="KLI190" s="68"/>
      <c r="KLJ190" s="68"/>
      <c r="KLK190" s="68"/>
      <c r="KLL190" s="68"/>
      <c r="KLM190" s="68"/>
      <c r="KLN190" s="68"/>
      <c r="KLO190" s="68"/>
      <c r="KLP190" s="68"/>
      <c r="KLQ190" s="68"/>
      <c r="KLR190" s="68"/>
      <c r="KLS190" s="68"/>
      <c r="KLT190" s="68"/>
      <c r="KLU190" s="68"/>
      <c r="KLV190" s="68"/>
      <c r="KLW190" s="68"/>
      <c r="KLX190" s="68"/>
      <c r="KLY190" s="68"/>
      <c r="KLZ190" s="68"/>
      <c r="KMA190" s="68"/>
      <c r="KMB190" s="68"/>
      <c r="KMC190" s="68"/>
      <c r="KMD190" s="68"/>
      <c r="KME190" s="68"/>
      <c r="KMF190" s="68"/>
      <c r="KMG190" s="68"/>
      <c r="KMH190" s="68"/>
      <c r="KMI190" s="68"/>
      <c r="KMJ190" s="68"/>
      <c r="KMK190" s="68"/>
      <c r="KML190" s="68"/>
      <c r="KMM190" s="68"/>
      <c r="KMN190" s="68"/>
      <c r="KMO190" s="68"/>
      <c r="KMP190" s="68"/>
      <c r="KMQ190" s="68"/>
      <c r="KMR190" s="68"/>
      <c r="KMS190" s="68"/>
      <c r="KMT190" s="68"/>
      <c r="KMU190" s="68"/>
      <c r="KMV190" s="68"/>
      <c r="KMW190" s="68"/>
      <c r="KMX190" s="68"/>
      <c r="KMY190" s="68"/>
      <c r="KMZ190" s="68"/>
      <c r="KNA190" s="68"/>
      <c r="KNB190" s="68"/>
      <c r="KNC190" s="68"/>
      <c r="KND190" s="68"/>
      <c r="KNE190" s="68"/>
      <c r="KNF190" s="68"/>
      <c r="KNG190" s="68"/>
      <c r="KNH190" s="68"/>
      <c r="KNI190" s="68"/>
      <c r="KNJ190" s="68"/>
      <c r="KNK190" s="68"/>
      <c r="KNL190" s="68"/>
      <c r="KNM190" s="68"/>
      <c r="KNN190" s="68"/>
      <c r="KNO190" s="68"/>
      <c r="KNP190" s="68"/>
      <c r="KNQ190" s="68"/>
      <c r="KNR190" s="68"/>
      <c r="KNS190" s="68"/>
      <c r="KNT190" s="68"/>
      <c r="KNU190" s="68"/>
      <c r="KNV190" s="68"/>
      <c r="KNW190" s="68"/>
      <c r="KNX190" s="68"/>
      <c r="KNY190" s="68"/>
      <c r="KNZ190" s="68"/>
      <c r="KOA190" s="68"/>
      <c r="KOB190" s="68"/>
      <c r="KOC190" s="68"/>
      <c r="KOD190" s="68"/>
      <c r="KOE190" s="68"/>
      <c r="KOF190" s="68"/>
      <c r="KOG190" s="68"/>
      <c r="KOH190" s="68"/>
      <c r="KOI190" s="68"/>
      <c r="KOJ190" s="68"/>
      <c r="KOK190" s="68"/>
      <c r="KOL190" s="68"/>
      <c r="KOM190" s="68"/>
      <c r="KON190" s="68"/>
      <c r="KOO190" s="68"/>
      <c r="KOP190" s="68"/>
      <c r="KOQ190" s="68"/>
      <c r="KOR190" s="68"/>
      <c r="KOS190" s="68"/>
      <c r="KOT190" s="68"/>
      <c r="KOU190" s="68"/>
      <c r="KOV190" s="68"/>
      <c r="KOW190" s="68"/>
      <c r="KOX190" s="68"/>
      <c r="KOY190" s="68"/>
      <c r="KOZ190" s="68"/>
      <c r="KPA190" s="68"/>
      <c r="KPB190" s="68"/>
      <c r="KPC190" s="68"/>
      <c r="KPD190" s="68"/>
      <c r="KPE190" s="68"/>
      <c r="KPF190" s="68"/>
      <c r="KPG190" s="68"/>
      <c r="KPH190" s="68"/>
      <c r="KPI190" s="68"/>
      <c r="KPJ190" s="68"/>
      <c r="KPK190" s="68"/>
      <c r="KPL190" s="68"/>
      <c r="KPM190" s="68"/>
      <c r="KPN190" s="68"/>
      <c r="KPO190" s="68"/>
      <c r="KPP190" s="68"/>
      <c r="KPQ190" s="68"/>
      <c r="KPR190" s="68"/>
      <c r="KPS190" s="68"/>
      <c r="KPT190" s="68"/>
      <c r="KPU190" s="68"/>
      <c r="KPV190" s="68"/>
      <c r="KPW190" s="68"/>
      <c r="KPX190" s="68"/>
      <c r="KPY190" s="68"/>
      <c r="KPZ190" s="68"/>
      <c r="KQA190" s="68"/>
      <c r="KQB190" s="68"/>
      <c r="KQC190" s="68"/>
      <c r="KQD190" s="68"/>
      <c r="KQE190" s="68"/>
      <c r="KQF190" s="68"/>
      <c r="KQG190" s="68"/>
      <c r="KQH190" s="68"/>
      <c r="KQI190" s="68"/>
      <c r="KQJ190" s="68"/>
      <c r="KQK190" s="68"/>
      <c r="KQL190" s="68"/>
      <c r="KQM190" s="68"/>
      <c r="KQN190" s="68"/>
      <c r="KQO190" s="68"/>
      <c r="KQP190" s="68"/>
      <c r="KQQ190" s="68"/>
      <c r="KQR190" s="68"/>
      <c r="KQS190" s="68"/>
      <c r="KQT190" s="68"/>
      <c r="KQU190" s="68"/>
      <c r="KQV190" s="68"/>
      <c r="KQW190" s="68"/>
      <c r="KQX190" s="68"/>
      <c r="KQY190" s="68"/>
      <c r="KQZ190" s="68"/>
      <c r="KRA190" s="68"/>
      <c r="KRB190" s="68"/>
      <c r="KRC190" s="68"/>
      <c r="KRD190" s="68"/>
      <c r="KRE190" s="68"/>
      <c r="KRF190" s="68"/>
      <c r="KRG190" s="68"/>
      <c r="KRH190" s="68"/>
      <c r="KRI190" s="68"/>
      <c r="KRJ190" s="68"/>
      <c r="KRK190" s="68"/>
      <c r="KRL190" s="68"/>
      <c r="KRM190" s="68"/>
      <c r="KRN190" s="68"/>
      <c r="KRO190" s="68"/>
      <c r="KRP190" s="68"/>
      <c r="KRQ190" s="68"/>
      <c r="KRR190" s="68"/>
      <c r="KRS190" s="68"/>
      <c r="KRT190" s="68"/>
      <c r="KRU190" s="68"/>
      <c r="KRV190" s="68"/>
      <c r="KRW190" s="68"/>
      <c r="KRX190" s="68"/>
      <c r="KRY190" s="68"/>
      <c r="KRZ190" s="68"/>
      <c r="KSA190" s="68"/>
      <c r="KSB190" s="68"/>
      <c r="KSC190" s="68"/>
      <c r="KSD190" s="68"/>
      <c r="KSE190" s="68"/>
      <c r="KSF190" s="68"/>
      <c r="KSG190" s="68"/>
      <c r="KSH190" s="68"/>
      <c r="KSI190" s="68"/>
      <c r="KSJ190" s="68"/>
      <c r="KSK190" s="68"/>
      <c r="KSL190" s="68"/>
      <c r="KSM190" s="68"/>
      <c r="KSN190" s="68"/>
      <c r="KSO190" s="68"/>
      <c r="KSP190" s="68"/>
      <c r="KSQ190" s="68"/>
      <c r="KSR190" s="68"/>
      <c r="KSS190" s="68"/>
      <c r="KST190" s="68"/>
      <c r="KSU190" s="68"/>
      <c r="KSV190" s="68"/>
      <c r="KSW190" s="68"/>
      <c r="KSX190" s="68"/>
      <c r="KSY190" s="68"/>
      <c r="KSZ190" s="68"/>
      <c r="KTA190" s="68"/>
      <c r="KTB190" s="68"/>
      <c r="KTC190" s="68"/>
      <c r="KTD190" s="68"/>
      <c r="KTE190" s="68"/>
      <c r="KTF190" s="68"/>
      <c r="KTG190" s="68"/>
      <c r="KTH190" s="68"/>
      <c r="KTI190" s="68"/>
      <c r="KTJ190" s="68"/>
      <c r="KTK190" s="68"/>
      <c r="KTL190" s="68"/>
      <c r="KTM190" s="68"/>
      <c r="KTN190" s="68"/>
      <c r="KTO190" s="68"/>
      <c r="KTP190" s="68"/>
      <c r="KTQ190" s="68"/>
      <c r="KTR190" s="68"/>
      <c r="KTS190" s="68"/>
      <c r="KTT190" s="68"/>
      <c r="KTU190" s="68"/>
      <c r="KTV190" s="68"/>
      <c r="KTW190" s="68"/>
      <c r="KTX190" s="68"/>
      <c r="KTY190" s="68"/>
      <c r="KTZ190" s="68"/>
      <c r="KUA190" s="68"/>
      <c r="KUB190" s="68"/>
      <c r="KUC190" s="68"/>
      <c r="KUD190" s="68"/>
      <c r="KUE190" s="68"/>
      <c r="KUF190" s="68"/>
      <c r="KUG190" s="68"/>
      <c r="KUH190" s="68"/>
      <c r="KUI190" s="68"/>
      <c r="KUJ190" s="68"/>
      <c r="KUK190" s="68"/>
      <c r="KUL190" s="68"/>
      <c r="KUM190" s="68"/>
      <c r="KUN190" s="68"/>
      <c r="KUO190" s="68"/>
      <c r="KUP190" s="68"/>
      <c r="KUQ190" s="68"/>
      <c r="KUR190" s="68"/>
      <c r="KUS190" s="68"/>
      <c r="KUT190" s="68"/>
      <c r="KUU190" s="68"/>
      <c r="KUV190" s="68"/>
      <c r="KUW190" s="68"/>
      <c r="KUX190" s="68"/>
      <c r="KUY190" s="68"/>
      <c r="KUZ190" s="68"/>
      <c r="KVA190" s="68"/>
      <c r="KVB190" s="68"/>
      <c r="KVC190" s="68"/>
      <c r="KVD190" s="68"/>
      <c r="KVE190" s="68"/>
      <c r="KVF190" s="68"/>
      <c r="KVG190" s="68"/>
      <c r="KVH190" s="68"/>
      <c r="KVI190" s="68"/>
      <c r="KVJ190" s="68"/>
      <c r="KVK190" s="68"/>
      <c r="KVL190" s="68"/>
      <c r="KVM190" s="68"/>
      <c r="KVN190" s="68"/>
      <c r="KVO190" s="68"/>
      <c r="KVP190" s="68"/>
      <c r="KVQ190" s="68"/>
      <c r="KVR190" s="68"/>
      <c r="KVS190" s="68"/>
      <c r="KVT190" s="68"/>
      <c r="KVU190" s="68"/>
      <c r="KVV190" s="68"/>
      <c r="KVW190" s="68"/>
      <c r="KVX190" s="68"/>
      <c r="KVY190" s="68"/>
      <c r="KVZ190" s="68"/>
      <c r="KWA190" s="68"/>
      <c r="KWB190" s="68"/>
      <c r="KWC190" s="68"/>
      <c r="KWD190" s="68"/>
      <c r="KWE190" s="68"/>
      <c r="KWF190" s="68"/>
      <c r="KWG190" s="68"/>
      <c r="KWH190" s="68"/>
      <c r="KWI190" s="68"/>
      <c r="KWJ190" s="68"/>
      <c r="KWK190" s="68"/>
      <c r="KWL190" s="68"/>
      <c r="KWM190" s="68"/>
      <c r="KWN190" s="68"/>
      <c r="KWO190" s="68"/>
      <c r="KWP190" s="68"/>
      <c r="KWQ190" s="68"/>
      <c r="KWR190" s="68"/>
      <c r="KWS190" s="68"/>
      <c r="KWT190" s="68"/>
      <c r="KWU190" s="68"/>
      <c r="KWV190" s="68"/>
      <c r="KWW190" s="68"/>
      <c r="KWX190" s="68"/>
      <c r="KWY190" s="68"/>
      <c r="KWZ190" s="68"/>
      <c r="KXA190" s="68"/>
      <c r="KXB190" s="68"/>
      <c r="KXC190" s="68"/>
      <c r="KXD190" s="68"/>
      <c r="KXE190" s="68"/>
      <c r="KXF190" s="68"/>
      <c r="KXG190" s="68"/>
      <c r="KXH190" s="68"/>
      <c r="KXI190" s="68"/>
      <c r="KXJ190" s="68"/>
      <c r="KXK190" s="68"/>
      <c r="KXL190" s="68"/>
      <c r="KXM190" s="68"/>
      <c r="KXN190" s="68"/>
      <c r="KXO190" s="68"/>
      <c r="KXP190" s="68"/>
      <c r="KXQ190" s="68"/>
      <c r="KXR190" s="68"/>
      <c r="KXS190" s="68"/>
      <c r="KXT190" s="68"/>
      <c r="KXU190" s="68"/>
      <c r="KXV190" s="68"/>
      <c r="KXW190" s="68"/>
      <c r="KXX190" s="68"/>
      <c r="KXY190" s="68"/>
      <c r="KXZ190" s="68"/>
      <c r="KYA190" s="68"/>
      <c r="KYB190" s="68"/>
      <c r="KYC190" s="68"/>
      <c r="KYD190" s="68"/>
      <c r="KYE190" s="68"/>
      <c r="KYF190" s="68"/>
      <c r="KYG190" s="68"/>
      <c r="KYH190" s="68"/>
      <c r="KYI190" s="68"/>
      <c r="KYJ190" s="68"/>
      <c r="KYK190" s="68"/>
      <c r="KYL190" s="68"/>
      <c r="KYM190" s="68"/>
      <c r="KYN190" s="68"/>
      <c r="KYO190" s="68"/>
      <c r="KYP190" s="68"/>
      <c r="KYQ190" s="68"/>
      <c r="KYR190" s="68"/>
      <c r="KYS190" s="68"/>
      <c r="KYT190" s="68"/>
      <c r="KYU190" s="68"/>
      <c r="KYV190" s="68"/>
      <c r="KYW190" s="68"/>
      <c r="KYX190" s="68"/>
      <c r="KYY190" s="68"/>
      <c r="KYZ190" s="68"/>
      <c r="KZA190" s="68"/>
      <c r="KZB190" s="68"/>
      <c r="KZC190" s="68"/>
      <c r="KZD190" s="68"/>
      <c r="KZE190" s="68"/>
      <c r="KZF190" s="68"/>
      <c r="KZG190" s="68"/>
      <c r="KZH190" s="68"/>
      <c r="KZI190" s="68"/>
      <c r="KZJ190" s="68"/>
      <c r="KZK190" s="68"/>
      <c r="KZL190" s="68"/>
      <c r="KZM190" s="68"/>
      <c r="KZN190" s="68"/>
      <c r="KZO190" s="68"/>
      <c r="KZP190" s="68"/>
      <c r="KZQ190" s="68"/>
      <c r="KZR190" s="68"/>
      <c r="KZS190" s="68"/>
      <c r="KZT190" s="68"/>
      <c r="KZU190" s="68"/>
      <c r="KZV190" s="68"/>
      <c r="KZW190" s="68"/>
      <c r="KZX190" s="68"/>
      <c r="KZY190" s="68"/>
      <c r="KZZ190" s="68"/>
      <c r="LAA190" s="68"/>
      <c r="LAB190" s="68"/>
      <c r="LAC190" s="68"/>
      <c r="LAD190" s="68"/>
      <c r="LAE190" s="68"/>
      <c r="LAF190" s="68"/>
      <c r="LAG190" s="68"/>
      <c r="LAH190" s="68"/>
      <c r="LAI190" s="68"/>
      <c r="LAJ190" s="68"/>
      <c r="LAK190" s="68"/>
      <c r="LAL190" s="68"/>
      <c r="LAM190" s="68"/>
      <c r="LAN190" s="68"/>
      <c r="LAO190" s="68"/>
      <c r="LAP190" s="68"/>
      <c r="LAQ190" s="68"/>
      <c r="LAR190" s="68"/>
      <c r="LAS190" s="68"/>
      <c r="LAT190" s="68"/>
      <c r="LAU190" s="68"/>
      <c r="LAV190" s="68"/>
      <c r="LAW190" s="68"/>
      <c r="LAX190" s="68"/>
      <c r="LAY190" s="68"/>
      <c r="LAZ190" s="68"/>
      <c r="LBA190" s="68"/>
      <c r="LBB190" s="68"/>
      <c r="LBC190" s="68"/>
      <c r="LBD190" s="68"/>
      <c r="LBE190" s="68"/>
      <c r="LBF190" s="68"/>
      <c r="LBG190" s="68"/>
      <c r="LBH190" s="68"/>
      <c r="LBI190" s="68"/>
      <c r="LBJ190" s="68"/>
      <c r="LBK190" s="68"/>
      <c r="LBL190" s="68"/>
      <c r="LBM190" s="68"/>
      <c r="LBN190" s="68"/>
      <c r="LBO190" s="68"/>
      <c r="LBP190" s="68"/>
      <c r="LBQ190" s="68"/>
      <c r="LBR190" s="68"/>
      <c r="LBS190" s="68"/>
      <c r="LBT190" s="68"/>
      <c r="LBU190" s="68"/>
      <c r="LBV190" s="68"/>
      <c r="LBW190" s="68"/>
      <c r="LBX190" s="68"/>
      <c r="LBY190" s="68"/>
      <c r="LBZ190" s="68"/>
      <c r="LCA190" s="68"/>
      <c r="LCB190" s="68"/>
      <c r="LCC190" s="68"/>
      <c r="LCD190" s="68"/>
      <c r="LCE190" s="68"/>
      <c r="LCF190" s="68"/>
      <c r="LCG190" s="68"/>
      <c r="LCH190" s="68"/>
      <c r="LCI190" s="68"/>
      <c r="LCJ190" s="68"/>
      <c r="LCK190" s="68"/>
      <c r="LCL190" s="68"/>
      <c r="LCM190" s="68"/>
      <c r="LCN190" s="68"/>
      <c r="LCO190" s="68"/>
      <c r="LCP190" s="68"/>
      <c r="LCQ190" s="68"/>
      <c r="LCR190" s="68"/>
      <c r="LCS190" s="68"/>
      <c r="LCT190" s="68"/>
      <c r="LCU190" s="68"/>
      <c r="LCV190" s="68"/>
      <c r="LCW190" s="68"/>
      <c r="LCX190" s="68"/>
      <c r="LCY190" s="68"/>
      <c r="LCZ190" s="68"/>
      <c r="LDA190" s="68"/>
      <c r="LDB190" s="68"/>
      <c r="LDC190" s="68"/>
      <c r="LDD190" s="68"/>
      <c r="LDE190" s="68"/>
      <c r="LDF190" s="68"/>
      <c r="LDG190" s="68"/>
      <c r="LDH190" s="68"/>
      <c r="LDI190" s="68"/>
      <c r="LDJ190" s="68"/>
      <c r="LDK190" s="68"/>
      <c r="LDL190" s="68"/>
      <c r="LDM190" s="68"/>
      <c r="LDN190" s="68"/>
      <c r="LDO190" s="68"/>
      <c r="LDP190" s="68"/>
      <c r="LDQ190" s="68"/>
      <c r="LDR190" s="68"/>
      <c r="LDS190" s="68"/>
      <c r="LDT190" s="68"/>
      <c r="LDU190" s="68"/>
      <c r="LDV190" s="68"/>
      <c r="LDW190" s="68"/>
      <c r="LDX190" s="68"/>
      <c r="LDY190" s="68"/>
      <c r="LDZ190" s="68"/>
      <c r="LEA190" s="68"/>
      <c r="LEB190" s="68"/>
      <c r="LEC190" s="68"/>
      <c r="LED190" s="68"/>
      <c r="LEE190" s="68"/>
      <c r="LEF190" s="68"/>
      <c r="LEG190" s="68"/>
      <c r="LEH190" s="68"/>
      <c r="LEI190" s="68"/>
      <c r="LEJ190" s="68"/>
      <c r="LEK190" s="68"/>
      <c r="LEL190" s="68"/>
      <c r="LEM190" s="68"/>
      <c r="LEN190" s="68"/>
      <c r="LEO190" s="68"/>
      <c r="LEP190" s="68"/>
      <c r="LEQ190" s="68"/>
      <c r="LER190" s="68"/>
      <c r="LES190" s="68"/>
      <c r="LET190" s="68"/>
      <c r="LEU190" s="68"/>
      <c r="LEV190" s="68"/>
      <c r="LEW190" s="68"/>
      <c r="LEX190" s="68"/>
      <c r="LEY190" s="68"/>
      <c r="LEZ190" s="68"/>
      <c r="LFA190" s="68"/>
      <c r="LFB190" s="68"/>
      <c r="LFC190" s="68"/>
      <c r="LFD190" s="68"/>
      <c r="LFE190" s="68"/>
      <c r="LFF190" s="68"/>
      <c r="LFG190" s="68"/>
      <c r="LFH190" s="68"/>
      <c r="LFI190" s="68"/>
      <c r="LFJ190" s="68"/>
      <c r="LFK190" s="68"/>
      <c r="LFL190" s="68"/>
      <c r="LFM190" s="68"/>
      <c r="LFN190" s="68"/>
      <c r="LFO190" s="68"/>
      <c r="LFP190" s="68"/>
      <c r="LFQ190" s="68"/>
      <c r="LFR190" s="68"/>
      <c r="LFS190" s="68"/>
      <c r="LFT190" s="68"/>
      <c r="LFU190" s="68"/>
      <c r="LFV190" s="68"/>
      <c r="LFW190" s="68"/>
      <c r="LFX190" s="68"/>
      <c r="LFY190" s="68"/>
      <c r="LFZ190" s="68"/>
      <c r="LGA190" s="68"/>
      <c r="LGB190" s="68"/>
      <c r="LGC190" s="68"/>
      <c r="LGD190" s="68"/>
      <c r="LGE190" s="68"/>
      <c r="LGF190" s="68"/>
      <c r="LGG190" s="68"/>
      <c r="LGH190" s="68"/>
      <c r="LGI190" s="68"/>
      <c r="LGJ190" s="68"/>
      <c r="LGK190" s="68"/>
      <c r="LGL190" s="68"/>
      <c r="LGM190" s="68"/>
      <c r="LGN190" s="68"/>
      <c r="LGO190" s="68"/>
      <c r="LGP190" s="68"/>
      <c r="LGQ190" s="68"/>
      <c r="LGR190" s="68"/>
      <c r="LGS190" s="68"/>
      <c r="LGT190" s="68"/>
      <c r="LGU190" s="68"/>
      <c r="LGV190" s="68"/>
      <c r="LGW190" s="68"/>
      <c r="LGX190" s="68"/>
      <c r="LGY190" s="68"/>
      <c r="LGZ190" s="68"/>
      <c r="LHA190" s="68"/>
      <c r="LHB190" s="68"/>
      <c r="LHC190" s="68"/>
      <c r="LHD190" s="68"/>
      <c r="LHE190" s="68"/>
      <c r="LHF190" s="68"/>
      <c r="LHG190" s="68"/>
      <c r="LHH190" s="68"/>
      <c r="LHI190" s="68"/>
      <c r="LHJ190" s="68"/>
      <c r="LHK190" s="68"/>
      <c r="LHL190" s="68"/>
      <c r="LHM190" s="68"/>
      <c r="LHN190" s="68"/>
      <c r="LHO190" s="68"/>
      <c r="LHP190" s="68"/>
      <c r="LHQ190" s="68"/>
      <c r="LHR190" s="68"/>
      <c r="LHS190" s="68"/>
      <c r="LHT190" s="68"/>
      <c r="LHU190" s="68"/>
      <c r="LHV190" s="68"/>
      <c r="LHW190" s="68"/>
      <c r="LHX190" s="68"/>
      <c r="LHY190" s="68"/>
      <c r="LHZ190" s="68"/>
      <c r="LIA190" s="68"/>
      <c r="LIB190" s="68"/>
      <c r="LIC190" s="68"/>
      <c r="LID190" s="68"/>
      <c r="LIE190" s="68"/>
      <c r="LIF190" s="68"/>
      <c r="LIG190" s="68"/>
      <c r="LIH190" s="68"/>
      <c r="LII190" s="68"/>
      <c r="LIJ190" s="68"/>
      <c r="LIK190" s="68"/>
      <c r="LIL190" s="68"/>
      <c r="LIM190" s="68"/>
      <c r="LIN190" s="68"/>
      <c r="LIO190" s="68"/>
      <c r="LIP190" s="68"/>
      <c r="LIQ190" s="68"/>
      <c r="LIR190" s="68"/>
      <c r="LIS190" s="68"/>
      <c r="LIT190" s="68"/>
      <c r="LIU190" s="68"/>
      <c r="LIV190" s="68"/>
      <c r="LIW190" s="68"/>
      <c r="LIX190" s="68"/>
      <c r="LIY190" s="68"/>
      <c r="LIZ190" s="68"/>
      <c r="LJA190" s="68"/>
      <c r="LJB190" s="68"/>
      <c r="LJC190" s="68"/>
      <c r="LJD190" s="68"/>
      <c r="LJE190" s="68"/>
      <c r="LJF190" s="68"/>
      <c r="LJG190" s="68"/>
      <c r="LJH190" s="68"/>
      <c r="LJI190" s="68"/>
      <c r="LJJ190" s="68"/>
      <c r="LJK190" s="68"/>
      <c r="LJL190" s="68"/>
      <c r="LJM190" s="68"/>
      <c r="LJN190" s="68"/>
      <c r="LJO190" s="68"/>
      <c r="LJP190" s="68"/>
      <c r="LJQ190" s="68"/>
      <c r="LJR190" s="68"/>
      <c r="LJS190" s="68"/>
      <c r="LJT190" s="68"/>
      <c r="LJU190" s="68"/>
      <c r="LJV190" s="68"/>
      <c r="LJW190" s="68"/>
      <c r="LJX190" s="68"/>
      <c r="LJY190" s="68"/>
      <c r="LJZ190" s="68"/>
      <c r="LKA190" s="68"/>
      <c r="LKB190" s="68"/>
      <c r="LKC190" s="68"/>
      <c r="LKD190" s="68"/>
      <c r="LKE190" s="68"/>
      <c r="LKF190" s="68"/>
      <c r="LKG190" s="68"/>
      <c r="LKH190" s="68"/>
      <c r="LKI190" s="68"/>
      <c r="LKJ190" s="68"/>
      <c r="LKK190" s="68"/>
      <c r="LKL190" s="68"/>
      <c r="LKM190" s="68"/>
      <c r="LKN190" s="68"/>
      <c r="LKO190" s="68"/>
      <c r="LKP190" s="68"/>
      <c r="LKQ190" s="68"/>
      <c r="LKR190" s="68"/>
      <c r="LKS190" s="68"/>
      <c r="LKT190" s="68"/>
      <c r="LKU190" s="68"/>
      <c r="LKV190" s="68"/>
      <c r="LKW190" s="68"/>
      <c r="LKX190" s="68"/>
      <c r="LKY190" s="68"/>
      <c r="LKZ190" s="68"/>
      <c r="LLA190" s="68"/>
      <c r="LLB190" s="68"/>
      <c r="LLC190" s="68"/>
      <c r="LLD190" s="68"/>
      <c r="LLE190" s="68"/>
      <c r="LLF190" s="68"/>
      <c r="LLG190" s="68"/>
      <c r="LLH190" s="68"/>
      <c r="LLI190" s="68"/>
      <c r="LLJ190" s="68"/>
      <c r="LLK190" s="68"/>
      <c r="LLL190" s="68"/>
      <c r="LLM190" s="68"/>
      <c r="LLN190" s="68"/>
      <c r="LLO190" s="68"/>
      <c r="LLP190" s="68"/>
      <c r="LLQ190" s="68"/>
      <c r="LLR190" s="68"/>
      <c r="LLS190" s="68"/>
      <c r="LLT190" s="68"/>
      <c r="LLU190" s="68"/>
      <c r="LLV190" s="68"/>
      <c r="LLW190" s="68"/>
      <c r="LLX190" s="68"/>
      <c r="LLY190" s="68"/>
      <c r="LLZ190" s="68"/>
      <c r="LMA190" s="68"/>
      <c r="LMB190" s="68"/>
      <c r="LMC190" s="68"/>
      <c r="LMD190" s="68"/>
      <c r="LME190" s="68"/>
      <c r="LMF190" s="68"/>
      <c r="LMG190" s="68"/>
      <c r="LMH190" s="68"/>
      <c r="LMI190" s="68"/>
      <c r="LMJ190" s="68"/>
      <c r="LMK190" s="68"/>
      <c r="LML190" s="68"/>
      <c r="LMM190" s="68"/>
      <c r="LMN190" s="68"/>
      <c r="LMO190" s="68"/>
      <c r="LMP190" s="68"/>
      <c r="LMQ190" s="68"/>
      <c r="LMR190" s="68"/>
      <c r="LMS190" s="68"/>
      <c r="LMT190" s="68"/>
      <c r="LMU190" s="68"/>
      <c r="LMV190" s="68"/>
      <c r="LMW190" s="68"/>
      <c r="LMX190" s="68"/>
      <c r="LMY190" s="68"/>
      <c r="LMZ190" s="68"/>
      <c r="LNA190" s="68"/>
      <c r="LNB190" s="68"/>
      <c r="LNC190" s="68"/>
      <c r="LND190" s="68"/>
      <c r="LNE190" s="68"/>
      <c r="LNF190" s="68"/>
      <c r="LNG190" s="68"/>
      <c r="LNH190" s="68"/>
      <c r="LNI190" s="68"/>
      <c r="LNJ190" s="68"/>
      <c r="LNK190" s="68"/>
      <c r="LNL190" s="68"/>
      <c r="LNM190" s="68"/>
      <c r="LNN190" s="68"/>
      <c r="LNO190" s="68"/>
      <c r="LNP190" s="68"/>
      <c r="LNQ190" s="68"/>
      <c r="LNR190" s="68"/>
      <c r="LNS190" s="68"/>
      <c r="LNT190" s="68"/>
      <c r="LNU190" s="68"/>
      <c r="LNV190" s="68"/>
      <c r="LNW190" s="68"/>
      <c r="LNX190" s="68"/>
      <c r="LNY190" s="68"/>
      <c r="LNZ190" s="68"/>
      <c r="LOA190" s="68"/>
      <c r="LOB190" s="68"/>
      <c r="LOC190" s="68"/>
      <c r="LOD190" s="68"/>
      <c r="LOE190" s="68"/>
      <c r="LOF190" s="68"/>
      <c r="LOG190" s="68"/>
      <c r="LOH190" s="68"/>
      <c r="LOI190" s="68"/>
      <c r="LOJ190" s="68"/>
      <c r="LOK190" s="68"/>
      <c r="LOL190" s="68"/>
      <c r="LOM190" s="68"/>
      <c r="LON190" s="68"/>
      <c r="LOO190" s="68"/>
      <c r="LOP190" s="68"/>
      <c r="LOQ190" s="68"/>
      <c r="LOR190" s="68"/>
      <c r="LOS190" s="68"/>
      <c r="LOT190" s="68"/>
      <c r="LOU190" s="68"/>
      <c r="LOV190" s="68"/>
      <c r="LOW190" s="68"/>
      <c r="LOX190" s="68"/>
      <c r="LOY190" s="68"/>
      <c r="LOZ190" s="68"/>
      <c r="LPA190" s="68"/>
      <c r="LPB190" s="68"/>
      <c r="LPC190" s="68"/>
      <c r="LPD190" s="68"/>
      <c r="LPE190" s="68"/>
      <c r="LPF190" s="68"/>
      <c r="LPG190" s="68"/>
      <c r="LPH190" s="68"/>
      <c r="LPI190" s="68"/>
      <c r="LPJ190" s="68"/>
      <c r="LPK190" s="68"/>
      <c r="LPL190" s="68"/>
      <c r="LPM190" s="68"/>
      <c r="LPN190" s="68"/>
      <c r="LPO190" s="68"/>
      <c r="LPP190" s="68"/>
      <c r="LPQ190" s="68"/>
      <c r="LPR190" s="68"/>
      <c r="LPS190" s="68"/>
      <c r="LPT190" s="68"/>
      <c r="LPU190" s="68"/>
      <c r="LPV190" s="68"/>
      <c r="LPW190" s="68"/>
      <c r="LPX190" s="68"/>
      <c r="LPY190" s="68"/>
      <c r="LPZ190" s="68"/>
      <c r="LQA190" s="68"/>
      <c r="LQB190" s="68"/>
      <c r="LQC190" s="68"/>
      <c r="LQD190" s="68"/>
      <c r="LQE190" s="68"/>
      <c r="LQF190" s="68"/>
      <c r="LQG190" s="68"/>
      <c r="LQH190" s="68"/>
      <c r="LQI190" s="68"/>
      <c r="LQJ190" s="68"/>
      <c r="LQK190" s="68"/>
      <c r="LQL190" s="68"/>
      <c r="LQM190" s="68"/>
      <c r="LQN190" s="68"/>
      <c r="LQO190" s="68"/>
      <c r="LQP190" s="68"/>
      <c r="LQQ190" s="68"/>
      <c r="LQR190" s="68"/>
      <c r="LQS190" s="68"/>
      <c r="LQT190" s="68"/>
      <c r="LQU190" s="68"/>
      <c r="LQV190" s="68"/>
      <c r="LQW190" s="68"/>
      <c r="LQX190" s="68"/>
      <c r="LQY190" s="68"/>
      <c r="LQZ190" s="68"/>
      <c r="LRA190" s="68"/>
      <c r="LRB190" s="68"/>
      <c r="LRC190" s="68"/>
      <c r="LRD190" s="68"/>
      <c r="LRE190" s="68"/>
      <c r="LRF190" s="68"/>
      <c r="LRG190" s="68"/>
      <c r="LRH190" s="68"/>
      <c r="LRI190" s="68"/>
      <c r="LRJ190" s="68"/>
      <c r="LRK190" s="68"/>
      <c r="LRL190" s="68"/>
      <c r="LRM190" s="68"/>
      <c r="LRN190" s="68"/>
      <c r="LRO190" s="68"/>
      <c r="LRP190" s="68"/>
      <c r="LRQ190" s="68"/>
      <c r="LRR190" s="68"/>
      <c r="LRS190" s="68"/>
      <c r="LRT190" s="68"/>
      <c r="LRU190" s="68"/>
      <c r="LRV190" s="68"/>
      <c r="LRW190" s="68"/>
      <c r="LRX190" s="68"/>
      <c r="LRY190" s="68"/>
      <c r="LRZ190" s="68"/>
      <c r="LSA190" s="68"/>
      <c r="LSB190" s="68"/>
      <c r="LSC190" s="68"/>
      <c r="LSD190" s="68"/>
      <c r="LSE190" s="68"/>
      <c r="LSF190" s="68"/>
      <c r="LSG190" s="68"/>
      <c r="LSH190" s="68"/>
      <c r="LSI190" s="68"/>
      <c r="LSJ190" s="68"/>
      <c r="LSK190" s="68"/>
      <c r="LSL190" s="68"/>
      <c r="LSM190" s="68"/>
      <c r="LSN190" s="68"/>
      <c r="LSO190" s="68"/>
      <c r="LSP190" s="68"/>
      <c r="LSQ190" s="68"/>
      <c r="LSR190" s="68"/>
      <c r="LSS190" s="68"/>
      <c r="LST190" s="68"/>
      <c r="LSU190" s="68"/>
      <c r="LSV190" s="68"/>
      <c r="LSW190" s="68"/>
      <c r="LSX190" s="68"/>
      <c r="LSY190" s="68"/>
      <c r="LSZ190" s="68"/>
      <c r="LTA190" s="68"/>
      <c r="LTB190" s="68"/>
      <c r="LTC190" s="68"/>
      <c r="LTD190" s="68"/>
      <c r="LTE190" s="68"/>
      <c r="LTF190" s="68"/>
      <c r="LTG190" s="68"/>
      <c r="LTH190" s="68"/>
      <c r="LTI190" s="68"/>
      <c r="LTJ190" s="68"/>
      <c r="LTK190" s="68"/>
      <c r="LTL190" s="68"/>
      <c r="LTM190" s="68"/>
      <c r="LTN190" s="68"/>
      <c r="LTO190" s="68"/>
      <c r="LTP190" s="68"/>
      <c r="LTQ190" s="68"/>
      <c r="LTR190" s="68"/>
      <c r="LTS190" s="68"/>
      <c r="LTT190" s="68"/>
      <c r="LTU190" s="68"/>
      <c r="LTV190" s="68"/>
      <c r="LTW190" s="68"/>
      <c r="LTX190" s="68"/>
      <c r="LTY190" s="68"/>
      <c r="LTZ190" s="68"/>
      <c r="LUA190" s="68"/>
      <c r="LUB190" s="68"/>
      <c r="LUC190" s="68"/>
      <c r="LUD190" s="68"/>
      <c r="LUE190" s="68"/>
      <c r="LUF190" s="68"/>
      <c r="LUG190" s="68"/>
      <c r="LUH190" s="68"/>
      <c r="LUI190" s="68"/>
      <c r="LUJ190" s="68"/>
      <c r="LUK190" s="68"/>
      <c r="LUL190" s="68"/>
      <c r="LUM190" s="68"/>
      <c r="LUN190" s="68"/>
      <c r="LUO190" s="68"/>
      <c r="LUP190" s="68"/>
      <c r="LUQ190" s="68"/>
      <c r="LUR190" s="68"/>
      <c r="LUS190" s="68"/>
      <c r="LUT190" s="68"/>
      <c r="LUU190" s="68"/>
      <c r="LUV190" s="68"/>
      <c r="LUW190" s="68"/>
      <c r="LUX190" s="68"/>
      <c r="LUY190" s="68"/>
      <c r="LUZ190" s="68"/>
      <c r="LVA190" s="68"/>
      <c r="LVB190" s="68"/>
      <c r="LVC190" s="68"/>
      <c r="LVD190" s="68"/>
      <c r="LVE190" s="68"/>
      <c r="LVF190" s="68"/>
      <c r="LVG190" s="68"/>
      <c r="LVH190" s="68"/>
      <c r="LVI190" s="68"/>
      <c r="LVJ190" s="68"/>
      <c r="LVK190" s="68"/>
      <c r="LVL190" s="68"/>
      <c r="LVM190" s="68"/>
      <c r="LVN190" s="68"/>
      <c r="LVO190" s="68"/>
      <c r="LVP190" s="68"/>
      <c r="LVQ190" s="68"/>
      <c r="LVR190" s="68"/>
      <c r="LVS190" s="68"/>
      <c r="LVT190" s="68"/>
      <c r="LVU190" s="68"/>
      <c r="LVV190" s="68"/>
      <c r="LVW190" s="68"/>
      <c r="LVX190" s="68"/>
      <c r="LVY190" s="68"/>
      <c r="LVZ190" s="68"/>
      <c r="LWA190" s="68"/>
      <c r="LWB190" s="68"/>
      <c r="LWC190" s="68"/>
      <c r="LWD190" s="68"/>
      <c r="LWE190" s="68"/>
      <c r="LWF190" s="68"/>
      <c r="LWG190" s="68"/>
      <c r="LWH190" s="68"/>
      <c r="LWI190" s="68"/>
      <c r="LWJ190" s="68"/>
      <c r="LWK190" s="68"/>
      <c r="LWL190" s="68"/>
      <c r="LWM190" s="68"/>
      <c r="LWN190" s="68"/>
      <c r="LWO190" s="68"/>
      <c r="LWP190" s="68"/>
      <c r="LWQ190" s="68"/>
      <c r="LWR190" s="68"/>
      <c r="LWS190" s="68"/>
      <c r="LWT190" s="68"/>
      <c r="LWU190" s="68"/>
      <c r="LWV190" s="68"/>
      <c r="LWW190" s="68"/>
      <c r="LWX190" s="68"/>
      <c r="LWY190" s="68"/>
      <c r="LWZ190" s="68"/>
      <c r="LXA190" s="68"/>
      <c r="LXB190" s="68"/>
      <c r="LXC190" s="68"/>
      <c r="LXD190" s="68"/>
      <c r="LXE190" s="68"/>
      <c r="LXF190" s="68"/>
      <c r="LXG190" s="68"/>
      <c r="LXH190" s="68"/>
      <c r="LXI190" s="68"/>
      <c r="LXJ190" s="68"/>
      <c r="LXK190" s="68"/>
      <c r="LXL190" s="68"/>
      <c r="LXM190" s="68"/>
      <c r="LXN190" s="68"/>
      <c r="LXO190" s="68"/>
      <c r="LXP190" s="68"/>
      <c r="LXQ190" s="68"/>
      <c r="LXR190" s="68"/>
      <c r="LXS190" s="68"/>
      <c r="LXT190" s="68"/>
      <c r="LXU190" s="68"/>
      <c r="LXV190" s="68"/>
      <c r="LXW190" s="68"/>
      <c r="LXX190" s="68"/>
      <c r="LXY190" s="68"/>
      <c r="LXZ190" s="68"/>
      <c r="LYA190" s="68"/>
      <c r="LYB190" s="68"/>
      <c r="LYC190" s="68"/>
      <c r="LYD190" s="68"/>
      <c r="LYE190" s="68"/>
      <c r="LYF190" s="68"/>
      <c r="LYG190" s="68"/>
      <c r="LYH190" s="68"/>
      <c r="LYI190" s="68"/>
      <c r="LYJ190" s="68"/>
      <c r="LYK190" s="68"/>
      <c r="LYL190" s="68"/>
      <c r="LYM190" s="68"/>
      <c r="LYN190" s="68"/>
      <c r="LYO190" s="68"/>
      <c r="LYP190" s="68"/>
      <c r="LYQ190" s="68"/>
      <c r="LYR190" s="68"/>
      <c r="LYS190" s="68"/>
      <c r="LYT190" s="68"/>
      <c r="LYU190" s="68"/>
      <c r="LYV190" s="68"/>
      <c r="LYW190" s="68"/>
      <c r="LYX190" s="68"/>
      <c r="LYY190" s="68"/>
      <c r="LYZ190" s="68"/>
      <c r="LZA190" s="68"/>
      <c r="LZB190" s="68"/>
      <c r="LZC190" s="68"/>
      <c r="LZD190" s="68"/>
      <c r="LZE190" s="68"/>
      <c r="LZF190" s="68"/>
      <c r="LZG190" s="68"/>
      <c r="LZH190" s="68"/>
      <c r="LZI190" s="68"/>
      <c r="LZJ190" s="68"/>
      <c r="LZK190" s="68"/>
      <c r="LZL190" s="68"/>
      <c r="LZM190" s="68"/>
      <c r="LZN190" s="68"/>
      <c r="LZO190" s="68"/>
      <c r="LZP190" s="68"/>
      <c r="LZQ190" s="68"/>
      <c r="LZR190" s="68"/>
      <c r="LZS190" s="68"/>
      <c r="LZT190" s="68"/>
      <c r="LZU190" s="68"/>
      <c r="LZV190" s="68"/>
      <c r="LZW190" s="68"/>
      <c r="LZX190" s="68"/>
      <c r="LZY190" s="68"/>
      <c r="LZZ190" s="68"/>
      <c r="MAA190" s="68"/>
      <c r="MAB190" s="68"/>
      <c r="MAC190" s="68"/>
      <c r="MAD190" s="68"/>
      <c r="MAE190" s="68"/>
      <c r="MAF190" s="68"/>
      <c r="MAG190" s="68"/>
      <c r="MAH190" s="68"/>
      <c r="MAI190" s="68"/>
      <c r="MAJ190" s="68"/>
      <c r="MAK190" s="68"/>
      <c r="MAL190" s="68"/>
      <c r="MAM190" s="68"/>
      <c r="MAN190" s="68"/>
      <c r="MAO190" s="68"/>
      <c r="MAP190" s="68"/>
      <c r="MAQ190" s="68"/>
      <c r="MAR190" s="68"/>
      <c r="MAS190" s="68"/>
      <c r="MAT190" s="68"/>
      <c r="MAU190" s="68"/>
      <c r="MAV190" s="68"/>
      <c r="MAW190" s="68"/>
      <c r="MAX190" s="68"/>
      <c r="MAY190" s="68"/>
      <c r="MAZ190" s="68"/>
      <c r="MBA190" s="68"/>
      <c r="MBB190" s="68"/>
      <c r="MBC190" s="68"/>
      <c r="MBD190" s="68"/>
      <c r="MBE190" s="68"/>
      <c r="MBF190" s="68"/>
      <c r="MBG190" s="68"/>
      <c r="MBH190" s="68"/>
      <c r="MBI190" s="68"/>
      <c r="MBJ190" s="68"/>
      <c r="MBK190" s="68"/>
      <c r="MBL190" s="68"/>
      <c r="MBM190" s="68"/>
      <c r="MBN190" s="68"/>
      <c r="MBO190" s="68"/>
      <c r="MBP190" s="68"/>
      <c r="MBQ190" s="68"/>
      <c r="MBR190" s="68"/>
      <c r="MBS190" s="68"/>
      <c r="MBT190" s="68"/>
      <c r="MBU190" s="68"/>
      <c r="MBV190" s="68"/>
      <c r="MBW190" s="68"/>
      <c r="MBX190" s="68"/>
      <c r="MBY190" s="68"/>
      <c r="MBZ190" s="68"/>
      <c r="MCA190" s="68"/>
      <c r="MCB190" s="68"/>
      <c r="MCC190" s="68"/>
      <c r="MCD190" s="68"/>
      <c r="MCE190" s="68"/>
      <c r="MCF190" s="68"/>
      <c r="MCG190" s="68"/>
      <c r="MCH190" s="68"/>
      <c r="MCI190" s="68"/>
      <c r="MCJ190" s="68"/>
      <c r="MCK190" s="68"/>
      <c r="MCL190" s="68"/>
      <c r="MCM190" s="68"/>
      <c r="MCN190" s="68"/>
      <c r="MCO190" s="68"/>
      <c r="MCP190" s="68"/>
      <c r="MCQ190" s="68"/>
      <c r="MCR190" s="68"/>
      <c r="MCS190" s="68"/>
      <c r="MCT190" s="68"/>
      <c r="MCU190" s="68"/>
      <c r="MCV190" s="68"/>
      <c r="MCW190" s="68"/>
      <c r="MCX190" s="68"/>
      <c r="MCY190" s="68"/>
      <c r="MCZ190" s="68"/>
      <c r="MDA190" s="68"/>
      <c r="MDB190" s="68"/>
      <c r="MDC190" s="68"/>
      <c r="MDD190" s="68"/>
      <c r="MDE190" s="68"/>
      <c r="MDF190" s="68"/>
      <c r="MDG190" s="68"/>
      <c r="MDH190" s="68"/>
      <c r="MDI190" s="68"/>
      <c r="MDJ190" s="68"/>
      <c r="MDK190" s="68"/>
      <c r="MDL190" s="68"/>
      <c r="MDM190" s="68"/>
      <c r="MDN190" s="68"/>
      <c r="MDO190" s="68"/>
      <c r="MDP190" s="68"/>
      <c r="MDQ190" s="68"/>
      <c r="MDR190" s="68"/>
      <c r="MDS190" s="68"/>
      <c r="MDT190" s="68"/>
      <c r="MDU190" s="68"/>
      <c r="MDV190" s="68"/>
      <c r="MDW190" s="68"/>
      <c r="MDX190" s="68"/>
      <c r="MDY190" s="68"/>
      <c r="MDZ190" s="68"/>
      <c r="MEA190" s="68"/>
      <c r="MEB190" s="68"/>
      <c r="MEC190" s="68"/>
      <c r="MED190" s="68"/>
      <c r="MEE190" s="68"/>
      <c r="MEF190" s="68"/>
      <c r="MEG190" s="68"/>
      <c r="MEH190" s="68"/>
      <c r="MEI190" s="68"/>
      <c r="MEJ190" s="68"/>
      <c r="MEK190" s="68"/>
      <c r="MEL190" s="68"/>
      <c r="MEM190" s="68"/>
      <c r="MEN190" s="68"/>
      <c r="MEO190" s="68"/>
      <c r="MEP190" s="68"/>
      <c r="MEQ190" s="68"/>
      <c r="MER190" s="68"/>
      <c r="MES190" s="68"/>
      <c r="MET190" s="68"/>
      <c r="MEU190" s="68"/>
      <c r="MEV190" s="68"/>
      <c r="MEW190" s="68"/>
      <c r="MEX190" s="68"/>
      <c r="MEY190" s="68"/>
      <c r="MEZ190" s="68"/>
      <c r="MFA190" s="68"/>
      <c r="MFB190" s="68"/>
      <c r="MFC190" s="68"/>
      <c r="MFD190" s="68"/>
      <c r="MFE190" s="68"/>
      <c r="MFF190" s="68"/>
      <c r="MFG190" s="68"/>
      <c r="MFH190" s="68"/>
      <c r="MFI190" s="68"/>
      <c r="MFJ190" s="68"/>
      <c r="MFK190" s="68"/>
      <c r="MFL190" s="68"/>
      <c r="MFM190" s="68"/>
      <c r="MFN190" s="68"/>
      <c r="MFO190" s="68"/>
      <c r="MFP190" s="68"/>
      <c r="MFQ190" s="68"/>
      <c r="MFR190" s="68"/>
      <c r="MFS190" s="68"/>
      <c r="MFT190" s="68"/>
      <c r="MFU190" s="68"/>
      <c r="MFV190" s="68"/>
      <c r="MFW190" s="68"/>
      <c r="MFX190" s="68"/>
      <c r="MFY190" s="68"/>
      <c r="MFZ190" s="68"/>
      <c r="MGA190" s="68"/>
      <c r="MGB190" s="68"/>
      <c r="MGC190" s="68"/>
      <c r="MGD190" s="68"/>
      <c r="MGE190" s="68"/>
      <c r="MGF190" s="68"/>
      <c r="MGG190" s="68"/>
      <c r="MGH190" s="68"/>
      <c r="MGI190" s="68"/>
      <c r="MGJ190" s="68"/>
      <c r="MGK190" s="68"/>
      <c r="MGL190" s="68"/>
      <c r="MGM190" s="68"/>
      <c r="MGN190" s="68"/>
      <c r="MGO190" s="68"/>
      <c r="MGP190" s="68"/>
      <c r="MGQ190" s="68"/>
      <c r="MGR190" s="68"/>
      <c r="MGS190" s="68"/>
      <c r="MGT190" s="68"/>
      <c r="MGU190" s="68"/>
      <c r="MGV190" s="68"/>
      <c r="MGW190" s="68"/>
      <c r="MGX190" s="68"/>
      <c r="MGY190" s="68"/>
      <c r="MGZ190" s="68"/>
      <c r="MHA190" s="68"/>
      <c r="MHB190" s="68"/>
      <c r="MHC190" s="68"/>
      <c r="MHD190" s="68"/>
      <c r="MHE190" s="68"/>
      <c r="MHF190" s="68"/>
      <c r="MHG190" s="68"/>
      <c r="MHH190" s="68"/>
      <c r="MHI190" s="68"/>
      <c r="MHJ190" s="68"/>
      <c r="MHK190" s="68"/>
      <c r="MHL190" s="68"/>
      <c r="MHM190" s="68"/>
      <c r="MHN190" s="68"/>
      <c r="MHO190" s="68"/>
      <c r="MHP190" s="68"/>
      <c r="MHQ190" s="68"/>
      <c r="MHR190" s="68"/>
      <c r="MHS190" s="68"/>
      <c r="MHT190" s="68"/>
      <c r="MHU190" s="68"/>
      <c r="MHV190" s="68"/>
      <c r="MHW190" s="68"/>
      <c r="MHX190" s="68"/>
      <c r="MHY190" s="68"/>
      <c r="MHZ190" s="68"/>
      <c r="MIA190" s="68"/>
      <c r="MIB190" s="68"/>
      <c r="MIC190" s="68"/>
      <c r="MID190" s="68"/>
      <c r="MIE190" s="68"/>
      <c r="MIF190" s="68"/>
      <c r="MIG190" s="68"/>
      <c r="MIH190" s="68"/>
      <c r="MII190" s="68"/>
      <c r="MIJ190" s="68"/>
      <c r="MIK190" s="68"/>
      <c r="MIL190" s="68"/>
      <c r="MIM190" s="68"/>
      <c r="MIN190" s="68"/>
      <c r="MIO190" s="68"/>
      <c r="MIP190" s="68"/>
      <c r="MIQ190" s="68"/>
      <c r="MIR190" s="68"/>
      <c r="MIS190" s="68"/>
      <c r="MIT190" s="68"/>
      <c r="MIU190" s="68"/>
      <c r="MIV190" s="68"/>
      <c r="MIW190" s="68"/>
      <c r="MIX190" s="68"/>
      <c r="MIY190" s="68"/>
      <c r="MIZ190" s="68"/>
      <c r="MJA190" s="68"/>
      <c r="MJB190" s="68"/>
      <c r="MJC190" s="68"/>
      <c r="MJD190" s="68"/>
      <c r="MJE190" s="68"/>
      <c r="MJF190" s="68"/>
      <c r="MJG190" s="68"/>
      <c r="MJH190" s="68"/>
      <c r="MJI190" s="68"/>
      <c r="MJJ190" s="68"/>
      <c r="MJK190" s="68"/>
      <c r="MJL190" s="68"/>
      <c r="MJM190" s="68"/>
      <c r="MJN190" s="68"/>
      <c r="MJO190" s="68"/>
      <c r="MJP190" s="68"/>
      <c r="MJQ190" s="68"/>
      <c r="MJR190" s="68"/>
      <c r="MJS190" s="68"/>
      <c r="MJT190" s="68"/>
      <c r="MJU190" s="68"/>
      <c r="MJV190" s="68"/>
      <c r="MJW190" s="68"/>
      <c r="MJX190" s="68"/>
      <c r="MJY190" s="68"/>
      <c r="MJZ190" s="68"/>
      <c r="MKA190" s="68"/>
      <c r="MKB190" s="68"/>
      <c r="MKC190" s="68"/>
      <c r="MKD190" s="68"/>
      <c r="MKE190" s="68"/>
      <c r="MKF190" s="68"/>
      <c r="MKG190" s="68"/>
      <c r="MKH190" s="68"/>
      <c r="MKI190" s="68"/>
      <c r="MKJ190" s="68"/>
      <c r="MKK190" s="68"/>
      <c r="MKL190" s="68"/>
      <c r="MKM190" s="68"/>
      <c r="MKN190" s="68"/>
      <c r="MKO190" s="68"/>
      <c r="MKP190" s="68"/>
      <c r="MKQ190" s="68"/>
      <c r="MKR190" s="68"/>
      <c r="MKS190" s="68"/>
      <c r="MKT190" s="68"/>
      <c r="MKU190" s="68"/>
      <c r="MKV190" s="68"/>
      <c r="MKW190" s="68"/>
      <c r="MKX190" s="68"/>
      <c r="MKY190" s="68"/>
      <c r="MKZ190" s="68"/>
      <c r="MLA190" s="68"/>
      <c r="MLB190" s="68"/>
      <c r="MLC190" s="68"/>
      <c r="MLD190" s="68"/>
      <c r="MLE190" s="68"/>
      <c r="MLF190" s="68"/>
      <c r="MLG190" s="68"/>
      <c r="MLH190" s="68"/>
      <c r="MLI190" s="68"/>
      <c r="MLJ190" s="68"/>
      <c r="MLK190" s="68"/>
      <c r="MLL190" s="68"/>
      <c r="MLM190" s="68"/>
      <c r="MLN190" s="68"/>
      <c r="MLO190" s="68"/>
      <c r="MLP190" s="68"/>
      <c r="MLQ190" s="68"/>
      <c r="MLR190" s="68"/>
      <c r="MLS190" s="68"/>
      <c r="MLT190" s="68"/>
      <c r="MLU190" s="68"/>
      <c r="MLV190" s="68"/>
      <c r="MLW190" s="68"/>
      <c r="MLX190" s="68"/>
      <c r="MLY190" s="68"/>
      <c r="MLZ190" s="68"/>
      <c r="MMA190" s="68"/>
      <c r="MMB190" s="68"/>
      <c r="MMC190" s="68"/>
      <c r="MMD190" s="68"/>
      <c r="MME190" s="68"/>
      <c r="MMF190" s="68"/>
      <c r="MMG190" s="68"/>
      <c r="MMH190" s="68"/>
      <c r="MMI190" s="68"/>
      <c r="MMJ190" s="68"/>
      <c r="MMK190" s="68"/>
      <c r="MML190" s="68"/>
      <c r="MMM190" s="68"/>
      <c r="MMN190" s="68"/>
      <c r="MMO190" s="68"/>
      <c r="MMP190" s="68"/>
      <c r="MMQ190" s="68"/>
      <c r="MMR190" s="68"/>
      <c r="MMS190" s="68"/>
      <c r="MMT190" s="68"/>
      <c r="MMU190" s="68"/>
      <c r="MMV190" s="68"/>
      <c r="MMW190" s="68"/>
      <c r="MMX190" s="68"/>
      <c r="MMY190" s="68"/>
      <c r="MMZ190" s="68"/>
      <c r="MNA190" s="68"/>
      <c r="MNB190" s="68"/>
      <c r="MNC190" s="68"/>
      <c r="MND190" s="68"/>
      <c r="MNE190" s="68"/>
      <c r="MNF190" s="68"/>
      <c r="MNG190" s="68"/>
      <c r="MNH190" s="68"/>
      <c r="MNI190" s="68"/>
      <c r="MNJ190" s="68"/>
      <c r="MNK190" s="68"/>
      <c r="MNL190" s="68"/>
      <c r="MNM190" s="68"/>
      <c r="MNN190" s="68"/>
      <c r="MNO190" s="68"/>
      <c r="MNP190" s="68"/>
      <c r="MNQ190" s="68"/>
      <c r="MNR190" s="68"/>
      <c r="MNS190" s="68"/>
      <c r="MNT190" s="68"/>
      <c r="MNU190" s="68"/>
      <c r="MNV190" s="68"/>
      <c r="MNW190" s="68"/>
      <c r="MNX190" s="68"/>
      <c r="MNY190" s="68"/>
      <c r="MNZ190" s="68"/>
      <c r="MOA190" s="68"/>
      <c r="MOB190" s="68"/>
      <c r="MOC190" s="68"/>
      <c r="MOD190" s="68"/>
      <c r="MOE190" s="68"/>
      <c r="MOF190" s="68"/>
      <c r="MOG190" s="68"/>
      <c r="MOH190" s="68"/>
      <c r="MOI190" s="68"/>
      <c r="MOJ190" s="68"/>
      <c r="MOK190" s="68"/>
      <c r="MOL190" s="68"/>
      <c r="MOM190" s="68"/>
      <c r="MON190" s="68"/>
      <c r="MOO190" s="68"/>
      <c r="MOP190" s="68"/>
      <c r="MOQ190" s="68"/>
      <c r="MOR190" s="68"/>
      <c r="MOS190" s="68"/>
      <c r="MOT190" s="68"/>
      <c r="MOU190" s="68"/>
      <c r="MOV190" s="68"/>
      <c r="MOW190" s="68"/>
      <c r="MOX190" s="68"/>
      <c r="MOY190" s="68"/>
      <c r="MOZ190" s="68"/>
      <c r="MPA190" s="68"/>
      <c r="MPB190" s="68"/>
      <c r="MPC190" s="68"/>
      <c r="MPD190" s="68"/>
      <c r="MPE190" s="68"/>
      <c r="MPF190" s="68"/>
      <c r="MPG190" s="68"/>
      <c r="MPH190" s="68"/>
      <c r="MPI190" s="68"/>
      <c r="MPJ190" s="68"/>
      <c r="MPK190" s="68"/>
      <c r="MPL190" s="68"/>
      <c r="MPM190" s="68"/>
      <c r="MPN190" s="68"/>
      <c r="MPO190" s="68"/>
      <c r="MPP190" s="68"/>
      <c r="MPQ190" s="68"/>
      <c r="MPR190" s="68"/>
      <c r="MPS190" s="68"/>
      <c r="MPT190" s="68"/>
      <c r="MPU190" s="68"/>
      <c r="MPV190" s="68"/>
      <c r="MPW190" s="68"/>
      <c r="MPX190" s="68"/>
      <c r="MPY190" s="68"/>
      <c r="MPZ190" s="68"/>
      <c r="MQA190" s="68"/>
      <c r="MQB190" s="68"/>
      <c r="MQC190" s="68"/>
      <c r="MQD190" s="68"/>
      <c r="MQE190" s="68"/>
      <c r="MQF190" s="68"/>
      <c r="MQG190" s="68"/>
      <c r="MQH190" s="68"/>
      <c r="MQI190" s="68"/>
      <c r="MQJ190" s="68"/>
      <c r="MQK190" s="68"/>
      <c r="MQL190" s="68"/>
      <c r="MQM190" s="68"/>
      <c r="MQN190" s="68"/>
      <c r="MQO190" s="68"/>
      <c r="MQP190" s="68"/>
      <c r="MQQ190" s="68"/>
      <c r="MQR190" s="68"/>
      <c r="MQS190" s="68"/>
      <c r="MQT190" s="68"/>
      <c r="MQU190" s="68"/>
      <c r="MQV190" s="68"/>
      <c r="MQW190" s="68"/>
      <c r="MQX190" s="68"/>
      <c r="MQY190" s="68"/>
      <c r="MQZ190" s="68"/>
      <c r="MRA190" s="68"/>
      <c r="MRB190" s="68"/>
      <c r="MRC190" s="68"/>
      <c r="MRD190" s="68"/>
      <c r="MRE190" s="68"/>
      <c r="MRF190" s="68"/>
      <c r="MRG190" s="68"/>
      <c r="MRH190" s="68"/>
      <c r="MRI190" s="68"/>
      <c r="MRJ190" s="68"/>
      <c r="MRK190" s="68"/>
      <c r="MRL190" s="68"/>
      <c r="MRM190" s="68"/>
      <c r="MRN190" s="68"/>
      <c r="MRO190" s="68"/>
      <c r="MRP190" s="68"/>
      <c r="MRQ190" s="68"/>
      <c r="MRR190" s="68"/>
      <c r="MRS190" s="68"/>
      <c r="MRT190" s="68"/>
      <c r="MRU190" s="68"/>
      <c r="MRV190" s="68"/>
      <c r="MRW190" s="68"/>
      <c r="MRX190" s="68"/>
      <c r="MRY190" s="68"/>
      <c r="MRZ190" s="68"/>
      <c r="MSA190" s="68"/>
      <c r="MSB190" s="68"/>
      <c r="MSC190" s="68"/>
      <c r="MSD190" s="68"/>
      <c r="MSE190" s="68"/>
      <c r="MSF190" s="68"/>
      <c r="MSG190" s="68"/>
      <c r="MSH190" s="68"/>
      <c r="MSI190" s="68"/>
      <c r="MSJ190" s="68"/>
      <c r="MSK190" s="68"/>
      <c r="MSL190" s="68"/>
      <c r="MSM190" s="68"/>
      <c r="MSN190" s="68"/>
      <c r="MSO190" s="68"/>
      <c r="MSP190" s="68"/>
      <c r="MSQ190" s="68"/>
      <c r="MSR190" s="68"/>
      <c r="MSS190" s="68"/>
      <c r="MST190" s="68"/>
      <c r="MSU190" s="68"/>
      <c r="MSV190" s="68"/>
      <c r="MSW190" s="68"/>
      <c r="MSX190" s="68"/>
      <c r="MSY190" s="68"/>
      <c r="MSZ190" s="68"/>
      <c r="MTA190" s="68"/>
      <c r="MTB190" s="68"/>
      <c r="MTC190" s="68"/>
      <c r="MTD190" s="68"/>
      <c r="MTE190" s="68"/>
      <c r="MTF190" s="68"/>
      <c r="MTG190" s="68"/>
      <c r="MTH190" s="68"/>
      <c r="MTI190" s="68"/>
      <c r="MTJ190" s="68"/>
      <c r="MTK190" s="68"/>
      <c r="MTL190" s="68"/>
      <c r="MTM190" s="68"/>
      <c r="MTN190" s="68"/>
      <c r="MTO190" s="68"/>
      <c r="MTP190" s="68"/>
      <c r="MTQ190" s="68"/>
      <c r="MTR190" s="68"/>
      <c r="MTS190" s="68"/>
      <c r="MTT190" s="68"/>
      <c r="MTU190" s="68"/>
      <c r="MTV190" s="68"/>
      <c r="MTW190" s="68"/>
      <c r="MTX190" s="68"/>
      <c r="MTY190" s="68"/>
      <c r="MTZ190" s="68"/>
      <c r="MUA190" s="68"/>
      <c r="MUB190" s="68"/>
      <c r="MUC190" s="68"/>
      <c r="MUD190" s="68"/>
      <c r="MUE190" s="68"/>
      <c r="MUF190" s="68"/>
      <c r="MUG190" s="68"/>
      <c r="MUH190" s="68"/>
      <c r="MUI190" s="68"/>
      <c r="MUJ190" s="68"/>
      <c r="MUK190" s="68"/>
      <c r="MUL190" s="68"/>
      <c r="MUM190" s="68"/>
      <c r="MUN190" s="68"/>
      <c r="MUO190" s="68"/>
      <c r="MUP190" s="68"/>
      <c r="MUQ190" s="68"/>
      <c r="MUR190" s="68"/>
      <c r="MUS190" s="68"/>
      <c r="MUT190" s="68"/>
      <c r="MUU190" s="68"/>
      <c r="MUV190" s="68"/>
      <c r="MUW190" s="68"/>
      <c r="MUX190" s="68"/>
      <c r="MUY190" s="68"/>
      <c r="MUZ190" s="68"/>
      <c r="MVA190" s="68"/>
      <c r="MVB190" s="68"/>
      <c r="MVC190" s="68"/>
      <c r="MVD190" s="68"/>
      <c r="MVE190" s="68"/>
      <c r="MVF190" s="68"/>
      <c r="MVG190" s="68"/>
      <c r="MVH190" s="68"/>
      <c r="MVI190" s="68"/>
      <c r="MVJ190" s="68"/>
      <c r="MVK190" s="68"/>
      <c r="MVL190" s="68"/>
      <c r="MVM190" s="68"/>
      <c r="MVN190" s="68"/>
      <c r="MVO190" s="68"/>
      <c r="MVP190" s="68"/>
      <c r="MVQ190" s="68"/>
      <c r="MVR190" s="68"/>
      <c r="MVS190" s="68"/>
      <c r="MVT190" s="68"/>
      <c r="MVU190" s="68"/>
      <c r="MVV190" s="68"/>
      <c r="MVW190" s="68"/>
      <c r="MVX190" s="68"/>
      <c r="MVY190" s="68"/>
      <c r="MVZ190" s="68"/>
      <c r="MWA190" s="68"/>
      <c r="MWB190" s="68"/>
      <c r="MWC190" s="68"/>
      <c r="MWD190" s="68"/>
      <c r="MWE190" s="68"/>
      <c r="MWF190" s="68"/>
      <c r="MWG190" s="68"/>
      <c r="MWH190" s="68"/>
      <c r="MWI190" s="68"/>
      <c r="MWJ190" s="68"/>
      <c r="MWK190" s="68"/>
      <c r="MWL190" s="68"/>
      <c r="MWM190" s="68"/>
      <c r="MWN190" s="68"/>
      <c r="MWO190" s="68"/>
      <c r="MWP190" s="68"/>
      <c r="MWQ190" s="68"/>
      <c r="MWR190" s="68"/>
      <c r="MWS190" s="68"/>
      <c r="MWT190" s="68"/>
      <c r="MWU190" s="68"/>
      <c r="MWV190" s="68"/>
      <c r="MWW190" s="68"/>
      <c r="MWX190" s="68"/>
      <c r="MWY190" s="68"/>
      <c r="MWZ190" s="68"/>
      <c r="MXA190" s="68"/>
      <c r="MXB190" s="68"/>
      <c r="MXC190" s="68"/>
      <c r="MXD190" s="68"/>
      <c r="MXE190" s="68"/>
      <c r="MXF190" s="68"/>
      <c r="MXG190" s="68"/>
      <c r="MXH190" s="68"/>
      <c r="MXI190" s="68"/>
      <c r="MXJ190" s="68"/>
      <c r="MXK190" s="68"/>
      <c r="MXL190" s="68"/>
      <c r="MXM190" s="68"/>
      <c r="MXN190" s="68"/>
      <c r="MXO190" s="68"/>
      <c r="MXP190" s="68"/>
      <c r="MXQ190" s="68"/>
      <c r="MXR190" s="68"/>
      <c r="MXS190" s="68"/>
      <c r="MXT190" s="68"/>
      <c r="MXU190" s="68"/>
      <c r="MXV190" s="68"/>
      <c r="MXW190" s="68"/>
      <c r="MXX190" s="68"/>
      <c r="MXY190" s="68"/>
      <c r="MXZ190" s="68"/>
      <c r="MYA190" s="68"/>
      <c r="MYB190" s="68"/>
      <c r="MYC190" s="68"/>
      <c r="MYD190" s="68"/>
      <c r="MYE190" s="68"/>
      <c r="MYF190" s="68"/>
      <c r="MYG190" s="68"/>
      <c r="MYH190" s="68"/>
      <c r="MYI190" s="68"/>
      <c r="MYJ190" s="68"/>
      <c r="MYK190" s="68"/>
      <c r="MYL190" s="68"/>
      <c r="MYM190" s="68"/>
      <c r="MYN190" s="68"/>
      <c r="MYO190" s="68"/>
      <c r="MYP190" s="68"/>
      <c r="MYQ190" s="68"/>
      <c r="MYR190" s="68"/>
      <c r="MYS190" s="68"/>
      <c r="MYT190" s="68"/>
      <c r="MYU190" s="68"/>
      <c r="MYV190" s="68"/>
      <c r="MYW190" s="68"/>
      <c r="MYX190" s="68"/>
      <c r="MYY190" s="68"/>
      <c r="MYZ190" s="68"/>
      <c r="MZA190" s="68"/>
      <c r="MZB190" s="68"/>
      <c r="MZC190" s="68"/>
      <c r="MZD190" s="68"/>
      <c r="MZE190" s="68"/>
      <c r="MZF190" s="68"/>
      <c r="MZG190" s="68"/>
      <c r="MZH190" s="68"/>
      <c r="MZI190" s="68"/>
      <c r="MZJ190" s="68"/>
      <c r="MZK190" s="68"/>
      <c r="MZL190" s="68"/>
      <c r="MZM190" s="68"/>
      <c r="MZN190" s="68"/>
      <c r="MZO190" s="68"/>
      <c r="MZP190" s="68"/>
      <c r="MZQ190" s="68"/>
      <c r="MZR190" s="68"/>
      <c r="MZS190" s="68"/>
      <c r="MZT190" s="68"/>
      <c r="MZU190" s="68"/>
      <c r="MZV190" s="68"/>
      <c r="MZW190" s="68"/>
      <c r="MZX190" s="68"/>
      <c r="MZY190" s="68"/>
      <c r="MZZ190" s="68"/>
      <c r="NAA190" s="68"/>
      <c r="NAB190" s="68"/>
      <c r="NAC190" s="68"/>
      <c r="NAD190" s="68"/>
      <c r="NAE190" s="68"/>
      <c r="NAF190" s="68"/>
      <c r="NAG190" s="68"/>
      <c r="NAH190" s="68"/>
      <c r="NAI190" s="68"/>
      <c r="NAJ190" s="68"/>
      <c r="NAK190" s="68"/>
      <c r="NAL190" s="68"/>
      <c r="NAM190" s="68"/>
      <c r="NAN190" s="68"/>
      <c r="NAO190" s="68"/>
      <c r="NAP190" s="68"/>
      <c r="NAQ190" s="68"/>
      <c r="NAR190" s="68"/>
      <c r="NAS190" s="68"/>
      <c r="NAT190" s="68"/>
      <c r="NAU190" s="68"/>
      <c r="NAV190" s="68"/>
      <c r="NAW190" s="68"/>
      <c r="NAX190" s="68"/>
      <c r="NAY190" s="68"/>
      <c r="NAZ190" s="68"/>
      <c r="NBA190" s="68"/>
      <c r="NBB190" s="68"/>
      <c r="NBC190" s="68"/>
      <c r="NBD190" s="68"/>
      <c r="NBE190" s="68"/>
      <c r="NBF190" s="68"/>
      <c r="NBG190" s="68"/>
      <c r="NBH190" s="68"/>
      <c r="NBI190" s="68"/>
      <c r="NBJ190" s="68"/>
      <c r="NBK190" s="68"/>
      <c r="NBL190" s="68"/>
      <c r="NBM190" s="68"/>
      <c r="NBN190" s="68"/>
      <c r="NBO190" s="68"/>
      <c r="NBP190" s="68"/>
      <c r="NBQ190" s="68"/>
      <c r="NBR190" s="68"/>
      <c r="NBS190" s="68"/>
      <c r="NBT190" s="68"/>
      <c r="NBU190" s="68"/>
      <c r="NBV190" s="68"/>
      <c r="NBW190" s="68"/>
      <c r="NBX190" s="68"/>
      <c r="NBY190" s="68"/>
      <c r="NBZ190" s="68"/>
      <c r="NCA190" s="68"/>
      <c r="NCB190" s="68"/>
      <c r="NCC190" s="68"/>
      <c r="NCD190" s="68"/>
      <c r="NCE190" s="68"/>
      <c r="NCF190" s="68"/>
      <c r="NCG190" s="68"/>
      <c r="NCH190" s="68"/>
      <c r="NCI190" s="68"/>
      <c r="NCJ190" s="68"/>
      <c r="NCK190" s="68"/>
      <c r="NCL190" s="68"/>
      <c r="NCM190" s="68"/>
      <c r="NCN190" s="68"/>
      <c r="NCO190" s="68"/>
      <c r="NCP190" s="68"/>
      <c r="NCQ190" s="68"/>
      <c r="NCR190" s="68"/>
      <c r="NCS190" s="68"/>
      <c r="NCT190" s="68"/>
      <c r="NCU190" s="68"/>
      <c r="NCV190" s="68"/>
      <c r="NCW190" s="68"/>
      <c r="NCX190" s="68"/>
      <c r="NCY190" s="68"/>
      <c r="NCZ190" s="68"/>
      <c r="NDA190" s="68"/>
      <c r="NDB190" s="68"/>
      <c r="NDC190" s="68"/>
      <c r="NDD190" s="68"/>
      <c r="NDE190" s="68"/>
      <c r="NDF190" s="68"/>
      <c r="NDG190" s="68"/>
      <c r="NDH190" s="68"/>
      <c r="NDI190" s="68"/>
      <c r="NDJ190" s="68"/>
      <c r="NDK190" s="68"/>
      <c r="NDL190" s="68"/>
      <c r="NDM190" s="68"/>
      <c r="NDN190" s="68"/>
      <c r="NDO190" s="68"/>
      <c r="NDP190" s="68"/>
      <c r="NDQ190" s="68"/>
      <c r="NDR190" s="68"/>
      <c r="NDS190" s="68"/>
      <c r="NDT190" s="68"/>
      <c r="NDU190" s="68"/>
      <c r="NDV190" s="68"/>
      <c r="NDW190" s="68"/>
      <c r="NDX190" s="68"/>
      <c r="NDY190" s="68"/>
      <c r="NDZ190" s="68"/>
      <c r="NEA190" s="68"/>
      <c r="NEB190" s="68"/>
      <c r="NEC190" s="68"/>
      <c r="NED190" s="68"/>
      <c r="NEE190" s="68"/>
      <c r="NEF190" s="68"/>
      <c r="NEG190" s="68"/>
      <c r="NEH190" s="68"/>
      <c r="NEI190" s="68"/>
      <c r="NEJ190" s="68"/>
      <c r="NEK190" s="68"/>
      <c r="NEL190" s="68"/>
      <c r="NEM190" s="68"/>
      <c r="NEN190" s="68"/>
      <c r="NEO190" s="68"/>
      <c r="NEP190" s="68"/>
      <c r="NEQ190" s="68"/>
      <c r="NER190" s="68"/>
      <c r="NES190" s="68"/>
      <c r="NET190" s="68"/>
      <c r="NEU190" s="68"/>
      <c r="NEV190" s="68"/>
      <c r="NEW190" s="68"/>
      <c r="NEX190" s="68"/>
      <c r="NEY190" s="68"/>
      <c r="NEZ190" s="68"/>
      <c r="NFA190" s="68"/>
      <c r="NFB190" s="68"/>
      <c r="NFC190" s="68"/>
      <c r="NFD190" s="68"/>
      <c r="NFE190" s="68"/>
      <c r="NFF190" s="68"/>
      <c r="NFG190" s="68"/>
      <c r="NFH190" s="68"/>
      <c r="NFI190" s="68"/>
      <c r="NFJ190" s="68"/>
      <c r="NFK190" s="68"/>
      <c r="NFL190" s="68"/>
      <c r="NFM190" s="68"/>
      <c r="NFN190" s="68"/>
      <c r="NFO190" s="68"/>
      <c r="NFP190" s="68"/>
      <c r="NFQ190" s="68"/>
      <c r="NFR190" s="68"/>
      <c r="NFS190" s="68"/>
      <c r="NFT190" s="68"/>
      <c r="NFU190" s="68"/>
      <c r="NFV190" s="68"/>
      <c r="NFW190" s="68"/>
      <c r="NFX190" s="68"/>
      <c r="NFY190" s="68"/>
      <c r="NFZ190" s="68"/>
      <c r="NGA190" s="68"/>
      <c r="NGB190" s="68"/>
      <c r="NGC190" s="68"/>
      <c r="NGD190" s="68"/>
      <c r="NGE190" s="68"/>
      <c r="NGF190" s="68"/>
      <c r="NGG190" s="68"/>
      <c r="NGH190" s="68"/>
      <c r="NGI190" s="68"/>
      <c r="NGJ190" s="68"/>
      <c r="NGK190" s="68"/>
      <c r="NGL190" s="68"/>
      <c r="NGM190" s="68"/>
      <c r="NGN190" s="68"/>
      <c r="NGO190" s="68"/>
      <c r="NGP190" s="68"/>
      <c r="NGQ190" s="68"/>
      <c r="NGR190" s="68"/>
      <c r="NGS190" s="68"/>
      <c r="NGT190" s="68"/>
      <c r="NGU190" s="68"/>
      <c r="NGV190" s="68"/>
      <c r="NGW190" s="68"/>
      <c r="NGX190" s="68"/>
      <c r="NGY190" s="68"/>
      <c r="NGZ190" s="68"/>
      <c r="NHA190" s="68"/>
      <c r="NHB190" s="68"/>
      <c r="NHC190" s="68"/>
      <c r="NHD190" s="68"/>
      <c r="NHE190" s="68"/>
      <c r="NHF190" s="68"/>
      <c r="NHG190" s="68"/>
      <c r="NHH190" s="68"/>
      <c r="NHI190" s="68"/>
      <c r="NHJ190" s="68"/>
      <c r="NHK190" s="68"/>
      <c r="NHL190" s="68"/>
      <c r="NHM190" s="68"/>
      <c r="NHN190" s="68"/>
      <c r="NHO190" s="68"/>
      <c r="NHP190" s="68"/>
      <c r="NHQ190" s="68"/>
      <c r="NHR190" s="68"/>
      <c r="NHS190" s="68"/>
      <c r="NHT190" s="68"/>
      <c r="NHU190" s="68"/>
      <c r="NHV190" s="68"/>
      <c r="NHW190" s="68"/>
      <c r="NHX190" s="68"/>
      <c r="NHY190" s="68"/>
      <c r="NHZ190" s="68"/>
      <c r="NIA190" s="68"/>
      <c r="NIB190" s="68"/>
      <c r="NIC190" s="68"/>
      <c r="NID190" s="68"/>
      <c r="NIE190" s="68"/>
      <c r="NIF190" s="68"/>
      <c r="NIG190" s="68"/>
      <c r="NIH190" s="68"/>
      <c r="NII190" s="68"/>
      <c r="NIJ190" s="68"/>
      <c r="NIK190" s="68"/>
      <c r="NIL190" s="68"/>
      <c r="NIM190" s="68"/>
      <c r="NIN190" s="68"/>
      <c r="NIO190" s="68"/>
      <c r="NIP190" s="68"/>
      <c r="NIQ190" s="68"/>
      <c r="NIR190" s="68"/>
      <c r="NIS190" s="68"/>
      <c r="NIT190" s="68"/>
      <c r="NIU190" s="68"/>
      <c r="NIV190" s="68"/>
      <c r="NIW190" s="68"/>
      <c r="NIX190" s="68"/>
      <c r="NIY190" s="68"/>
      <c r="NIZ190" s="68"/>
      <c r="NJA190" s="68"/>
      <c r="NJB190" s="68"/>
      <c r="NJC190" s="68"/>
      <c r="NJD190" s="68"/>
      <c r="NJE190" s="68"/>
      <c r="NJF190" s="68"/>
      <c r="NJG190" s="68"/>
      <c r="NJH190" s="68"/>
      <c r="NJI190" s="68"/>
      <c r="NJJ190" s="68"/>
      <c r="NJK190" s="68"/>
      <c r="NJL190" s="68"/>
      <c r="NJM190" s="68"/>
      <c r="NJN190" s="68"/>
      <c r="NJO190" s="68"/>
      <c r="NJP190" s="68"/>
      <c r="NJQ190" s="68"/>
      <c r="NJR190" s="68"/>
      <c r="NJS190" s="68"/>
      <c r="NJT190" s="68"/>
      <c r="NJU190" s="68"/>
      <c r="NJV190" s="68"/>
      <c r="NJW190" s="68"/>
      <c r="NJX190" s="68"/>
      <c r="NJY190" s="68"/>
      <c r="NJZ190" s="68"/>
      <c r="NKA190" s="68"/>
      <c r="NKB190" s="68"/>
      <c r="NKC190" s="68"/>
      <c r="NKD190" s="68"/>
      <c r="NKE190" s="68"/>
      <c r="NKF190" s="68"/>
      <c r="NKG190" s="68"/>
      <c r="NKH190" s="68"/>
      <c r="NKI190" s="68"/>
      <c r="NKJ190" s="68"/>
      <c r="NKK190" s="68"/>
      <c r="NKL190" s="68"/>
      <c r="NKM190" s="68"/>
      <c r="NKN190" s="68"/>
      <c r="NKO190" s="68"/>
      <c r="NKP190" s="68"/>
      <c r="NKQ190" s="68"/>
      <c r="NKR190" s="68"/>
      <c r="NKS190" s="68"/>
      <c r="NKT190" s="68"/>
      <c r="NKU190" s="68"/>
      <c r="NKV190" s="68"/>
      <c r="NKW190" s="68"/>
      <c r="NKX190" s="68"/>
      <c r="NKY190" s="68"/>
      <c r="NKZ190" s="68"/>
      <c r="NLA190" s="68"/>
      <c r="NLB190" s="68"/>
      <c r="NLC190" s="68"/>
      <c r="NLD190" s="68"/>
      <c r="NLE190" s="68"/>
      <c r="NLF190" s="68"/>
      <c r="NLG190" s="68"/>
      <c r="NLH190" s="68"/>
      <c r="NLI190" s="68"/>
      <c r="NLJ190" s="68"/>
      <c r="NLK190" s="68"/>
      <c r="NLL190" s="68"/>
      <c r="NLM190" s="68"/>
      <c r="NLN190" s="68"/>
      <c r="NLO190" s="68"/>
      <c r="NLP190" s="68"/>
      <c r="NLQ190" s="68"/>
      <c r="NLR190" s="68"/>
      <c r="NLS190" s="68"/>
      <c r="NLT190" s="68"/>
      <c r="NLU190" s="68"/>
      <c r="NLV190" s="68"/>
      <c r="NLW190" s="68"/>
      <c r="NLX190" s="68"/>
      <c r="NLY190" s="68"/>
      <c r="NLZ190" s="68"/>
      <c r="NMA190" s="68"/>
      <c r="NMB190" s="68"/>
      <c r="NMC190" s="68"/>
      <c r="NMD190" s="68"/>
      <c r="NME190" s="68"/>
      <c r="NMF190" s="68"/>
      <c r="NMG190" s="68"/>
      <c r="NMH190" s="68"/>
      <c r="NMI190" s="68"/>
      <c r="NMJ190" s="68"/>
      <c r="NMK190" s="68"/>
      <c r="NML190" s="68"/>
      <c r="NMM190" s="68"/>
      <c r="NMN190" s="68"/>
      <c r="NMO190" s="68"/>
      <c r="NMP190" s="68"/>
      <c r="NMQ190" s="68"/>
      <c r="NMR190" s="68"/>
      <c r="NMS190" s="68"/>
      <c r="NMT190" s="68"/>
      <c r="NMU190" s="68"/>
      <c r="NMV190" s="68"/>
      <c r="NMW190" s="68"/>
      <c r="NMX190" s="68"/>
      <c r="NMY190" s="68"/>
      <c r="NMZ190" s="68"/>
      <c r="NNA190" s="68"/>
      <c r="NNB190" s="68"/>
      <c r="NNC190" s="68"/>
      <c r="NND190" s="68"/>
      <c r="NNE190" s="68"/>
      <c r="NNF190" s="68"/>
      <c r="NNG190" s="68"/>
      <c r="NNH190" s="68"/>
      <c r="NNI190" s="68"/>
      <c r="NNJ190" s="68"/>
      <c r="NNK190" s="68"/>
      <c r="NNL190" s="68"/>
      <c r="NNM190" s="68"/>
      <c r="NNN190" s="68"/>
      <c r="NNO190" s="68"/>
      <c r="NNP190" s="68"/>
      <c r="NNQ190" s="68"/>
      <c r="NNR190" s="68"/>
      <c r="NNS190" s="68"/>
      <c r="NNT190" s="68"/>
      <c r="NNU190" s="68"/>
      <c r="NNV190" s="68"/>
      <c r="NNW190" s="68"/>
      <c r="NNX190" s="68"/>
      <c r="NNY190" s="68"/>
      <c r="NNZ190" s="68"/>
      <c r="NOA190" s="68"/>
      <c r="NOB190" s="68"/>
      <c r="NOC190" s="68"/>
      <c r="NOD190" s="68"/>
      <c r="NOE190" s="68"/>
      <c r="NOF190" s="68"/>
      <c r="NOG190" s="68"/>
      <c r="NOH190" s="68"/>
      <c r="NOI190" s="68"/>
      <c r="NOJ190" s="68"/>
      <c r="NOK190" s="68"/>
      <c r="NOL190" s="68"/>
      <c r="NOM190" s="68"/>
      <c r="NON190" s="68"/>
      <c r="NOO190" s="68"/>
      <c r="NOP190" s="68"/>
      <c r="NOQ190" s="68"/>
      <c r="NOR190" s="68"/>
      <c r="NOS190" s="68"/>
      <c r="NOT190" s="68"/>
      <c r="NOU190" s="68"/>
      <c r="NOV190" s="68"/>
      <c r="NOW190" s="68"/>
      <c r="NOX190" s="68"/>
      <c r="NOY190" s="68"/>
      <c r="NOZ190" s="68"/>
      <c r="NPA190" s="68"/>
      <c r="NPB190" s="68"/>
      <c r="NPC190" s="68"/>
      <c r="NPD190" s="68"/>
      <c r="NPE190" s="68"/>
      <c r="NPF190" s="68"/>
      <c r="NPG190" s="68"/>
      <c r="NPH190" s="68"/>
      <c r="NPI190" s="68"/>
      <c r="NPJ190" s="68"/>
      <c r="NPK190" s="68"/>
      <c r="NPL190" s="68"/>
      <c r="NPM190" s="68"/>
      <c r="NPN190" s="68"/>
      <c r="NPO190" s="68"/>
      <c r="NPP190" s="68"/>
      <c r="NPQ190" s="68"/>
      <c r="NPR190" s="68"/>
      <c r="NPS190" s="68"/>
      <c r="NPT190" s="68"/>
      <c r="NPU190" s="68"/>
      <c r="NPV190" s="68"/>
      <c r="NPW190" s="68"/>
      <c r="NPX190" s="68"/>
      <c r="NPY190" s="68"/>
      <c r="NPZ190" s="68"/>
      <c r="NQA190" s="68"/>
      <c r="NQB190" s="68"/>
      <c r="NQC190" s="68"/>
      <c r="NQD190" s="68"/>
      <c r="NQE190" s="68"/>
      <c r="NQF190" s="68"/>
      <c r="NQG190" s="68"/>
      <c r="NQH190" s="68"/>
      <c r="NQI190" s="68"/>
      <c r="NQJ190" s="68"/>
      <c r="NQK190" s="68"/>
      <c r="NQL190" s="68"/>
      <c r="NQM190" s="68"/>
      <c r="NQN190" s="68"/>
      <c r="NQO190" s="68"/>
      <c r="NQP190" s="68"/>
      <c r="NQQ190" s="68"/>
      <c r="NQR190" s="68"/>
      <c r="NQS190" s="68"/>
      <c r="NQT190" s="68"/>
      <c r="NQU190" s="68"/>
      <c r="NQV190" s="68"/>
      <c r="NQW190" s="68"/>
      <c r="NQX190" s="68"/>
      <c r="NQY190" s="68"/>
      <c r="NQZ190" s="68"/>
      <c r="NRA190" s="68"/>
      <c r="NRB190" s="68"/>
      <c r="NRC190" s="68"/>
      <c r="NRD190" s="68"/>
      <c r="NRE190" s="68"/>
      <c r="NRF190" s="68"/>
      <c r="NRG190" s="68"/>
      <c r="NRH190" s="68"/>
      <c r="NRI190" s="68"/>
      <c r="NRJ190" s="68"/>
      <c r="NRK190" s="68"/>
      <c r="NRL190" s="68"/>
      <c r="NRM190" s="68"/>
      <c r="NRN190" s="68"/>
      <c r="NRO190" s="68"/>
      <c r="NRP190" s="68"/>
      <c r="NRQ190" s="68"/>
      <c r="NRR190" s="68"/>
      <c r="NRS190" s="68"/>
      <c r="NRT190" s="68"/>
      <c r="NRU190" s="68"/>
      <c r="NRV190" s="68"/>
      <c r="NRW190" s="68"/>
      <c r="NRX190" s="68"/>
      <c r="NRY190" s="68"/>
      <c r="NRZ190" s="68"/>
      <c r="NSA190" s="68"/>
      <c r="NSB190" s="68"/>
      <c r="NSC190" s="68"/>
      <c r="NSD190" s="68"/>
      <c r="NSE190" s="68"/>
      <c r="NSF190" s="68"/>
      <c r="NSG190" s="68"/>
      <c r="NSH190" s="68"/>
      <c r="NSI190" s="68"/>
      <c r="NSJ190" s="68"/>
      <c r="NSK190" s="68"/>
      <c r="NSL190" s="68"/>
      <c r="NSM190" s="68"/>
      <c r="NSN190" s="68"/>
      <c r="NSO190" s="68"/>
      <c r="NSP190" s="68"/>
      <c r="NSQ190" s="68"/>
      <c r="NSR190" s="68"/>
      <c r="NSS190" s="68"/>
      <c r="NST190" s="68"/>
      <c r="NSU190" s="68"/>
      <c r="NSV190" s="68"/>
      <c r="NSW190" s="68"/>
      <c r="NSX190" s="68"/>
      <c r="NSY190" s="68"/>
      <c r="NSZ190" s="68"/>
      <c r="NTA190" s="68"/>
      <c r="NTB190" s="68"/>
      <c r="NTC190" s="68"/>
      <c r="NTD190" s="68"/>
      <c r="NTE190" s="68"/>
      <c r="NTF190" s="68"/>
      <c r="NTG190" s="68"/>
      <c r="NTH190" s="68"/>
      <c r="NTI190" s="68"/>
      <c r="NTJ190" s="68"/>
      <c r="NTK190" s="68"/>
      <c r="NTL190" s="68"/>
      <c r="NTM190" s="68"/>
      <c r="NTN190" s="68"/>
      <c r="NTO190" s="68"/>
      <c r="NTP190" s="68"/>
      <c r="NTQ190" s="68"/>
      <c r="NTR190" s="68"/>
      <c r="NTS190" s="68"/>
      <c r="NTT190" s="68"/>
      <c r="NTU190" s="68"/>
      <c r="NTV190" s="68"/>
      <c r="NTW190" s="68"/>
      <c r="NTX190" s="68"/>
      <c r="NTY190" s="68"/>
      <c r="NTZ190" s="68"/>
      <c r="NUA190" s="68"/>
      <c r="NUB190" s="68"/>
      <c r="NUC190" s="68"/>
      <c r="NUD190" s="68"/>
      <c r="NUE190" s="68"/>
      <c r="NUF190" s="68"/>
      <c r="NUG190" s="68"/>
      <c r="NUH190" s="68"/>
      <c r="NUI190" s="68"/>
      <c r="NUJ190" s="68"/>
      <c r="NUK190" s="68"/>
      <c r="NUL190" s="68"/>
      <c r="NUM190" s="68"/>
      <c r="NUN190" s="68"/>
      <c r="NUO190" s="68"/>
      <c r="NUP190" s="68"/>
      <c r="NUQ190" s="68"/>
      <c r="NUR190" s="68"/>
      <c r="NUS190" s="68"/>
      <c r="NUT190" s="68"/>
      <c r="NUU190" s="68"/>
      <c r="NUV190" s="68"/>
      <c r="NUW190" s="68"/>
      <c r="NUX190" s="68"/>
      <c r="NUY190" s="68"/>
      <c r="NUZ190" s="68"/>
      <c r="NVA190" s="68"/>
      <c r="NVB190" s="68"/>
      <c r="NVC190" s="68"/>
      <c r="NVD190" s="68"/>
      <c r="NVE190" s="68"/>
      <c r="NVF190" s="68"/>
      <c r="NVG190" s="68"/>
      <c r="NVH190" s="68"/>
      <c r="NVI190" s="68"/>
      <c r="NVJ190" s="68"/>
      <c r="NVK190" s="68"/>
      <c r="NVL190" s="68"/>
      <c r="NVM190" s="68"/>
      <c r="NVN190" s="68"/>
      <c r="NVO190" s="68"/>
      <c r="NVP190" s="68"/>
      <c r="NVQ190" s="68"/>
      <c r="NVR190" s="68"/>
      <c r="NVS190" s="68"/>
      <c r="NVT190" s="68"/>
      <c r="NVU190" s="68"/>
      <c r="NVV190" s="68"/>
      <c r="NVW190" s="68"/>
      <c r="NVX190" s="68"/>
      <c r="NVY190" s="68"/>
      <c r="NVZ190" s="68"/>
      <c r="NWA190" s="68"/>
      <c r="NWB190" s="68"/>
      <c r="NWC190" s="68"/>
      <c r="NWD190" s="68"/>
      <c r="NWE190" s="68"/>
      <c r="NWF190" s="68"/>
      <c r="NWG190" s="68"/>
      <c r="NWH190" s="68"/>
      <c r="NWI190" s="68"/>
      <c r="NWJ190" s="68"/>
      <c r="NWK190" s="68"/>
      <c r="NWL190" s="68"/>
      <c r="NWM190" s="68"/>
      <c r="NWN190" s="68"/>
      <c r="NWO190" s="68"/>
      <c r="NWP190" s="68"/>
      <c r="NWQ190" s="68"/>
      <c r="NWR190" s="68"/>
      <c r="NWS190" s="68"/>
      <c r="NWT190" s="68"/>
      <c r="NWU190" s="68"/>
      <c r="NWV190" s="68"/>
      <c r="NWW190" s="68"/>
      <c r="NWX190" s="68"/>
      <c r="NWY190" s="68"/>
      <c r="NWZ190" s="68"/>
      <c r="NXA190" s="68"/>
      <c r="NXB190" s="68"/>
      <c r="NXC190" s="68"/>
      <c r="NXD190" s="68"/>
      <c r="NXE190" s="68"/>
      <c r="NXF190" s="68"/>
      <c r="NXG190" s="68"/>
      <c r="NXH190" s="68"/>
      <c r="NXI190" s="68"/>
      <c r="NXJ190" s="68"/>
      <c r="NXK190" s="68"/>
      <c r="NXL190" s="68"/>
      <c r="NXM190" s="68"/>
      <c r="NXN190" s="68"/>
      <c r="NXO190" s="68"/>
      <c r="NXP190" s="68"/>
      <c r="NXQ190" s="68"/>
      <c r="NXR190" s="68"/>
      <c r="NXS190" s="68"/>
      <c r="NXT190" s="68"/>
      <c r="NXU190" s="68"/>
      <c r="NXV190" s="68"/>
      <c r="NXW190" s="68"/>
      <c r="NXX190" s="68"/>
      <c r="NXY190" s="68"/>
      <c r="NXZ190" s="68"/>
      <c r="NYA190" s="68"/>
      <c r="NYB190" s="68"/>
      <c r="NYC190" s="68"/>
      <c r="NYD190" s="68"/>
      <c r="NYE190" s="68"/>
      <c r="NYF190" s="68"/>
      <c r="NYG190" s="68"/>
      <c r="NYH190" s="68"/>
      <c r="NYI190" s="68"/>
      <c r="NYJ190" s="68"/>
      <c r="NYK190" s="68"/>
      <c r="NYL190" s="68"/>
      <c r="NYM190" s="68"/>
      <c r="NYN190" s="68"/>
      <c r="NYO190" s="68"/>
      <c r="NYP190" s="68"/>
      <c r="NYQ190" s="68"/>
      <c r="NYR190" s="68"/>
      <c r="NYS190" s="68"/>
      <c r="NYT190" s="68"/>
      <c r="NYU190" s="68"/>
      <c r="NYV190" s="68"/>
      <c r="NYW190" s="68"/>
      <c r="NYX190" s="68"/>
      <c r="NYY190" s="68"/>
      <c r="NYZ190" s="68"/>
      <c r="NZA190" s="68"/>
      <c r="NZB190" s="68"/>
      <c r="NZC190" s="68"/>
      <c r="NZD190" s="68"/>
      <c r="NZE190" s="68"/>
      <c r="NZF190" s="68"/>
      <c r="NZG190" s="68"/>
      <c r="NZH190" s="68"/>
      <c r="NZI190" s="68"/>
      <c r="NZJ190" s="68"/>
      <c r="NZK190" s="68"/>
      <c r="NZL190" s="68"/>
      <c r="NZM190" s="68"/>
      <c r="NZN190" s="68"/>
      <c r="NZO190" s="68"/>
      <c r="NZP190" s="68"/>
      <c r="NZQ190" s="68"/>
      <c r="NZR190" s="68"/>
      <c r="NZS190" s="68"/>
      <c r="NZT190" s="68"/>
      <c r="NZU190" s="68"/>
      <c r="NZV190" s="68"/>
      <c r="NZW190" s="68"/>
      <c r="NZX190" s="68"/>
      <c r="NZY190" s="68"/>
      <c r="NZZ190" s="68"/>
      <c r="OAA190" s="68"/>
      <c r="OAB190" s="68"/>
      <c r="OAC190" s="68"/>
      <c r="OAD190" s="68"/>
      <c r="OAE190" s="68"/>
      <c r="OAF190" s="68"/>
      <c r="OAG190" s="68"/>
      <c r="OAH190" s="68"/>
      <c r="OAI190" s="68"/>
      <c r="OAJ190" s="68"/>
      <c r="OAK190" s="68"/>
      <c r="OAL190" s="68"/>
      <c r="OAM190" s="68"/>
      <c r="OAN190" s="68"/>
      <c r="OAO190" s="68"/>
      <c r="OAP190" s="68"/>
      <c r="OAQ190" s="68"/>
      <c r="OAR190" s="68"/>
      <c r="OAS190" s="68"/>
      <c r="OAT190" s="68"/>
      <c r="OAU190" s="68"/>
      <c r="OAV190" s="68"/>
      <c r="OAW190" s="68"/>
      <c r="OAX190" s="68"/>
      <c r="OAY190" s="68"/>
      <c r="OAZ190" s="68"/>
      <c r="OBA190" s="68"/>
      <c r="OBB190" s="68"/>
      <c r="OBC190" s="68"/>
      <c r="OBD190" s="68"/>
      <c r="OBE190" s="68"/>
      <c r="OBF190" s="68"/>
      <c r="OBG190" s="68"/>
      <c r="OBH190" s="68"/>
      <c r="OBI190" s="68"/>
      <c r="OBJ190" s="68"/>
      <c r="OBK190" s="68"/>
      <c r="OBL190" s="68"/>
      <c r="OBM190" s="68"/>
      <c r="OBN190" s="68"/>
      <c r="OBO190" s="68"/>
      <c r="OBP190" s="68"/>
      <c r="OBQ190" s="68"/>
      <c r="OBR190" s="68"/>
      <c r="OBS190" s="68"/>
      <c r="OBT190" s="68"/>
      <c r="OBU190" s="68"/>
      <c r="OBV190" s="68"/>
      <c r="OBW190" s="68"/>
      <c r="OBX190" s="68"/>
      <c r="OBY190" s="68"/>
      <c r="OBZ190" s="68"/>
      <c r="OCA190" s="68"/>
      <c r="OCB190" s="68"/>
      <c r="OCC190" s="68"/>
      <c r="OCD190" s="68"/>
      <c r="OCE190" s="68"/>
      <c r="OCF190" s="68"/>
      <c r="OCG190" s="68"/>
      <c r="OCH190" s="68"/>
      <c r="OCI190" s="68"/>
      <c r="OCJ190" s="68"/>
      <c r="OCK190" s="68"/>
      <c r="OCL190" s="68"/>
      <c r="OCM190" s="68"/>
      <c r="OCN190" s="68"/>
      <c r="OCO190" s="68"/>
      <c r="OCP190" s="68"/>
      <c r="OCQ190" s="68"/>
      <c r="OCR190" s="68"/>
      <c r="OCS190" s="68"/>
      <c r="OCT190" s="68"/>
      <c r="OCU190" s="68"/>
      <c r="OCV190" s="68"/>
      <c r="OCW190" s="68"/>
      <c r="OCX190" s="68"/>
      <c r="OCY190" s="68"/>
      <c r="OCZ190" s="68"/>
      <c r="ODA190" s="68"/>
      <c r="ODB190" s="68"/>
      <c r="ODC190" s="68"/>
      <c r="ODD190" s="68"/>
      <c r="ODE190" s="68"/>
      <c r="ODF190" s="68"/>
      <c r="ODG190" s="68"/>
      <c r="ODH190" s="68"/>
      <c r="ODI190" s="68"/>
      <c r="ODJ190" s="68"/>
      <c r="ODK190" s="68"/>
      <c r="ODL190" s="68"/>
      <c r="ODM190" s="68"/>
      <c r="ODN190" s="68"/>
      <c r="ODO190" s="68"/>
      <c r="ODP190" s="68"/>
      <c r="ODQ190" s="68"/>
      <c r="ODR190" s="68"/>
      <c r="ODS190" s="68"/>
      <c r="ODT190" s="68"/>
      <c r="ODU190" s="68"/>
      <c r="ODV190" s="68"/>
      <c r="ODW190" s="68"/>
      <c r="ODX190" s="68"/>
      <c r="ODY190" s="68"/>
      <c r="ODZ190" s="68"/>
      <c r="OEA190" s="68"/>
      <c r="OEB190" s="68"/>
      <c r="OEC190" s="68"/>
      <c r="OED190" s="68"/>
      <c r="OEE190" s="68"/>
      <c r="OEF190" s="68"/>
      <c r="OEG190" s="68"/>
      <c r="OEH190" s="68"/>
      <c r="OEI190" s="68"/>
      <c r="OEJ190" s="68"/>
      <c r="OEK190" s="68"/>
      <c r="OEL190" s="68"/>
      <c r="OEM190" s="68"/>
      <c r="OEN190" s="68"/>
      <c r="OEO190" s="68"/>
      <c r="OEP190" s="68"/>
      <c r="OEQ190" s="68"/>
      <c r="OER190" s="68"/>
      <c r="OES190" s="68"/>
      <c r="OET190" s="68"/>
      <c r="OEU190" s="68"/>
      <c r="OEV190" s="68"/>
      <c r="OEW190" s="68"/>
      <c r="OEX190" s="68"/>
      <c r="OEY190" s="68"/>
      <c r="OEZ190" s="68"/>
      <c r="OFA190" s="68"/>
      <c r="OFB190" s="68"/>
      <c r="OFC190" s="68"/>
      <c r="OFD190" s="68"/>
      <c r="OFE190" s="68"/>
      <c r="OFF190" s="68"/>
      <c r="OFG190" s="68"/>
      <c r="OFH190" s="68"/>
      <c r="OFI190" s="68"/>
      <c r="OFJ190" s="68"/>
      <c r="OFK190" s="68"/>
      <c r="OFL190" s="68"/>
      <c r="OFM190" s="68"/>
      <c r="OFN190" s="68"/>
      <c r="OFO190" s="68"/>
      <c r="OFP190" s="68"/>
      <c r="OFQ190" s="68"/>
      <c r="OFR190" s="68"/>
      <c r="OFS190" s="68"/>
      <c r="OFT190" s="68"/>
      <c r="OFU190" s="68"/>
      <c r="OFV190" s="68"/>
      <c r="OFW190" s="68"/>
      <c r="OFX190" s="68"/>
      <c r="OFY190" s="68"/>
      <c r="OFZ190" s="68"/>
      <c r="OGA190" s="68"/>
      <c r="OGB190" s="68"/>
      <c r="OGC190" s="68"/>
      <c r="OGD190" s="68"/>
      <c r="OGE190" s="68"/>
      <c r="OGF190" s="68"/>
      <c r="OGG190" s="68"/>
      <c r="OGH190" s="68"/>
      <c r="OGI190" s="68"/>
      <c r="OGJ190" s="68"/>
      <c r="OGK190" s="68"/>
      <c r="OGL190" s="68"/>
      <c r="OGM190" s="68"/>
      <c r="OGN190" s="68"/>
      <c r="OGO190" s="68"/>
      <c r="OGP190" s="68"/>
      <c r="OGQ190" s="68"/>
      <c r="OGR190" s="68"/>
      <c r="OGS190" s="68"/>
      <c r="OGT190" s="68"/>
      <c r="OGU190" s="68"/>
      <c r="OGV190" s="68"/>
      <c r="OGW190" s="68"/>
      <c r="OGX190" s="68"/>
      <c r="OGY190" s="68"/>
      <c r="OGZ190" s="68"/>
      <c r="OHA190" s="68"/>
      <c r="OHB190" s="68"/>
      <c r="OHC190" s="68"/>
      <c r="OHD190" s="68"/>
      <c r="OHE190" s="68"/>
      <c r="OHF190" s="68"/>
      <c r="OHG190" s="68"/>
      <c r="OHH190" s="68"/>
      <c r="OHI190" s="68"/>
      <c r="OHJ190" s="68"/>
      <c r="OHK190" s="68"/>
      <c r="OHL190" s="68"/>
      <c r="OHM190" s="68"/>
      <c r="OHN190" s="68"/>
      <c r="OHO190" s="68"/>
      <c r="OHP190" s="68"/>
      <c r="OHQ190" s="68"/>
      <c r="OHR190" s="68"/>
      <c r="OHS190" s="68"/>
      <c r="OHT190" s="68"/>
      <c r="OHU190" s="68"/>
      <c r="OHV190" s="68"/>
      <c r="OHW190" s="68"/>
      <c r="OHX190" s="68"/>
      <c r="OHY190" s="68"/>
      <c r="OHZ190" s="68"/>
      <c r="OIA190" s="68"/>
      <c r="OIB190" s="68"/>
      <c r="OIC190" s="68"/>
      <c r="OID190" s="68"/>
      <c r="OIE190" s="68"/>
      <c r="OIF190" s="68"/>
      <c r="OIG190" s="68"/>
      <c r="OIH190" s="68"/>
      <c r="OII190" s="68"/>
      <c r="OIJ190" s="68"/>
      <c r="OIK190" s="68"/>
      <c r="OIL190" s="68"/>
      <c r="OIM190" s="68"/>
      <c r="OIN190" s="68"/>
      <c r="OIO190" s="68"/>
      <c r="OIP190" s="68"/>
      <c r="OIQ190" s="68"/>
      <c r="OIR190" s="68"/>
      <c r="OIS190" s="68"/>
      <c r="OIT190" s="68"/>
      <c r="OIU190" s="68"/>
      <c r="OIV190" s="68"/>
      <c r="OIW190" s="68"/>
      <c r="OIX190" s="68"/>
      <c r="OIY190" s="68"/>
      <c r="OIZ190" s="68"/>
      <c r="OJA190" s="68"/>
      <c r="OJB190" s="68"/>
      <c r="OJC190" s="68"/>
      <c r="OJD190" s="68"/>
      <c r="OJE190" s="68"/>
      <c r="OJF190" s="68"/>
      <c r="OJG190" s="68"/>
      <c r="OJH190" s="68"/>
      <c r="OJI190" s="68"/>
      <c r="OJJ190" s="68"/>
      <c r="OJK190" s="68"/>
      <c r="OJL190" s="68"/>
      <c r="OJM190" s="68"/>
      <c r="OJN190" s="68"/>
      <c r="OJO190" s="68"/>
      <c r="OJP190" s="68"/>
      <c r="OJQ190" s="68"/>
      <c r="OJR190" s="68"/>
      <c r="OJS190" s="68"/>
      <c r="OJT190" s="68"/>
      <c r="OJU190" s="68"/>
      <c r="OJV190" s="68"/>
      <c r="OJW190" s="68"/>
      <c r="OJX190" s="68"/>
      <c r="OJY190" s="68"/>
      <c r="OJZ190" s="68"/>
      <c r="OKA190" s="68"/>
      <c r="OKB190" s="68"/>
      <c r="OKC190" s="68"/>
      <c r="OKD190" s="68"/>
      <c r="OKE190" s="68"/>
      <c r="OKF190" s="68"/>
      <c r="OKG190" s="68"/>
      <c r="OKH190" s="68"/>
      <c r="OKI190" s="68"/>
      <c r="OKJ190" s="68"/>
      <c r="OKK190" s="68"/>
      <c r="OKL190" s="68"/>
      <c r="OKM190" s="68"/>
      <c r="OKN190" s="68"/>
      <c r="OKO190" s="68"/>
      <c r="OKP190" s="68"/>
      <c r="OKQ190" s="68"/>
      <c r="OKR190" s="68"/>
      <c r="OKS190" s="68"/>
      <c r="OKT190" s="68"/>
      <c r="OKU190" s="68"/>
      <c r="OKV190" s="68"/>
      <c r="OKW190" s="68"/>
      <c r="OKX190" s="68"/>
      <c r="OKY190" s="68"/>
      <c r="OKZ190" s="68"/>
      <c r="OLA190" s="68"/>
      <c r="OLB190" s="68"/>
      <c r="OLC190" s="68"/>
      <c r="OLD190" s="68"/>
      <c r="OLE190" s="68"/>
      <c r="OLF190" s="68"/>
      <c r="OLG190" s="68"/>
      <c r="OLH190" s="68"/>
      <c r="OLI190" s="68"/>
      <c r="OLJ190" s="68"/>
      <c r="OLK190" s="68"/>
      <c r="OLL190" s="68"/>
      <c r="OLM190" s="68"/>
      <c r="OLN190" s="68"/>
      <c r="OLO190" s="68"/>
      <c r="OLP190" s="68"/>
      <c r="OLQ190" s="68"/>
      <c r="OLR190" s="68"/>
      <c r="OLS190" s="68"/>
      <c r="OLT190" s="68"/>
      <c r="OLU190" s="68"/>
      <c r="OLV190" s="68"/>
      <c r="OLW190" s="68"/>
      <c r="OLX190" s="68"/>
      <c r="OLY190" s="68"/>
      <c r="OLZ190" s="68"/>
      <c r="OMA190" s="68"/>
      <c r="OMB190" s="68"/>
      <c r="OMC190" s="68"/>
      <c r="OMD190" s="68"/>
      <c r="OME190" s="68"/>
      <c r="OMF190" s="68"/>
      <c r="OMG190" s="68"/>
      <c r="OMH190" s="68"/>
      <c r="OMI190" s="68"/>
      <c r="OMJ190" s="68"/>
      <c r="OMK190" s="68"/>
      <c r="OML190" s="68"/>
      <c r="OMM190" s="68"/>
      <c r="OMN190" s="68"/>
      <c r="OMO190" s="68"/>
      <c r="OMP190" s="68"/>
      <c r="OMQ190" s="68"/>
      <c r="OMR190" s="68"/>
      <c r="OMS190" s="68"/>
      <c r="OMT190" s="68"/>
      <c r="OMU190" s="68"/>
      <c r="OMV190" s="68"/>
      <c r="OMW190" s="68"/>
      <c r="OMX190" s="68"/>
      <c r="OMY190" s="68"/>
      <c r="OMZ190" s="68"/>
      <c r="ONA190" s="68"/>
      <c r="ONB190" s="68"/>
      <c r="ONC190" s="68"/>
      <c r="OND190" s="68"/>
      <c r="ONE190" s="68"/>
      <c r="ONF190" s="68"/>
      <c r="ONG190" s="68"/>
      <c r="ONH190" s="68"/>
      <c r="ONI190" s="68"/>
      <c r="ONJ190" s="68"/>
      <c r="ONK190" s="68"/>
      <c r="ONL190" s="68"/>
      <c r="ONM190" s="68"/>
      <c r="ONN190" s="68"/>
      <c r="ONO190" s="68"/>
      <c r="ONP190" s="68"/>
      <c r="ONQ190" s="68"/>
      <c r="ONR190" s="68"/>
      <c r="ONS190" s="68"/>
      <c r="ONT190" s="68"/>
      <c r="ONU190" s="68"/>
      <c r="ONV190" s="68"/>
      <c r="ONW190" s="68"/>
      <c r="ONX190" s="68"/>
      <c r="ONY190" s="68"/>
      <c r="ONZ190" s="68"/>
      <c r="OOA190" s="68"/>
      <c r="OOB190" s="68"/>
      <c r="OOC190" s="68"/>
      <c r="OOD190" s="68"/>
      <c r="OOE190" s="68"/>
      <c r="OOF190" s="68"/>
      <c r="OOG190" s="68"/>
      <c r="OOH190" s="68"/>
      <c r="OOI190" s="68"/>
      <c r="OOJ190" s="68"/>
      <c r="OOK190" s="68"/>
      <c r="OOL190" s="68"/>
      <c r="OOM190" s="68"/>
      <c r="OON190" s="68"/>
      <c r="OOO190" s="68"/>
      <c r="OOP190" s="68"/>
      <c r="OOQ190" s="68"/>
      <c r="OOR190" s="68"/>
      <c r="OOS190" s="68"/>
      <c r="OOT190" s="68"/>
      <c r="OOU190" s="68"/>
      <c r="OOV190" s="68"/>
      <c r="OOW190" s="68"/>
      <c r="OOX190" s="68"/>
      <c r="OOY190" s="68"/>
      <c r="OOZ190" s="68"/>
      <c r="OPA190" s="68"/>
      <c r="OPB190" s="68"/>
      <c r="OPC190" s="68"/>
      <c r="OPD190" s="68"/>
      <c r="OPE190" s="68"/>
      <c r="OPF190" s="68"/>
      <c r="OPG190" s="68"/>
      <c r="OPH190" s="68"/>
      <c r="OPI190" s="68"/>
      <c r="OPJ190" s="68"/>
      <c r="OPK190" s="68"/>
      <c r="OPL190" s="68"/>
      <c r="OPM190" s="68"/>
      <c r="OPN190" s="68"/>
      <c r="OPO190" s="68"/>
      <c r="OPP190" s="68"/>
      <c r="OPQ190" s="68"/>
      <c r="OPR190" s="68"/>
      <c r="OPS190" s="68"/>
      <c r="OPT190" s="68"/>
      <c r="OPU190" s="68"/>
      <c r="OPV190" s="68"/>
      <c r="OPW190" s="68"/>
      <c r="OPX190" s="68"/>
      <c r="OPY190" s="68"/>
      <c r="OPZ190" s="68"/>
      <c r="OQA190" s="68"/>
      <c r="OQB190" s="68"/>
      <c r="OQC190" s="68"/>
      <c r="OQD190" s="68"/>
      <c r="OQE190" s="68"/>
      <c r="OQF190" s="68"/>
      <c r="OQG190" s="68"/>
      <c r="OQH190" s="68"/>
      <c r="OQI190" s="68"/>
      <c r="OQJ190" s="68"/>
      <c r="OQK190" s="68"/>
      <c r="OQL190" s="68"/>
      <c r="OQM190" s="68"/>
      <c r="OQN190" s="68"/>
      <c r="OQO190" s="68"/>
      <c r="OQP190" s="68"/>
      <c r="OQQ190" s="68"/>
      <c r="OQR190" s="68"/>
      <c r="OQS190" s="68"/>
      <c r="OQT190" s="68"/>
      <c r="OQU190" s="68"/>
      <c r="OQV190" s="68"/>
      <c r="OQW190" s="68"/>
      <c r="OQX190" s="68"/>
      <c r="OQY190" s="68"/>
      <c r="OQZ190" s="68"/>
      <c r="ORA190" s="68"/>
      <c r="ORB190" s="68"/>
      <c r="ORC190" s="68"/>
      <c r="ORD190" s="68"/>
      <c r="ORE190" s="68"/>
      <c r="ORF190" s="68"/>
      <c r="ORG190" s="68"/>
      <c r="ORH190" s="68"/>
      <c r="ORI190" s="68"/>
      <c r="ORJ190" s="68"/>
      <c r="ORK190" s="68"/>
      <c r="ORL190" s="68"/>
      <c r="ORM190" s="68"/>
      <c r="ORN190" s="68"/>
      <c r="ORO190" s="68"/>
      <c r="ORP190" s="68"/>
      <c r="ORQ190" s="68"/>
      <c r="ORR190" s="68"/>
      <c r="ORS190" s="68"/>
      <c r="ORT190" s="68"/>
      <c r="ORU190" s="68"/>
      <c r="ORV190" s="68"/>
      <c r="ORW190" s="68"/>
      <c r="ORX190" s="68"/>
      <c r="ORY190" s="68"/>
      <c r="ORZ190" s="68"/>
      <c r="OSA190" s="68"/>
      <c r="OSB190" s="68"/>
      <c r="OSC190" s="68"/>
      <c r="OSD190" s="68"/>
      <c r="OSE190" s="68"/>
      <c r="OSF190" s="68"/>
      <c r="OSG190" s="68"/>
      <c r="OSH190" s="68"/>
      <c r="OSI190" s="68"/>
      <c r="OSJ190" s="68"/>
      <c r="OSK190" s="68"/>
      <c r="OSL190" s="68"/>
      <c r="OSM190" s="68"/>
      <c r="OSN190" s="68"/>
      <c r="OSO190" s="68"/>
      <c r="OSP190" s="68"/>
      <c r="OSQ190" s="68"/>
      <c r="OSR190" s="68"/>
      <c r="OSS190" s="68"/>
      <c r="OST190" s="68"/>
      <c r="OSU190" s="68"/>
      <c r="OSV190" s="68"/>
      <c r="OSW190" s="68"/>
      <c r="OSX190" s="68"/>
      <c r="OSY190" s="68"/>
      <c r="OSZ190" s="68"/>
      <c r="OTA190" s="68"/>
      <c r="OTB190" s="68"/>
      <c r="OTC190" s="68"/>
      <c r="OTD190" s="68"/>
      <c r="OTE190" s="68"/>
      <c r="OTF190" s="68"/>
      <c r="OTG190" s="68"/>
      <c r="OTH190" s="68"/>
      <c r="OTI190" s="68"/>
      <c r="OTJ190" s="68"/>
      <c r="OTK190" s="68"/>
      <c r="OTL190" s="68"/>
      <c r="OTM190" s="68"/>
      <c r="OTN190" s="68"/>
      <c r="OTO190" s="68"/>
      <c r="OTP190" s="68"/>
      <c r="OTQ190" s="68"/>
      <c r="OTR190" s="68"/>
      <c r="OTS190" s="68"/>
      <c r="OTT190" s="68"/>
      <c r="OTU190" s="68"/>
      <c r="OTV190" s="68"/>
      <c r="OTW190" s="68"/>
      <c r="OTX190" s="68"/>
      <c r="OTY190" s="68"/>
      <c r="OTZ190" s="68"/>
      <c r="OUA190" s="68"/>
      <c r="OUB190" s="68"/>
      <c r="OUC190" s="68"/>
      <c r="OUD190" s="68"/>
      <c r="OUE190" s="68"/>
      <c r="OUF190" s="68"/>
      <c r="OUG190" s="68"/>
      <c r="OUH190" s="68"/>
      <c r="OUI190" s="68"/>
      <c r="OUJ190" s="68"/>
      <c r="OUK190" s="68"/>
      <c r="OUL190" s="68"/>
      <c r="OUM190" s="68"/>
      <c r="OUN190" s="68"/>
      <c r="OUO190" s="68"/>
      <c r="OUP190" s="68"/>
      <c r="OUQ190" s="68"/>
      <c r="OUR190" s="68"/>
      <c r="OUS190" s="68"/>
      <c r="OUT190" s="68"/>
      <c r="OUU190" s="68"/>
      <c r="OUV190" s="68"/>
      <c r="OUW190" s="68"/>
      <c r="OUX190" s="68"/>
      <c r="OUY190" s="68"/>
      <c r="OUZ190" s="68"/>
      <c r="OVA190" s="68"/>
      <c r="OVB190" s="68"/>
      <c r="OVC190" s="68"/>
      <c r="OVD190" s="68"/>
      <c r="OVE190" s="68"/>
      <c r="OVF190" s="68"/>
      <c r="OVG190" s="68"/>
      <c r="OVH190" s="68"/>
      <c r="OVI190" s="68"/>
      <c r="OVJ190" s="68"/>
      <c r="OVK190" s="68"/>
      <c r="OVL190" s="68"/>
      <c r="OVM190" s="68"/>
      <c r="OVN190" s="68"/>
      <c r="OVO190" s="68"/>
      <c r="OVP190" s="68"/>
      <c r="OVQ190" s="68"/>
      <c r="OVR190" s="68"/>
      <c r="OVS190" s="68"/>
      <c r="OVT190" s="68"/>
      <c r="OVU190" s="68"/>
      <c r="OVV190" s="68"/>
      <c r="OVW190" s="68"/>
      <c r="OVX190" s="68"/>
      <c r="OVY190" s="68"/>
      <c r="OVZ190" s="68"/>
      <c r="OWA190" s="68"/>
      <c r="OWB190" s="68"/>
      <c r="OWC190" s="68"/>
      <c r="OWD190" s="68"/>
      <c r="OWE190" s="68"/>
      <c r="OWF190" s="68"/>
      <c r="OWG190" s="68"/>
      <c r="OWH190" s="68"/>
      <c r="OWI190" s="68"/>
      <c r="OWJ190" s="68"/>
      <c r="OWK190" s="68"/>
      <c r="OWL190" s="68"/>
      <c r="OWM190" s="68"/>
      <c r="OWN190" s="68"/>
      <c r="OWO190" s="68"/>
      <c r="OWP190" s="68"/>
      <c r="OWQ190" s="68"/>
      <c r="OWR190" s="68"/>
      <c r="OWS190" s="68"/>
      <c r="OWT190" s="68"/>
      <c r="OWU190" s="68"/>
      <c r="OWV190" s="68"/>
      <c r="OWW190" s="68"/>
      <c r="OWX190" s="68"/>
      <c r="OWY190" s="68"/>
      <c r="OWZ190" s="68"/>
      <c r="OXA190" s="68"/>
      <c r="OXB190" s="68"/>
      <c r="OXC190" s="68"/>
      <c r="OXD190" s="68"/>
      <c r="OXE190" s="68"/>
      <c r="OXF190" s="68"/>
      <c r="OXG190" s="68"/>
      <c r="OXH190" s="68"/>
      <c r="OXI190" s="68"/>
      <c r="OXJ190" s="68"/>
      <c r="OXK190" s="68"/>
      <c r="OXL190" s="68"/>
      <c r="OXM190" s="68"/>
      <c r="OXN190" s="68"/>
      <c r="OXO190" s="68"/>
      <c r="OXP190" s="68"/>
      <c r="OXQ190" s="68"/>
      <c r="OXR190" s="68"/>
      <c r="OXS190" s="68"/>
      <c r="OXT190" s="68"/>
      <c r="OXU190" s="68"/>
      <c r="OXV190" s="68"/>
      <c r="OXW190" s="68"/>
      <c r="OXX190" s="68"/>
      <c r="OXY190" s="68"/>
      <c r="OXZ190" s="68"/>
      <c r="OYA190" s="68"/>
      <c r="OYB190" s="68"/>
      <c r="OYC190" s="68"/>
      <c r="OYD190" s="68"/>
      <c r="OYE190" s="68"/>
      <c r="OYF190" s="68"/>
      <c r="OYG190" s="68"/>
      <c r="OYH190" s="68"/>
      <c r="OYI190" s="68"/>
      <c r="OYJ190" s="68"/>
      <c r="OYK190" s="68"/>
      <c r="OYL190" s="68"/>
      <c r="OYM190" s="68"/>
      <c r="OYN190" s="68"/>
      <c r="OYO190" s="68"/>
      <c r="OYP190" s="68"/>
      <c r="OYQ190" s="68"/>
      <c r="OYR190" s="68"/>
      <c r="OYS190" s="68"/>
      <c r="OYT190" s="68"/>
      <c r="OYU190" s="68"/>
      <c r="OYV190" s="68"/>
      <c r="OYW190" s="68"/>
      <c r="OYX190" s="68"/>
      <c r="OYY190" s="68"/>
      <c r="OYZ190" s="68"/>
      <c r="OZA190" s="68"/>
      <c r="OZB190" s="68"/>
      <c r="OZC190" s="68"/>
      <c r="OZD190" s="68"/>
      <c r="OZE190" s="68"/>
      <c r="OZF190" s="68"/>
      <c r="OZG190" s="68"/>
      <c r="OZH190" s="68"/>
      <c r="OZI190" s="68"/>
      <c r="OZJ190" s="68"/>
      <c r="OZK190" s="68"/>
      <c r="OZL190" s="68"/>
      <c r="OZM190" s="68"/>
      <c r="OZN190" s="68"/>
      <c r="OZO190" s="68"/>
      <c r="OZP190" s="68"/>
      <c r="OZQ190" s="68"/>
      <c r="OZR190" s="68"/>
      <c r="OZS190" s="68"/>
      <c r="OZT190" s="68"/>
      <c r="OZU190" s="68"/>
      <c r="OZV190" s="68"/>
      <c r="OZW190" s="68"/>
      <c r="OZX190" s="68"/>
      <c r="OZY190" s="68"/>
      <c r="OZZ190" s="68"/>
      <c r="PAA190" s="68"/>
      <c r="PAB190" s="68"/>
      <c r="PAC190" s="68"/>
      <c r="PAD190" s="68"/>
      <c r="PAE190" s="68"/>
      <c r="PAF190" s="68"/>
      <c r="PAG190" s="68"/>
      <c r="PAH190" s="68"/>
      <c r="PAI190" s="68"/>
      <c r="PAJ190" s="68"/>
      <c r="PAK190" s="68"/>
      <c r="PAL190" s="68"/>
      <c r="PAM190" s="68"/>
      <c r="PAN190" s="68"/>
      <c r="PAO190" s="68"/>
      <c r="PAP190" s="68"/>
      <c r="PAQ190" s="68"/>
      <c r="PAR190" s="68"/>
      <c r="PAS190" s="68"/>
      <c r="PAT190" s="68"/>
      <c r="PAU190" s="68"/>
      <c r="PAV190" s="68"/>
      <c r="PAW190" s="68"/>
      <c r="PAX190" s="68"/>
      <c r="PAY190" s="68"/>
      <c r="PAZ190" s="68"/>
      <c r="PBA190" s="68"/>
      <c r="PBB190" s="68"/>
      <c r="PBC190" s="68"/>
      <c r="PBD190" s="68"/>
      <c r="PBE190" s="68"/>
      <c r="PBF190" s="68"/>
      <c r="PBG190" s="68"/>
      <c r="PBH190" s="68"/>
      <c r="PBI190" s="68"/>
      <c r="PBJ190" s="68"/>
      <c r="PBK190" s="68"/>
      <c r="PBL190" s="68"/>
      <c r="PBM190" s="68"/>
      <c r="PBN190" s="68"/>
      <c r="PBO190" s="68"/>
      <c r="PBP190" s="68"/>
      <c r="PBQ190" s="68"/>
      <c r="PBR190" s="68"/>
      <c r="PBS190" s="68"/>
      <c r="PBT190" s="68"/>
      <c r="PBU190" s="68"/>
      <c r="PBV190" s="68"/>
      <c r="PBW190" s="68"/>
      <c r="PBX190" s="68"/>
      <c r="PBY190" s="68"/>
      <c r="PBZ190" s="68"/>
      <c r="PCA190" s="68"/>
      <c r="PCB190" s="68"/>
      <c r="PCC190" s="68"/>
      <c r="PCD190" s="68"/>
      <c r="PCE190" s="68"/>
      <c r="PCF190" s="68"/>
      <c r="PCG190" s="68"/>
      <c r="PCH190" s="68"/>
      <c r="PCI190" s="68"/>
      <c r="PCJ190" s="68"/>
      <c r="PCK190" s="68"/>
      <c r="PCL190" s="68"/>
      <c r="PCM190" s="68"/>
      <c r="PCN190" s="68"/>
      <c r="PCO190" s="68"/>
      <c r="PCP190" s="68"/>
      <c r="PCQ190" s="68"/>
      <c r="PCR190" s="68"/>
      <c r="PCS190" s="68"/>
      <c r="PCT190" s="68"/>
      <c r="PCU190" s="68"/>
      <c r="PCV190" s="68"/>
      <c r="PCW190" s="68"/>
      <c r="PCX190" s="68"/>
      <c r="PCY190" s="68"/>
      <c r="PCZ190" s="68"/>
      <c r="PDA190" s="68"/>
      <c r="PDB190" s="68"/>
      <c r="PDC190" s="68"/>
      <c r="PDD190" s="68"/>
      <c r="PDE190" s="68"/>
      <c r="PDF190" s="68"/>
      <c r="PDG190" s="68"/>
      <c r="PDH190" s="68"/>
      <c r="PDI190" s="68"/>
      <c r="PDJ190" s="68"/>
      <c r="PDK190" s="68"/>
      <c r="PDL190" s="68"/>
      <c r="PDM190" s="68"/>
      <c r="PDN190" s="68"/>
      <c r="PDO190" s="68"/>
      <c r="PDP190" s="68"/>
      <c r="PDQ190" s="68"/>
      <c r="PDR190" s="68"/>
      <c r="PDS190" s="68"/>
      <c r="PDT190" s="68"/>
      <c r="PDU190" s="68"/>
      <c r="PDV190" s="68"/>
      <c r="PDW190" s="68"/>
      <c r="PDX190" s="68"/>
      <c r="PDY190" s="68"/>
      <c r="PDZ190" s="68"/>
      <c r="PEA190" s="68"/>
      <c r="PEB190" s="68"/>
      <c r="PEC190" s="68"/>
      <c r="PED190" s="68"/>
      <c r="PEE190" s="68"/>
      <c r="PEF190" s="68"/>
      <c r="PEG190" s="68"/>
      <c r="PEH190" s="68"/>
      <c r="PEI190" s="68"/>
      <c r="PEJ190" s="68"/>
      <c r="PEK190" s="68"/>
      <c r="PEL190" s="68"/>
      <c r="PEM190" s="68"/>
      <c r="PEN190" s="68"/>
      <c r="PEO190" s="68"/>
      <c r="PEP190" s="68"/>
      <c r="PEQ190" s="68"/>
      <c r="PER190" s="68"/>
      <c r="PES190" s="68"/>
      <c r="PET190" s="68"/>
      <c r="PEU190" s="68"/>
      <c r="PEV190" s="68"/>
      <c r="PEW190" s="68"/>
      <c r="PEX190" s="68"/>
      <c r="PEY190" s="68"/>
      <c r="PEZ190" s="68"/>
      <c r="PFA190" s="68"/>
      <c r="PFB190" s="68"/>
      <c r="PFC190" s="68"/>
      <c r="PFD190" s="68"/>
      <c r="PFE190" s="68"/>
      <c r="PFF190" s="68"/>
      <c r="PFG190" s="68"/>
      <c r="PFH190" s="68"/>
      <c r="PFI190" s="68"/>
      <c r="PFJ190" s="68"/>
      <c r="PFK190" s="68"/>
      <c r="PFL190" s="68"/>
      <c r="PFM190" s="68"/>
      <c r="PFN190" s="68"/>
      <c r="PFO190" s="68"/>
      <c r="PFP190" s="68"/>
      <c r="PFQ190" s="68"/>
      <c r="PFR190" s="68"/>
      <c r="PFS190" s="68"/>
      <c r="PFT190" s="68"/>
      <c r="PFU190" s="68"/>
      <c r="PFV190" s="68"/>
      <c r="PFW190" s="68"/>
      <c r="PFX190" s="68"/>
      <c r="PFY190" s="68"/>
      <c r="PFZ190" s="68"/>
      <c r="PGA190" s="68"/>
      <c r="PGB190" s="68"/>
      <c r="PGC190" s="68"/>
      <c r="PGD190" s="68"/>
      <c r="PGE190" s="68"/>
      <c r="PGF190" s="68"/>
      <c r="PGG190" s="68"/>
      <c r="PGH190" s="68"/>
      <c r="PGI190" s="68"/>
      <c r="PGJ190" s="68"/>
      <c r="PGK190" s="68"/>
      <c r="PGL190" s="68"/>
      <c r="PGM190" s="68"/>
      <c r="PGN190" s="68"/>
      <c r="PGO190" s="68"/>
      <c r="PGP190" s="68"/>
      <c r="PGQ190" s="68"/>
      <c r="PGR190" s="68"/>
      <c r="PGS190" s="68"/>
      <c r="PGT190" s="68"/>
      <c r="PGU190" s="68"/>
      <c r="PGV190" s="68"/>
      <c r="PGW190" s="68"/>
      <c r="PGX190" s="68"/>
      <c r="PGY190" s="68"/>
      <c r="PGZ190" s="68"/>
      <c r="PHA190" s="68"/>
      <c r="PHB190" s="68"/>
      <c r="PHC190" s="68"/>
      <c r="PHD190" s="68"/>
      <c r="PHE190" s="68"/>
      <c r="PHF190" s="68"/>
      <c r="PHG190" s="68"/>
      <c r="PHH190" s="68"/>
      <c r="PHI190" s="68"/>
      <c r="PHJ190" s="68"/>
      <c r="PHK190" s="68"/>
      <c r="PHL190" s="68"/>
      <c r="PHM190" s="68"/>
      <c r="PHN190" s="68"/>
      <c r="PHO190" s="68"/>
      <c r="PHP190" s="68"/>
      <c r="PHQ190" s="68"/>
      <c r="PHR190" s="68"/>
      <c r="PHS190" s="68"/>
      <c r="PHT190" s="68"/>
      <c r="PHU190" s="68"/>
      <c r="PHV190" s="68"/>
      <c r="PHW190" s="68"/>
      <c r="PHX190" s="68"/>
      <c r="PHY190" s="68"/>
      <c r="PHZ190" s="68"/>
      <c r="PIA190" s="68"/>
      <c r="PIB190" s="68"/>
      <c r="PIC190" s="68"/>
      <c r="PID190" s="68"/>
      <c r="PIE190" s="68"/>
      <c r="PIF190" s="68"/>
      <c r="PIG190" s="68"/>
      <c r="PIH190" s="68"/>
      <c r="PII190" s="68"/>
      <c r="PIJ190" s="68"/>
      <c r="PIK190" s="68"/>
      <c r="PIL190" s="68"/>
      <c r="PIM190" s="68"/>
      <c r="PIN190" s="68"/>
      <c r="PIO190" s="68"/>
      <c r="PIP190" s="68"/>
      <c r="PIQ190" s="68"/>
      <c r="PIR190" s="68"/>
      <c r="PIS190" s="68"/>
      <c r="PIT190" s="68"/>
      <c r="PIU190" s="68"/>
      <c r="PIV190" s="68"/>
      <c r="PIW190" s="68"/>
      <c r="PIX190" s="68"/>
      <c r="PIY190" s="68"/>
      <c r="PIZ190" s="68"/>
      <c r="PJA190" s="68"/>
      <c r="PJB190" s="68"/>
      <c r="PJC190" s="68"/>
      <c r="PJD190" s="68"/>
      <c r="PJE190" s="68"/>
      <c r="PJF190" s="68"/>
      <c r="PJG190" s="68"/>
      <c r="PJH190" s="68"/>
      <c r="PJI190" s="68"/>
      <c r="PJJ190" s="68"/>
      <c r="PJK190" s="68"/>
      <c r="PJL190" s="68"/>
      <c r="PJM190" s="68"/>
      <c r="PJN190" s="68"/>
      <c r="PJO190" s="68"/>
      <c r="PJP190" s="68"/>
      <c r="PJQ190" s="68"/>
      <c r="PJR190" s="68"/>
      <c r="PJS190" s="68"/>
      <c r="PJT190" s="68"/>
      <c r="PJU190" s="68"/>
      <c r="PJV190" s="68"/>
      <c r="PJW190" s="68"/>
      <c r="PJX190" s="68"/>
      <c r="PJY190" s="68"/>
      <c r="PJZ190" s="68"/>
      <c r="PKA190" s="68"/>
      <c r="PKB190" s="68"/>
      <c r="PKC190" s="68"/>
      <c r="PKD190" s="68"/>
      <c r="PKE190" s="68"/>
      <c r="PKF190" s="68"/>
      <c r="PKG190" s="68"/>
      <c r="PKH190" s="68"/>
      <c r="PKI190" s="68"/>
      <c r="PKJ190" s="68"/>
      <c r="PKK190" s="68"/>
      <c r="PKL190" s="68"/>
      <c r="PKM190" s="68"/>
      <c r="PKN190" s="68"/>
      <c r="PKO190" s="68"/>
      <c r="PKP190" s="68"/>
      <c r="PKQ190" s="68"/>
      <c r="PKR190" s="68"/>
      <c r="PKS190" s="68"/>
      <c r="PKT190" s="68"/>
      <c r="PKU190" s="68"/>
      <c r="PKV190" s="68"/>
      <c r="PKW190" s="68"/>
      <c r="PKX190" s="68"/>
      <c r="PKY190" s="68"/>
      <c r="PKZ190" s="68"/>
      <c r="PLA190" s="68"/>
      <c r="PLB190" s="68"/>
      <c r="PLC190" s="68"/>
      <c r="PLD190" s="68"/>
      <c r="PLE190" s="68"/>
      <c r="PLF190" s="68"/>
      <c r="PLG190" s="68"/>
      <c r="PLH190" s="68"/>
      <c r="PLI190" s="68"/>
      <c r="PLJ190" s="68"/>
      <c r="PLK190" s="68"/>
      <c r="PLL190" s="68"/>
      <c r="PLM190" s="68"/>
      <c r="PLN190" s="68"/>
      <c r="PLO190" s="68"/>
      <c r="PLP190" s="68"/>
      <c r="PLQ190" s="68"/>
      <c r="PLR190" s="68"/>
      <c r="PLS190" s="68"/>
      <c r="PLT190" s="68"/>
      <c r="PLU190" s="68"/>
      <c r="PLV190" s="68"/>
      <c r="PLW190" s="68"/>
      <c r="PLX190" s="68"/>
      <c r="PLY190" s="68"/>
      <c r="PLZ190" s="68"/>
      <c r="PMA190" s="68"/>
      <c r="PMB190" s="68"/>
      <c r="PMC190" s="68"/>
      <c r="PMD190" s="68"/>
      <c r="PME190" s="68"/>
      <c r="PMF190" s="68"/>
      <c r="PMG190" s="68"/>
      <c r="PMH190" s="68"/>
      <c r="PMI190" s="68"/>
      <c r="PMJ190" s="68"/>
      <c r="PMK190" s="68"/>
      <c r="PML190" s="68"/>
      <c r="PMM190" s="68"/>
      <c r="PMN190" s="68"/>
      <c r="PMO190" s="68"/>
      <c r="PMP190" s="68"/>
      <c r="PMQ190" s="68"/>
      <c r="PMR190" s="68"/>
      <c r="PMS190" s="68"/>
      <c r="PMT190" s="68"/>
      <c r="PMU190" s="68"/>
      <c r="PMV190" s="68"/>
      <c r="PMW190" s="68"/>
      <c r="PMX190" s="68"/>
      <c r="PMY190" s="68"/>
      <c r="PMZ190" s="68"/>
      <c r="PNA190" s="68"/>
      <c r="PNB190" s="68"/>
      <c r="PNC190" s="68"/>
      <c r="PND190" s="68"/>
      <c r="PNE190" s="68"/>
      <c r="PNF190" s="68"/>
      <c r="PNG190" s="68"/>
      <c r="PNH190" s="68"/>
      <c r="PNI190" s="68"/>
      <c r="PNJ190" s="68"/>
      <c r="PNK190" s="68"/>
      <c r="PNL190" s="68"/>
      <c r="PNM190" s="68"/>
      <c r="PNN190" s="68"/>
      <c r="PNO190" s="68"/>
      <c r="PNP190" s="68"/>
      <c r="PNQ190" s="68"/>
      <c r="PNR190" s="68"/>
      <c r="PNS190" s="68"/>
      <c r="PNT190" s="68"/>
      <c r="PNU190" s="68"/>
      <c r="PNV190" s="68"/>
      <c r="PNW190" s="68"/>
      <c r="PNX190" s="68"/>
      <c r="PNY190" s="68"/>
      <c r="PNZ190" s="68"/>
      <c r="POA190" s="68"/>
      <c r="POB190" s="68"/>
      <c r="POC190" s="68"/>
      <c r="POD190" s="68"/>
      <c r="POE190" s="68"/>
      <c r="POF190" s="68"/>
      <c r="POG190" s="68"/>
      <c r="POH190" s="68"/>
      <c r="POI190" s="68"/>
      <c r="POJ190" s="68"/>
      <c r="POK190" s="68"/>
      <c r="POL190" s="68"/>
      <c r="POM190" s="68"/>
      <c r="PON190" s="68"/>
      <c r="POO190" s="68"/>
      <c r="POP190" s="68"/>
      <c r="POQ190" s="68"/>
      <c r="POR190" s="68"/>
      <c r="POS190" s="68"/>
      <c r="POT190" s="68"/>
      <c r="POU190" s="68"/>
      <c r="POV190" s="68"/>
      <c r="POW190" s="68"/>
      <c r="POX190" s="68"/>
      <c r="POY190" s="68"/>
      <c r="POZ190" s="68"/>
      <c r="PPA190" s="68"/>
      <c r="PPB190" s="68"/>
      <c r="PPC190" s="68"/>
      <c r="PPD190" s="68"/>
      <c r="PPE190" s="68"/>
      <c r="PPF190" s="68"/>
      <c r="PPG190" s="68"/>
      <c r="PPH190" s="68"/>
      <c r="PPI190" s="68"/>
      <c r="PPJ190" s="68"/>
      <c r="PPK190" s="68"/>
      <c r="PPL190" s="68"/>
      <c r="PPM190" s="68"/>
      <c r="PPN190" s="68"/>
      <c r="PPO190" s="68"/>
      <c r="PPP190" s="68"/>
      <c r="PPQ190" s="68"/>
      <c r="PPR190" s="68"/>
      <c r="PPS190" s="68"/>
      <c r="PPT190" s="68"/>
      <c r="PPU190" s="68"/>
      <c r="PPV190" s="68"/>
      <c r="PPW190" s="68"/>
      <c r="PPX190" s="68"/>
      <c r="PPY190" s="68"/>
      <c r="PPZ190" s="68"/>
      <c r="PQA190" s="68"/>
      <c r="PQB190" s="68"/>
      <c r="PQC190" s="68"/>
      <c r="PQD190" s="68"/>
      <c r="PQE190" s="68"/>
      <c r="PQF190" s="68"/>
      <c r="PQG190" s="68"/>
      <c r="PQH190" s="68"/>
      <c r="PQI190" s="68"/>
      <c r="PQJ190" s="68"/>
      <c r="PQK190" s="68"/>
      <c r="PQL190" s="68"/>
      <c r="PQM190" s="68"/>
      <c r="PQN190" s="68"/>
      <c r="PQO190" s="68"/>
      <c r="PQP190" s="68"/>
      <c r="PQQ190" s="68"/>
      <c r="PQR190" s="68"/>
      <c r="PQS190" s="68"/>
      <c r="PQT190" s="68"/>
      <c r="PQU190" s="68"/>
      <c r="PQV190" s="68"/>
      <c r="PQW190" s="68"/>
      <c r="PQX190" s="68"/>
      <c r="PQY190" s="68"/>
      <c r="PQZ190" s="68"/>
      <c r="PRA190" s="68"/>
      <c r="PRB190" s="68"/>
      <c r="PRC190" s="68"/>
      <c r="PRD190" s="68"/>
      <c r="PRE190" s="68"/>
      <c r="PRF190" s="68"/>
      <c r="PRG190" s="68"/>
      <c r="PRH190" s="68"/>
      <c r="PRI190" s="68"/>
      <c r="PRJ190" s="68"/>
      <c r="PRK190" s="68"/>
      <c r="PRL190" s="68"/>
      <c r="PRM190" s="68"/>
      <c r="PRN190" s="68"/>
      <c r="PRO190" s="68"/>
      <c r="PRP190" s="68"/>
      <c r="PRQ190" s="68"/>
      <c r="PRR190" s="68"/>
      <c r="PRS190" s="68"/>
      <c r="PRT190" s="68"/>
      <c r="PRU190" s="68"/>
      <c r="PRV190" s="68"/>
      <c r="PRW190" s="68"/>
      <c r="PRX190" s="68"/>
      <c r="PRY190" s="68"/>
      <c r="PRZ190" s="68"/>
      <c r="PSA190" s="68"/>
      <c r="PSB190" s="68"/>
      <c r="PSC190" s="68"/>
      <c r="PSD190" s="68"/>
      <c r="PSE190" s="68"/>
      <c r="PSF190" s="68"/>
      <c r="PSG190" s="68"/>
      <c r="PSH190" s="68"/>
      <c r="PSI190" s="68"/>
      <c r="PSJ190" s="68"/>
      <c r="PSK190" s="68"/>
      <c r="PSL190" s="68"/>
      <c r="PSM190" s="68"/>
      <c r="PSN190" s="68"/>
      <c r="PSO190" s="68"/>
      <c r="PSP190" s="68"/>
      <c r="PSQ190" s="68"/>
      <c r="PSR190" s="68"/>
      <c r="PSS190" s="68"/>
      <c r="PST190" s="68"/>
      <c r="PSU190" s="68"/>
      <c r="PSV190" s="68"/>
      <c r="PSW190" s="68"/>
      <c r="PSX190" s="68"/>
      <c r="PSY190" s="68"/>
      <c r="PSZ190" s="68"/>
      <c r="PTA190" s="68"/>
      <c r="PTB190" s="68"/>
      <c r="PTC190" s="68"/>
      <c r="PTD190" s="68"/>
      <c r="PTE190" s="68"/>
      <c r="PTF190" s="68"/>
      <c r="PTG190" s="68"/>
      <c r="PTH190" s="68"/>
      <c r="PTI190" s="68"/>
      <c r="PTJ190" s="68"/>
      <c r="PTK190" s="68"/>
      <c r="PTL190" s="68"/>
      <c r="PTM190" s="68"/>
      <c r="PTN190" s="68"/>
      <c r="PTO190" s="68"/>
      <c r="PTP190" s="68"/>
      <c r="PTQ190" s="68"/>
      <c r="PTR190" s="68"/>
      <c r="PTS190" s="68"/>
      <c r="PTT190" s="68"/>
      <c r="PTU190" s="68"/>
      <c r="PTV190" s="68"/>
      <c r="PTW190" s="68"/>
      <c r="PTX190" s="68"/>
      <c r="PTY190" s="68"/>
      <c r="PTZ190" s="68"/>
      <c r="PUA190" s="68"/>
      <c r="PUB190" s="68"/>
      <c r="PUC190" s="68"/>
      <c r="PUD190" s="68"/>
      <c r="PUE190" s="68"/>
      <c r="PUF190" s="68"/>
      <c r="PUG190" s="68"/>
      <c r="PUH190" s="68"/>
      <c r="PUI190" s="68"/>
      <c r="PUJ190" s="68"/>
      <c r="PUK190" s="68"/>
      <c r="PUL190" s="68"/>
      <c r="PUM190" s="68"/>
      <c r="PUN190" s="68"/>
      <c r="PUO190" s="68"/>
      <c r="PUP190" s="68"/>
      <c r="PUQ190" s="68"/>
      <c r="PUR190" s="68"/>
      <c r="PUS190" s="68"/>
      <c r="PUT190" s="68"/>
      <c r="PUU190" s="68"/>
      <c r="PUV190" s="68"/>
      <c r="PUW190" s="68"/>
      <c r="PUX190" s="68"/>
      <c r="PUY190" s="68"/>
      <c r="PUZ190" s="68"/>
      <c r="PVA190" s="68"/>
      <c r="PVB190" s="68"/>
      <c r="PVC190" s="68"/>
      <c r="PVD190" s="68"/>
      <c r="PVE190" s="68"/>
      <c r="PVF190" s="68"/>
      <c r="PVG190" s="68"/>
      <c r="PVH190" s="68"/>
      <c r="PVI190" s="68"/>
      <c r="PVJ190" s="68"/>
      <c r="PVK190" s="68"/>
      <c r="PVL190" s="68"/>
      <c r="PVM190" s="68"/>
      <c r="PVN190" s="68"/>
      <c r="PVO190" s="68"/>
      <c r="PVP190" s="68"/>
      <c r="PVQ190" s="68"/>
      <c r="PVR190" s="68"/>
      <c r="PVS190" s="68"/>
      <c r="PVT190" s="68"/>
      <c r="PVU190" s="68"/>
      <c r="PVV190" s="68"/>
      <c r="PVW190" s="68"/>
      <c r="PVX190" s="68"/>
      <c r="PVY190" s="68"/>
      <c r="PVZ190" s="68"/>
      <c r="PWA190" s="68"/>
      <c r="PWB190" s="68"/>
      <c r="PWC190" s="68"/>
      <c r="PWD190" s="68"/>
      <c r="PWE190" s="68"/>
      <c r="PWF190" s="68"/>
      <c r="PWG190" s="68"/>
      <c r="PWH190" s="68"/>
      <c r="PWI190" s="68"/>
      <c r="PWJ190" s="68"/>
      <c r="PWK190" s="68"/>
      <c r="PWL190" s="68"/>
      <c r="PWM190" s="68"/>
      <c r="PWN190" s="68"/>
      <c r="PWO190" s="68"/>
      <c r="PWP190" s="68"/>
      <c r="PWQ190" s="68"/>
      <c r="PWR190" s="68"/>
      <c r="PWS190" s="68"/>
      <c r="PWT190" s="68"/>
      <c r="PWU190" s="68"/>
      <c r="PWV190" s="68"/>
      <c r="PWW190" s="68"/>
      <c r="PWX190" s="68"/>
      <c r="PWY190" s="68"/>
      <c r="PWZ190" s="68"/>
      <c r="PXA190" s="68"/>
      <c r="PXB190" s="68"/>
      <c r="PXC190" s="68"/>
      <c r="PXD190" s="68"/>
      <c r="PXE190" s="68"/>
      <c r="PXF190" s="68"/>
      <c r="PXG190" s="68"/>
      <c r="PXH190" s="68"/>
      <c r="PXI190" s="68"/>
      <c r="PXJ190" s="68"/>
      <c r="PXK190" s="68"/>
      <c r="PXL190" s="68"/>
      <c r="PXM190" s="68"/>
      <c r="PXN190" s="68"/>
      <c r="PXO190" s="68"/>
      <c r="PXP190" s="68"/>
      <c r="PXQ190" s="68"/>
      <c r="PXR190" s="68"/>
      <c r="PXS190" s="68"/>
      <c r="PXT190" s="68"/>
      <c r="PXU190" s="68"/>
      <c r="PXV190" s="68"/>
      <c r="PXW190" s="68"/>
      <c r="PXX190" s="68"/>
      <c r="PXY190" s="68"/>
      <c r="PXZ190" s="68"/>
      <c r="PYA190" s="68"/>
      <c r="PYB190" s="68"/>
      <c r="PYC190" s="68"/>
      <c r="PYD190" s="68"/>
      <c r="PYE190" s="68"/>
      <c r="PYF190" s="68"/>
      <c r="PYG190" s="68"/>
      <c r="PYH190" s="68"/>
      <c r="PYI190" s="68"/>
      <c r="PYJ190" s="68"/>
      <c r="PYK190" s="68"/>
      <c r="PYL190" s="68"/>
      <c r="PYM190" s="68"/>
      <c r="PYN190" s="68"/>
      <c r="PYO190" s="68"/>
      <c r="PYP190" s="68"/>
      <c r="PYQ190" s="68"/>
      <c r="PYR190" s="68"/>
      <c r="PYS190" s="68"/>
      <c r="PYT190" s="68"/>
      <c r="PYU190" s="68"/>
      <c r="PYV190" s="68"/>
      <c r="PYW190" s="68"/>
      <c r="PYX190" s="68"/>
      <c r="PYY190" s="68"/>
      <c r="PYZ190" s="68"/>
      <c r="PZA190" s="68"/>
      <c r="PZB190" s="68"/>
      <c r="PZC190" s="68"/>
      <c r="PZD190" s="68"/>
      <c r="PZE190" s="68"/>
      <c r="PZF190" s="68"/>
      <c r="PZG190" s="68"/>
      <c r="PZH190" s="68"/>
      <c r="PZI190" s="68"/>
      <c r="PZJ190" s="68"/>
      <c r="PZK190" s="68"/>
      <c r="PZL190" s="68"/>
      <c r="PZM190" s="68"/>
      <c r="PZN190" s="68"/>
      <c r="PZO190" s="68"/>
      <c r="PZP190" s="68"/>
      <c r="PZQ190" s="68"/>
      <c r="PZR190" s="68"/>
      <c r="PZS190" s="68"/>
      <c r="PZT190" s="68"/>
      <c r="PZU190" s="68"/>
      <c r="PZV190" s="68"/>
      <c r="PZW190" s="68"/>
      <c r="PZX190" s="68"/>
      <c r="PZY190" s="68"/>
      <c r="PZZ190" s="68"/>
      <c r="QAA190" s="68"/>
      <c r="QAB190" s="68"/>
      <c r="QAC190" s="68"/>
      <c r="QAD190" s="68"/>
      <c r="QAE190" s="68"/>
      <c r="QAF190" s="68"/>
      <c r="QAG190" s="68"/>
      <c r="QAH190" s="68"/>
      <c r="QAI190" s="68"/>
      <c r="QAJ190" s="68"/>
      <c r="QAK190" s="68"/>
      <c r="QAL190" s="68"/>
      <c r="QAM190" s="68"/>
      <c r="QAN190" s="68"/>
      <c r="QAO190" s="68"/>
      <c r="QAP190" s="68"/>
      <c r="QAQ190" s="68"/>
      <c r="QAR190" s="68"/>
      <c r="QAS190" s="68"/>
      <c r="QAT190" s="68"/>
      <c r="QAU190" s="68"/>
      <c r="QAV190" s="68"/>
      <c r="QAW190" s="68"/>
      <c r="QAX190" s="68"/>
      <c r="QAY190" s="68"/>
      <c r="QAZ190" s="68"/>
      <c r="QBA190" s="68"/>
      <c r="QBB190" s="68"/>
      <c r="QBC190" s="68"/>
      <c r="QBD190" s="68"/>
      <c r="QBE190" s="68"/>
      <c r="QBF190" s="68"/>
      <c r="QBG190" s="68"/>
      <c r="QBH190" s="68"/>
      <c r="QBI190" s="68"/>
      <c r="QBJ190" s="68"/>
      <c r="QBK190" s="68"/>
      <c r="QBL190" s="68"/>
      <c r="QBM190" s="68"/>
      <c r="QBN190" s="68"/>
      <c r="QBO190" s="68"/>
      <c r="QBP190" s="68"/>
      <c r="QBQ190" s="68"/>
      <c r="QBR190" s="68"/>
      <c r="QBS190" s="68"/>
      <c r="QBT190" s="68"/>
      <c r="QBU190" s="68"/>
      <c r="QBV190" s="68"/>
      <c r="QBW190" s="68"/>
      <c r="QBX190" s="68"/>
      <c r="QBY190" s="68"/>
      <c r="QBZ190" s="68"/>
      <c r="QCA190" s="68"/>
      <c r="QCB190" s="68"/>
      <c r="QCC190" s="68"/>
      <c r="QCD190" s="68"/>
      <c r="QCE190" s="68"/>
      <c r="QCF190" s="68"/>
      <c r="QCG190" s="68"/>
      <c r="QCH190" s="68"/>
      <c r="QCI190" s="68"/>
      <c r="QCJ190" s="68"/>
      <c r="QCK190" s="68"/>
      <c r="QCL190" s="68"/>
      <c r="QCM190" s="68"/>
      <c r="QCN190" s="68"/>
      <c r="QCO190" s="68"/>
      <c r="QCP190" s="68"/>
      <c r="QCQ190" s="68"/>
      <c r="QCR190" s="68"/>
      <c r="QCS190" s="68"/>
      <c r="QCT190" s="68"/>
      <c r="QCU190" s="68"/>
      <c r="QCV190" s="68"/>
      <c r="QCW190" s="68"/>
      <c r="QCX190" s="68"/>
      <c r="QCY190" s="68"/>
      <c r="QCZ190" s="68"/>
      <c r="QDA190" s="68"/>
      <c r="QDB190" s="68"/>
      <c r="QDC190" s="68"/>
      <c r="QDD190" s="68"/>
      <c r="QDE190" s="68"/>
      <c r="QDF190" s="68"/>
      <c r="QDG190" s="68"/>
      <c r="QDH190" s="68"/>
      <c r="QDI190" s="68"/>
      <c r="QDJ190" s="68"/>
      <c r="QDK190" s="68"/>
      <c r="QDL190" s="68"/>
      <c r="QDM190" s="68"/>
      <c r="QDN190" s="68"/>
      <c r="QDO190" s="68"/>
      <c r="QDP190" s="68"/>
      <c r="QDQ190" s="68"/>
      <c r="QDR190" s="68"/>
      <c r="QDS190" s="68"/>
      <c r="QDT190" s="68"/>
      <c r="QDU190" s="68"/>
      <c r="QDV190" s="68"/>
      <c r="QDW190" s="68"/>
      <c r="QDX190" s="68"/>
      <c r="QDY190" s="68"/>
      <c r="QDZ190" s="68"/>
      <c r="QEA190" s="68"/>
      <c r="QEB190" s="68"/>
      <c r="QEC190" s="68"/>
      <c r="QED190" s="68"/>
      <c r="QEE190" s="68"/>
      <c r="QEF190" s="68"/>
      <c r="QEG190" s="68"/>
      <c r="QEH190" s="68"/>
      <c r="QEI190" s="68"/>
      <c r="QEJ190" s="68"/>
      <c r="QEK190" s="68"/>
      <c r="QEL190" s="68"/>
      <c r="QEM190" s="68"/>
      <c r="QEN190" s="68"/>
      <c r="QEO190" s="68"/>
      <c r="QEP190" s="68"/>
      <c r="QEQ190" s="68"/>
      <c r="QER190" s="68"/>
      <c r="QES190" s="68"/>
      <c r="QET190" s="68"/>
      <c r="QEU190" s="68"/>
      <c r="QEV190" s="68"/>
      <c r="QEW190" s="68"/>
      <c r="QEX190" s="68"/>
      <c r="QEY190" s="68"/>
      <c r="QEZ190" s="68"/>
      <c r="QFA190" s="68"/>
      <c r="QFB190" s="68"/>
      <c r="QFC190" s="68"/>
      <c r="QFD190" s="68"/>
      <c r="QFE190" s="68"/>
      <c r="QFF190" s="68"/>
      <c r="QFG190" s="68"/>
      <c r="QFH190" s="68"/>
      <c r="QFI190" s="68"/>
      <c r="QFJ190" s="68"/>
      <c r="QFK190" s="68"/>
      <c r="QFL190" s="68"/>
      <c r="QFM190" s="68"/>
      <c r="QFN190" s="68"/>
      <c r="QFO190" s="68"/>
      <c r="QFP190" s="68"/>
      <c r="QFQ190" s="68"/>
      <c r="QFR190" s="68"/>
      <c r="QFS190" s="68"/>
      <c r="QFT190" s="68"/>
      <c r="QFU190" s="68"/>
      <c r="QFV190" s="68"/>
      <c r="QFW190" s="68"/>
      <c r="QFX190" s="68"/>
      <c r="QFY190" s="68"/>
      <c r="QFZ190" s="68"/>
      <c r="QGA190" s="68"/>
      <c r="QGB190" s="68"/>
      <c r="QGC190" s="68"/>
      <c r="QGD190" s="68"/>
      <c r="QGE190" s="68"/>
      <c r="QGF190" s="68"/>
      <c r="QGG190" s="68"/>
      <c r="QGH190" s="68"/>
      <c r="QGI190" s="68"/>
      <c r="QGJ190" s="68"/>
      <c r="QGK190" s="68"/>
      <c r="QGL190" s="68"/>
      <c r="QGM190" s="68"/>
      <c r="QGN190" s="68"/>
      <c r="QGO190" s="68"/>
      <c r="QGP190" s="68"/>
      <c r="QGQ190" s="68"/>
      <c r="QGR190" s="68"/>
      <c r="QGS190" s="68"/>
      <c r="QGT190" s="68"/>
      <c r="QGU190" s="68"/>
      <c r="QGV190" s="68"/>
      <c r="QGW190" s="68"/>
      <c r="QGX190" s="68"/>
      <c r="QGY190" s="68"/>
      <c r="QGZ190" s="68"/>
      <c r="QHA190" s="68"/>
      <c r="QHB190" s="68"/>
      <c r="QHC190" s="68"/>
      <c r="QHD190" s="68"/>
      <c r="QHE190" s="68"/>
      <c r="QHF190" s="68"/>
      <c r="QHG190" s="68"/>
      <c r="QHH190" s="68"/>
      <c r="QHI190" s="68"/>
      <c r="QHJ190" s="68"/>
      <c r="QHK190" s="68"/>
      <c r="QHL190" s="68"/>
      <c r="QHM190" s="68"/>
      <c r="QHN190" s="68"/>
      <c r="QHO190" s="68"/>
      <c r="QHP190" s="68"/>
      <c r="QHQ190" s="68"/>
      <c r="QHR190" s="68"/>
      <c r="QHS190" s="68"/>
      <c r="QHT190" s="68"/>
      <c r="QHU190" s="68"/>
      <c r="QHV190" s="68"/>
      <c r="QHW190" s="68"/>
      <c r="QHX190" s="68"/>
      <c r="QHY190" s="68"/>
      <c r="QHZ190" s="68"/>
      <c r="QIA190" s="68"/>
      <c r="QIB190" s="68"/>
      <c r="QIC190" s="68"/>
      <c r="QID190" s="68"/>
      <c r="QIE190" s="68"/>
      <c r="QIF190" s="68"/>
      <c r="QIG190" s="68"/>
      <c r="QIH190" s="68"/>
      <c r="QII190" s="68"/>
      <c r="QIJ190" s="68"/>
      <c r="QIK190" s="68"/>
      <c r="QIL190" s="68"/>
      <c r="QIM190" s="68"/>
      <c r="QIN190" s="68"/>
      <c r="QIO190" s="68"/>
      <c r="QIP190" s="68"/>
      <c r="QIQ190" s="68"/>
      <c r="QIR190" s="68"/>
      <c r="QIS190" s="68"/>
      <c r="QIT190" s="68"/>
      <c r="QIU190" s="68"/>
      <c r="QIV190" s="68"/>
      <c r="QIW190" s="68"/>
      <c r="QIX190" s="68"/>
      <c r="QIY190" s="68"/>
      <c r="QIZ190" s="68"/>
      <c r="QJA190" s="68"/>
      <c r="QJB190" s="68"/>
      <c r="QJC190" s="68"/>
      <c r="QJD190" s="68"/>
      <c r="QJE190" s="68"/>
      <c r="QJF190" s="68"/>
      <c r="QJG190" s="68"/>
      <c r="QJH190" s="68"/>
      <c r="QJI190" s="68"/>
      <c r="QJJ190" s="68"/>
      <c r="QJK190" s="68"/>
      <c r="QJL190" s="68"/>
      <c r="QJM190" s="68"/>
      <c r="QJN190" s="68"/>
      <c r="QJO190" s="68"/>
      <c r="QJP190" s="68"/>
      <c r="QJQ190" s="68"/>
      <c r="QJR190" s="68"/>
      <c r="QJS190" s="68"/>
      <c r="QJT190" s="68"/>
      <c r="QJU190" s="68"/>
      <c r="QJV190" s="68"/>
      <c r="QJW190" s="68"/>
      <c r="QJX190" s="68"/>
      <c r="QJY190" s="68"/>
      <c r="QJZ190" s="68"/>
      <c r="QKA190" s="68"/>
      <c r="QKB190" s="68"/>
      <c r="QKC190" s="68"/>
      <c r="QKD190" s="68"/>
      <c r="QKE190" s="68"/>
      <c r="QKF190" s="68"/>
      <c r="QKG190" s="68"/>
      <c r="QKH190" s="68"/>
      <c r="QKI190" s="68"/>
      <c r="QKJ190" s="68"/>
      <c r="QKK190" s="68"/>
      <c r="QKL190" s="68"/>
      <c r="QKM190" s="68"/>
      <c r="QKN190" s="68"/>
      <c r="QKO190" s="68"/>
      <c r="QKP190" s="68"/>
      <c r="QKQ190" s="68"/>
      <c r="QKR190" s="68"/>
      <c r="QKS190" s="68"/>
      <c r="QKT190" s="68"/>
      <c r="QKU190" s="68"/>
      <c r="QKV190" s="68"/>
      <c r="QKW190" s="68"/>
      <c r="QKX190" s="68"/>
      <c r="QKY190" s="68"/>
      <c r="QKZ190" s="68"/>
      <c r="QLA190" s="68"/>
      <c r="QLB190" s="68"/>
      <c r="QLC190" s="68"/>
      <c r="QLD190" s="68"/>
      <c r="QLE190" s="68"/>
      <c r="QLF190" s="68"/>
      <c r="QLG190" s="68"/>
      <c r="QLH190" s="68"/>
      <c r="QLI190" s="68"/>
      <c r="QLJ190" s="68"/>
      <c r="QLK190" s="68"/>
      <c r="QLL190" s="68"/>
      <c r="QLM190" s="68"/>
      <c r="QLN190" s="68"/>
      <c r="QLO190" s="68"/>
      <c r="QLP190" s="68"/>
      <c r="QLQ190" s="68"/>
      <c r="QLR190" s="68"/>
      <c r="QLS190" s="68"/>
      <c r="QLT190" s="68"/>
      <c r="QLU190" s="68"/>
      <c r="QLV190" s="68"/>
      <c r="QLW190" s="68"/>
      <c r="QLX190" s="68"/>
      <c r="QLY190" s="68"/>
      <c r="QLZ190" s="68"/>
      <c r="QMA190" s="68"/>
      <c r="QMB190" s="68"/>
      <c r="QMC190" s="68"/>
      <c r="QMD190" s="68"/>
      <c r="QME190" s="68"/>
      <c r="QMF190" s="68"/>
      <c r="QMG190" s="68"/>
      <c r="QMH190" s="68"/>
      <c r="QMI190" s="68"/>
      <c r="QMJ190" s="68"/>
      <c r="QMK190" s="68"/>
      <c r="QML190" s="68"/>
      <c r="QMM190" s="68"/>
      <c r="QMN190" s="68"/>
      <c r="QMO190" s="68"/>
      <c r="QMP190" s="68"/>
      <c r="QMQ190" s="68"/>
      <c r="QMR190" s="68"/>
      <c r="QMS190" s="68"/>
      <c r="QMT190" s="68"/>
      <c r="QMU190" s="68"/>
      <c r="QMV190" s="68"/>
      <c r="QMW190" s="68"/>
      <c r="QMX190" s="68"/>
      <c r="QMY190" s="68"/>
      <c r="QMZ190" s="68"/>
      <c r="QNA190" s="68"/>
      <c r="QNB190" s="68"/>
      <c r="QNC190" s="68"/>
      <c r="QND190" s="68"/>
      <c r="QNE190" s="68"/>
      <c r="QNF190" s="68"/>
      <c r="QNG190" s="68"/>
      <c r="QNH190" s="68"/>
      <c r="QNI190" s="68"/>
      <c r="QNJ190" s="68"/>
      <c r="QNK190" s="68"/>
      <c r="QNL190" s="68"/>
      <c r="QNM190" s="68"/>
      <c r="QNN190" s="68"/>
      <c r="QNO190" s="68"/>
      <c r="QNP190" s="68"/>
      <c r="QNQ190" s="68"/>
      <c r="QNR190" s="68"/>
      <c r="QNS190" s="68"/>
      <c r="QNT190" s="68"/>
      <c r="QNU190" s="68"/>
      <c r="QNV190" s="68"/>
      <c r="QNW190" s="68"/>
      <c r="QNX190" s="68"/>
      <c r="QNY190" s="68"/>
      <c r="QNZ190" s="68"/>
      <c r="QOA190" s="68"/>
      <c r="QOB190" s="68"/>
      <c r="QOC190" s="68"/>
      <c r="QOD190" s="68"/>
      <c r="QOE190" s="68"/>
      <c r="QOF190" s="68"/>
      <c r="QOG190" s="68"/>
      <c r="QOH190" s="68"/>
      <c r="QOI190" s="68"/>
      <c r="QOJ190" s="68"/>
      <c r="QOK190" s="68"/>
      <c r="QOL190" s="68"/>
      <c r="QOM190" s="68"/>
      <c r="QON190" s="68"/>
      <c r="QOO190" s="68"/>
      <c r="QOP190" s="68"/>
      <c r="QOQ190" s="68"/>
      <c r="QOR190" s="68"/>
      <c r="QOS190" s="68"/>
      <c r="QOT190" s="68"/>
      <c r="QOU190" s="68"/>
      <c r="QOV190" s="68"/>
      <c r="QOW190" s="68"/>
      <c r="QOX190" s="68"/>
      <c r="QOY190" s="68"/>
      <c r="QOZ190" s="68"/>
      <c r="QPA190" s="68"/>
      <c r="QPB190" s="68"/>
      <c r="QPC190" s="68"/>
      <c r="QPD190" s="68"/>
      <c r="QPE190" s="68"/>
      <c r="QPF190" s="68"/>
      <c r="QPG190" s="68"/>
      <c r="QPH190" s="68"/>
      <c r="QPI190" s="68"/>
      <c r="QPJ190" s="68"/>
      <c r="QPK190" s="68"/>
      <c r="QPL190" s="68"/>
      <c r="QPM190" s="68"/>
      <c r="QPN190" s="68"/>
      <c r="QPO190" s="68"/>
      <c r="QPP190" s="68"/>
      <c r="QPQ190" s="68"/>
      <c r="QPR190" s="68"/>
      <c r="QPS190" s="68"/>
      <c r="QPT190" s="68"/>
      <c r="QPU190" s="68"/>
      <c r="QPV190" s="68"/>
      <c r="QPW190" s="68"/>
      <c r="QPX190" s="68"/>
      <c r="QPY190" s="68"/>
      <c r="QPZ190" s="68"/>
      <c r="QQA190" s="68"/>
      <c r="QQB190" s="68"/>
      <c r="QQC190" s="68"/>
      <c r="QQD190" s="68"/>
      <c r="QQE190" s="68"/>
      <c r="QQF190" s="68"/>
      <c r="QQG190" s="68"/>
      <c r="QQH190" s="68"/>
      <c r="QQI190" s="68"/>
      <c r="QQJ190" s="68"/>
      <c r="QQK190" s="68"/>
      <c r="QQL190" s="68"/>
      <c r="QQM190" s="68"/>
      <c r="QQN190" s="68"/>
      <c r="QQO190" s="68"/>
      <c r="QQP190" s="68"/>
      <c r="QQQ190" s="68"/>
      <c r="QQR190" s="68"/>
      <c r="QQS190" s="68"/>
      <c r="QQT190" s="68"/>
      <c r="QQU190" s="68"/>
      <c r="QQV190" s="68"/>
      <c r="QQW190" s="68"/>
      <c r="QQX190" s="68"/>
      <c r="QQY190" s="68"/>
      <c r="QQZ190" s="68"/>
      <c r="QRA190" s="68"/>
      <c r="QRB190" s="68"/>
      <c r="QRC190" s="68"/>
      <c r="QRD190" s="68"/>
      <c r="QRE190" s="68"/>
      <c r="QRF190" s="68"/>
      <c r="QRG190" s="68"/>
      <c r="QRH190" s="68"/>
      <c r="QRI190" s="68"/>
      <c r="QRJ190" s="68"/>
      <c r="QRK190" s="68"/>
      <c r="QRL190" s="68"/>
      <c r="QRM190" s="68"/>
      <c r="QRN190" s="68"/>
      <c r="QRO190" s="68"/>
      <c r="QRP190" s="68"/>
      <c r="QRQ190" s="68"/>
      <c r="QRR190" s="68"/>
      <c r="QRS190" s="68"/>
      <c r="QRT190" s="68"/>
      <c r="QRU190" s="68"/>
      <c r="QRV190" s="68"/>
      <c r="QRW190" s="68"/>
      <c r="QRX190" s="68"/>
      <c r="QRY190" s="68"/>
      <c r="QRZ190" s="68"/>
      <c r="QSA190" s="68"/>
      <c r="QSB190" s="68"/>
      <c r="QSC190" s="68"/>
      <c r="QSD190" s="68"/>
      <c r="QSE190" s="68"/>
      <c r="QSF190" s="68"/>
      <c r="QSG190" s="68"/>
      <c r="QSH190" s="68"/>
      <c r="QSI190" s="68"/>
      <c r="QSJ190" s="68"/>
      <c r="QSK190" s="68"/>
      <c r="QSL190" s="68"/>
      <c r="QSM190" s="68"/>
      <c r="QSN190" s="68"/>
      <c r="QSO190" s="68"/>
      <c r="QSP190" s="68"/>
      <c r="QSQ190" s="68"/>
      <c r="QSR190" s="68"/>
      <c r="QSS190" s="68"/>
      <c r="QST190" s="68"/>
      <c r="QSU190" s="68"/>
      <c r="QSV190" s="68"/>
      <c r="QSW190" s="68"/>
      <c r="QSX190" s="68"/>
      <c r="QSY190" s="68"/>
      <c r="QSZ190" s="68"/>
      <c r="QTA190" s="68"/>
      <c r="QTB190" s="68"/>
      <c r="QTC190" s="68"/>
      <c r="QTD190" s="68"/>
      <c r="QTE190" s="68"/>
      <c r="QTF190" s="68"/>
      <c r="QTG190" s="68"/>
      <c r="QTH190" s="68"/>
      <c r="QTI190" s="68"/>
      <c r="QTJ190" s="68"/>
      <c r="QTK190" s="68"/>
      <c r="QTL190" s="68"/>
      <c r="QTM190" s="68"/>
      <c r="QTN190" s="68"/>
      <c r="QTO190" s="68"/>
      <c r="QTP190" s="68"/>
      <c r="QTQ190" s="68"/>
      <c r="QTR190" s="68"/>
      <c r="QTS190" s="68"/>
      <c r="QTT190" s="68"/>
      <c r="QTU190" s="68"/>
      <c r="QTV190" s="68"/>
      <c r="QTW190" s="68"/>
      <c r="QTX190" s="68"/>
      <c r="QTY190" s="68"/>
      <c r="QTZ190" s="68"/>
      <c r="QUA190" s="68"/>
      <c r="QUB190" s="68"/>
      <c r="QUC190" s="68"/>
      <c r="QUD190" s="68"/>
      <c r="QUE190" s="68"/>
      <c r="QUF190" s="68"/>
      <c r="QUG190" s="68"/>
      <c r="QUH190" s="68"/>
      <c r="QUI190" s="68"/>
      <c r="QUJ190" s="68"/>
      <c r="QUK190" s="68"/>
      <c r="QUL190" s="68"/>
      <c r="QUM190" s="68"/>
      <c r="QUN190" s="68"/>
      <c r="QUO190" s="68"/>
      <c r="QUP190" s="68"/>
      <c r="QUQ190" s="68"/>
      <c r="QUR190" s="68"/>
      <c r="QUS190" s="68"/>
      <c r="QUT190" s="68"/>
      <c r="QUU190" s="68"/>
      <c r="QUV190" s="68"/>
      <c r="QUW190" s="68"/>
      <c r="QUX190" s="68"/>
      <c r="QUY190" s="68"/>
      <c r="QUZ190" s="68"/>
      <c r="QVA190" s="68"/>
      <c r="QVB190" s="68"/>
      <c r="QVC190" s="68"/>
      <c r="QVD190" s="68"/>
      <c r="QVE190" s="68"/>
      <c r="QVF190" s="68"/>
      <c r="QVG190" s="68"/>
      <c r="QVH190" s="68"/>
      <c r="QVI190" s="68"/>
      <c r="QVJ190" s="68"/>
      <c r="QVK190" s="68"/>
      <c r="QVL190" s="68"/>
      <c r="QVM190" s="68"/>
      <c r="QVN190" s="68"/>
      <c r="QVO190" s="68"/>
      <c r="QVP190" s="68"/>
      <c r="QVQ190" s="68"/>
      <c r="QVR190" s="68"/>
      <c r="QVS190" s="68"/>
      <c r="QVT190" s="68"/>
      <c r="QVU190" s="68"/>
      <c r="QVV190" s="68"/>
      <c r="QVW190" s="68"/>
      <c r="QVX190" s="68"/>
      <c r="QVY190" s="68"/>
      <c r="QVZ190" s="68"/>
      <c r="QWA190" s="68"/>
      <c r="QWB190" s="68"/>
      <c r="QWC190" s="68"/>
      <c r="QWD190" s="68"/>
      <c r="QWE190" s="68"/>
      <c r="QWF190" s="68"/>
      <c r="QWG190" s="68"/>
      <c r="QWH190" s="68"/>
      <c r="QWI190" s="68"/>
      <c r="QWJ190" s="68"/>
      <c r="QWK190" s="68"/>
      <c r="QWL190" s="68"/>
      <c r="QWM190" s="68"/>
      <c r="QWN190" s="68"/>
      <c r="QWO190" s="68"/>
      <c r="QWP190" s="68"/>
      <c r="QWQ190" s="68"/>
      <c r="QWR190" s="68"/>
      <c r="QWS190" s="68"/>
      <c r="QWT190" s="68"/>
      <c r="QWU190" s="68"/>
      <c r="QWV190" s="68"/>
      <c r="QWW190" s="68"/>
      <c r="QWX190" s="68"/>
      <c r="QWY190" s="68"/>
      <c r="QWZ190" s="68"/>
      <c r="QXA190" s="68"/>
      <c r="QXB190" s="68"/>
      <c r="QXC190" s="68"/>
      <c r="QXD190" s="68"/>
      <c r="QXE190" s="68"/>
      <c r="QXF190" s="68"/>
      <c r="QXG190" s="68"/>
      <c r="QXH190" s="68"/>
      <c r="QXI190" s="68"/>
      <c r="QXJ190" s="68"/>
      <c r="QXK190" s="68"/>
      <c r="QXL190" s="68"/>
      <c r="QXM190" s="68"/>
      <c r="QXN190" s="68"/>
      <c r="QXO190" s="68"/>
      <c r="QXP190" s="68"/>
      <c r="QXQ190" s="68"/>
      <c r="QXR190" s="68"/>
      <c r="QXS190" s="68"/>
      <c r="QXT190" s="68"/>
      <c r="QXU190" s="68"/>
      <c r="QXV190" s="68"/>
      <c r="QXW190" s="68"/>
      <c r="QXX190" s="68"/>
      <c r="QXY190" s="68"/>
      <c r="QXZ190" s="68"/>
      <c r="QYA190" s="68"/>
      <c r="QYB190" s="68"/>
      <c r="QYC190" s="68"/>
      <c r="QYD190" s="68"/>
      <c r="QYE190" s="68"/>
      <c r="QYF190" s="68"/>
      <c r="QYG190" s="68"/>
      <c r="QYH190" s="68"/>
      <c r="QYI190" s="68"/>
      <c r="QYJ190" s="68"/>
      <c r="QYK190" s="68"/>
      <c r="QYL190" s="68"/>
      <c r="QYM190" s="68"/>
      <c r="QYN190" s="68"/>
      <c r="QYO190" s="68"/>
      <c r="QYP190" s="68"/>
      <c r="QYQ190" s="68"/>
      <c r="QYR190" s="68"/>
      <c r="QYS190" s="68"/>
      <c r="QYT190" s="68"/>
      <c r="QYU190" s="68"/>
      <c r="QYV190" s="68"/>
      <c r="QYW190" s="68"/>
      <c r="QYX190" s="68"/>
      <c r="QYY190" s="68"/>
      <c r="QYZ190" s="68"/>
      <c r="QZA190" s="68"/>
      <c r="QZB190" s="68"/>
      <c r="QZC190" s="68"/>
      <c r="QZD190" s="68"/>
      <c r="QZE190" s="68"/>
      <c r="QZF190" s="68"/>
      <c r="QZG190" s="68"/>
      <c r="QZH190" s="68"/>
      <c r="QZI190" s="68"/>
      <c r="QZJ190" s="68"/>
      <c r="QZK190" s="68"/>
      <c r="QZL190" s="68"/>
      <c r="QZM190" s="68"/>
      <c r="QZN190" s="68"/>
      <c r="QZO190" s="68"/>
      <c r="QZP190" s="68"/>
      <c r="QZQ190" s="68"/>
      <c r="QZR190" s="68"/>
      <c r="QZS190" s="68"/>
      <c r="QZT190" s="68"/>
      <c r="QZU190" s="68"/>
      <c r="QZV190" s="68"/>
      <c r="QZW190" s="68"/>
      <c r="QZX190" s="68"/>
      <c r="QZY190" s="68"/>
      <c r="QZZ190" s="68"/>
      <c r="RAA190" s="68"/>
      <c r="RAB190" s="68"/>
      <c r="RAC190" s="68"/>
      <c r="RAD190" s="68"/>
      <c r="RAE190" s="68"/>
      <c r="RAF190" s="68"/>
      <c r="RAG190" s="68"/>
      <c r="RAH190" s="68"/>
      <c r="RAI190" s="68"/>
      <c r="RAJ190" s="68"/>
      <c r="RAK190" s="68"/>
      <c r="RAL190" s="68"/>
      <c r="RAM190" s="68"/>
      <c r="RAN190" s="68"/>
      <c r="RAO190" s="68"/>
      <c r="RAP190" s="68"/>
      <c r="RAQ190" s="68"/>
      <c r="RAR190" s="68"/>
      <c r="RAS190" s="68"/>
      <c r="RAT190" s="68"/>
      <c r="RAU190" s="68"/>
      <c r="RAV190" s="68"/>
      <c r="RAW190" s="68"/>
      <c r="RAX190" s="68"/>
      <c r="RAY190" s="68"/>
      <c r="RAZ190" s="68"/>
      <c r="RBA190" s="68"/>
      <c r="RBB190" s="68"/>
      <c r="RBC190" s="68"/>
      <c r="RBD190" s="68"/>
      <c r="RBE190" s="68"/>
      <c r="RBF190" s="68"/>
      <c r="RBG190" s="68"/>
      <c r="RBH190" s="68"/>
      <c r="RBI190" s="68"/>
      <c r="RBJ190" s="68"/>
      <c r="RBK190" s="68"/>
      <c r="RBL190" s="68"/>
      <c r="RBM190" s="68"/>
      <c r="RBN190" s="68"/>
      <c r="RBO190" s="68"/>
      <c r="RBP190" s="68"/>
      <c r="RBQ190" s="68"/>
      <c r="RBR190" s="68"/>
      <c r="RBS190" s="68"/>
      <c r="RBT190" s="68"/>
      <c r="RBU190" s="68"/>
      <c r="RBV190" s="68"/>
      <c r="RBW190" s="68"/>
      <c r="RBX190" s="68"/>
      <c r="RBY190" s="68"/>
      <c r="RBZ190" s="68"/>
      <c r="RCA190" s="68"/>
      <c r="RCB190" s="68"/>
      <c r="RCC190" s="68"/>
      <c r="RCD190" s="68"/>
      <c r="RCE190" s="68"/>
      <c r="RCF190" s="68"/>
      <c r="RCG190" s="68"/>
      <c r="RCH190" s="68"/>
      <c r="RCI190" s="68"/>
      <c r="RCJ190" s="68"/>
      <c r="RCK190" s="68"/>
      <c r="RCL190" s="68"/>
      <c r="RCM190" s="68"/>
      <c r="RCN190" s="68"/>
      <c r="RCO190" s="68"/>
      <c r="RCP190" s="68"/>
      <c r="RCQ190" s="68"/>
      <c r="RCR190" s="68"/>
      <c r="RCS190" s="68"/>
      <c r="RCT190" s="68"/>
      <c r="RCU190" s="68"/>
      <c r="RCV190" s="68"/>
      <c r="RCW190" s="68"/>
      <c r="RCX190" s="68"/>
      <c r="RCY190" s="68"/>
      <c r="RCZ190" s="68"/>
      <c r="RDA190" s="68"/>
      <c r="RDB190" s="68"/>
      <c r="RDC190" s="68"/>
      <c r="RDD190" s="68"/>
      <c r="RDE190" s="68"/>
      <c r="RDF190" s="68"/>
      <c r="RDG190" s="68"/>
      <c r="RDH190" s="68"/>
      <c r="RDI190" s="68"/>
      <c r="RDJ190" s="68"/>
      <c r="RDK190" s="68"/>
      <c r="RDL190" s="68"/>
      <c r="RDM190" s="68"/>
      <c r="RDN190" s="68"/>
      <c r="RDO190" s="68"/>
      <c r="RDP190" s="68"/>
      <c r="RDQ190" s="68"/>
      <c r="RDR190" s="68"/>
      <c r="RDS190" s="68"/>
      <c r="RDT190" s="68"/>
      <c r="RDU190" s="68"/>
      <c r="RDV190" s="68"/>
      <c r="RDW190" s="68"/>
      <c r="RDX190" s="68"/>
      <c r="RDY190" s="68"/>
      <c r="RDZ190" s="68"/>
      <c r="REA190" s="68"/>
      <c r="REB190" s="68"/>
      <c r="REC190" s="68"/>
      <c r="RED190" s="68"/>
      <c r="REE190" s="68"/>
      <c r="REF190" s="68"/>
      <c r="REG190" s="68"/>
      <c r="REH190" s="68"/>
      <c r="REI190" s="68"/>
      <c r="REJ190" s="68"/>
      <c r="REK190" s="68"/>
      <c r="REL190" s="68"/>
      <c r="REM190" s="68"/>
      <c r="REN190" s="68"/>
      <c r="REO190" s="68"/>
      <c r="REP190" s="68"/>
      <c r="REQ190" s="68"/>
      <c r="RER190" s="68"/>
      <c r="RES190" s="68"/>
      <c r="RET190" s="68"/>
      <c r="REU190" s="68"/>
      <c r="REV190" s="68"/>
      <c r="REW190" s="68"/>
      <c r="REX190" s="68"/>
      <c r="REY190" s="68"/>
      <c r="REZ190" s="68"/>
      <c r="RFA190" s="68"/>
      <c r="RFB190" s="68"/>
      <c r="RFC190" s="68"/>
      <c r="RFD190" s="68"/>
      <c r="RFE190" s="68"/>
      <c r="RFF190" s="68"/>
      <c r="RFG190" s="68"/>
      <c r="RFH190" s="68"/>
      <c r="RFI190" s="68"/>
      <c r="RFJ190" s="68"/>
      <c r="RFK190" s="68"/>
      <c r="RFL190" s="68"/>
      <c r="RFM190" s="68"/>
      <c r="RFN190" s="68"/>
      <c r="RFO190" s="68"/>
      <c r="RFP190" s="68"/>
      <c r="RFQ190" s="68"/>
      <c r="RFR190" s="68"/>
      <c r="RFS190" s="68"/>
      <c r="RFT190" s="68"/>
      <c r="RFU190" s="68"/>
      <c r="RFV190" s="68"/>
      <c r="RFW190" s="68"/>
      <c r="RFX190" s="68"/>
      <c r="RFY190" s="68"/>
      <c r="RFZ190" s="68"/>
      <c r="RGA190" s="68"/>
      <c r="RGB190" s="68"/>
      <c r="RGC190" s="68"/>
      <c r="RGD190" s="68"/>
      <c r="RGE190" s="68"/>
      <c r="RGF190" s="68"/>
      <c r="RGG190" s="68"/>
      <c r="RGH190" s="68"/>
      <c r="RGI190" s="68"/>
      <c r="RGJ190" s="68"/>
      <c r="RGK190" s="68"/>
      <c r="RGL190" s="68"/>
      <c r="RGM190" s="68"/>
      <c r="RGN190" s="68"/>
      <c r="RGO190" s="68"/>
      <c r="RGP190" s="68"/>
      <c r="RGQ190" s="68"/>
      <c r="RGR190" s="68"/>
      <c r="RGS190" s="68"/>
      <c r="RGT190" s="68"/>
      <c r="RGU190" s="68"/>
      <c r="RGV190" s="68"/>
      <c r="RGW190" s="68"/>
      <c r="RGX190" s="68"/>
      <c r="RGY190" s="68"/>
      <c r="RGZ190" s="68"/>
      <c r="RHA190" s="68"/>
      <c r="RHB190" s="68"/>
      <c r="RHC190" s="68"/>
      <c r="RHD190" s="68"/>
      <c r="RHE190" s="68"/>
      <c r="RHF190" s="68"/>
      <c r="RHG190" s="68"/>
      <c r="RHH190" s="68"/>
      <c r="RHI190" s="68"/>
      <c r="RHJ190" s="68"/>
      <c r="RHK190" s="68"/>
      <c r="RHL190" s="68"/>
      <c r="RHM190" s="68"/>
      <c r="RHN190" s="68"/>
      <c r="RHO190" s="68"/>
      <c r="RHP190" s="68"/>
      <c r="RHQ190" s="68"/>
      <c r="RHR190" s="68"/>
      <c r="RHS190" s="68"/>
      <c r="RHT190" s="68"/>
      <c r="RHU190" s="68"/>
      <c r="RHV190" s="68"/>
      <c r="RHW190" s="68"/>
      <c r="RHX190" s="68"/>
      <c r="RHY190" s="68"/>
      <c r="RHZ190" s="68"/>
      <c r="RIA190" s="68"/>
      <c r="RIB190" s="68"/>
      <c r="RIC190" s="68"/>
      <c r="RID190" s="68"/>
      <c r="RIE190" s="68"/>
      <c r="RIF190" s="68"/>
      <c r="RIG190" s="68"/>
      <c r="RIH190" s="68"/>
      <c r="RII190" s="68"/>
      <c r="RIJ190" s="68"/>
      <c r="RIK190" s="68"/>
      <c r="RIL190" s="68"/>
      <c r="RIM190" s="68"/>
      <c r="RIN190" s="68"/>
      <c r="RIO190" s="68"/>
      <c r="RIP190" s="68"/>
      <c r="RIQ190" s="68"/>
      <c r="RIR190" s="68"/>
      <c r="RIS190" s="68"/>
      <c r="RIT190" s="68"/>
      <c r="RIU190" s="68"/>
      <c r="RIV190" s="68"/>
      <c r="RIW190" s="68"/>
      <c r="RIX190" s="68"/>
      <c r="RIY190" s="68"/>
      <c r="RIZ190" s="68"/>
      <c r="RJA190" s="68"/>
      <c r="RJB190" s="68"/>
      <c r="RJC190" s="68"/>
      <c r="RJD190" s="68"/>
      <c r="RJE190" s="68"/>
      <c r="RJF190" s="68"/>
      <c r="RJG190" s="68"/>
      <c r="RJH190" s="68"/>
      <c r="RJI190" s="68"/>
      <c r="RJJ190" s="68"/>
      <c r="RJK190" s="68"/>
      <c r="RJL190" s="68"/>
      <c r="RJM190" s="68"/>
      <c r="RJN190" s="68"/>
      <c r="RJO190" s="68"/>
      <c r="RJP190" s="68"/>
      <c r="RJQ190" s="68"/>
      <c r="RJR190" s="68"/>
      <c r="RJS190" s="68"/>
      <c r="RJT190" s="68"/>
      <c r="RJU190" s="68"/>
      <c r="RJV190" s="68"/>
      <c r="RJW190" s="68"/>
      <c r="RJX190" s="68"/>
      <c r="RJY190" s="68"/>
      <c r="RJZ190" s="68"/>
      <c r="RKA190" s="68"/>
      <c r="RKB190" s="68"/>
      <c r="RKC190" s="68"/>
      <c r="RKD190" s="68"/>
      <c r="RKE190" s="68"/>
      <c r="RKF190" s="68"/>
      <c r="RKG190" s="68"/>
      <c r="RKH190" s="68"/>
      <c r="RKI190" s="68"/>
      <c r="RKJ190" s="68"/>
      <c r="RKK190" s="68"/>
      <c r="RKL190" s="68"/>
      <c r="RKM190" s="68"/>
      <c r="RKN190" s="68"/>
      <c r="RKO190" s="68"/>
      <c r="RKP190" s="68"/>
      <c r="RKQ190" s="68"/>
      <c r="RKR190" s="68"/>
      <c r="RKS190" s="68"/>
      <c r="RKT190" s="68"/>
      <c r="RKU190" s="68"/>
      <c r="RKV190" s="68"/>
      <c r="RKW190" s="68"/>
      <c r="RKX190" s="68"/>
      <c r="RKY190" s="68"/>
      <c r="RKZ190" s="68"/>
      <c r="RLA190" s="68"/>
      <c r="RLB190" s="68"/>
      <c r="RLC190" s="68"/>
      <c r="RLD190" s="68"/>
      <c r="RLE190" s="68"/>
      <c r="RLF190" s="68"/>
      <c r="RLG190" s="68"/>
      <c r="RLH190" s="68"/>
      <c r="RLI190" s="68"/>
      <c r="RLJ190" s="68"/>
      <c r="RLK190" s="68"/>
      <c r="RLL190" s="68"/>
      <c r="RLM190" s="68"/>
      <c r="RLN190" s="68"/>
      <c r="RLO190" s="68"/>
      <c r="RLP190" s="68"/>
      <c r="RLQ190" s="68"/>
      <c r="RLR190" s="68"/>
      <c r="RLS190" s="68"/>
      <c r="RLT190" s="68"/>
      <c r="RLU190" s="68"/>
      <c r="RLV190" s="68"/>
      <c r="RLW190" s="68"/>
      <c r="RLX190" s="68"/>
      <c r="RLY190" s="68"/>
      <c r="RLZ190" s="68"/>
      <c r="RMA190" s="68"/>
      <c r="RMB190" s="68"/>
      <c r="RMC190" s="68"/>
      <c r="RMD190" s="68"/>
      <c r="RME190" s="68"/>
      <c r="RMF190" s="68"/>
      <c r="RMG190" s="68"/>
      <c r="RMH190" s="68"/>
      <c r="RMI190" s="68"/>
      <c r="RMJ190" s="68"/>
      <c r="RMK190" s="68"/>
      <c r="RML190" s="68"/>
      <c r="RMM190" s="68"/>
      <c r="RMN190" s="68"/>
      <c r="RMO190" s="68"/>
      <c r="RMP190" s="68"/>
      <c r="RMQ190" s="68"/>
      <c r="RMR190" s="68"/>
      <c r="RMS190" s="68"/>
      <c r="RMT190" s="68"/>
      <c r="RMU190" s="68"/>
      <c r="RMV190" s="68"/>
      <c r="RMW190" s="68"/>
      <c r="RMX190" s="68"/>
      <c r="RMY190" s="68"/>
      <c r="RMZ190" s="68"/>
      <c r="RNA190" s="68"/>
      <c r="RNB190" s="68"/>
      <c r="RNC190" s="68"/>
      <c r="RND190" s="68"/>
      <c r="RNE190" s="68"/>
      <c r="RNF190" s="68"/>
      <c r="RNG190" s="68"/>
      <c r="RNH190" s="68"/>
      <c r="RNI190" s="68"/>
      <c r="RNJ190" s="68"/>
      <c r="RNK190" s="68"/>
      <c r="RNL190" s="68"/>
      <c r="RNM190" s="68"/>
      <c r="RNN190" s="68"/>
      <c r="RNO190" s="68"/>
      <c r="RNP190" s="68"/>
      <c r="RNQ190" s="68"/>
      <c r="RNR190" s="68"/>
      <c r="RNS190" s="68"/>
      <c r="RNT190" s="68"/>
      <c r="RNU190" s="68"/>
      <c r="RNV190" s="68"/>
      <c r="RNW190" s="68"/>
      <c r="RNX190" s="68"/>
      <c r="RNY190" s="68"/>
      <c r="RNZ190" s="68"/>
      <c r="ROA190" s="68"/>
      <c r="ROB190" s="68"/>
      <c r="ROC190" s="68"/>
      <c r="ROD190" s="68"/>
      <c r="ROE190" s="68"/>
      <c r="ROF190" s="68"/>
      <c r="ROG190" s="68"/>
      <c r="ROH190" s="68"/>
      <c r="ROI190" s="68"/>
      <c r="ROJ190" s="68"/>
      <c r="ROK190" s="68"/>
      <c r="ROL190" s="68"/>
      <c r="ROM190" s="68"/>
      <c r="RON190" s="68"/>
      <c r="ROO190" s="68"/>
      <c r="ROP190" s="68"/>
      <c r="ROQ190" s="68"/>
      <c r="ROR190" s="68"/>
      <c r="ROS190" s="68"/>
      <c r="ROT190" s="68"/>
      <c r="ROU190" s="68"/>
      <c r="ROV190" s="68"/>
      <c r="ROW190" s="68"/>
      <c r="ROX190" s="68"/>
      <c r="ROY190" s="68"/>
      <c r="ROZ190" s="68"/>
      <c r="RPA190" s="68"/>
      <c r="RPB190" s="68"/>
      <c r="RPC190" s="68"/>
      <c r="RPD190" s="68"/>
      <c r="RPE190" s="68"/>
      <c r="RPF190" s="68"/>
      <c r="RPG190" s="68"/>
      <c r="RPH190" s="68"/>
      <c r="RPI190" s="68"/>
      <c r="RPJ190" s="68"/>
      <c r="RPK190" s="68"/>
      <c r="RPL190" s="68"/>
      <c r="RPM190" s="68"/>
      <c r="RPN190" s="68"/>
      <c r="RPO190" s="68"/>
      <c r="RPP190" s="68"/>
      <c r="RPQ190" s="68"/>
      <c r="RPR190" s="68"/>
      <c r="RPS190" s="68"/>
      <c r="RPT190" s="68"/>
      <c r="RPU190" s="68"/>
      <c r="RPV190" s="68"/>
      <c r="RPW190" s="68"/>
      <c r="RPX190" s="68"/>
      <c r="RPY190" s="68"/>
      <c r="RPZ190" s="68"/>
      <c r="RQA190" s="68"/>
      <c r="RQB190" s="68"/>
      <c r="RQC190" s="68"/>
      <c r="RQD190" s="68"/>
      <c r="RQE190" s="68"/>
      <c r="RQF190" s="68"/>
      <c r="RQG190" s="68"/>
      <c r="RQH190" s="68"/>
      <c r="RQI190" s="68"/>
      <c r="RQJ190" s="68"/>
      <c r="RQK190" s="68"/>
      <c r="RQL190" s="68"/>
      <c r="RQM190" s="68"/>
      <c r="RQN190" s="68"/>
      <c r="RQO190" s="68"/>
      <c r="RQP190" s="68"/>
      <c r="RQQ190" s="68"/>
      <c r="RQR190" s="68"/>
      <c r="RQS190" s="68"/>
      <c r="RQT190" s="68"/>
      <c r="RQU190" s="68"/>
      <c r="RQV190" s="68"/>
      <c r="RQW190" s="68"/>
      <c r="RQX190" s="68"/>
      <c r="RQY190" s="68"/>
      <c r="RQZ190" s="68"/>
      <c r="RRA190" s="68"/>
      <c r="RRB190" s="68"/>
      <c r="RRC190" s="68"/>
      <c r="RRD190" s="68"/>
      <c r="RRE190" s="68"/>
      <c r="RRF190" s="68"/>
      <c r="RRG190" s="68"/>
      <c r="RRH190" s="68"/>
      <c r="RRI190" s="68"/>
      <c r="RRJ190" s="68"/>
      <c r="RRK190" s="68"/>
      <c r="RRL190" s="68"/>
      <c r="RRM190" s="68"/>
      <c r="RRN190" s="68"/>
      <c r="RRO190" s="68"/>
      <c r="RRP190" s="68"/>
      <c r="RRQ190" s="68"/>
      <c r="RRR190" s="68"/>
      <c r="RRS190" s="68"/>
      <c r="RRT190" s="68"/>
      <c r="RRU190" s="68"/>
      <c r="RRV190" s="68"/>
      <c r="RRW190" s="68"/>
      <c r="RRX190" s="68"/>
      <c r="RRY190" s="68"/>
      <c r="RRZ190" s="68"/>
      <c r="RSA190" s="68"/>
      <c r="RSB190" s="68"/>
      <c r="RSC190" s="68"/>
      <c r="RSD190" s="68"/>
      <c r="RSE190" s="68"/>
      <c r="RSF190" s="68"/>
      <c r="RSG190" s="68"/>
      <c r="RSH190" s="68"/>
      <c r="RSI190" s="68"/>
      <c r="RSJ190" s="68"/>
      <c r="RSK190" s="68"/>
      <c r="RSL190" s="68"/>
      <c r="RSM190" s="68"/>
      <c r="RSN190" s="68"/>
      <c r="RSO190" s="68"/>
      <c r="RSP190" s="68"/>
      <c r="RSQ190" s="68"/>
      <c r="RSR190" s="68"/>
      <c r="RSS190" s="68"/>
      <c r="RST190" s="68"/>
      <c r="RSU190" s="68"/>
      <c r="RSV190" s="68"/>
      <c r="RSW190" s="68"/>
      <c r="RSX190" s="68"/>
      <c r="RSY190" s="68"/>
      <c r="RSZ190" s="68"/>
      <c r="RTA190" s="68"/>
      <c r="RTB190" s="68"/>
      <c r="RTC190" s="68"/>
      <c r="RTD190" s="68"/>
      <c r="RTE190" s="68"/>
      <c r="RTF190" s="68"/>
      <c r="RTG190" s="68"/>
      <c r="RTH190" s="68"/>
      <c r="RTI190" s="68"/>
      <c r="RTJ190" s="68"/>
      <c r="RTK190" s="68"/>
      <c r="RTL190" s="68"/>
      <c r="RTM190" s="68"/>
      <c r="RTN190" s="68"/>
      <c r="RTO190" s="68"/>
      <c r="RTP190" s="68"/>
      <c r="RTQ190" s="68"/>
      <c r="RTR190" s="68"/>
      <c r="RTS190" s="68"/>
      <c r="RTT190" s="68"/>
      <c r="RTU190" s="68"/>
      <c r="RTV190" s="68"/>
      <c r="RTW190" s="68"/>
      <c r="RTX190" s="68"/>
      <c r="RTY190" s="68"/>
      <c r="RTZ190" s="68"/>
      <c r="RUA190" s="68"/>
      <c r="RUB190" s="68"/>
      <c r="RUC190" s="68"/>
      <c r="RUD190" s="68"/>
      <c r="RUE190" s="68"/>
      <c r="RUF190" s="68"/>
      <c r="RUG190" s="68"/>
      <c r="RUH190" s="68"/>
      <c r="RUI190" s="68"/>
      <c r="RUJ190" s="68"/>
      <c r="RUK190" s="68"/>
      <c r="RUL190" s="68"/>
      <c r="RUM190" s="68"/>
      <c r="RUN190" s="68"/>
      <c r="RUO190" s="68"/>
      <c r="RUP190" s="68"/>
      <c r="RUQ190" s="68"/>
      <c r="RUR190" s="68"/>
      <c r="RUS190" s="68"/>
      <c r="RUT190" s="68"/>
      <c r="RUU190" s="68"/>
      <c r="RUV190" s="68"/>
      <c r="RUW190" s="68"/>
      <c r="RUX190" s="68"/>
      <c r="RUY190" s="68"/>
      <c r="RUZ190" s="68"/>
      <c r="RVA190" s="68"/>
      <c r="RVB190" s="68"/>
      <c r="RVC190" s="68"/>
      <c r="RVD190" s="68"/>
      <c r="RVE190" s="68"/>
      <c r="RVF190" s="68"/>
      <c r="RVG190" s="68"/>
      <c r="RVH190" s="68"/>
      <c r="RVI190" s="68"/>
      <c r="RVJ190" s="68"/>
      <c r="RVK190" s="68"/>
      <c r="RVL190" s="68"/>
      <c r="RVM190" s="68"/>
      <c r="RVN190" s="68"/>
      <c r="RVO190" s="68"/>
      <c r="RVP190" s="68"/>
      <c r="RVQ190" s="68"/>
      <c r="RVR190" s="68"/>
      <c r="RVS190" s="68"/>
      <c r="RVT190" s="68"/>
      <c r="RVU190" s="68"/>
      <c r="RVV190" s="68"/>
      <c r="RVW190" s="68"/>
      <c r="RVX190" s="68"/>
      <c r="RVY190" s="68"/>
      <c r="RVZ190" s="68"/>
      <c r="RWA190" s="68"/>
      <c r="RWB190" s="68"/>
      <c r="RWC190" s="68"/>
      <c r="RWD190" s="68"/>
      <c r="RWE190" s="68"/>
      <c r="RWF190" s="68"/>
      <c r="RWG190" s="68"/>
      <c r="RWH190" s="68"/>
      <c r="RWI190" s="68"/>
      <c r="RWJ190" s="68"/>
      <c r="RWK190" s="68"/>
      <c r="RWL190" s="68"/>
      <c r="RWM190" s="68"/>
      <c r="RWN190" s="68"/>
      <c r="RWO190" s="68"/>
      <c r="RWP190" s="68"/>
      <c r="RWQ190" s="68"/>
      <c r="RWR190" s="68"/>
      <c r="RWS190" s="68"/>
      <c r="RWT190" s="68"/>
      <c r="RWU190" s="68"/>
      <c r="RWV190" s="68"/>
      <c r="RWW190" s="68"/>
      <c r="RWX190" s="68"/>
      <c r="RWY190" s="68"/>
      <c r="RWZ190" s="68"/>
      <c r="RXA190" s="68"/>
      <c r="RXB190" s="68"/>
      <c r="RXC190" s="68"/>
      <c r="RXD190" s="68"/>
      <c r="RXE190" s="68"/>
      <c r="RXF190" s="68"/>
      <c r="RXG190" s="68"/>
      <c r="RXH190" s="68"/>
      <c r="RXI190" s="68"/>
      <c r="RXJ190" s="68"/>
      <c r="RXK190" s="68"/>
      <c r="RXL190" s="68"/>
      <c r="RXM190" s="68"/>
      <c r="RXN190" s="68"/>
      <c r="RXO190" s="68"/>
      <c r="RXP190" s="68"/>
      <c r="RXQ190" s="68"/>
      <c r="RXR190" s="68"/>
      <c r="RXS190" s="68"/>
      <c r="RXT190" s="68"/>
      <c r="RXU190" s="68"/>
      <c r="RXV190" s="68"/>
      <c r="RXW190" s="68"/>
      <c r="RXX190" s="68"/>
      <c r="RXY190" s="68"/>
      <c r="RXZ190" s="68"/>
      <c r="RYA190" s="68"/>
      <c r="RYB190" s="68"/>
      <c r="RYC190" s="68"/>
      <c r="RYD190" s="68"/>
      <c r="RYE190" s="68"/>
      <c r="RYF190" s="68"/>
      <c r="RYG190" s="68"/>
      <c r="RYH190" s="68"/>
      <c r="RYI190" s="68"/>
      <c r="RYJ190" s="68"/>
      <c r="RYK190" s="68"/>
      <c r="RYL190" s="68"/>
      <c r="RYM190" s="68"/>
      <c r="RYN190" s="68"/>
      <c r="RYO190" s="68"/>
      <c r="RYP190" s="68"/>
      <c r="RYQ190" s="68"/>
      <c r="RYR190" s="68"/>
      <c r="RYS190" s="68"/>
      <c r="RYT190" s="68"/>
      <c r="RYU190" s="68"/>
      <c r="RYV190" s="68"/>
      <c r="RYW190" s="68"/>
      <c r="RYX190" s="68"/>
      <c r="RYY190" s="68"/>
      <c r="RYZ190" s="68"/>
      <c r="RZA190" s="68"/>
      <c r="RZB190" s="68"/>
      <c r="RZC190" s="68"/>
      <c r="RZD190" s="68"/>
      <c r="RZE190" s="68"/>
      <c r="RZF190" s="68"/>
      <c r="RZG190" s="68"/>
      <c r="RZH190" s="68"/>
      <c r="RZI190" s="68"/>
      <c r="RZJ190" s="68"/>
      <c r="RZK190" s="68"/>
      <c r="RZL190" s="68"/>
      <c r="RZM190" s="68"/>
      <c r="RZN190" s="68"/>
      <c r="RZO190" s="68"/>
      <c r="RZP190" s="68"/>
      <c r="RZQ190" s="68"/>
      <c r="RZR190" s="68"/>
      <c r="RZS190" s="68"/>
      <c r="RZT190" s="68"/>
      <c r="RZU190" s="68"/>
      <c r="RZV190" s="68"/>
      <c r="RZW190" s="68"/>
      <c r="RZX190" s="68"/>
      <c r="RZY190" s="68"/>
      <c r="RZZ190" s="68"/>
      <c r="SAA190" s="68"/>
      <c r="SAB190" s="68"/>
      <c r="SAC190" s="68"/>
      <c r="SAD190" s="68"/>
      <c r="SAE190" s="68"/>
      <c r="SAF190" s="68"/>
      <c r="SAG190" s="68"/>
      <c r="SAH190" s="68"/>
      <c r="SAI190" s="68"/>
      <c r="SAJ190" s="68"/>
      <c r="SAK190" s="68"/>
      <c r="SAL190" s="68"/>
      <c r="SAM190" s="68"/>
      <c r="SAN190" s="68"/>
      <c r="SAO190" s="68"/>
      <c r="SAP190" s="68"/>
      <c r="SAQ190" s="68"/>
      <c r="SAR190" s="68"/>
      <c r="SAS190" s="68"/>
      <c r="SAT190" s="68"/>
      <c r="SAU190" s="68"/>
      <c r="SAV190" s="68"/>
      <c r="SAW190" s="68"/>
      <c r="SAX190" s="68"/>
      <c r="SAY190" s="68"/>
      <c r="SAZ190" s="68"/>
      <c r="SBA190" s="68"/>
      <c r="SBB190" s="68"/>
      <c r="SBC190" s="68"/>
      <c r="SBD190" s="68"/>
      <c r="SBE190" s="68"/>
      <c r="SBF190" s="68"/>
      <c r="SBG190" s="68"/>
      <c r="SBH190" s="68"/>
      <c r="SBI190" s="68"/>
      <c r="SBJ190" s="68"/>
      <c r="SBK190" s="68"/>
      <c r="SBL190" s="68"/>
      <c r="SBM190" s="68"/>
      <c r="SBN190" s="68"/>
      <c r="SBO190" s="68"/>
      <c r="SBP190" s="68"/>
      <c r="SBQ190" s="68"/>
      <c r="SBR190" s="68"/>
      <c r="SBS190" s="68"/>
      <c r="SBT190" s="68"/>
      <c r="SBU190" s="68"/>
      <c r="SBV190" s="68"/>
      <c r="SBW190" s="68"/>
      <c r="SBX190" s="68"/>
      <c r="SBY190" s="68"/>
      <c r="SBZ190" s="68"/>
      <c r="SCA190" s="68"/>
      <c r="SCB190" s="68"/>
      <c r="SCC190" s="68"/>
      <c r="SCD190" s="68"/>
      <c r="SCE190" s="68"/>
      <c r="SCF190" s="68"/>
      <c r="SCG190" s="68"/>
      <c r="SCH190" s="68"/>
      <c r="SCI190" s="68"/>
      <c r="SCJ190" s="68"/>
      <c r="SCK190" s="68"/>
      <c r="SCL190" s="68"/>
      <c r="SCM190" s="68"/>
      <c r="SCN190" s="68"/>
      <c r="SCO190" s="68"/>
      <c r="SCP190" s="68"/>
      <c r="SCQ190" s="68"/>
      <c r="SCR190" s="68"/>
      <c r="SCS190" s="68"/>
      <c r="SCT190" s="68"/>
      <c r="SCU190" s="68"/>
      <c r="SCV190" s="68"/>
      <c r="SCW190" s="68"/>
      <c r="SCX190" s="68"/>
      <c r="SCY190" s="68"/>
      <c r="SCZ190" s="68"/>
      <c r="SDA190" s="68"/>
      <c r="SDB190" s="68"/>
      <c r="SDC190" s="68"/>
      <c r="SDD190" s="68"/>
      <c r="SDE190" s="68"/>
      <c r="SDF190" s="68"/>
      <c r="SDG190" s="68"/>
      <c r="SDH190" s="68"/>
      <c r="SDI190" s="68"/>
      <c r="SDJ190" s="68"/>
      <c r="SDK190" s="68"/>
      <c r="SDL190" s="68"/>
      <c r="SDM190" s="68"/>
      <c r="SDN190" s="68"/>
      <c r="SDO190" s="68"/>
      <c r="SDP190" s="68"/>
      <c r="SDQ190" s="68"/>
      <c r="SDR190" s="68"/>
      <c r="SDS190" s="68"/>
      <c r="SDT190" s="68"/>
      <c r="SDU190" s="68"/>
      <c r="SDV190" s="68"/>
      <c r="SDW190" s="68"/>
      <c r="SDX190" s="68"/>
      <c r="SDY190" s="68"/>
      <c r="SDZ190" s="68"/>
      <c r="SEA190" s="68"/>
      <c r="SEB190" s="68"/>
      <c r="SEC190" s="68"/>
      <c r="SED190" s="68"/>
      <c r="SEE190" s="68"/>
      <c r="SEF190" s="68"/>
      <c r="SEG190" s="68"/>
      <c r="SEH190" s="68"/>
      <c r="SEI190" s="68"/>
      <c r="SEJ190" s="68"/>
      <c r="SEK190" s="68"/>
      <c r="SEL190" s="68"/>
      <c r="SEM190" s="68"/>
      <c r="SEN190" s="68"/>
      <c r="SEO190" s="68"/>
      <c r="SEP190" s="68"/>
      <c r="SEQ190" s="68"/>
      <c r="SER190" s="68"/>
      <c r="SES190" s="68"/>
      <c r="SET190" s="68"/>
      <c r="SEU190" s="68"/>
      <c r="SEV190" s="68"/>
      <c r="SEW190" s="68"/>
      <c r="SEX190" s="68"/>
      <c r="SEY190" s="68"/>
      <c r="SEZ190" s="68"/>
      <c r="SFA190" s="68"/>
      <c r="SFB190" s="68"/>
      <c r="SFC190" s="68"/>
      <c r="SFD190" s="68"/>
      <c r="SFE190" s="68"/>
      <c r="SFF190" s="68"/>
      <c r="SFG190" s="68"/>
      <c r="SFH190" s="68"/>
      <c r="SFI190" s="68"/>
      <c r="SFJ190" s="68"/>
      <c r="SFK190" s="68"/>
      <c r="SFL190" s="68"/>
      <c r="SFM190" s="68"/>
      <c r="SFN190" s="68"/>
      <c r="SFO190" s="68"/>
      <c r="SFP190" s="68"/>
      <c r="SFQ190" s="68"/>
      <c r="SFR190" s="68"/>
      <c r="SFS190" s="68"/>
      <c r="SFT190" s="68"/>
      <c r="SFU190" s="68"/>
      <c r="SFV190" s="68"/>
      <c r="SFW190" s="68"/>
      <c r="SFX190" s="68"/>
      <c r="SFY190" s="68"/>
      <c r="SFZ190" s="68"/>
      <c r="SGA190" s="68"/>
      <c r="SGB190" s="68"/>
      <c r="SGC190" s="68"/>
      <c r="SGD190" s="68"/>
      <c r="SGE190" s="68"/>
      <c r="SGF190" s="68"/>
      <c r="SGG190" s="68"/>
      <c r="SGH190" s="68"/>
      <c r="SGI190" s="68"/>
      <c r="SGJ190" s="68"/>
      <c r="SGK190" s="68"/>
      <c r="SGL190" s="68"/>
      <c r="SGM190" s="68"/>
      <c r="SGN190" s="68"/>
      <c r="SGO190" s="68"/>
      <c r="SGP190" s="68"/>
      <c r="SGQ190" s="68"/>
      <c r="SGR190" s="68"/>
      <c r="SGS190" s="68"/>
      <c r="SGT190" s="68"/>
      <c r="SGU190" s="68"/>
      <c r="SGV190" s="68"/>
      <c r="SGW190" s="68"/>
      <c r="SGX190" s="68"/>
      <c r="SGY190" s="68"/>
      <c r="SGZ190" s="68"/>
      <c r="SHA190" s="68"/>
      <c r="SHB190" s="68"/>
      <c r="SHC190" s="68"/>
      <c r="SHD190" s="68"/>
      <c r="SHE190" s="68"/>
      <c r="SHF190" s="68"/>
      <c r="SHG190" s="68"/>
      <c r="SHH190" s="68"/>
      <c r="SHI190" s="68"/>
      <c r="SHJ190" s="68"/>
      <c r="SHK190" s="68"/>
      <c r="SHL190" s="68"/>
      <c r="SHM190" s="68"/>
      <c r="SHN190" s="68"/>
      <c r="SHO190" s="68"/>
      <c r="SHP190" s="68"/>
      <c r="SHQ190" s="68"/>
      <c r="SHR190" s="68"/>
      <c r="SHS190" s="68"/>
      <c r="SHT190" s="68"/>
      <c r="SHU190" s="68"/>
      <c r="SHV190" s="68"/>
      <c r="SHW190" s="68"/>
      <c r="SHX190" s="68"/>
      <c r="SHY190" s="68"/>
      <c r="SHZ190" s="68"/>
      <c r="SIA190" s="68"/>
      <c r="SIB190" s="68"/>
      <c r="SIC190" s="68"/>
      <c r="SID190" s="68"/>
      <c r="SIE190" s="68"/>
      <c r="SIF190" s="68"/>
      <c r="SIG190" s="68"/>
      <c r="SIH190" s="68"/>
      <c r="SII190" s="68"/>
      <c r="SIJ190" s="68"/>
      <c r="SIK190" s="68"/>
      <c r="SIL190" s="68"/>
      <c r="SIM190" s="68"/>
      <c r="SIN190" s="68"/>
      <c r="SIO190" s="68"/>
      <c r="SIP190" s="68"/>
      <c r="SIQ190" s="68"/>
      <c r="SIR190" s="68"/>
      <c r="SIS190" s="68"/>
      <c r="SIT190" s="68"/>
      <c r="SIU190" s="68"/>
      <c r="SIV190" s="68"/>
      <c r="SIW190" s="68"/>
      <c r="SIX190" s="68"/>
      <c r="SIY190" s="68"/>
      <c r="SIZ190" s="68"/>
      <c r="SJA190" s="68"/>
      <c r="SJB190" s="68"/>
      <c r="SJC190" s="68"/>
      <c r="SJD190" s="68"/>
      <c r="SJE190" s="68"/>
      <c r="SJF190" s="68"/>
      <c r="SJG190" s="68"/>
      <c r="SJH190" s="68"/>
      <c r="SJI190" s="68"/>
      <c r="SJJ190" s="68"/>
      <c r="SJK190" s="68"/>
      <c r="SJL190" s="68"/>
      <c r="SJM190" s="68"/>
      <c r="SJN190" s="68"/>
      <c r="SJO190" s="68"/>
      <c r="SJP190" s="68"/>
      <c r="SJQ190" s="68"/>
      <c r="SJR190" s="68"/>
      <c r="SJS190" s="68"/>
      <c r="SJT190" s="68"/>
      <c r="SJU190" s="68"/>
      <c r="SJV190" s="68"/>
      <c r="SJW190" s="68"/>
      <c r="SJX190" s="68"/>
      <c r="SJY190" s="68"/>
      <c r="SJZ190" s="68"/>
      <c r="SKA190" s="68"/>
      <c r="SKB190" s="68"/>
      <c r="SKC190" s="68"/>
      <c r="SKD190" s="68"/>
      <c r="SKE190" s="68"/>
      <c r="SKF190" s="68"/>
      <c r="SKG190" s="68"/>
      <c r="SKH190" s="68"/>
      <c r="SKI190" s="68"/>
      <c r="SKJ190" s="68"/>
      <c r="SKK190" s="68"/>
      <c r="SKL190" s="68"/>
      <c r="SKM190" s="68"/>
      <c r="SKN190" s="68"/>
      <c r="SKO190" s="68"/>
      <c r="SKP190" s="68"/>
      <c r="SKQ190" s="68"/>
      <c r="SKR190" s="68"/>
      <c r="SKS190" s="68"/>
      <c r="SKT190" s="68"/>
      <c r="SKU190" s="68"/>
      <c r="SKV190" s="68"/>
      <c r="SKW190" s="68"/>
      <c r="SKX190" s="68"/>
      <c r="SKY190" s="68"/>
      <c r="SKZ190" s="68"/>
      <c r="SLA190" s="68"/>
      <c r="SLB190" s="68"/>
      <c r="SLC190" s="68"/>
      <c r="SLD190" s="68"/>
      <c r="SLE190" s="68"/>
      <c r="SLF190" s="68"/>
      <c r="SLG190" s="68"/>
      <c r="SLH190" s="68"/>
      <c r="SLI190" s="68"/>
      <c r="SLJ190" s="68"/>
      <c r="SLK190" s="68"/>
      <c r="SLL190" s="68"/>
      <c r="SLM190" s="68"/>
      <c r="SLN190" s="68"/>
      <c r="SLO190" s="68"/>
      <c r="SLP190" s="68"/>
      <c r="SLQ190" s="68"/>
      <c r="SLR190" s="68"/>
      <c r="SLS190" s="68"/>
      <c r="SLT190" s="68"/>
      <c r="SLU190" s="68"/>
      <c r="SLV190" s="68"/>
      <c r="SLW190" s="68"/>
      <c r="SLX190" s="68"/>
      <c r="SLY190" s="68"/>
      <c r="SLZ190" s="68"/>
      <c r="SMA190" s="68"/>
      <c r="SMB190" s="68"/>
      <c r="SMC190" s="68"/>
      <c r="SMD190" s="68"/>
      <c r="SME190" s="68"/>
      <c r="SMF190" s="68"/>
      <c r="SMG190" s="68"/>
      <c r="SMH190" s="68"/>
      <c r="SMI190" s="68"/>
      <c r="SMJ190" s="68"/>
      <c r="SMK190" s="68"/>
      <c r="SML190" s="68"/>
      <c r="SMM190" s="68"/>
      <c r="SMN190" s="68"/>
      <c r="SMO190" s="68"/>
      <c r="SMP190" s="68"/>
      <c r="SMQ190" s="68"/>
      <c r="SMR190" s="68"/>
      <c r="SMS190" s="68"/>
      <c r="SMT190" s="68"/>
      <c r="SMU190" s="68"/>
      <c r="SMV190" s="68"/>
      <c r="SMW190" s="68"/>
      <c r="SMX190" s="68"/>
      <c r="SMY190" s="68"/>
      <c r="SMZ190" s="68"/>
      <c r="SNA190" s="68"/>
      <c r="SNB190" s="68"/>
      <c r="SNC190" s="68"/>
      <c r="SND190" s="68"/>
      <c r="SNE190" s="68"/>
      <c r="SNF190" s="68"/>
      <c r="SNG190" s="68"/>
      <c r="SNH190" s="68"/>
      <c r="SNI190" s="68"/>
      <c r="SNJ190" s="68"/>
      <c r="SNK190" s="68"/>
      <c r="SNL190" s="68"/>
      <c r="SNM190" s="68"/>
      <c r="SNN190" s="68"/>
      <c r="SNO190" s="68"/>
      <c r="SNP190" s="68"/>
      <c r="SNQ190" s="68"/>
      <c r="SNR190" s="68"/>
      <c r="SNS190" s="68"/>
      <c r="SNT190" s="68"/>
      <c r="SNU190" s="68"/>
      <c r="SNV190" s="68"/>
      <c r="SNW190" s="68"/>
      <c r="SNX190" s="68"/>
      <c r="SNY190" s="68"/>
      <c r="SNZ190" s="68"/>
      <c r="SOA190" s="68"/>
      <c r="SOB190" s="68"/>
      <c r="SOC190" s="68"/>
      <c r="SOD190" s="68"/>
      <c r="SOE190" s="68"/>
      <c r="SOF190" s="68"/>
      <c r="SOG190" s="68"/>
      <c r="SOH190" s="68"/>
      <c r="SOI190" s="68"/>
      <c r="SOJ190" s="68"/>
      <c r="SOK190" s="68"/>
      <c r="SOL190" s="68"/>
      <c r="SOM190" s="68"/>
      <c r="SON190" s="68"/>
      <c r="SOO190" s="68"/>
      <c r="SOP190" s="68"/>
      <c r="SOQ190" s="68"/>
      <c r="SOR190" s="68"/>
      <c r="SOS190" s="68"/>
      <c r="SOT190" s="68"/>
      <c r="SOU190" s="68"/>
      <c r="SOV190" s="68"/>
      <c r="SOW190" s="68"/>
      <c r="SOX190" s="68"/>
      <c r="SOY190" s="68"/>
      <c r="SOZ190" s="68"/>
      <c r="SPA190" s="68"/>
      <c r="SPB190" s="68"/>
      <c r="SPC190" s="68"/>
      <c r="SPD190" s="68"/>
      <c r="SPE190" s="68"/>
      <c r="SPF190" s="68"/>
      <c r="SPG190" s="68"/>
      <c r="SPH190" s="68"/>
      <c r="SPI190" s="68"/>
      <c r="SPJ190" s="68"/>
      <c r="SPK190" s="68"/>
      <c r="SPL190" s="68"/>
      <c r="SPM190" s="68"/>
      <c r="SPN190" s="68"/>
      <c r="SPO190" s="68"/>
      <c r="SPP190" s="68"/>
      <c r="SPQ190" s="68"/>
      <c r="SPR190" s="68"/>
      <c r="SPS190" s="68"/>
      <c r="SPT190" s="68"/>
      <c r="SPU190" s="68"/>
      <c r="SPV190" s="68"/>
      <c r="SPW190" s="68"/>
      <c r="SPX190" s="68"/>
      <c r="SPY190" s="68"/>
      <c r="SPZ190" s="68"/>
      <c r="SQA190" s="68"/>
      <c r="SQB190" s="68"/>
      <c r="SQC190" s="68"/>
      <c r="SQD190" s="68"/>
      <c r="SQE190" s="68"/>
      <c r="SQF190" s="68"/>
      <c r="SQG190" s="68"/>
      <c r="SQH190" s="68"/>
      <c r="SQI190" s="68"/>
      <c r="SQJ190" s="68"/>
      <c r="SQK190" s="68"/>
      <c r="SQL190" s="68"/>
      <c r="SQM190" s="68"/>
      <c r="SQN190" s="68"/>
      <c r="SQO190" s="68"/>
      <c r="SQP190" s="68"/>
      <c r="SQQ190" s="68"/>
      <c r="SQR190" s="68"/>
      <c r="SQS190" s="68"/>
      <c r="SQT190" s="68"/>
      <c r="SQU190" s="68"/>
      <c r="SQV190" s="68"/>
      <c r="SQW190" s="68"/>
      <c r="SQX190" s="68"/>
      <c r="SQY190" s="68"/>
      <c r="SQZ190" s="68"/>
      <c r="SRA190" s="68"/>
      <c r="SRB190" s="68"/>
      <c r="SRC190" s="68"/>
      <c r="SRD190" s="68"/>
      <c r="SRE190" s="68"/>
      <c r="SRF190" s="68"/>
      <c r="SRG190" s="68"/>
      <c r="SRH190" s="68"/>
      <c r="SRI190" s="68"/>
      <c r="SRJ190" s="68"/>
      <c r="SRK190" s="68"/>
      <c r="SRL190" s="68"/>
      <c r="SRM190" s="68"/>
      <c r="SRN190" s="68"/>
      <c r="SRO190" s="68"/>
      <c r="SRP190" s="68"/>
      <c r="SRQ190" s="68"/>
      <c r="SRR190" s="68"/>
      <c r="SRS190" s="68"/>
      <c r="SRT190" s="68"/>
      <c r="SRU190" s="68"/>
      <c r="SRV190" s="68"/>
      <c r="SRW190" s="68"/>
      <c r="SRX190" s="68"/>
      <c r="SRY190" s="68"/>
      <c r="SRZ190" s="68"/>
      <c r="SSA190" s="68"/>
      <c r="SSB190" s="68"/>
      <c r="SSC190" s="68"/>
      <c r="SSD190" s="68"/>
      <c r="SSE190" s="68"/>
      <c r="SSF190" s="68"/>
      <c r="SSG190" s="68"/>
      <c r="SSH190" s="68"/>
      <c r="SSI190" s="68"/>
      <c r="SSJ190" s="68"/>
      <c r="SSK190" s="68"/>
      <c r="SSL190" s="68"/>
      <c r="SSM190" s="68"/>
      <c r="SSN190" s="68"/>
      <c r="SSO190" s="68"/>
      <c r="SSP190" s="68"/>
      <c r="SSQ190" s="68"/>
      <c r="SSR190" s="68"/>
      <c r="SSS190" s="68"/>
      <c r="SST190" s="68"/>
      <c r="SSU190" s="68"/>
      <c r="SSV190" s="68"/>
      <c r="SSW190" s="68"/>
      <c r="SSX190" s="68"/>
      <c r="SSY190" s="68"/>
      <c r="SSZ190" s="68"/>
      <c r="STA190" s="68"/>
      <c r="STB190" s="68"/>
      <c r="STC190" s="68"/>
      <c r="STD190" s="68"/>
      <c r="STE190" s="68"/>
      <c r="STF190" s="68"/>
      <c r="STG190" s="68"/>
      <c r="STH190" s="68"/>
      <c r="STI190" s="68"/>
      <c r="STJ190" s="68"/>
      <c r="STK190" s="68"/>
      <c r="STL190" s="68"/>
      <c r="STM190" s="68"/>
      <c r="STN190" s="68"/>
      <c r="STO190" s="68"/>
      <c r="STP190" s="68"/>
      <c r="STQ190" s="68"/>
      <c r="STR190" s="68"/>
      <c r="STS190" s="68"/>
      <c r="STT190" s="68"/>
      <c r="STU190" s="68"/>
      <c r="STV190" s="68"/>
      <c r="STW190" s="68"/>
      <c r="STX190" s="68"/>
      <c r="STY190" s="68"/>
      <c r="STZ190" s="68"/>
      <c r="SUA190" s="68"/>
      <c r="SUB190" s="68"/>
      <c r="SUC190" s="68"/>
      <c r="SUD190" s="68"/>
      <c r="SUE190" s="68"/>
      <c r="SUF190" s="68"/>
      <c r="SUG190" s="68"/>
      <c r="SUH190" s="68"/>
      <c r="SUI190" s="68"/>
      <c r="SUJ190" s="68"/>
      <c r="SUK190" s="68"/>
      <c r="SUL190" s="68"/>
      <c r="SUM190" s="68"/>
      <c r="SUN190" s="68"/>
      <c r="SUO190" s="68"/>
      <c r="SUP190" s="68"/>
      <c r="SUQ190" s="68"/>
      <c r="SUR190" s="68"/>
      <c r="SUS190" s="68"/>
      <c r="SUT190" s="68"/>
      <c r="SUU190" s="68"/>
      <c r="SUV190" s="68"/>
      <c r="SUW190" s="68"/>
      <c r="SUX190" s="68"/>
      <c r="SUY190" s="68"/>
      <c r="SUZ190" s="68"/>
      <c r="SVA190" s="68"/>
      <c r="SVB190" s="68"/>
      <c r="SVC190" s="68"/>
      <c r="SVD190" s="68"/>
      <c r="SVE190" s="68"/>
      <c r="SVF190" s="68"/>
      <c r="SVG190" s="68"/>
      <c r="SVH190" s="68"/>
      <c r="SVI190" s="68"/>
      <c r="SVJ190" s="68"/>
      <c r="SVK190" s="68"/>
      <c r="SVL190" s="68"/>
      <c r="SVM190" s="68"/>
      <c r="SVN190" s="68"/>
      <c r="SVO190" s="68"/>
      <c r="SVP190" s="68"/>
      <c r="SVQ190" s="68"/>
      <c r="SVR190" s="68"/>
      <c r="SVS190" s="68"/>
      <c r="SVT190" s="68"/>
      <c r="SVU190" s="68"/>
      <c r="SVV190" s="68"/>
      <c r="SVW190" s="68"/>
      <c r="SVX190" s="68"/>
      <c r="SVY190" s="68"/>
      <c r="SVZ190" s="68"/>
      <c r="SWA190" s="68"/>
      <c r="SWB190" s="68"/>
      <c r="SWC190" s="68"/>
      <c r="SWD190" s="68"/>
      <c r="SWE190" s="68"/>
      <c r="SWF190" s="68"/>
      <c r="SWG190" s="68"/>
      <c r="SWH190" s="68"/>
      <c r="SWI190" s="68"/>
      <c r="SWJ190" s="68"/>
      <c r="SWK190" s="68"/>
      <c r="SWL190" s="68"/>
      <c r="SWM190" s="68"/>
      <c r="SWN190" s="68"/>
      <c r="SWO190" s="68"/>
      <c r="SWP190" s="68"/>
      <c r="SWQ190" s="68"/>
      <c r="SWR190" s="68"/>
      <c r="SWS190" s="68"/>
      <c r="SWT190" s="68"/>
      <c r="SWU190" s="68"/>
      <c r="SWV190" s="68"/>
      <c r="SWW190" s="68"/>
      <c r="SWX190" s="68"/>
      <c r="SWY190" s="68"/>
      <c r="SWZ190" s="68"/>
      <c r="SXA190" s="68"/>
      <c r="SXB190" s="68"/>
      <c r="SXC190" s="68"/>
      <c r="SXD190" s="68"/>
      <c r="SXE190" s="68"/>
      <c r="SXF190" s="68"/>
      <c r="SXG190" s="68"/>
      <c r="SXH190" s="68"/>
      <c r="SXI190" s="68"/>
      <c r="SXJ190" s="68"/>
      <c r="SXK190" s="68"/>
      <c r="SXL190" s="68"/>
      <c r="SXM190" s="68"/>
      <c r="SXN190" s="68"/>
      <c r="SXO190" s="68"/>
      <c r="SXP190" s="68"/>
      <c r="SXQ190" s="68"/>
      <c r="SXR190" s="68"/>
      <c r="SXS190" s="68"/>
      <c r="SXT190" s="68"/>
      <c r="SXU190" s="68"/>
      <c r="SXV190" s="68"/>
      <c r="SXW190" s="68"/>
      <c r="SXX190" s="68"/>
      <c r="SXY190" s="68"/>
      <c r="SXZ190" s="68"/>
      <c r="SYA190" s="68"/>
      <c r="SYB190" s="68"/>
      <c r="SYC190" s="68"/>
      <c r="SYD190" s="68"/>
      <c r="SYE190" s="68"/>
      <c r="SYF190" s="68"/>
      <c r="SYG190" s="68"/>
      <c r="SYH190" s="68"/>
      <c r="SYI190" s="68"/>
      <c r="SYJ190" s="68"/>
      <c r="SYK190" s="68"/>
      <c r="SYL190" s="68"/>
      <c r="SYM190" s="68"/>
      <c r="SYN190" s="68"/>
      <c r="SYO190" s="68"/>
      <c r="SYP190" s="68"/>
      <c r="SYQ190" s="68"/>
      <c r="SYR190" s="68"/>
      <c r="SYS190" s="68"/>
      <c r="SYT190" s="68"/>
      <c r="SYU190" s="68"/>
      <c r="SYV190" s="68"/>
      <c r="SYW190" s="68"/>
      <c r="SYX190" s="68"/>
      <c r="SYY190" s="68"/>
      <c r="SYZ190" s="68"/>
      <c r="SZA190" s="68"/>
      <c r="SZB190" s="68"/>
      <c r="SZC190" s="68"/>
      <c r="SZD190" s="68"/>
      <c r="SZE190" s="68"/>
      <c r="SZF190" s="68"/>
      <c r="SZG190" s="68"/>
      <c r="SZH190" s="68"/>
      <c r="SZI190" s="68"/>
      <c r="SZJ190" s="68"/>
      <c r="SZK190" s="68"/>
      <c r="SZL190" s="68"/>
      <c r="SZM190" s="68"/>
      <c r="SZN190" s="68"/>
      <c r="SZO190" s="68"/>
      <c r="SZP190" s="68"/>
      <c r="SZQ190" s="68"/>
      <c r="SZR190" s="68"/>
      <c r="SZS190" s="68"/>
      <c r="SZT190" s="68"/>
      <c r="SZU190" s="68"/>
      <c r="SZV190" s="68"/>
      <c r="SZW190" s="68"/>
      <c r="SZX190" s="68"/>
      <c r="SZY190" s="68"/>
      <c r="SZZ190" s="68"/>
      <c r="TAA190" s="68"/>
      <c r="TAB190" s="68"/>
      <c r="TAC190" s="68"/>
      <c r="TAD190" s="68"/>
      <c r="TAE190" s="68"/>
      <c r="TAF190" s="68"/>
      <c r="TAG190" s="68"/>
      <c r="TAH190" s="68"/>
      <c r="TAI190" s="68"/>
      <c r="TAJ190" s="68"/>
      <c r="TAK190" s="68"/>
      <c r="TAL190" s="68"/>
      <c r="TAM190" s="68"/>
      <c r="TAN190" s="68"/>
      <c r="TAO190" s="68"/>
      <c r="TAP190" s="68"/>
      <c r="TAQ190" s="68"/>
      <c r="TAR190" s="68"/>
      <c r="TAS190" s="68"/>
      <c r="TAT190" s="68"/>
      <c r="TAU190" s="68"/>
      <c r="TAV190" s="68"/>
      <c r="TAW190" s="68"/>
      <c r="TAX190" s="68"/>
      <c r="TAY190" s="68"/>
      <c r="TAZ190" s="68"/>
      <c r="TBA190" s="68"/>
      <c r="TBB190" s="68"/>
      <c r="TBC190" s="68"/>
      <c r="TBD190" s="68"/>
      <c r="TBE190" s="68"/>
      <c r="TBF190" s="68"/>
      <c r="TBG190" s="68"/>
      <c r="TBH190" s="68"/>
      <c r="TBI190" s="68"/>
      <c r="TBJ190" s="68"/>
      <c r="TBK190" s="68"/>
      <c r="TBL190" s="68"/>
      <c r="TBM190" s="68"/>
      <c r="TBN190" s="68"/>
      <c r="TBO190" s="68"/>
      <c r="TBP190" s="68"/>
      <c r="TBQ190" s="68"/>
      <c r="TBR190" s="68"/>
      <c r="TBS190" s="68"/>
      <c r="TBT190" s="68"/>
      <c r="TBU190" s="68"/>
      <c r="TBV190" s="68"/>
      <c r="TBW190" s="68"/>
      <c r="TBX190" s="68"/>
      <c r="TBY190" s="68"/>
      <c r="TBZ190" s="68"/>
      <c r="TCA190" s="68"/>
      <c r="TCB190" s="68"/>
      <c r="TCC190" s="68"/>
      <c r="TCD190" s="68"/>
      <c r="TCE190" s="68"/>
      <c r="TCF190" s="68"/>
      <c r="TCG190" s="68"/>
      <c r="TCH190" s="68"/>
      <c r="TCI190" s="68"/>
      <c r="TCJ190" s="68"/>
      <c r="TCK190" s="68"/>
      <c r="TCL190" s="68"/>
      <c r="TCM190" s="68"/>
      <c r="TCN190" s="68"/>
      <c r="TCO190" s="68"/>
      <c r="TCP190" s="68"/>
      <c r="TCQ190" s="68"/>
      <c r="TCR190" s="68"/>
      <c r="TCS190" s="68"/>
      <c r="TCT190" s="68"/>
      <c r="TCU190" s="68"/>
      <c r="TCV190" s="68"/>
      <c r="TCW190" s="68"/>
      <c r="TCX190" s="68"/>
      <c r="TCY190" s="68"/>
      <c r="TCZ190" s="68"/>
      <c r="TDA190" s="68"/>
      <c r="TDB190" s="68"/>
      <c r="TDC190" s="68"/>
      <c r="TDD190" s="68"/>
      <c r="TDE190" s="68"/>
      <c r="TDF190" s="68"/>
      <c r="TDG190" s="68"/>
      <c r="TDH190" s="68"/>
      <c r="TDI190" s="68"/>
      <c r="TDJ190" s="68"/>
      <c r="TDK190" s="68"/>
      <c r="TDL190" s="68"/>
      <c r="TDM190" s="68"/>
      <c r="TDN190" s="68"/>
      <c r="TDO190" s="68"/>
      <c r="TDP190" s="68"/>
      <c r="TDQ190" s="68"/>
      <c r="TDR190" s="68"/>
      <c r="TDS190" s="68"/>
      <c r="TDT190" s="68"/>
      <c r="TDU190" s="68"/>
      <c r="TDV190" s="68"/>
      <c r="TDW190" s="68"/>
      <c r="TDX190" s="68"/>
      <c r="TDY190" s="68"/>
      <c r="TDZ190" s="68"/>
      <c r="TEA190" s="68"/>
      <c r="TEB190" s="68"/>
      <c r="TEC190" s="68"/>
      <c r="TED190" s="68"/>
      <c r="TEE190" s="68"/>
      <c r="TEF190" s="68"/>
      <c r="TEG190" s="68"/>
      <c r="TEH190" s="68"/>
      <c r="TEI190" s="68"/>
      <c r="TEJ190" s="68"/>
      <c r="TEK190" s="68"/>
      <c r="TEL190" s="68"/>
      <c r="TEM190" s="68"/>
      <c r="TEN190" s="68"/>
      <c r="TEO190" s="68"/>
      <c r="TEP190" s="68"/>
      <c r="TEQ190" s="68"/>
      <c r="TER190" s="68"/>
      <c r="TES190" s="68"/>
      <c r="TET190" s="68"/>
      <c r="TEU190" s="68"/>
      <c r="TEV190" s="68"/>
      <c r="TEW190" s="68"/>
      <c r="TEX190" s="68"/>
      <c r="TEY190" s="68"/>
      <c r="TEZ190" s="68"/>
      <c r="TFA190" s="68"/>
      <c r="TFB190" s="68"/>
      <c r="TFC190" s="68"/>
      <c r="TFD190" s="68"/>
      <c r="TFE190" s="68"/>
      <c r="TFF190" s="68"/>
      <c r="TFG190" s="68"/>
      <c r="TFH190" s="68"/>
      <c r="TFI190" s="68"/>
      <c r="TFJ190" s="68"/>
      <c r="TFK190" s="68"/>
      <c r="TFL190" s="68"/>
      <c r="TFM190" s="68"/>
      <c r="TFN190" s="68"/>
      <c r="TFO190" s="68"/>
      <c r="TFP190" s="68"/>
      <c r="TFQ190" s="68"/>
      <c r="TFR190" s="68"/>
      <c r="TFS190" s="68"/>
      <c r="TFT190" s="68"/>
      <c r="TFU190" s="68"/>
      <c r="TFV190" s="68"/>
      <c r="TFW190" s="68"/>
      <c r="TFX190" s="68"/>
      <c r="TFY190" s="68"/>
      <c r="TFZ190" s="68"/>
      <c r="TGA190" s="68"/>
      <c r="TGB190" s="68"/>
      <c r="TGC190" s="68"/>
      <c r="TGD190" s="68"/>
      <c r="TGE190" s="68"/>
      <c r="TGF190" s="68"/>
      <c r="TGG190" s="68"/>
      <c r="TGH190" s="68"/>
      <c r="TGI190" s="68"/>
      <c r="TGJ190" s="68"/>
      <c r="TGK190" s="68"/>
      <c r="TGL190" s="68"/>
      <c r="TGM190" s="68"/>
      <c r="TGN190" s="68"/>
      <c r="TGO190" s="68"/>
      <c r="TGP190" s="68"/>
      <c r="TGQ190" s="68"/>
      <c r="TGR190" s="68"/>
      <c r="TGS190" s="68"/>
      <c r="TGT190" s="68"/>
      <c r="TGU190" s="68"/>
      <c r="TGV190" s="68"/>
      <c r="TGW190" s="68"/>
      <c r="TGX190" s="68"/>
      <c r="TGY190" s="68"/>
      <c r="TGZ190" s="68"/>
      <c r="THA190" s="68"/>
      <c r="THB190" s="68"/>
      <c r="THC190" s="68"/>
      <c r="THD190" s="68"/>
      <c r="THE190" s="68"/>
      <c r="THF190" s="68"/>
      <c r="THG190" s="68"/>
      <c r="THH190" s="68"/>
      <c r="THI190" s="68"/>
      <c r="THJ190" s="68"/>
      <c r="THK190" s="68"/>
      <c r="THL190" s="68"/>
      <c r="THM190" s="68"/>
      <c r="THN190" s="68"/>
      <c r="THO190" s="68"/>
      <c r="THP190" s="68"/>
      <c r="THQ190" s="68"/>
      <c r="THR190" s="68"/>
      <c r="THS190" s="68"/>
      <c r="THT190" s="68"/>
      <c r="THU190" s="68"/>
      <c r="THV190" s="68"/>
      <c r="THW190" s="68"/>
      <c r="THX190" s="68"/>
      <c r="THY190" s="68"/>
      <c r="THZ190" s="68"/>
      <c r="TIA190" s="68"/>
      <c r="TIB190" s="68"/>
      <c r="TIC190" s="68"/>
      <c r="TID190" s="68"/>
      <c r="TIE190" s="68"/>
      <c r="TIF190" s="68"/>
      <c r="TIG190" s="68"/>
      <c r="TIH190" s="68"/>
      <c r="TII190" s="68"/>
      <c r="TIJ190" s="68"/>
      <c r="TIK190" s="68"/>
      <c r="TIL190" s="68"/>
      <c r="TIM190" s="68"/>
      <c r="TIN190" s="68"/>
      <c r="TIO190" s="68"/>
      <c r="TIP190" s="68"/>
      <c r="TIQ190" s="68"/>
      <c r="TIR190" s="68"/>
      <c r="TIS190" s="68"/>
      <c r="TIT190" s="68"/>
      <c r="TIU190" s="68"/>
      <c r="TIV190" s="68"/>
      <c r="TIW190" s="68"/>
      <c r="TIX190" s="68"/>
      <c r="TIY190" s="68"/>
      <c r="TIZ190" s="68"/>
      <c r="TJA190" s="68"/>
      <c r="TJB190" s="68"/>
      <c r="TJC190" s="68"/>
      <c r="TJD190" s="68"/>
      <c r="TJE190" s="68"/>
      <c r="TJF190" s="68"/>
      <c r="TJG190" s="68"/>
      <c r="TJH190" s="68"/>
      <c r="TJI190" s="68"/>
      <c r="TJJ190" s="68"/>
      <c r="TJK190" s="68"/>
      <c r="TJL190" s="68"/>
      <c r="TJM190" s="68"/>
      <c r="TJN190" s="68"/>
      <c r="TJO190" s="68"/>
      <c r="TJP190" s="68"/>
      <c r="TJQ190" s="68"/>
      <c r="TJR190" s="68"/>
      <c r="TJS190" s="68"/>
      <c r="TJT190" s="68"/>
      <c r="TJU190" s="68"/>
      <c r="TJV190" s="68"/>
      <c r="TJW190" s="68"/>
      <c r="TJX190" s="68"/>
      <c r="TJY190" s="68"/>
      <c r="TJZ190" s="68"/>
      <c r="TKA190" s="68"/>
      <c r="TKB190" s="68"/>
      <c r="TKC190" s="68"/>
      <c r="TKD190" s="68"/>
      <c r="TKE190" s="68"/>
      <c r="TKF190" s="68"/>
      <c r="TKG190" s="68"/>
      <c r="TKH190" s="68"/>
      <c r="TKI190" s="68"/>
      <c r="TKJ190" s="68"/>
      <c r="TKK190" s="68"/>
      <c r="TKL190" s="68"/>
      <c r="TKM190" s="68"/>
      <c r="TKN190" s="68"/>
      <c r="TKO190" s="68"/>
      <c r="TKP190" s="68"/>
      <c r="TKQ190" s="68"/>
      <c r="TKR190" s="68"/>
      <c r="TKS190" s="68"/>
      <c r="TKT190" s="68"/>
      <c r="TKU190" s="68"/>
      <c r="TKV190" s="68"/>
      <c r="TKW190" s="68"/>
      <c r="TKX190" s="68"/>
      <c r="TKY190" s="68"/>
      <c r="TKZ190" s="68"/>
      <c r="TLA190" s="68"/>
      <c r="TLB190" s="68"/>
      <c r="TLC190" s="68"/>
      <c r="TLD190" s="68"/>
      <c r="TLE190" s="68"/>
      <c r="TLF190" s="68"/>
      <c r="TLG190" s="68"/>
      <c r="TLH190" s="68"/>
      <c r="TLI190" s="68"/>
      <c r="TLJ190" s="68"/>
      <c r="TLK190" s="68"/>
      <c r="TLL190" s="68"/>
      <c r="TLM190" s="68"/>
      <c r="TLN190" s="68"/>
      <c r="TLO190" s="68"/>
      <c r="TLP190" s="68"/>
      <c r="TLQ190" s="68"/>
      <c r="TLR190" s="68"/>
      <c r="TLS190" s="68"/>
      <c r="TLT190" s="68"/>
      <c r="TLU190" s="68"/>
      <c r="TLV190" s="68"/>
      <c r="TLW190" s="68"/>
      <c r="TLX190" s="68"/>
      <c r="TLY190" s="68"/>
      <c r="TLZ190" s="68"/>
      <c r="TMA190" s="68"/>
      <c r="TMB190" s="68"/>
      <c r="TMC190" s="68"/>
      <c r="TMD190" s="68"/>
      <c r="TME190" s="68"/>
      <c r="TMF190" s="68"/>
      <c r="TMG190" s="68"/>
      <c r="TMH190" s="68"/>
      <c r="TMI190" s="68"/>
      <c r="TMJ190" s="68"/>
      <c r="TMK190" s="68"/>
      <c r="TML190" s="68"/>
      <c r="TMM190" s="68"/>
      <c r="TMN190" s="68"/>
      <c r="TMO190" s="68"/>
      <c r="TMP190" s="68"/>
      <c r="TMQ190" s="68"/>
      <c r="TMR190" s="68"/>
      <c r="TMS190" s="68"/>
      <c r="TMT190" s="68"/>
      <c r="TMU190" s="68"/>
      <c r="TMV190" s="68"/>
      <c r="TMW190" s="68"/>
      <c r="TMX190" s="68"/>
      <c r="TMY190" s="68"/>
      <c r="TMZ190" s="68"/>
      <c r="TNA190" s="68"/>
      <c r="TNB190" s="68"/>
      <c r="TNC190" s="68"/>
      <c r="TND190" s="68"/>
      <c r="TNE190" s="68"/>
      <c r="TNF190" s="68"/>
      <c r="TNG190" s="68"/>
      <c r="TNH190" s="68"/>
      <c r="TNI190" s="68"/>
      <c r="TNJ190" s="68"/>
      <c r="TNK190" s="68"/>
      <c r="TNL190" s="68"/>
      <c r="TNM190" s="68"/>
      <c r="TNN190" s="68"/>
      <c r="TNO190" s="68"/>
      <c r="TNP190" s="68"/>
      <c r="TNQ190" s="68"/>
      <c r="TNR190" s="68"/>
      <c r="TNS190" s="68"/>
      <c r="TNT190" s="68"/>
      <c r="TNU190" s="68"/>
      <c r="TNV190" s="68"/>
      <c r="TNW190" s="68"/>
      <c r="TNX190" s="68"/>
      <c r="TNY190" s="68"/>
      <c r="TNZ190" s="68"/>
      <c r="TOA190" s="68"/>
      <c r="TOB190" s="68"/>
      <c r="TOC190" s="68"/>
      <c r="TOD190" s="68"/>
      <c r="TOE190" s="68"/>
      <c r="TOF190" s="68"/>
      <c r="TOG190" s="68"/>
      <c r="TOH190" s="68"/>
      <c r="TOI190" s="68"/>
      <c r="TOJ190" s="68"/>
      <c r="TOK190" s="68"/>
      <c r="TOL190" s="68"/>
      <c r="TOM190" s="68"/>
      <c r="TON190" s="68"/>
      <c r="TOO190" s="68"/>
      <c r="TOP190" s="68"/>
      <c r="TOQ190" s="68"/>
      <c r="TOR190" s="68"/>
      <c r="TOS190" s="68"/>
      <c r="TOT190" s="68"/>
      <c r="TOU190" s="68"/>
      <c r="TOV190" s="68"/>
      <c r="TOW190" s="68"/>
      <c r="TOX190" s="68"/>
      <c r="TOY190" s="68"/>
      <c r="TOZ190" s="68"/>
      <c r="TPA190" s="68"/>
      <c r="TPB190" s="68"/>
      <c r="TPC190" s="68"/>
      <c r="TPD190" s="68"/>
      <c r="TPE190" s="68"/>
      <c r="TPF190" s="68"/>
      <c r="TPG190" s="68"/>
      <c r="TPH190" s="68"/>
      <c r="TPI190" s="68"/>
      <c r="TPJ190" s="68"/>
      <c r="TPK190" s="68"/>
      <c r="TPL190" s="68"/>
      <c r="TPM190" s="68"/>
      <c r="TPN190" s="68"/>
      <c r="TPO190" s="68"/>
      <c r="TPP190" s="68"/>
      <c r="TPQ190" s="68"/>
      <c r="TPR190" s="68"/>
      <c r="TPS190" s="68"/>
      <c r="TPT190" s="68"/>
      <c r="TPU190" s="68"/>
      <c r="TPV190" s="68"/>
      <c r="TPW190" s="68"/>
      <c r="TPX190" s="68"/>
      <c r="TPY190" s="68"/>
      <c r="TPZ190" s="68"/>
      <c r="TQA190" s="68"/>
      <c r="TQB190" s="68"/>
      <c r="TQC190" s="68"/>
      <c r="TQD190" s="68"/>
      <c r="TQE190" s="68"/>
      <c r="TQF190" s="68"/>
      <c r="TQG190" s="68"/>
      <c r="TQH190" s="68"/>
      <c r="TQI190" s="68"/>
      <c r="TQJ190" s="68"/>
      <c r="TQK190" s="68"/>
      <c r="TQL190" s="68"/>
      <c r="TQM190" s="68"/>
      <c r="TQN190" s="68"/>
      <c r="TQO190" s="68"/>
      <c r="TQP190" s="68"/>
      <c r="TQQ190" s="68"/>
      <c r="TQR190" s="68"/>
      <c r="TQS190" s="68"/>
      <c r="TQT190" s="68"/>
      <c r="TQU190" s="68"/>
      <c r="TQV190" s="68"/>
      <c r="TQW190" s="68"/>
      <c r="TQX190" s="68"/>
      <c r="TQY190" s="68"/>
      <c r="TQZ190" s="68"/>
      <c r="TRA190" s="68"/>
      <c r="TRB190" s="68"/>
      <c r="TRC190" s="68"/>
      <c r="TRD190" s="68"/>
      <c r="TRE190" s="68"/>
      <c r="TRF190" s="68"/>
      <c r="TRG190" s="68"/>
      <c r="TRH190" s="68"/>
      <c r="TRI190" s="68"/>
      <c r="TRJ190" s="68"/>
      <c r="TRK190" s="68"/>
      <c r="TRL190" s="68"/>
      <c r="TRM190" s="68"/>
      <c r="TRN190" s="68"/>
      <c r="TRO190" s="68"/>
      <c r="TRP190" s="68"/>
      <c r="TRQ190" s="68"/>
      <c r="TRR190" s="68"/>
      <c r="TRS190" s="68"/>
      <c r="TRT190" s="68"/>
      <c r="TRU190" s="68"/>
      <c r="TRV190" s="68"/>
      <c r="TRW190" s="68"/>
      <c r="TRX190" s="68"/>
      <c r="TRY190" s="68"/>
      <c r="TRZ190" s="68"/>
      <c r="TSA190" s="68"/>
      <c r="TSB190" s="68"/>
      <c r="TSC190" s="68"/>
      <c r="TSD190" s="68"/>
      <c r="TSE190" s="68"/>
      <c r="TSF190" s="68"/>
      <c r="TSG190" s="68"/>
      <c r="TSH190" s="68"/>
      <c r="TSI190" s="68"/>
      <c r="TSJ190" s="68"/>
      <c r="TSK190" s="68"/>
      <c r="TSL190" s="68"/>
      <c r="TSM190" s="68"/>
      <c r="TSN190" s="68"/>
      <c r="TSO190" s="68"/>
      <c r="TSP190" s="68"/>
      <c r="TSQ190" s="68"/>
      <c r="TSR190" s="68"/>
      <c r="TSS190" s="68"/>
      <c r="TST190" s="68"/>
      <c r="TSU190" s="68"/>
      <c r="TSV190" s="68"/>
      <c r="TSW190" s="68"/>
      <c r="TSX190" s="68"/>
      <c r="TSY190" s="68"/>
      <c r="TSZ190" s="68"/>
      <c r="TTA190" s="68"/>
      <c r="TTB190" s="68"/>
      <c r="TTC190" s="68"/>
      <c r="TTD190" s="68"/>
      <c r="TTE190" s="68"/>
      <c r="TTF190" s="68"/>
      <c r="TTG190" s="68"/>
      <c r="TTH190" s="68"/>
      <c r="TTI190" s="68"/>
      <c r="TTJ190" s="68"/>
      <c r="TTK190" s="68"/>
      <c r="TTL190" s="68"/>
      <c r="TTM190" s="68"/>
      <c r="TTN190" s="68"/>
      <c r="TTO190" s="68"/>
      <c r="TTP190" s="68"/>
      <c r="TTQ190" s="68"/>
      <c r="TTR190" s="68"/>
      <c r="TTS190" s="68"/>
      <c r="TTT190" s="68"/>
      <c r="TTU190" s="68"/>
      <c r="TTV190" s="68"/>
      <c r="TTW190" s="68"/>
      <c r="TTX190" s="68"/>
      <c r="TTY190" s="68"/>
      <c r="TTZ190" s="68"/>
      <c r="TUA190" s="68"/>
      <c r="TUB190" s="68"/>
      <c r="TUC190" s="68"/>
      <c r="TUD190" s="68"/>
      <c r="TUE190" s="68"/>
      <c r="TUF190" s="68"/>
      <c r="TUG190" s="68"/>
      <c r="TUH190" s="68"/>
      <c r="TUI190" s="68"/>
      <c r="TUJ190" s="68"/>
      <c r="TUK190" s="68"/>
      <c r="TUL190" s="68"/>
      <c r="TUM190" s="68"/>
      <c r="TUN190" s="68"/>
      <c r="TUO190" s="68"/>
      <c r="TUP190" s="68"/>
      <c r="TUQ190" s="68"/>
      <c r="TUR190" s="68"/>
      <c r="TUS190" s="68"/>
      <c r="TUT190" s="68"/>
      <c r="TUU190" s="68"/>
      <c r="TUV190" s="68"/>
      <c r="TUW190" s="68"/>
      <c r="TUX190" s="68"/>
      <c r="TUY190" s="68"/>
      <c r="TUZ190" s="68"/>
      <c r="TVA190" s="68"/>
      <c r="TVB190" s="68"/>
      <c r="TVC190" s="68"/>
      <c r="TVD190" s="68"/>
      <c r="TVE190" s="68"/>
      <c r="TVF190" s="68"/>
      <c r="TVG190" s="68"/>
      <c r="TVH190" s="68"/>
      <c r="TVI190" s="68"/>
      <c r="TVJ190" s="68"/>
      <c r="TVK190" s="68"/>
      <c r="TVL190" s="68"/>
      <c r="TVM190" s="68"/>
      <c r="TVN190" s="68"/>
      <c r="TVO190" s="68"/>
      <c r="TVP190" s="68"/>
      <c r="TVQ190" s="68"/>
      <c r="TVR190" s="68"/>
      <c r="TVS190" s="68"/>
      <c r="TVT190" s="68"/>
      <c r="TVU190" s="68"/>
      <c r="TVV190" s="68"/>
      <c r="TVW190" s="68"/>
      <c r="TVX190" s="68"/>
      <c r="TVY190" s="68"/>
      <c r="TVZ190" s="68"/>
      <c r="TWA190" s="68"/>
      <c r="TWB190" s="68"/>
      <c r="TWC190" s="68"/>
      <c r="TWD190" s="68"/>
      <c r="TWE190" s="68"/>
      <c r="TWF190" s="68"/>
      <c r="TWG190" s="68"/>
      <c r="TWH190" s="68"/>
      <c r="TWI190" s="68"/>
      <c r="TWJ190" s="68"/>
      <c r="TWK190" s="68"/>
      <c r="TWL190" s="68"/>
      <c r="TWM190" s="68"/>
      <c r="TWN190" s="68"/>
      <c r="TWO190" s="68"/>
      <c r="TWP190" s="68"/>
      <c r="TWQ190" s="68"/>
      <c r="TWR190" s="68"/>
      <c r="TWS190" s="68"/>
      <c r="TWT190" s="68"/>
      <c r="TWU190" s="68"/>
      <c r="TWV190" s="68"/>
      <c r="TWW190" s="68"/>
      <c r="TWX190" s="68"/>
      <c r="TWY190" s="68"/>
      <c r="TWZ190" s="68"/>
      <c r="TXA190" s="68"/>
      <c r="TXB190" s="68"/>
      <c r="TXC190" s="68"/>
      <c r="TXD190" s="68"/>
      <c r="TXE190" s="68"/>
      <c r="TXF190" s="68"/>
      <c r="TXG190" s="68"/>
      <c r="TXH190" s="68"/>
      <c r="TXI190" s="68"/>
      <c r="TXJ190" s="68"/>
      <c r="TXK190" s="68"/>
      <c r="TXL190" s="68"/>
      <c r="TXM190" s="68"/>
      <c r="TXN190" s="68"/>
      <c r="TXO190" s="68"/>
      <c r="TXP190" s="68"/>
      <c r="TXQ190" s="68"/>
      <c r="TXR190" s="68"/>
      <c r="TXS190" s="68"/>
      <c r="TXT190" s="68"/>
      <c r="TXU190" s="68"/>
      <c r="TXV190" s="68"/>
      <c r="TXW190" s="68"/>
      <c r="TXX190" s="68"/>
      <c r="TXY190" s="68"/>
      <c r="TXZ190" s="68"/>
      <c r="TYA190" s="68"/>
      <c r="TYB190" s="68"/>
      <c r="TYC190" s="68"/>
      <c r="TYD190" s="68"/>
      <c r="TYE190" s="68"/>
      <c r="TYF190" s="68"/>
      <c r="TYG190" s="68"/>
      <c r="TYH190" s="68"/>
      <c r="TYI190" s="68"/>
      <c r="TYJ190" s="68"/>
      <c r="TYK190" s="68"/>
      <c r="TYL190" s="68"/>
      <c r="TYM190" s="68"/>
      <c r="TYN190" s="68"/>
      <c r="TYO190" s="68"/>
      <c r="TYP190" s="68"/>
      <c r="TYQ190" s="68"/>
      <c r="TYR190" s="68"/>
      <c r="TYS190" s="68"/>
      <c r="TYT190" s="68"/>
      <c r="TYU190" s="68"/>
      <c r="TYV190" s="68"/>
      <c r="TYW190" s="68"/>
      <c r="TYX190" s="68"/>
      <c r="TYY190" s="68"/>
      <c r="TYZ190" s="68"/>
      <c r="TZA190" s="68"/>
      <c r="TZB190" s="68"/>
      <c r="TZC190" s="68"/>
      <c r="TZD190" s="68"/>
      <c r="TZE190" s="68"/>
      <c r="TZF190" s="68"/>
      <c r="TZG190" s="68"/>
      <c r="TZH190" s="68"/>
      <c r="TZI190" s="68"/>
      <c r="TZJ190" s="68"/>
      <c r="TZK190" s="68"/>
      <c r="TZL190" s="68"/>
      <c r="TZM190" s="68"/>
      <c r="TZN190" s="68"/>
      <c r="TZO190" s="68"/>
      <c r="TZP190" s="68"/>
      <c r="TZQ190" s="68"/>
      <c r="TZR190" s="68"/>
      <c r="TZS190" s="68"/>
      <c r="TZT190" s="68"/>
      <c r="TZU190" s="68"/>
      <c r="TZV190" s="68"/>
      <c r="TZW190" s="68"/>
      <c r="TZX190" s="68"/>
      <c r="TZY190" s="68"/>
      <c r="TZZ190" s="68"/>
      <c r="UAA190" s="68"/>
      <c r="UAB190" s="68"/>
      <c r="UAC190" s="68"/>
      <c r="UAD190" s="68"/>
      <c r="UAE190" s="68"/>
      <c r="UAF190" s="68"/>
      <c r="UAG190" s="68"/>
      <c r="UAH190" s="68"/>
      <c r="UAI190" s="68"/>
      <c r="UAJ190" s="68"/>
      <c r="UAK190" s="68"/>
      <c r="UAL190" s="68"/>
      <c r="UAM190" s="68"/>
      <c r="UAN190" s="68"/>
      <c r="UAO190" s="68"/>
      <c r="UAP190" s="68"/>
      <c r="UAQ190" s="68"/>
      <c r="UAR190" s="68"/>
      <c r="UAS190" s="68"/>
      <c r="UAT190" s="68"/>
      <c r="UAU190" s="68"/>
      <c r="UAV190" s="68"/>
      <c r="UAW190" s="68"/>
      <c r="UAX190" s="68"/>
      <c r="UAY190" s="68"/>
      <c r="UAZ190" s="68"/>
      <c r="UBA190" s="68"/>
      <c r="UBB190" s="68"/>
      <c r="UBC190" s="68"/>
      <c r="UBD190" s="68"/>
      <c r="UBE190" s="68"/>
      <c r="UBF190" s="68"/>
      <c r="UBG190" s="68"/>
      <c r="UBH190" s="68"/>
      <c r="UBI190" s="68"/>
      <c r="UBJ190" s="68"/>
      <c r="UBK190" s="68"/>
      <c r="UBL190" s="68"/>
      <c r="UBM190" s="68"/>
      <c r="UBN190" s="68"/>
      <c r="UBO190" s="68"/>
      <c r="UBP190" s="68"/>
      <c r="UBQ190" s="68"/>
      <c r="UBR190" s="68"/>
      <c r="UBS190" s="68"/>
      <c r="UBT190" s="68"/>
      <c r="UBU190" s="68"/>
      <c r="UBV190" s="68"/>
      <c r="UBW190" s="68"/>
      <c r="UBX190" s="68"/>
      <c r="UBY190" s="68"/>
      <c r="UBZ190" s="68"/>
      <c r="UCA190" s="68"/>
      <c r="UCB190" s="68"/>
      <c r="UCC190" s="68"/>
      <c r="UCD190" s="68"/>
      <c r="UCE190" s="68"/>
      <c r="UCF190" s="68"/>
      <c r="UCG190" s="68"/>
      <c r="UCH190" s="68"/>
      <c r="UCI190" s="68"/>
      <c r="UCJ190" s="68"/>
      <c r="UCK190" s="68"/>
      <c r="UCL190" s="68"/>
      <c r="UCM190" s="68"/>
      <c r="UCN190" s="68"/>
      <c r="UCO190" s="68"/>
      <c r="UCP190" s="68"/>
      <c r="UCQ190" s="68"/>
      <c r="UCR190" s="68"/>
      <c r="UCS190" s="68"/>
      <c r="UCT190" s="68"/>
      <c r="UCU190" s="68"/>
      <c r="UCV190" s="68"/>
      <c r="UCW190" s="68"/>
      <c r="UCX190" s="68"/>
      <c r="UCY190" s="68"/>
      <c r="UCZ190" s="68"/>
      <c r="UDA190" s="68"/>
      <c r="UDB190" s="68"/>
      <c r="UDC190" s="68"/>
      <c r="UDD190" s="68"/>
      <c r="UDE190" s="68"/>
      <c r="UDF190" s="68"/>
      <c r="UDG190" s="68"/>
      <c r="UDH190" s="68"/>
      <c r="UDI190" s="68"/>
      <c r="UDJ190" s="68"/>
      <c r="UDK190" s="68"/>
      <c r="UDL190" s="68"/>
      <c r="UDM190" s="68"/>
      <c r="UDN190" s="68"/>
      <c r="UDO190" s="68"/>
      <c r="UDP190" s="68"/>
      <c r="UDQ190" s="68"/>
      <c r="UDR190" s="68"/>
      <c r="UDS190" s="68"/>
      <c r="UDT190" s="68"/>
      <c r="UDU190" s="68"/>
      <c r="UDV190" s="68"/>
      <c r="UDW190" s="68"/>
      <c r="UDX190" s="68"/>
      <c r="UDY190" s="68"/>
      <c r="UDZ190" s="68"/>
      <c r="UEA190" s="68"/>
      <c r="UEB190" s="68"/>
      <c r="UEC190" s="68"/>
      <c r="UED190" s="68"/>
      <c r="UEE190" s="68"/>
      <c r="UEF190" s="68"/>
      <c r="UEG190" s="68"/>
      <c r="UEH190" s="68"/>
      <c r="UEI190" s="68"/>
      <c r="UEJ190" s="68"/>
      <c r="UEK190" s="68"/>
      <c r="UEL190" s="68"/>
      <c r="UEM190" s="68"/>
      <c r="UEN190" s="68"/>
      <c r="UEO190" s="68"/>
      <c r="UEP190" s="68"/>
      <c r="UEQ190" s="68"/>
      <c r="UER190" s="68"/>
      <c r="UES190" s="68"/>
      <c r="UET190" s="68"/>
      <c r="UEU190" s="68"/>
      <c r="UEV190" s="68"/>
      <c r="UEW190" s="68"/>
      <c r="UEX190" s="68"/>
      <c r="UEY190" s="68"/>
      <c r="UEZ190" s="68"/>
      <c r="UFA190" s="68"/>
      <c r="UFB190" s="68"/>
      <c r="UFC190" s="68"/>
      <c r="UFD190" s="68"/>
      <c r="UFE190" s="68"/>
      <c r="UFF190" s="68"/>
      <c r="UFG190" s="68"/>
      <c r="UFH190" s="68"/>
      <c r="UFI190" s="68"/>
      <c r="UFJ190" s="68"/>
      <c r="UFK190" s="68"/>
      <c r="UFL190" s="68"/>
      <c r="UFM190" s="68"/>
      <c r="UFN190" s="68"/>
      <c r="UFO190" s="68"/>
      <c r="UFP190" s="68"/>
      <c r="UFQ190" s="68"/>
      <c r="UFR190" s="68"/>
      <c r="UFS190" s="68"/>
      <c r="UFT190" s="68"/>
      <c r="UFU190" s="68"/>
      <c r="UFV190" s="68"/>
      <c r="UFW190" s="68"/>
      <c r="UFX190" s="68"/>
      <c r="UFY190" s="68"/>
      <c r="UFZ190" s="68"/>
      <c r="UGA190" s="68"/>
      <c r="UGB190" s="68"/>
      <c r="UGC190" s="68"/>
      <c r="UGD190" s="68"/>
      <c r="UGE190" s="68"/>
      <c r="UGF190" s="68"/>
      <c r="UGG190" s="68"/>
      <c r="UGH190" s="68"/>
      <c r="UGI190" s="68"/>
      <c r="UGJ190" s="68"/>
      <c r="UGK190" s="68"/>
      <c r="UGL190" s="68"/>
      <c r="UGM190" s="68"/>
      <c r="UGN190" s="68"/>
      <c r="UGO190" s="68"/>
      <c r="UGP190" s="68"/>
      <c r="UGQ190" s="68"/>
      <c r="UGR190" s="68"/>
      <c r="UGS190" s="68"/>
      <c r="UGT190" s="68"/>
      <c r="UGU190" s="68"/>
      <c r="UGV190" s="68"/>
      <c r="UGW190" s="68"/>
      <c r="UGX190" s="68"/>
      <c r="UGY190" s="68"/>
      <c r="UGZ190" s="68"/>
      <c r="UHA190" s="68"/>
      <c r="UHB190" s="68"/>
      <c r="UHC190" s="68"/>
      <c r="UHD190" s="68"/>
      <c r="UHE190" s="68"/>
      <c r="UHF190" s="68"/>
      <c r="UHG190" s="68"/>
      <c r="UHH190" s="68"/>
      <c r="UHI190" s="68"/>
      <c r="UHJ190" s="68"/>
      <c r="UHK190" s="68"/>
      <c r="UHL190" s="68"/>
      <c r="UHM190" s="68"/>
      <c r="UHN190" s="68"/>
      <c r="UHO190" s="68"/>
      <c r="UHP190" s="68"/>
      <c r="UHQ190" s="68"/>
      <c r="UHR190" s="68"/>
      <c r="UHS190" s="68"/>
      <c r="UHT190" s="68"/>
      <c r="UHU190" s="68"/>
      <c r="UHV190" s="68"/>
      <c r="UHW190" s="68"/>
      <c r="UHX190" s="68"/>
      <c r="UHY190" s="68"/>
      <c r="UHZ190" s="68"/>
      <c r="UIA190" s="68"/>
      <c r="UIB190" s="68"/>
      <c r="UIC190" s="68"/>
      <c r="UID190" s="68"/>
      <c r="UIE190" s="68"/>
      <c r="UIF190" s="68"/>
      <c r="UIG190" s="68"/>
      <c r="UIH190" s="68"/>
      <c r="UII190" s="68"/>
      <c r="UIJ190" s="68"/>
      <c r="UIK190" s="68"/>
      <c r="UIL190" s="68"/>
      <c r="UIM190" s="68"/>
      <c r="UIN190" s="68"/>
      <c r="UIO190" s="68"/>
      <c r="UIP190" s="68"/>
      <c r="UIQ190" s="68"/>
      <c r="UIR190" s="68"/>
      <c r="UIS190" s="68"/>
      <c r="UIT190" s="68"/>
      <c r="UIU190" s="68"/>
      <c r="UIV190" s="68"/>
      <c r="UIW190" s="68"/>
      <c r="UIX190" s="68"/>
      <c r="UIY190" s="68"/>
      <c r="UIZ190" s="68"/>
      <c r="UJA190" s="68"/>
      <c r="UJB190" s="68"/>
      <c r="UJC190" s="68"/>
      <c r="UJD190" s="68"/>
      <c r="UJE190" s="68"/>
      <c r="UJF190" s="68"/>
      <c r="UJG190" s="68"/>
      <c r="UJH190" s="68"/>
      <c r="UJI190" s="68"/>
      <c r="UJJ190" s="68"/>
      <c r="UJK190" s="68"/>
      <c r="UJL190" s="68"/>
      <c r="UJM190" s="68"/>
      <c r="UJN190" s="68"/>
      <c r="UJO190" s="68"/>
      <c r="UJP190" s="68"/>
      <c r="UJQ190" s="68"/>
      <c r="UJR190" s="68"/>
      <c r="UJS190" s="68"/>
      <c r="UJT190" s="68"/>
      <c r="UJU190" s="68"/>
      <c r="UJV190" s="68"/>
      <c r="UJW190" s="68"/>
      <c r="UJX190" s="68"/>
      <c r="UJY190" s="68"/>
      <c r="UJZ190" s="68"/>
      <c r="UKA190" s="68"/>
      <c r="UKB190" s="68"/>
      <c r="UKC190" s="68"/>
      <c r="UKD190" s="68"/>
      <c r="UKE190" s="68"/>
      <c r="UKF190" s="68"/>
      <c r="UKG190" s="68"/>
      <c r="UKH190" s="68"/>
      <c r="UKI190" s="68"/>
      <c r="UKJ190" s="68"/>
      <c r="UKK190" s="68"/>
      <c r="UKL190" s="68"/>
      <c r="UKM190" s="68"/>
      <c r="UKN190" s="68"/>
      <c r="UKO190" s="68"/>
      <c r="UKP190" s="68"/>
      <c r="UKQ190" s="68"/>
      <c r="UKR190" s="68"/>
      <c r="UKS190" s="68"/>
      <c r="UKT190" s="68"/>
      <c r="UKU190" s="68"/>
      <c r="UKV190" s="68"/>
      <c r="UKW190" s="68"/>
      <c r="UKX190" s="68"/>
      <c r="UKY190" s="68"/>
      <c r="UKZ190" s="68"/>
      <c r="ULA190" s="68"/>
      <c r="ULB190" s="68"/>
      <c r="ULC190" s="68"/>
      <c r="ULD190" s="68"/>
      <c r="ULE190" s="68"/>
      <c r="ULF190" s="68"/>
      <c r="ULG190" s="68"/>
      <c r="ULH190" s="68"/>
      <c r="ULI190" s="68"/>
      <c r="ULJ190" s="68"/>
      <c r="ULK190" s="68"/>
      <c r="ULL190" s="68"/>
      <c r="ULM190" s="68"/>
      <c r="ULN190" s="68"/>
      <c r="ULO190" s="68"/>
      <c r="ULP190" s="68"/>
      <c r="ULQ190" s="68"/>
      <c r="ULR190" s="68"/>
      <c r="ULS190" s="68"/>
      <c r="ULT190" s="68"/>
      <c r="ULU190" s="68"/>
      <c r="ULV190" s="68"/>
      <c r="ULW190" s="68"/>
      <c r="ULX190" s="68"/>
      <c r="ULY190" s="68"/>
      <c r="ULZ190" s="68"/>
      <c r="UMA190" s="68"/>
      <c r="UMB190" s="68"/>
      <c r="UMC190" s="68"/>
      <c r="UMD190" s="68"/>
      <c r="UME190" s="68"/>
      <c r="UMF190" s="68"/>
      <c r="UMG190" s="68"/>
      <c r="UMH190" s="68"/>
      <c r="UMI190" s="68"/>
      <c r="UMJ190" s="68"/>
      <c r="UMK190" s="68"/>
      <c r="UML190" s="68"/>
      <c r="UMM190" s="68"/>
      <c r="UMN190" s="68"/>
      <c r="UMO190" s="68"/>
      <c r="UMP190" s="68"/>
      <c r="UMQ190" s="68"/>
      <c r="UMR190" s="68"/>
      <c r="UMS190" s="68"/>
      <c r="UMT190" s="68"/>
      <c r="UMU190" s="68"/>
      <c r="UMV190" s="68"/>
      <c r="UMW190" s="68"/>
      <c r="UMX190" s="68"/>
      <c r="UMY190" s="68"/>
      <c r="UMZ190" s="68"/>
      <c r="UNA190" s="68"/>
      <c r="UNB190" s="68"/>
      <c r="UNC190" s="68"/>
      <c r="UND190" s="68"/>
      <c r="UNE190" s="68"/>
      <c r="UNF190" s="68"/>
      <c r="UNG190" s="68"/>
      <c r="UNH190" s="68"/>
      <c r="UNI190" s="68"/>
      <c r="UNJ190" s="68"/>
      <c r="UNK190" s="68"/>
      <c r="UNL190" s="68"/>
      <c r="UNM190" s="68"/>
      <c r="UNN190" s="68"/>
      <c r="UNO190" s="68"/>
      <c r="UNP190" s="68"/>
      <c r="UNQ190" s="68"/>
      <c r="UNR190" s="68"/>
      <c r="UNS190" s="68"/>
      <c r="UNT190" s="68"/>
      <c r="UNU190" s="68"/>
      <c r="UNV190" s="68"/>
      <c r="UNW190" s="68"/>
      <c r="UNX190" s="68"/>
      <c r="UNY190" s="68"/>
      <c r="UNZ190" s="68"/>
      <c r="UOA190" s="68"/>
      <c r="UOB190" s="68"/>
      <c r="UOC190" s="68"/>
      <c r="UOD190" s="68"/>
      <c r="UOE190" s="68"/>
      <c r="UOF190" s="68"/>
      <c r="UOG190" s="68"/>
      <c r="UOH190" s="68"/>
      <c r="UOI190" s="68"/>
      <c r="UOJ190" s="68"/>
      <c r="UOK190" s="68"/>
      <c r="UOL190" s="68"/>
      <c r="UOM190" s="68"/>
      <c r="UON190" s="68"/>
      <c r="UOO190" s="68"/>
      <c r="UOP190" s="68"/>
      <c r="UOQ190" s="68"/>
      <c r="UOR190" s="68"/>
      <c r="UOS190" s="68"/>
      <c r="UOT190" s="68"/>
      <c r="UOU190" s="68"/>
      <c r="UOV190" s="68"/>
      <c r="UOW190" s="68"/>
      <c r="UOX190" s="68"/>
      <c r="UOY190" s="68"/>
      <c r="UOZ190" s="68"/>
      <c r="UPA190" s="68"/>
      <c r="UPB190" s="68"/>
      <c r="UPC190" s="68"/>
      <c r="UPD190" s="68"/>
      <c r="UPE190" s="68"/>
      <c r="UPF190" s="68"/>
      <c r="UPG190" s="68"/>
      <c r="UPH190" s="68"/>
      <c r="UPI190" s="68"/>
      <c r="UPJ190" s="68"/>
      <c r="UPK190" s="68"/>
      <c r="UPL190" s="68"/>
      <c r="UPM190" s="68"/>
      <c r="UPN190" s="68"/>
      <c r="UPO190" s="68"/>
      <c r="UPP190" s="68"/>
      <c r="UPQ190" s="68"/>
      <c r="UPR190" s="68"/>
      <c r="UPS190" s="68"/>
      <c r="UPT190" s="68"/>
      <c r="UPU190" s="68"/>
      <c r="UPV190" s="68"/>
      <c r="UPW190" s="68"/>
      <c r="UPX190" s="68"/>
      <c r="UPY190" s="68"/>
      <c r="UPZ190" s="68"/>
      <c r="UQA190" s="68"/>
      <c r="UQB190" s="68"/>
      <c r="UQC190" s="68"/>
      <c r="UQD190" s="68"/>
      <c r="UQE190" s="68"/>
      <c r="UQF190" s="68"/>
      <c r="UQG190" s="68"/>
      <c r="UQH190" s="68"/>
      <c r="UQI190" s="68"/>
      <c r="UQJ190" s="68"/>
      <c r="UQK190" s="68"/>
      <c r="UQL190" s="68"/>
      <c r="UQM190" s="68"/>
      <c r="UQN190" s="68"/>
      <c r="UQO190" s="68"/>
      <c r="UQP190" s="68"/>
      <c r="UQQ190" s="68"/>
      <c r="UQR190" s="68"/>
      <c r="UQS190" s="68"/>
      <c r="UQT190" s="68"/>
      <c r="UQU190" s="68"/>
      <c r="UQV190" s="68"/>
      <c r="UQW190" s="68"/>
      <c r="UQX190" s="68"/>
      <c r="UQY190" s="68"/>
      <c r="UQZ190" s="68"/>
      <c r="URA190" s="68"/>
      <c r="URB190" s="68"/>
      <c r="URC190" s="68"/>
      <c r="URD190" s="68"/>
      <c r="URE190" s="68"/>
      <c r="URF190" s="68"/>
      <c r="URG190" s="68"/>
      <c r="URH190" s="68"/>
      <c r="URI190" s="68"/>
      <c r="URJ190" s="68"/>
      <c r="URK190" s="68"/>
      <c r="URL190" s="68"/>
      <c r="URM190" s="68"/>
      <c r="URN190" s="68"/>
      <c r="URO190" s="68"/>
      <c r="URP190" s="68"/>
      <c r="URQ190" s="68"/>
      <c r="URR190" s="68"/>
      <c r="URS190" s="68"/>
      <c r="URT190" s="68"/>
      <c r="URU190" s="68"/>
      <c r="URV190" s="68"/>
      <c r="URW190" s="68"/>
      <c r="URX190" s="68"/>
      <c r="URY190" s="68"/>
      <c r="URZ190" s="68"/>
      <c r="USA190" s="68"/>
      <c r="USB190" s="68"/>
      <c r="USC190" s="68"/>
      <c r="USD190" s="68"/>
      <c r="USE190" s="68"/>
      <c r="USF190" s="68"/>
      <c r="USG190" s="68"/>
      <c r="USH190" s="68"/>
      <c r="USI190" s="68"/>
      <c r="USJ190" s="68"/>
      <c r="USK190" s="68"/>
      <c r="USL190" s="68"/>
      <c r="USM190" s="68"/>
      <c r="USN190" s="68"/>
      <c r="USO190" s="68"/>
      <c r="USP190" s="68"/>
      <c r="USQ190" s="68"/>
      <c r="USR190" s="68"/>
      <c r="USS190" s="68"/>
      <c r="UST190" s="68"/>
      <c r="USU190" s="68"/>
      <c r="USV190" s="68"/>
      <c r="USW190" s="68"/>
      <c r="USX190" s="68"/>
      <c r="USY190" s="68"/>
      <c r="USZ190" s="68"/>
      <c r="UTA190" s="68"/>
      <c r="UTB190" s="68"/>
      <c r="UTC190" s="68"/>
      <c r="UTD190" s="68"/>
      <c r="UTE190" s="68"/>
      <c r="UTF190" s="68"/>
      <c r="UTG190" s="68"/>
      <c r="UTH190" s="68"/>
      <c r="UTI190" s="68"/>
      <c r="UTJ190" s="68"/>
      <c r="UTK190" s="68"/>
      <c r="UTL190" s="68"/>
      <c r="UTM190" s="68"/>
      <c r="UTN190" s="68"/>
      <c r="UTO190" s="68"/>
      <c r="UTP190" s="68"/>
      <c r="UTQ190" s="68"/>
      <c r="UTR190" s="68"/>
      <c r="UTS190" s="68"/>
      <c r="UTT190" s="68"/>
      <c r="UTU190" s="68"/>
      <c r="UTV190" s="68"/>
      <c r="UTW190" s="68"/>
      <c r="UTX190" s="68"/>
      <c r="UTY190" s="68"/>
      <c r="UTZ190" s="68"/>
      <c r="UUA190" s="68"/>
      <c r="UUB190" s="68"/>
      <c r="UUC190" s="68"/>
      <c r="UUD190" s="68"/>
      <c r="UUE190" s="68"/>
      <c r="UUF190" s="68"/>
      <c r="UUG190" s="68"/>
      <c r="UUH190" s="68"/>
      <c r="UUI190" s="68"/>
      <c r="UUJ190" s="68"/>
      <c r="UUK190" s="68"/>
      <c r="UUL190" s="68"/>
      <c r="UUM190" s="68"/>
      <c r="UUN190" s="68"/>
      <c r="UUO190" s="68"/>
      <c r="UUP190" s="68"/>
      <c r="UUQ190" s="68"/>
      <c r="UUR190" s="68"/>
      <c r="UUS190" s="68"/>
      <c r="UUT190" s="68"/>
      <c r="UUU190" s="68"/>
      <c r="UUV190" s="68"/>
      <c r="UUW190" s="68"/>
      <c r="UUX190" s="68"/>
      <c r="UUY190" s="68"/>
      <c r="UUZ190" s="68"/>
      <c r="UVA190" s="68"/>
      <c r="UVB190" s="68"/>
      <c r="UVC190" s="68"/>
      <c r="UVD190" s="68"/>
      <c r="UVE190" s="68"/>
      <c r="UVF190" s="68"/>
      <c r="UVG190" s="68"/>
      <c r="UVH190" s="68"/>
      <c r="UVI190" s="68"/>
      <c r="UVJ190" s="68"/>
      <c r="UVK190" s="68"/>
      <c r="UVL190" s="68"/>
      <c r="UVM190" s="68"/>
      <c r="UVN190" s="68"/>
      <c r="UVO190" s="68"/>
      <c r="UVP190" s="68"/>
      <c r="UVQ190" s="68"/>
      <c r="UVR190" s="68"/>
      <c r="UVS190" s="68"/>
      <c r="UVT190" s="68"/>
      <c r="UVU190" s="68"/>
      <c r="UVV190" s="68"/>
      <c r="UVW190" s="68"/>
      <c r="UVX190" s="68"/>
      <c r="UVY190" s="68"/>
      <c r="UVZ190" s="68"/>
      <c r="UWA190" s="68"/>
      <c r="UWB190" s="68"/>
      <c r="UWC190" s="68"/>
      <c r="UWD190" s="68"/>
      <c r="UWE190" s="68"/>
      <c r="UWF190" s="68"/>
      <c r="UWG190" s="68"/>
      <c r="UWH190" s="68"/>
      <c r="UWI190" s="68"/>
      <c r="UWJ190" s="68"/>
      <c r="UWK190" s="68"/>
      <c r="UWL190" s="68"/>
      <c r="UWM190" s="68"/>
      <c r="UWN190" s="68"/>
      <c r="UWO190" s="68"/>
      <c r="UWP190" s="68"/>
      <c r="UWQ190" s="68"/>
      <c r="UWR190" s="68"/>
      <c r="UWS190" s="68"/>
      <c r="UWT190" s="68"/>
      <c r="UWU190" s="68"/>
      <c r="UWV190" s="68"/>
      <c r="UWW190" s="68"/>
      <c r="UWX190" s="68"/>
      <c r="UWY190" s="68"/>
      <c r="UWZ190" s="68"/>
      <c r="UXA190" s="68"/>
      <c r="UXB190" s="68"/>
      <c r="UXC190" s="68"/>
      <c r="UXD190" s="68"/>
      <c r="UXE190" s="68"/>
      <c r="UXF190" s="68"/>
      <c r="UXG190" s="68"/>
      <c r="UXH190" s="68"/>
      <c r="UXI190" s="68"/>
      <c r="UXJ190" s="68"/>
      <c r="UXK190" s="68"/>
      <c r="UXL190" s="68"/>
      <c r="UXM190" s="68"/>
      <c r="UXN190" s="68"/>
      <c r="UXO190" s="68"/>
      <c r="UXP190" s="68"/>
      <c r="UXQ190" s="68"/>
      <c r="UXR190" s="68"/>
      <c r="UXS190" s="68"/>
      <c r="UXT190" s="68"/>
      <c r="UXU190" s="68"/>
      <c r="UXV190" s="68"/>
      <c r="UXW190" s="68"/>
      <c r="UXX190" s="68"/>
      <c r="UXY190" s="68"/>
      <c r="UXZ190" s="68"/>
      <c r="UYA190" s="68"/>
      <c r="UYB190" s="68"/>
      <c r="UYC190" s="68"/>
      <c r="UYD190" s="68"/>
      <c r="UYE190" s="68"/>
      <c r="UYF190" s="68"/>
      <c r="UYG190" s="68"/>
      <c r="UYH190" s="68"/>
      <c r="UYI190" s="68"/>
      <c r="UYJ190" s="68"/>
      <c r="UYK190" s="68"/>
      <c r="UYL190" s="68"/>
      <c r="UYM190" s="68"/>
      <c r="UYN190" s="68"/>
      <c r="UYO190" s="68"/>
      <c r="UYP190" s="68"/>
      <c r="UYQ190" s="68"/>
      <c r="UYR190" s="68"/>
      <c r="UYS190" s="68"/>
      <c r="UYT190" s="68"/>
      <c r="UYU190" s="68"/>
      <c r="UYV190" s="68"/>
      <c r="UYW190" s="68"/>
      <c r="UYX190" s="68"/>
      <c r="UYY190" s="68"/>
      <c r="UYZ190" s="68"/>
      <c r="UZA190" s="68"/>
      <c r="UZB190" s="68"/>
      <c r="UZC190" s="68"/>
      <c r="UZD190" s="68"/>
      <c r="UZE190" s="68"/>
      <c r="UZF190" s="68"/>
      <c r="UZG190" s="68"/>
      <c r="UZH190" s="68"/>
      <c r="UZI190" s="68"/>
      <c r="UZJ190" s="68"/>
      <c r="UZK190" s="68"/>
      <c r="UZL190" s="68"/>
      <c r="UZM190" s="68"/>
      <c r="UZN190" s="68"/>
      <c r="UZO190" s="68"/>
      <c r="UZP190" s="68"/>
      <c r="UZQ190" s="68"/>
      <c r="UZR190" s="68"/>
      <c r="UZS190" s="68"/>
      <c r="UZT190" s="68"/>
      <c r="UZU190" s="68"/>
      <c r="UZV190" s="68"/>
      <c r="UZW190" s="68"/>
      <c r="UZX190" s="68"/>
      <c r="UZY190" s="68"/>
      <c r="UZZ190" s="68"/>
      <c r="VAA190" s="68"/>
      <c r="VAB190" s="68"/>
      <c r="VAC190" s="68"/>
      <c r="VAD190" s="68"/>
      <c r="VAE190" s="68"/>
      <c r="VAF190" s="68"/>
      <c r="VAG190" s="68"/>
      <c r="VAH190" s="68"/>
      <c r="VAI190" s="68"/>
      <c r="VAJ190" s="68"/>
      <c r="VAK190" s="68"/>
      <c r="VAL190" s="68"/>
      <c r="VAM190" s="68"/>
      <c r="VAN190" s="68"/>
      <c r="VAO190" s="68"/>
      <c r="VAP190" s="68"/>
      <c r="VAQ190" s="68"/>
      <c r="VAR190" s="68"/>
      <c r="VAS190" s="68"/>
      <c r="VAT190" s="68"/>
      <c r="VAU190" s="68"/>
      <c r="VAV190" s="68"/>
      <c r="VAW190" s="68"/>
      <c r="VAX190" s="68"/>
      <c r="VAY190" s="68"/>
      <c r="VAZ190" s="68"/>
      <c r="VBA190" s="68"/>
      <c r="VBB190" s="68"/>
      <c r="VBC190" s="68"/>
      <c r="VBD190" s="68"/>
      <c r="VBE190" s="68"/>
      <c r="VBF190" s="68"/>
      <c r="VBG190" s="68"/>
      <c r="VBH190" s="68"/>
      <c r="VBI190" s="68"/>
      <c r="VBJ190" s="68"/>
      <c r="VBK190" s="68"/>
      <c r="VBL190" s="68"/>
      <c r="VBM190" s="68"/>
      <c r="VBN190" s="68"/>
      <c r="VBO190" s="68"/>
      <c r="VBP190" s="68"/>
      <c r="VBQ190" s="68"/>
      <c r="VBR190" s="68"/>
      <c r="VBS190" s="68"/>
      <c r="VBT190" s="68"/>
      <c r="VBU190" s="68"/>
      <c r="VBV190" s="68"/>
      <c r="VBW190" s="68"/>
      <c r="VBX190" s="68"/>
      <c r="VBY190" s="68"/>
      <c r="VBZ190" s="68"/>
      <c r="VCA190" s="68"/>
      <c r="VCB190" s="68"/>
      <c r="VCC190" s="68"/>
      <c r="VCD190" s="68"/>
      <c r="VCE190" s="68"/>
      <c r="VCF190" s="68"/>
      <c r="VCG190" s="68"/>
      <c r="VCH190" s="68"/>
      <c r="VCI190" s="68"/>
      <c r="VCJ190" s="68"/>
      <c r="VCK190" s="68"/>
      <c r="VCL190" s="68"/>
      <c r="VCM190" s="68"/>
      <c r="VCN190" s="68"/>
      <c r="VCO190" s="68"/>
      <c r="VCP190" s="68"/>
      <c r="VCQ190" s="68"/>
      <c r="VCR190" s="68"/>
      <c r="VCS190" s="68"/>
      <c r="VCT190" s="68"/>
      <c r="VCU190" s="68"/>
      <c r="VCV190" s="68"/>
      <c r="VCW190" s="68"/>
      <c r="VCX190" s="68"/>
      <c r="VCY190" s="68"/>
      <c r="VCZ190" s="68"/>
      <c r="VDA190" s="68"/>
      <c r="VDB190" s="68"/>
      <c r="VDC190" s="68"/>
      <c r="VDD190" s="68"/>
      <c r="VDE190" s="68"/>
      <c r="VDF190" s="68"/>
      <c r="VDG190" s="68"/>
      <c r="VDH190" s="68"/>
      <c r="VDI190" s="68"/>
      <c r="VDJ190" s="68"/>
      <c r="VDK190" s="68"/>
      <c r="VDL190" s="68"/>
      <c r="VDM190" s="68"/>
      <c r="VDN190" s="68"/>
      <c r="VDO190" s="68"/>
      <c r="VDP190" s="68"/>
      <c r="VDQ190" s="68"/>
      <c r="VDR190" s="68"/>
      <c r="VDS190" s="68"/>
      <c r="VDT190" s="68"/>
      <c r="VDU190" s="68"/>
      <c r="VDV190" s="68"/>
      <c r="VDW190" s="68"/>
      <c r="VDX190" s="68"/>
      <c r="VDY190" s="68"/>
      <c r="VDZ190" s="68"/>
      <c r="VEA190" s="68"/>
      <c r="VEB190" s="68"/>
      <c r="VEC190" s="68"/>
      <c r="VED190" s="68"/>
      <c r="VEE190" s="68"/>
      <c r="VEF190" s="68"/>
      <c r="VEG190" s="68"/>
      <c r="VEH190" s="68"/>
      <c r="VEI190" s="68"/>
      <c r="VEJ190" s="68"/>
      <c r="VEK190" s="68"/>
      <c r="VEL190" s="68"/>
      <c r="VEM190" s="68"/>
      <c r="VEN190" s="68"/>
      <c r="VEO190" s="68"/>
      <c r="VEP190" s="68"/>
      <c r="VEQ190" s="68"/>
      <c r="VER190" s="68"/>
      <c r="VES190" s="68"/>
      <c r="VET190" s="68"/>
      <c r="VEU190" s="68"/>
      <c r="VEV190" s="68"/>
      <c r="VEW190" s="68"/>
      <c r="VEX190" s="68"/>
      <c r="VEY190" s="68"/>
      <c r="VEZ190" s="68"/>
      <c r="VFA190" s="68"/>
      <c r="VFB190" s="68"/>
      <c r="VFC190" s="68"/>
      <c r="VFD190" s="68"/>
      <c r="VFE190" s="68"/>
      <c r="VFF190" s="68"/>
      <c r="VFG190" s="68"/>
      <c r="VFH190" s="68"/>
      <c r="VFI190" s="68"/>
      <c r="VFJ190" s="68"/>
      <c r="VFK190" s="68"/>
      <c r="VFL190" s="68"/>
      <c r="VFM190" s="68"/>
      <c r="VFN190" s="68"/>
      <c r="VFO190" s="68"/>
      <c r="VFP190" s="68"/>
      <c r="VFQ190" s="68"/>
      <c r="VFR190" s="68"/>
      <c r="VFS190" s="68"/>
      <c r="VFT190" s="68"/>
      <c r="VFU190" s="68"/>
      <c r="VFV190" s="68"/>
      <c r="VFW190" s="68"/>
      <c r="VFX190" s="68"/>
      <c r="VFY190" s="68"/>
      <c r="VFZ190" s="68"/>
      <c r="VGA190" s="68"/>
      <c r="VGB190" s="68"/>
      <c r="VGC190" s="68"/>
      <c r="VGD190" s="68"/>
      <c r="VGE190" s="68"/>
      <c r="VGF190" s="68"/>
      <c r="VGG190" s="68"/>
      <c r="VGH190" s="68"/>
      <c r="VGI190" s="68"/>
      <c r="VGJ190" s="68"/>
      <c r="VGK190" s="68"/>
      <c r="VGL190" s="68"/>
      <c r="VGM190" s="68"/>
      <c r="VGN190" s="68"/>
      <c r="VGO190" s="68"/>
      <c r="VGP190" s="68"/>
      <c r="VGQ190" s="68"/>
      <c r="VGR190" s="68"/>
      <c r="VGS190" s="68"/>
      <c r="VGT190" s="68"/>
      <c r="VGU190" s="68"/>
      <c r="VGV190" s="68"/>
      <c r="VGW190" s="68"/>
      <c r="VGX190" s="68"/>
      <c r="VGY190" s="68"/>
      <c r="VGZ190" s="68"/>
      <c r="VHA190" s="68"/>
      <c r="VHB190" s="68"/>
      <c r="VHC190" s="68"/>
      <c r="VHD190" s="68"/>
      <c r="VHE190" s="68"/>
      <c r="VHF190" s="68"/>
      <c r="VHG190" s="68"/>
      <c r="VHH190" s="68"/>
      <c r="VHI190" s="68"/>
      <c r="VHJ190" s="68"/>
      <c r="VHK190" s="68"/>
      <c r="VHL190" s="68"/>
      <c r="VHM190" s="68"/>
      <c r="VHN190" s="68"/>
      <c r="VHO190" s="68"/>
      <c r="VHP190" s="68"/>
      <c r="VHQ190" s="68"/>
      <c r="VHR190" s="68"/>
      <c r="VHS190" s="68"/>
      <c r="VHT190" s="68"/>
      <c r="VHU190" s="68"/>
      <c r="VHV190" s="68"/>
      <c r="VHW190" s="68"/>
      <c r="VHX190" s="68"/>
      <c r="VHY190" s="68"/>
      <c r="VHZ190" s="68"/>
      <c r="VIA190" s="68"/>
      <c r="VIB190" s="68"/>
      <c r="VIC190" s="68"/>
      <c r="VID190" s="68"/>
      <c r="VIE190" s="68"/>
      <c r="VIF190" s="68"/>
      <c r="VIG190" s="68"/>
      <c r="VIH190" s="68"/>
      <c r="VII190" s="68"/>
      <c r="VIJ190" s="68"/>
      <c r="VIK190" s="68"/>
      <c r="VIL190" s="68"/>
      <c r="VIM190" s="68"/>
      <c r="VIN190" s="68"/>
      <c r="VIO190" s="68"/>
      <c r="VIP190" s="68"/>
      <c r="VIQ190" s="68"/>
      <c r="VIR190" s="68"/>
      <c r="VIS190" s="68"/>
      <c r="VIT190" s="68"/>
      <c r="VIU190" s="68"/>
      <c r="VIV190" s="68"/>
      <c r="VIW190" s="68"/>
      <c r="VIX190" s="68"/>
      <c r="VIY190" s="68"/>
      <c r="VIZ190" s="68"/>
      <c r="VJA190" s="68"/>
      <c r="VJB190" s="68"/>
      <c r="VJC190" s="68"/>
      <c r="VJD190" s="68"/>
      <c r="VJE190" s="68"/>
      <c r="VJF190" s="68"/>
      <c r="VJG190" s="68"/>
      <c r="VJH190" s="68"/>
      <c r="VJI190" s="68"/>
      <c r="VJJ190" s="68"/>
      <c r="VJK190" s="68"/>
      <c r="VJL190" s="68"/>
      <c r="VJM190" s="68"/>
      <c r="VJN190" s="68"/>
      <c r="VJO190" s="68"/>
      <c r="VJP190" s="68"/>
      <c r="VJQ190" s="68"/>
      <c r="VJR190" s="68"/>
      <c r="VJS190" s="68"/>
      <c r="VJT190" s="68"/>
      <c r="VJU190" s="68"/>
      <c r="VJV190" s="68"/>
      <c r="VJW190" s="68"/>
      <c r="VJX190" s="68"/>
      <c r="VJY190" s="68"/>
      <c r="VJZ190" s="68"/>
      <c r="VKA190" s="68"/>
      <c r="VKB190" s="68"/>
      <c r="VKC190" s="68"/>
      <c r="VKD190" s="68"/>
      <c r="VKE190" s="68"/>
      <c r="VKF190" s="68"/>
      <c r="VKG190" s="68"/>
      <c r="VKH190" s="68"/>
      <c r="VKI190" s="68"/>
      <c r="VKJ190" s="68"/>
      <c r="VKK190" s="68"/>
      <c r="VKL190" s="68"/>
      <c r="VKM190" s="68"/>
      <c r="VKN190" s="68"/>
      <c r="VKO190" s="68"/>
      <c r="VKP190" s="68"/>
      <c r="VKQ190" s="68"/>
      <c r="VKR190" s="68"/>
      <c r="VKS190" s="68"/>
      <c r="VKT190" s="68"/>
      <c r="VKU190" s="68"/>
      <c r="VKV190" s="68"/>
      <c r="VKW190" s="68"/>
      <c r="VKX190" s="68"/>
      <c r="VKY190" s="68"/>
      <c r="VKZ190" s="68"/>
      <c r="VLA190" s="68"/>
      <c r="VLB190" s="68"/>
      <c r="VLC190" s="68"/>
      <c r="VLD190" s="68"/>
      <c r="VLE190" s="68"/>
      <c r="VLF190" s="68"/>
      <c r="VLG190" s="68"/>
      <c r="VLH190" s="68"/>
      <c r="VLI190" s="68"/>
      <c r="VLJ190" s="68"/>
      <c r="VLK190" s="68"/>
      <c r="VLL190" s="68"/>
      <c r="VLM190" s="68"/>
      <c r="VLN190" s="68"/>
      <c r="VLO190" s="68"/>
      <c r="VLP190" s="68"/>
      <c r="VLQ190" s="68"/>
      <c r="VLR190" s="68"/>
      <c r="VLS190" s="68"/>
      <c r="VLT190" s="68"/>
      <c r="VLU190" s="68"/>
      <c r="VLV190" s="68"/>
      <c r="VLW190" s="68"/>
      <c r="VLX190" s="68"/>
      <c r="VLY190" s="68"/>
      <c r="VLZ190" s="68"/>
      <c r="VMA190" s="68"/>
      <c r="VMB190" s="68"/>
      <c r="VMC190" s="68"/>
      <c r="VMD190" s="68"/>
      <c r="VME190" s="68"/>
      <c r="VMF190" s="68"/>
      <c r="VMG190" s="68"/>
      <c r="VMH190" s="68"/>
      <c r="VMI190" s="68"/>
      <c r="VMJ190" s="68"/>
      <c r="VMK190" s="68"/>
      <c r="VML190" s="68"/>
      <c r="VMM190" s="68"/>
      <c r="VMN190" s="68"/>
      <c r="VMO190" s="68"/>
      <c r="VMP190" s="68"/>
      <c r="VMQ190" s="68"/>
      <c r="VMR190" s="68"/>
      <c r="VMS190" s="68"/>
      <c r="VMT190" s="68"/>
      <c r="VMU190" s="68"/>
      <c r="VMV190" s="68"/>
      <c r="VMW190" s="68"/>
      <c r="VMX190" s="68"/>
      <c r="VMY190" s="68"/>
      <c r="VMZ190" s="68"/>
      <c r="VNA190" s="68"/>
      <c r="VNB190" s="68"/>
      <c r="VNC190" s="68"/>
      <c r="VND190" s="68"/>
      <c r="VNE190" s="68"/>
      <c r="VNF190" s="68"/>
      <c r="VNG190" s="68"/>
      <c r="VNH190" s="68"/>
      <c r="VNI190" s="68"/>
      <c r="VNJ190" s="68"/>
      <c r="VNK190" s="68"/>
      <c r="VNL190" s="68"/>
      <c r="VNM190" s="68"/>
      <c r="VNN190" s="68"/>
      <c r="VNO190" s="68"/>
      <c r="VNP190" s="68"/>
      <c r="VNQ190" s="68"/>
      <c r="VNR190" s="68"/>
      <c r="VNS190" s="68"/>
      <c r="VNT190" s="68"/>
      <c r="VNU190" s="68"/>
      <c r="VNV190" s="68"/>
      <c r="VNW190" s="68"/>
      <c r="VNX190" s="68"/>
      <c r="VNY190" s="68"/>
      <c r="VNZ190" s="68"/>
      <c r="VOA190" s="68"/>
      <c r="VOB190" s="68"/>
      <c r="VOC190" s="68"/>
      <c r="VOD190" s="68"/>
      <c r="VOE190" s="68"/>
      <c r="VOF190" s="68"/>
      <c r="VOG190" s="68"/>
      <c r="VOH190" s="68"/>
      <c r="VOI190" s="68"/>
      <c r="VOJ190" s="68"/>
      <c r="VOK190" s="68"/>
      <c r="VOL190" s="68"/>
      <c r="VOM190" s="68"/>
      <c r="VON190" s="68"/>
      <c r="VOO190" s="68"/>
      <c r="VOP190" s="68"/>
      <c r="VOQ190" s="68"/>
      <c r="VOR190" s="68"/>
      <c r="VOS190" s="68"/>
      <c r="VOT190" s="68"/>
      <c r="VOU190" s="68"/>
      <c r="VOV190" s="68"/>
      <c r="VOW190" s="68"/>
      <c r="VOX190" s="68"/>
      <c r="VOY190" s="68"/>
      <c r="VOZ190" s="68"/>
      <c r="VPA190" s="68"/>
      <c r="VPB190" s="68"/>
      <c r="VPC190" s="68"/>
      <c r="VPD190" s="68"/>
      <c r="VPE190" s="68"/>
      <c r="VPF190" s="68"/>
      <c r="VPG190" s="68"/>
      <c r="VPH190" s="68"/>
      <c r="VPI190" s="68"/>
      <c r="VPJ190" s="68"/>
      <c r="VPK190" s="68"/>
      <c r="VPL190" s="68"/>
      <c r="VPM190" s="68"/>
      <c r="VPN190" s="68"/>
      <c r="VPO190" s="68"/>
      <c r="VPP190" s="68"/>
      <c r="VPQ190" s="68"/>
      <c r="VPR190" s="68"/>
      <c r="VPS190" s="68"/>
      <c r="VPT190" s="68"/>
      <c r="VPU190" s="68"/>
      <c r="VPV190" s="68"/>
      <c r="VPW190" s="68"/>
      <c r="VPX190" s="68"/>
      <c r="VPY190" s="68"/>
      <c r="VPZ190" s="68"/>
      <c r="VQA190" s="68"/>
      <c r="VQB190" s="68"/>
      <c r="VQC190" s="68"/>
      <c r="VQD190" s="68"/>
      <c r="VQE190" s="68"/>
      <c r="VQF190" s="68"/>
      <c r="VQG190" s="68"/>
      <c r="VQH190" s="68"/>
      <c r="VQI190" s="68"/>
      <c r="VQJ190" s="68"/>
      <c r="VQK190" s="68"/>
      <c r="VQL190" s="68"/>
      <c r="VQM190" s="68"/>
      <c r="VQN190" s="68"/>
      <c r="VQO190" s="68"/>
      <c r="VQP190" s="68"/>
      <c r="VQQ190" s="68"/>
      <c r="VQR190" s="68"/>
      <c r="VQS190" s="68"/>
      <c r="VQT190" s="68"/>
      <c r="VQU190" s="68"/>
      <c r="VQV190" s="68"/>
      <c r="VQW190" s="68"/>
      <c r="VQX190" s="68"/>
      <c r="VQY190" s="68"/>
      <c r="VQZ190" s="68"/>
      <c r="VRA190" s="68"/>
      <c r="VRB190" s="68"/>
      <c r="VRC190" s="68"/>
      <c r="VRD190" s="68"/>
      <c r="VRE190" s="68"/>
      <c r="VRF190" s="68"/>
      <c r="VRG190" s="68"/>
      <c r="VRH190" s="68"/>
      <c r="VRI190" s="68"/>
      <c r="VRJ190" s="68"/>
      <c r="VRK190" s="68"/>
      <c r="VRL190" s="68"/>
      <c r="VRM190" s="68"/>
      <c r="VRN190" s="68"/>
      <c r="VRO190" s="68"/>
      <c r="VRP190" s="68"/>
      <c r="VRQ190" s="68"/>
      <c r="VRR190" s="68"/>
      <c r="VRS190" s="68"/>
      <c r="VRT190" s="68"/>
      <c r="VRU190" s="68"/>
      <c r="VRV190" s="68"/>
      <c r="VRW190" s="68"/>
      <c r="VRX190" s="68"/>
      <c r="VRY190" s="68"/>
      <c r="VRZ190" s="68"/>
      <c r="VSA190" s="68"/>
      <c r="VSB190" s="68"/>
      <c r="VSC190" s="68"/>
      <c r="VSD190" s="68"/>
      <c r="VSE190" s="68"/>
      <c r="VSF190" s="68"/>
      <c r="VSG190" s="68"/>
      <c r="VSH190" s="68"/>
      <c r="VSI190" s="68"/>
      <c r="VSJ190" s="68"/>
      <c r="VSK190" s="68"/>
      <c r="VSL190" s="68"/>
      <c r="VSM190" s="68"/>
      <c r="VSN190" s="68"/>
      <c r="VSO190" s="68"/>
      <c r="VSP190" s="68"/>
      <c r="VSQ190" s="68"/>
      <c r="VSR190" s="68"/>
      <c r="VSS190" s="68"/>
      <c r="VST190" s="68"/>
      <c r="VSU190" s="68"/>
      <c r="VSV190" s="68"/>
      <c r="VSW190" s="68"/>
      <c r="VSX190" s="68"/>
      <c r="VSY190" s="68"/>
      <c r="VSZ190" s="68"/>
      <c r="VTA190" s="68"/>
      <c r="VTB190" s="68"/>
      <c r="VTC190" s="68"/>
      <c r="VTD190" s="68"/>
      <c r="VTE190" s="68"/>
      <c r="VTF190" s="68"/>
      <c r="VTG190" s="68"/>
      <c r="VTH190" s="68"/>
      <c r="VTI190" s="68"/>
      <c r="VTJ190" s="68"/>
      <c r="VTK190" s="68"/>
      <c r="VTL190" s="68"/>
      <c r="VTM190" s="68"/>
      <c r="VTN190" s="68"/>
      <c r="VTO190" s="68"/>
      <c r="VTP190" s="68"/>
      <c r="VTQ190" s="68"/>
      <c r="VTR190" s="68"/>
      <c r="VTS190" s="68"/>
      <c r="VTT190" s="68"/>
      <c r="VTU190" s="68"/>
      <c r="VTV190" s="68"/>
      <c r="VTW190" s="68"/>
      <c r="VTX190" s="68"/>
      <c r="VTY190" s="68"/>
      <c r="VTZ190" s="68"/>
      <c r="VUA190" s="68"/>
      <c r="VUB190" s="68"/>
      <c r="VUC190" s="68"/>
      <c r="VUD190" s="68"/>
      <c r="VUE190" s="68"/>
      <c r="VUF190" s="68"/>
      <c r="VUG190" s="68"/>
      <c r="VUH190" s="68"/>
      <c r="VUI190" s="68"/>
      <c r="VUJ190" s="68"/>
      <c r="VUK190" s="68"/>
      <c r="VUL190" s="68"/>
      <c r="VUM190" s="68"/>
      <c r="VUN190" s="68"/>
      <c r="VUO190" s="68"/>
      <c r="VUP190" s="68"/>
      <c r="VUQ190" s="68"/>
      <c r="VUR190" s="68"/>
      <c r="VUS190" s="68"/>
      <c r="VUT190" s="68"/>
      <c r="VUU190" s="68"/>
      <c r="VUV190" s="68"/>
      <c r="VUW190" s="68"/>
      <c r="VUX190" s="68"/>
      <c r="VUY190" s="68"/>
      <c r="VUZ190" s="68"/>
      <c r="VVA190" s="68"/>
      <c r="VVB190" s="68"/>
      <c r="VVC190" s="68"/>
      <c r="VVD190" s="68"/>
      <c r="VVE190" s="68"/>
      <c r="VVF190" s="68"/>
      <c r="VVG190" s="68"/>
      <c r="VVH190" s="68"/>
      <c r="VVI190" s="68"/>
      <c r="VVJ190" s="68"/>
      <c r="VVK190" s="68"/>
      <c r="VVL190" s="68"/>
      <c r="VVM190" s="68"/>
      <c r="VVN190" s="68"/>
      <c r="VVO190" s="68"/>
      <c r="VVP190" s="68"/>
      <c r="VVQ190" s="68"/>
      <c r="VVR190" s="68"/>
      <c r="VVS190" s="68"/>
      <c r="VVT190" s="68"/>
      <c r="VVU190" s="68"/>
      <c r="VVV190" s="68"/>
      <c r="VVW190" s="68"/>
      <c r="VVX190" s="68"/>
      <c r="VVY190" s="68"/>
      <c r="VVZ190" s="68"/>
      <c r="VWA190" s="68"/>
      <c r="VWB190" s="68"/>
      <c r="VWC190" s="68"/>
      <c r="VWD190" s="68"/>
      <c r="VWE190" s="68"/>
      <c r="VWF190" s="68"/>
      <c r="VWG190" s="68"/>
      <c r="VWH190" s="68"/>
      <c r="VWI190" s="68"/>
      <c r="VWJ190" s="68"/>
      <c r="VWK190" s="68"/>
      <c r="VWL190" s="68"/>
      <c r="VWM190" s="68"/>
      <c r="VWN190" s="68"/>
      <c r="VWO190" s="68"/>
      <c r="VWP190" s="68"/>
      <c r="VWQ190" s="68"/>
      <c r="VWR190" s="68"/>
      <c r="VWS190" s="68"/>
      <c r="VWT190" s="68"/>
      <c r="VWU190" s="68"/>
      <c r="VWV190" s="68"/>
      <c r="VWW190" s="68"/>
      <c r="VWX190" s="68"/>
      <c r="VWY190" s="68"/>
      <c r="VWZ190" s="68"/>
      <c r="VXA190" s="68"/>
      <c r="VXB190" s="68"/>
      <c r="VXC190" s="68"/>
      <c r="VXD190" s="68"/>
      <c r="VXE190" s="68"/>
      <c r="VXF190" s="68"/>
      <c r="VXG190" s="68"/>
      <c r="VXH190" s="68"/>
      <c r="VXI190" s="68"/>
      <c r="VXJ190" s="68"/>
      <c r="VXK190" s="68"/>
      <c r="VXL190" s="68"/>
      <c r="VXM190" s="68"/>
      <c r="VXN190" s="68"/>
      <c r="VXO190" s="68"/>
      <c r="VXP190" s="68"/>
      <c r="VXQ190" s="68"/>
      <c r="VXR190" s="68"/>
      <c r="VXS190" s="68"/>
      <c r="VXT190" s="68"/>
      <c r="VXU190" s="68"/>
      <c r="VXV190" s="68"/>
      <c r="VXW190" s="68"/>
      <c r="VXX190" s="68"/>
      <c r="VXY190" s="68"/>
      <c r="VXZ190" s="68"/>
      <c r="VYA190" s="68"/>
      <c r="VYB190" s="68"/>
      <c r="VYC190" s="68"/>
      <c r="VYD190" s="68"/>
      <c r="VYE190" s="68"/>
      <c r="VYF190" s="68"/>
      <c r="VYG190" s="68"/>
      <c r="VYH190" s="68"/>
      <c r="VYI190" s="68"/>
      <c r="VYJ190" s="68"/>
      <c r="VYK190" s="68"/>
      <c r="VYL190" s="68"/>
      <c r="VYM190" s="68"/>
      <c r="VYN190" s="68"/>
      <c r="VYO190" s="68"/>
      <c r="VYP190" s="68"/>
      <c r="VYQ190" s="68"/>
      <c r="VYR190" s="68"/>
      <c r="VYS190" s="68"/>
      <c r="VYT190" s="68"/>
      <c r="VYU190" s="68"/>
      <c r="VYV190" s="68"/>
      <c r="VYW190" s="68"/>
      <c r="VYX190" s="68"/>
      <c r="VYY190" s="68"/>
      <c r="VYZ190" s="68"/>
      <c r="VZA190" s="68"/>
      <c r="VZB190" s="68"/>
      <c r="VZC190" s="68"/>
      <c r="VZD190" s="68"/>
      <c r="VZE190" s="68"/>
      <c r="VZF190" s="68"/>
      <c r="VZG190" s="68"/>
      <c r="VZH190" s="68"/>
      <c r="VZI190" s="68"/>
      <c r="VZJ190" s="68"/>
      <c r="VZK190" s="68"/>
      <c r="VZL190" s="68"/>
      <c r="VZM190" s="68"/>
      <c r="VZN190" s="68"/>
      <c r="VZO190" s="68"/>
      <c r="VZP190" s="68"/>
      <c r="VZQ190" s="68"/>
      <c r="VZR190" s="68"/>
      <c r="VZS190" s="68"/>
      <c r="VZT190" s="68"/>
      <c r="VZU190" s="68"/>
      <c r="VZV190" s="68"/>
      <c r="VZW190" s="68"/>
      <c r="VZX190" s="68"/>
      <c r="VZY190" s="68"/>
      <c r="VZZ190" s="68"/>
      <c r="WAA190" s="68"/>
      <c r="WAB190" s="68"/>
      <c r="WAC190" s="68"/>
      <c r="WAD190" s="68"/>
      <c r="WAE190" s="68"/>
      <c r="WAF190" s="68"/>
      <c r="WAG190" s="68"/>
      <c r="WAH190" s="68"/>
      <c r="WAI190" s="68"/>
      <c r="WAJ190" s="68"/>
      <c r="WAK190" s="68"/>
      <c r="WAL190" s="68"/>
      <c r="WAM190" s="68"/>
      <c r="WAN190" s="68"/>
      <c r="WAO190" s="68"/>
      <c r="WAP190" s="68"/>
      <c r="WAQ190" s="68"/>
      <c r="WAR190" s="68"/>
      <c r="WAS190" s="68"/>
      <c r="WAT190" s="68"/>
      <c r="WAU190" s="68"/>
      <c r="WAV190" s="68"/>
      <c r="WAW190" s="68"/>
      <c r="WAX190" s="68"/>
      <c r="WAY190" s="68"/>
      <c r="WAZ190" s="68"/>
      <c r="WBA190" s="68"/>
      <c r="WBB190" s="68"/>
      <c r="WBC190" s="68"/>
      <c r="WBD190" s="68"/>
      <c r="WBE190" s="68"/>
      <c r="WBF190" s="68"/>
      <c r="WBG190" s="68"/>
      <c r="WBH190" s="68"/>
      <c r="WBI190" s="68"/>
      <c r="WBJ190" s="68"/>
      <c r="WBK190" s="68"/>
      <c r="WBL190" s="68"/>
      <c r="WBM190" s="68"/>
      <c r="WBN190" s="68"/>
      <c r="WBO190" s="68"/>
      <c r="WBP190" s="68"/>
      <c r="WBQ190" s="68"/>
      <c r="WBR190" s="68"/>
      <c r="WBS190" s="68"/>
      <c r="WBT190" s="68"/>
      <c r="WBU190" s="68"/>
      <c r="WBV190" s="68"/>
      <c r="WBW190" s="68"/>
      <c r="WBX190" s="68"/>
      <c r="WBY190" s="68"/>
      <c r="WBZ190" s="68"/>
      <c r="WCA190" s="68"/>
      <c r="WCB190" s="68"/>
      <c r="WCC190" s="68"/>
      <c r="WCD190" s="68"/>
      <c r="WCE190" s="68"/>
      <c r="WCF190" s="68"/>
      <c r="WCG190" s="68"/>
      <c r="WCH190" s="68"/>
      <c r="WCI190" s="68"/>
      <c r="WCJ190" s="68"/>
      <c r="WCK190" s="68"/>
      <c r="WCL190" s="68"/>
      <c r="WCM190" s="68"/>
      <c r="WCN190" s="68"/>
      <c r="WCO190" s="68"/>
      <c r="WCP190" s="68"/>
      <c r="WCQ190" s="68"/>
      <c r="WCR190" s="68"/>
      <c r="WCS190" s="68"/>
      <c r="WCT190" s="68"/>
      <c r="WCU190" s="68"/>
      <c r="WCV190" s="68"/>
      <c r="WCW190" s="68"/>
      <c r="WCX190" s="68"/>
      <c r="WCY190" s="68"/>
      <c r="WCZ190" s="68"/>
      <c r="WDA190" s="68"/>
      <c r="WDB190" s="68"/>
      <c r="WDC190" s="68"/>
      <c r="WDD190" s="68"/>
      <c r="WDE190" s="68"/>
      <c r="WDF190" s="68"/>
      <c r="WDG190" s="68"/>
      <c r="WDH190" s="68"/>
      <c r="WDI190" s="68"/>
      <c r="WDJ190" s="68"/>
      <c r="WDK190" s="68"/>
      <c r="WDL190" s="68"/>
      <c r="WDM190" s="68"/>
      <c r="WDN190" s="68"/>
      <c r="WDO190" s="68"/>
      <c r="WDP190" s="68"/>
      <c r="WDQ190" s="68"/>
      <c r="WDR190" s="68"/>
      <c r="WDS190" s="68"/>
      <c r="WDT190" s="68"/>
      <c r="WDU190" s="68"/>
      <c r="WDV190" s="68"/>
      <c r="WDW190" s="68"/>
      <c r="WDX190" s="68"/>
      <c r="WDY190" s="68"/>
      <c r="WDZ190" s="68"/>
      <c r="WEA190" s="68"/>
      <c r="WEB190" s="68"/>
      <c r="WEC190" s="68"/>
      <c r="WED190" s="68"/>
      <c r="WEE190" s="68"/>
      <c r="WEF190" s="68"/>
      <c r="WEG190" s="68"/>
      <c r="WEH190" s="68"/>
      <c r="WEI190" s="68"/>
      <c r="WEJ190" s="68"/>
      <c r="WEK190" s="68"/>
      <c r="WEL190" s="68"/>
      <c r="WEM190" s="68"/>
      <c r="WEN190" s="68"/>
      <c r="WEO190" s="68"/>
      <c r="WEP190" s="68"/>
      <c r="WEQ190" s="68"/>
      <c r="WER190" s="68"/>
      <c r="WES190" s="68"/>
      <c r="WET190" s="68"/>
      <c r="WEU190" s="68"/>
      <c r="WEV190" s="68"/>
      <c r="WEW190" s="68"/>
      <c r="WEX190" s="68"/>
      <c r="WEY190" s="68"/>
      <c r="WEZ190" s="68"/>
      <c r="WFA190" s="68"/>
      <c r="WFB190" s="68"/>
      <c r="WFC190" s="68"/>
      <c r="WFD190" s="68"/>
      <c r="WFE190" s="68"/>
      <c r="WFF190" s="68"/>
      <c r="WFG190" s="68"/>
      <c r="WFH190" s="68"/>
      <c r="WFI190" s="68"/>
      <c r="WFJ190" s="68"/>
      <c r="WFK190" s="68"/>
      <c r="WFL190" s="68"/>
      <c r="WFM190" s="68"/>
      <c r="WFN190" s="68"/>
      <c r="WFO190" s="68"/>
      <c r="WFP190" s="68"/>
      <c r="WFQ190" s="68"/>
      <c r="WFR190" s="68"/>
      <c r="WFS190" s="68"/>
      <c r="WFT190" s="68"/>
      <c r="WFU190" s="68"/>
      <c r="WFV190" s="68"/>
      <c r="WFW190" s="68"/>
      <c r="WFX190" s="68"/>
      <c r="WFY190" s="68"/>
      <c r="WFZ190" s="68"/>
      <c r="WGA190" s="68"/>
      <c r="WGB190" s="68"/>
      <c r="WGC190" s="68"/>
      <c r="WGD190" s="68"/>
      <c r="WGE190" s="68"/>
      <c r="WGF190" s="68"/>
      <c r="WGG190" s="68"/>
      <c r="WGH190" s="68"/>
      <c r="WGI190" s="68"/>
      <c r="WGJ190" s="68"/>
      <c r="WGK190" s="68"/>
      <c r="WGL190" s="68"/>
      <c r="WGM190" s="68"/>
      <c r="WGN190" s="68"/>
      <c r="WGO190" s="68"/>
      <c r="WGP190" s="68"/>
      <c r="WGQ190" s="68"/>
      <c r="WGR190" s="68"/>
      <c r="WGS190" s="68"/>
      <c r="WGT190" s="68"/>
      <c r="WGU190" s="68"/>
      <c r="WGV190" s="68"/>
      <c r="WGW190" s="68"/>
      <c r="WGX190" s="68"/>
      <c r="WGY190" s="68"/>
      <c r="WGZ190" s="68"/>
      <c r="WHA190" s="68"/>
      <c r="WHB190" s="68"/>
      <c r="WHC190" s="68"/>
      <c r="WHD190" s="68"/>
      <c r="WHE190" s="68"/>
      <c r="WHF190" s="68"/>
      <c r="WHG190" s="68"/>
      <c r="WHH190" s="68"/>
      <c r="WHI190" s="68"/>
      <c r="WHJ190" s="68"/>
      <c r="WHK190" s="68"/>
      <c r="WHL190" s="68"/>
      <c r="WHM190" s="68"/>
      <c r="WHN190" s="68"/>
      <c r="WHO190" s="68"/>
      <c r="WHP190" s="68"/>
      <c r="WHQ190" s="68"/>
      <c r="WHR190" s="68"/>
      <c r="WHS190" s="68"/>
      <c r="WHT190" s="68"/>
      <c r="WHU190" s="68"/>
      <c r="WHV190" s="68"/>
      <c r="WHW190" s="68"/>
      <c r="WHX190" s="68"/>
      <c r="WHY190" s="68"/>
      <c r="WHZ190" s="68"/>
      <c r="WIA190" s="68"/>
      <c r="WIB190" s="68"/>
      <c r="WIC190" s="68"/>
      <c r="WID190" s="68"/>
      <c r="WIE190" s="68"/>
      <c r="WIF190" s="68"/>
      <c r="WIG190" s="68"/>
      <c r="WIH190" s="68"/>
      <c r="WII190" s="68"/>
      <c r="WIJ190" s="68"/>
      <c r="WIK190" s="68"/>
      <c r="WIL190" s="68"/>
      <c r="WIM190" s="68"/>
      <c r="WIN190" s="68"/>
      <c r="WIO190" s="68"/>
      <c r="WIP190" s="68"/>
      <c r="WIQ190" s="68"/>
      <c r="WIR190" s="68"/>
      <c r="WIS190" s="68"/>
      <c r="WIT190" s="68"/>
      <c r="WIU190" s="68"/>
      <c r="WIV190" s="68"/>
      <c r="WIW190" s="68"/>
      <c r="WIX190" s="68"/>
      <c r="WIY190" s="68"/>
      <c r="WIZ190" s="68"/>
      <c r="WJA190" s="68"/>
      <c r="WJB190" s="68"/>
      <c r="WJC190" s="68"/>
      <c r="WJD190" s="68"/>
      <c r="WJE190" s="68"/>
      <c r="WJF190" s="68"/>
      <c r="WJG190" s="68"/>
      <c r="WJH190" s="68"/>
      <c r="WJI190" s="68"/>
      <c r="WJJ190" s="68"/>
      <c r="WJK190" s="68"/>
      <c r="WJL190" s="68"/>
      <c r="WJM190" s="68"/>
      <c r="WJN190" s="68"/>
      <c r="WJO190" s="68"/>
      <c r="WJP190" s="68"/>
      <c r="WJQ190" s="68"/>
      <c r="WJR190" s="68"/>
      <c r="WJS190" s="68"/>
      <c r="WJT190" s="68"/>
      <c r="WJU190" s="68"/>
      <c r="WJV190" s="68"/>
      <c r="WJW190" s="68"/>
      <c r="WJX190" s="68"/>
      <c r="WJY190" s="68"/>
      <c r="WJZ190" s="68"/>
      <c r="WKA190" s="68"/>
      <c r="WKB190" s="68"/>
      <c r="WKC190" s="68"/>
      <c r="WKD190" s="68"/>
      <c r="WKE190" s="68"/>
      <c r="WKF190" s="68"/>
      <c r="WKG190" s="68"/>
      <c r="WKH190" s="68"/>
      <c r="WKI190" s="68"/>
      <c r="WKJ190" s="68"/>
      <c r="WKK190" s="68"/>
      <c r="WKL190" s="68"/>
      <c r="WKM190" s="68"/>
      <c r="WKN190" s="68"/>
      <c r="WKO190" s="68"/>
      <c r="WKP190" s="68"/>
      <c r="WKQ190" s="68"/>
      <c r="WKR190" s="68"/>
      <c r="WKS190" s="68"/>
      <c r="WKT190" s="68"/>
      <c r="WKU190" s="68"/>
      <c r="WKV190" s="68"/>
      <c r="WKW190" s="68"/>
      <c r="WKX190" s="68"/>
      <c r="WKY190" s="68"/>
      <c r="WKZ190" s="68"/>
      <c r="WLA190" s="68"/>
      <c r="WLB190" s="68"/>
      <c r="WLC190" s="68"/>
      <c r="WLD190" s="68"/>
      <c r="WLE190" s="68"/>
      <c r="WLF190" s="68"/>
      <c r="WLG190" s="68"/>
      <c r="WLH190" s="68"/>
      <c r="WLI190" s="68"/>
      <c r="WLJ190" s="68"/>
      <c r="WLK190" s="68"/>
      <c r="WLL190" s="68"/>
      <c r="WLM190" s="68"/>
      <c r="WLN190" s="68"/>
      <c r="WLO190" s="68"/>
      <c r="WLP190" s="68"/>
      <c r="WLQ190" s="68"/>
      <c r="WLR190" s="68"/>
      <c r="WLS190" s="68"/>
      <c r="WLT190" s="68"/>
      <c r="WLU190" s="68"/>
      <c r="WLV190" s="68"/>
      <c r="WLW190" s="68"/>
      <c r="WLX190" s="68"/>
      <c r="WLY190" s="68"/>
      <c r="WLZ190" s="68"/>
      <c r="WMA190" s="68"/>
      <c r="WMB190" s="68"/>
      <c r="WMC190" s="68"/>
      <c r="WMD190" s="68"/>
      <c r="WME190" s="68"/>
      <c r="WMF190" s="68"/>
      <c r="WMG190" s="68"/>
      <c r="WMH190" s="68"/>
      <c r="WMI190" s="68"/>
      <c r="WMJ190" s="68"/>
      <c r="WMK190" s="68"/>
      <c r="WML190" s="68"/>
      <c r="WMM190" s="68"/>
      <c r="WMN190" s="68"/>
      <c r="WMO190" s="68"/>
      <c r="WMP190" s="68"/>
      <c r="WMQ190" s="68"/>
      <c r="WMR190" s="68"/>
      <c r="WMS190" s="68"/>
      <c r="WMT190" s="68"/>
      <c r="WMU190" s="68"/>
      <c r="WMV190" s="68"/>
      <c r="WMW190" s="68"/>
      <c r="WMX190" s="68"/>
      <c r="WMY190" s="68"/>
      <c r="WMZ190" s="68"/>
      <c r="WNA190" s="68"/>
      <c r="WNB190" s="68"/>
      <c r="WNC190" s="68"/>
      <c r="WND190" s="68"/>
      <c r="WNE190" s="68"/>
      <c r="WNF190" s="68"/>
      <c r="WNG190" s="68"/>
      <c r="WNH190" s="68"/>
      <c r="WNI190" s="68"/>
      <c r="WNJ190" s="68"/>
      <c r="WNK190" s="68"/>
      <c r="WNL190" s="68"/>
      <c r="WNM190" s="68"/>
      <c r="WNN190" s="68"/>
      <c r="WNO190" s="68"/>
      <c r="WNP190" s="68"/>
      <c r="WNQ190" s="68"/>
      <c r="WNR190" s="68"/>
      <c r="WNS190" s="68"/>
      <c r="WNT190" s="68"/>
      <c r="WNU190" s="68"/>
      <c r="WNV190" s="68"/>
      <c r="WNW190" s="68"/>
      <c r="WNX190" s="68"/>
      <c r="WNY190" s="68"/>
      <c r="WNZ190" s="68"/>
      <c r="WOA190" s="68"/>
      <c r="WOB190" s="68"/>
      <c r="WOC190" s="68"/>
      <c r="WOD190" s="68"/>
      <c r="WOE190" s="68"/>
      <c r="WOF190" s="68"/>
      <c r="WOG190" s="68"/>
      <c r="WOH190" s="68"/>
      <c r="WOI190" s="68"/>
      <c r="WOJ190" s="68"/>
      <c r="WOK190" s="68"/>
      <c r="WOL190" s="68"/>
      <c r="WOM190" s="68"/>
      <c r="WON190" s="68"/>
      <c r="WOO190" s="68"/>
      <c r="WOP190" s="68"/>
      <c r="WOQ190" s="68"/>
      <c r="WOR190" s="68"/>
      <c r="WOS190" s="68"/>
      <c r="WOT190" s="68"/>
      <c r="WOU190" s="68"/>
      <c r="WOV190" s="68"/>
      <c r="WOW190" s="68"/>
      <c r="WOX190" s="68"/>
      <c r="WOY190" s="68"/>
      <c r="WOZ190" s="68"/>
      <c r="WPA190" s="68"/>
      <c r="WPB190" s="68"/>
      <c r="WPC190" s="68"/>
      <c r="WPD190" s="68"/>
      <c r="WPE190" s="68"/>
      <c r="WPF190" s="68"/>
      <c r="WPG190" s="68"/>
      <c r="WPH190" s="68"/>
      <c r="WPI190" s="68"/>
      <c r="WPJ190" s="68"/>
      <c r="WPK190" s="68"/>
      <c r="WPL190" s="68"/>
      <c r="WPM190" s="68"/>
      <c r="WPN190" s="68"/>
      <c r="WPO190" s="68"/>
      <c r="WPP190" s="68"/>
      <c r="WPQ190" s="68"/>
      <c r="WPR190" s="68"/>
      <c r="WPS190" s="68"/>
      <c r="WPT190" s="68"/>
      <c r="WPU190" s="68"/>
      <c r="WPV190" s="68"/>
      <c r="WPW190" s="68"/>
      <c r="WPX190" s="68"/>
      <c r="WPY190" s="68"/>
      <c r="WPZ190" s="68"/>
      <c r="WQA190" s="68"/>
      <c r="WQB190" s="68"/>
      <c r="WQC190" s="68"/>
      <c r="WQD190" s="68"/>
      <c r="WQE190" s="68"/>
      <c r="WQF190" s="68"/>
      <c r="WQG190" s="68"/>
      <c r="WQH190" s="68"/>
      <c r="WQI190" s="68"/>
      <c r="WQJ190" s="68"/>
      <c r="WQK190" s="68"/>
      <c r="WQL190" s="68"/>
      <c r="WQM190" s="68"/>
      <c r="WQN190" s="68"/>
      <c r="WQO190" s="68"/>
      <c r="WQP190" s="68"/>
      <c r="WQQ190" s="68"/>
      <c r="WQR190" s="68"/>
      <c r="WQS190" s="68"/>
      <c r="WQT190" s="68"/>
      <c r="WQU190" s="68"/>
      <c r="WQV190" s="68"/>
      <c r="WQW190" s="68"/>
      <c r="WQX190" s="68"/>
      <c r="WQY190" s="68"/>
      <c r="WQZ190" s="68"/>
      <c r="WRA190" s="68"/>
      <c r="WRB190" s="68"/>
      <c r="WRC190" s="68"/>
      <c r="WRD190" s="68"/>
      <c r="WRE190" s="68"/>
      <c r="WRF190" s="68"/>
      <c r="WRG190" s="68"/>
      <c r="WRH190" s="68"/>
      <c r="WRI190" s="68"/>
      <c r="WRJ190" s="68"/>
      <c r="WRK190" s="68"/>
      <c r="WRL190" s="68"/>
      <c r="WRM190" s="68"/>
      <c r="WRN190" s="68"/>
      <c r="WRO190" s="68"/>
      <c r="WRP190" s="68"/>
      <c r="WRQ190" s="68"/>
      <c r="WRR190" s="68"/>
      <c r="WRS190" s="68"/>
      <c r="WRT190" s="68"/>
      <c r="WRU190" s="68"/>
      <c r="WRV190" s="68"/>
      <c r="WRW190" s="68"/>
      <c r="WRX190" s="68"/>
      <c r="WRY190" s="68"/>
      <c r="WRZ190" s="68"/>
      <c r="WSA190" s="68"/>
      <c r="WSB190" s="68"/>
      <c r="WSC190" s="68"/>
      <c r="WSD190" s="68"/>
      <c r="WSE190" s="68"/>
      <c r="WSF190" s="68"/>
      <c r="WSG190" s="68"/>
      <c r="WSH190" s="68"/>
      <c r="WSI190" s="68"/>
      <c r="WSJ190" s="68"/>
      <c r="WSK190" s="68"/>
      <c r="WSL190" s="68"/>
      <c r="WSM190" s="68"/>
      <c r="WSN190" s="68"/>
      <c r="WSO190" s="68"/>
      <c r="WSP190" s="68"/>
      <c r="WSQ190" s="68"/>
      <c r="WSR190" s="68"/>
      <c r="WSS190" s="68"/>
      <c r="WST190" s="68"/>
      <c r="WSU190" s="68"/>
      <c r="WSV190" s="68"/>
      <c r="WSW190" s="68"/>
      <c r="WSX190" s="68"/>
      <c r="WSY190" s="68"/>
      <c r="WSZ190" s="68"/>
      <c r="WTA190" s="68"/>
      <c r="WTB190" s="68"/>
      <c r="WTC190" s="68"/>
      <c r="WTD190" s="68"/>
      <c r="WTE190" s="68"/>
      <c r="WTF190" s="68"/>
      <c r="WTG190" s="68"/>
      <c r="WTH190" s="68"/>
      <c r="WTI190" s="68"/>
      <c r="WTJ190" s="68"/>
      <c r="WTK190" s="68"/>
      <c r="WTL190" s="68"/>
      <c r="WTM190" s="68"/>
      <c r="WTN190" s="68"/>
      <c r="WTO190" s="68"/>
      <c r="WTP190" s="68"/>
      <c r="WTQ190" s="68"/>
      <c r="WTR190" s="68"/>
      <c r="WTS190" s="68"/>
      <c r="WTT190" s="68"/>
      <c r="WTU190" s="68"/>
      <c r="WTV190" s="68"/>
      <c r="WTW190" s="68"/>
      <c r="WTX190" s="68"/>
      <c r="WTY190" s="68"/>
      <c r="WTZ190" s="68"/>
      <c r="WUA190" s="68"/>
      <c r="WUB190" s="68"/>
      <c r="WUC190" s="68"/>
      <c r="WUD190" s="68"/>
      <c r="WUE190" s="68"/>
      <c r="WUF190" s="68"/>
      <c r="WUG190" s="68"/>
      <c r="WUH190" s="68"/>
      <c r="WUI190" s="68"/>
      <c r="WUJ190" s="68"/>
      <c r="WUK190" s="68"/>
      <c r="WUL190" s="68"/>
      <c r="WUM190" s="68"/>
      <c r="WUN190" s="68"/>
      <c r="WUO190" s="68"/>
      <c r="WUP190" s="68"/>
      <c r="WUQ190" s="68"/>
      <c r="WUR190" s="68"/>
      <c r="WUS190" s="68"/>
      <c r="WUT190" s="68"/>
      <c r="WUU190" s="68"/>
      <c r="WUV190" s="68"/>
      <c r="WUW190" s="68"/>
      <c r="WUX190" s="68"/>
      <c r="WUY190" s="68"/>
      <c r="WUZ190" s="68"/>
      <c r="WVA190" s="68"/>
      <c r="WVB190" s="68"/>
      <c r="WVC190" s="68"/>
      <c r="WVD190" s="68"/>
      <c r="WVE190" s="68"/>
      <c r="WVF190" s="68"/>
      <c r="WVG190" s="68"/>
      <c r="WVH190" s="68"/>
      <c r="WVI190" s="68"/>
      <c r="WVJ190" s="68"/>
      <c r="WVK190" s="68"/>
      <c r="WVL190" s="68"/>
      <c r="WVM190" s="68"/>
      <c r="WVN190" s="68"/>
      <c r="WVO190" s="68"/>
      <c r="WVP190" s="68"/>
      <c r="WVQ190" s="68"/>
      <c r="WVR190" s="68"/>
      <c r="WVS190" s="68"/>
      <c r="WVT190" s="68"/>
      <c r="WVU190" s="68"/>
      <c r="WVV190" s="68"/>
      <c r="WVW190" s="68"/>
      <c r="WVX190" s="68"/>
      <c r="WVY190" s="68"/>
      <c r="WVZ190" s="68"/>
      <c r="WWA190" s="68"/>
      <c r="WWB190" s="68"/>
      <c r="WWC190" s="68"/>
      <c r="WWD190" s="68"/>
      <c r="WWE190" s="68"/>
      <c r="WWF190" s="68"/>
      <c r="WWG190" s="68"/>
      <c r="WWH190" s="68"/>
      <c r="WWI190" s="68"/>
      <c r="WWJ190" s="68"/>
      <c r="WWK190" s="68"/>
      <c r="WWL190" s="68"/>
      <c r="WWM190" s="68"/>
      <c r="WWN190" s="68"/>
      <c r="WWO190" s="68"/>
      <c r="WWP190" s="68"/>
      <c r="WWQ190" s="68"/>
      <c r="WWR190" s="68"/>
      <c r="WWS190" s="68"/>
      <c r="WWT190" s="68"/>
      <c r="WWU190" s="68"/>
      <c r="WWV190" s="68"/>
      <c r="WWW190" s="68"/>
      <c r="WWX190" s="68"/>
      <c r="WWY190" s="68"/>
      <c r="WWZ190" s="68"/>
      <c r="WXA190" s="68"/>
      <c r="WXB190" s="68"/>
      <c r="WXC190" s="68"/>
      <c r="WXD190" s="68"/>
      <c r="WXE190" s="68"/>
      <c r="WXF190" s="68"/>
      <c r="WXG190" s="68"/>
      <c r="WXH190" s="68"/>
      <c r="WXI190" s="68"/>
      <c r="WXJ190" s="68"/>
      <c r="WXK190" s="68"/>
      <c r="WXL190" s="68"/>
      <c r="WXM190" s="68"/>
      <c r="WXN190" s="68"/>
      <c r="WXO190" s="68"/>
      <c r="WXP190" s="68"/>
      <c r="WXQ190" s="68"/>
      <c r="WXR190" s="68"/>
      <c r="WXS190" s="68"/>
      <c r="WXT190" s="68"/>
      <c r="WXU190" s="68"/>
      <c r="WXV190" s="68"/>
      <c r="WXW190" s="68"/>
      <c r="WXX190" s="68"/>
      <c r="WXY190" s="68"/>
      <c r="WXZ190" s="68"/>
      <c r="WYA190" s="68"/>
      <c r="WYB190" s="68"/>
      <c r="WYC190" s="68"/>
      <c r="WYD190" s="68"/>
      <c r="WYE190" s="68"/>
      <c r="WYF190" s="68"/>
      <c r="WYG190" s="68"/>
      <c r="WYH190" s="68"/>
      <c r="WYI190" s="68"/>
      <c r="WYJ190" s="68"/>
      <c r="WYK190" s="68"/>
      <c r="WYL190" s="68"/>
      <c r="WYM190" s="68"/>
      <c r="WYN190" s="68"/>
      <c r="WYO190" s="68"/>
      <c r="WYP190" s="68"/>
      <c r="WYQ190" s="68"/>
      <c r="WYR190" s="68"/>
      <c r="WYS190" s="68"/>
      <c r="WYT190" s="68"/>
      <c r="WYU190" s="68"/>
      <c r="WYV190" s="68"/>
      <c r="WYW190" s="68"/>
      <c r="WYX190" s="68"/>
      <c r="WYY190" s="68"/>
      <c r="WYZ190" s="68"/>
      <c r="WZA190" s="68"/>
      <c r="WZB190" s="68"/>
      <c r="WZC190" s="68"/>
      <c r="WZD190" s="68"/>
      <c r="WZE190" s="68"/>
      <c r="WZF190" s="68"/>
      <c r="WZG190" s="68"/>
      <c r="WZH190" s="68"/>
      <c r="WZI190" s="68"/>
      <c r="WZJ190" s="68"/>
      <c r="WZK190" s="68"/>
      <c r="WZL190" s="68"/>
      <c r="WZM190" s="68"/>
      <c r="WZN190" s="68"/>
      <c r="WZO190" s="68"/>
      <c r="WZP190" s="68"/>
      <c r="WZQ190" s="68"/>
      <c r="WZR190" s="68"/>
      <c r="WZS190" s="68"/>
      <c r="WZT190" s="68"/>
      <c r="WZU190" s="68"/>
      <c r="WZV190" s="68"/>
      <c r="WZW190" s="68"/>
      <c r="WZX190" s="68"/>
      <c r="WZY190" s="68"/>
      <c r="WZZ190" s="68"/>
      <c r="XAA190" s="68"/>
      <c r="XAB190" s="68"/>
      <c r="XAC190" s="68"/>
      <c r="XAD190" s="68"/>
      <c r="XAE190" s="68"/>
      <c r="XAF190" s="68"/>
      <c r="XAG190" s="68"/>
      <c r="XAH190" s="68"/>
      <c r="XAI190" s="68"/>
      <c r="XAJ190" s="68"/>
      <c r="XAK190" s="68"/>
      <c r="XAL190" s="68"/>
      <c r="XAM190" s="68"/>
      <c r="XAN190" s="68"/>
      <c r="XAO190" s="68"/>
      <c r="XAP190" s="68"/>
      <c r="XAQ190" s="68"/>
      <c r="XAR190" s="68"/>
      <c r="XAS190" s="68"/>
      <c r="XAT190" s="68"/>
      <c r="XAU190" s="68"/>
      <c r="XAV190" s="68"/>
      <c r="XAW190" s="68"/>
      <c r="XAX190" s="68"/>
      <c r="XAY190" s="68"/>
      <c r="XAZ190" s="68"/>
      <c r="XBA190" s="68"/>
      <c r="XBB190" s="68"/>
      <c r="XBC190" s="68"/>
      <c r="XBD190" s="68"/>
      <c r="XBE190" s="68"/>
      <c r="XBF190" s="68"/>
      <c r="XBG190" s="68"/>
      <c r="XBH190" s="68"/>
      <c r="XBI190" s="68"/>
      <c r="XBJ190" s="68"/>
      <c r="XBK190" s="68"/>
      <c r="XBL190" s="68"/>
      <c r="XBM190" s="68"/>
      <c r="XBN190" s="68"/>
      <c r="XBO190" s="68"/>
      <c r="XBP190" s="68"/>
      <c r="XBQ190" s="68"/>
      <c r="XBR190" s="68"/>
      <c r="XBS190" s="68"/>
      <c r="XBT190" s="68"/>
      <c r="XBU190" s="68"/>
      <c r="XBV190" s="68"/>
      <c r="XBW190" s="68"/>
      <c r="XBX190" s="68"/>
      <c r="XBY190" s="68"/>
      <c r="XBZ190" s="68"/>
      <c r="XCA190" s="68"/>
      <c r="XCB190" s="68"/>
      <c r="XCC190" s="68"/>
      <c r="XCD190" s="68"/>
      <c r="XCE190" s="68"/>
      <c r="XCF190" s="68"/>
      <c r="XCG190" s="68"/>
      <c r="XCH190" s="68"/>
      <c r="XCI190" s="68"/>
      <c r="XCJ190" s="68"/>
      <c r="XCK190" s="68"/>
      <c r="XCL190" s="68"/>
      <c r="XCM190" s="68"/>
      <c r="XCN190" s="68"/>
      <c r="XCO190" s="68"/>
      <c r="XCP190" s="68"/>
      <c r="XCQ190" s="68"/>
      <c r="XCR190" s="68"/>
      <c r="XCS190" s="68"/>
      <c r="XCT190" s="68"/>
      <c r="XCU190" s="68"/>
      <c r="XCV190" s="68"/>
      <c r="XCW190" s="68"/>
      <c r="XCX190" s="68"/>
      <c r="XCY190" s="68"/>
      <c r="XCZ190" s="68"/>
      <c r="XDA190" s="68"/>
      <c r="XDB190" s="68"/>
      <c r="XDC190" s="68"/>
      <c r="XDD190" s="68"/>
      <c r="XDE190" s="68"/>
      <c r="XDF190" s="68"/>
      <c r="XDG190" s="68"/>
      <c r="XDH190" s="68"/>
      <c r="XDI190" s="68"/>
      <c r="XDJ190" s="68"/>
      <c r="XDK190" s="68"/>
      <c r="XDL190" s="68"/>
      <c r="XDM190" s="68"/>
      <c r="XDN190" s="68"/>
      <c r="XDO190" s="68"/>
      <c r="XDP190" s="68"/>
      <c r="XDQ190" s="68"/>
      <c r="XDR190" s="68"/>
      <c r="XDS190" s="68"/>
      <c r="XDT190" s="68"/>
      <c r="XDU190" s="68"/>
      <c r="XDV190" s="68"/>
      <c r="XDW190" s="68"/>
      <c r="XDX190" s="68"/>
      <c r="XDY190" s="68"/>
      <c r="XDZ190" s="68"/>
      <c r="XEA190" s="68"/>
      <c r="XEB190" s="68"/>
      <c r="XEC190" s="68"/>
      <c r="XED190" s="68"/>
      <c r="XEE190" s="68"/>
      <c r="XEF190" s="68"/>
      <c r="XEG190" s="68"/>
      <c r="XEH190" s="68"/>
      <c r="XEI190" s="68"/>
      <c r="XEJ190" s="68"/>
      <c r="XEK190" s="68"/>
      <c r="XEL190" s="68"/>
      <c r="XEM190" s="68"/>
      <c r="XEN190" s="68"/>
      <c r="XEO190" s="68"/>
      <c r="XEP190" s="68"/>
      <c r="XEQ190" s="68"/>
      <c r="XER190" s="68"/>
      <c r="XES190" s="68"/>
      <c r="XET190" s="68"/>
    </row>
    <row r="191" s="1" customFormat="1" ht="33" customHeight="1" spans="1:19">
      <c r="A191" s="14">
        <v>395</v>
      </c>
      <c r="B191" s="23" t="s">
        <v>748</v>
      </c>
      <c r="C191" s="23"/>
      <c r="D191" s="23"/>
      <c r="E191" s="23"/>
      <c r="F191" s="23" t="s">
        <v>25</v>
      </c>
      <c r="G191" s="23" t="s">
        <v>25</v>
      </c>
      <c r="H191" s="23" t="s">
        <v>25</v>
      </c>
      <c r="I191" s="23"/>
      <c r="J191" s="23">
        <v>0</v>
      </c>
      <c r="K191" s="23">
        <v>0</v>
      </c>
      <c r="L191" s="23">
        <v>0</v>
      </c>
      <c r="M191" s="23">
        <v>0</v>
      </c>
      <c r="N191" s="23" t="s">
        <v>286</v>
      </c>
      <c r="O191" s="23">
        <v>0</v>
      </c>
      <c r="P191" s="23">
        <v>0</v>
      </c>
      <c r="Q191" s="23"/>
      <c r="R191" s="23"/>
      <c r="S191" s="23" t="s">
        <v>749</v>
      </c>
    </row>
    <row r="192" s="1" customFormat="1" ht="36" spans="1:19">
      <c r="A192" s="14">
        <v>396</v>
      </c>
      <c r="B192" s="24" t="s">
        <v>750</v>
      </c>
      <c r="C192" s="25"/>
      <c r="D192" s="25"/>
      <c r="E192" s="25"/>
      <c r="F192" s="25" t="s">
        <v>29</v>
      </c>
      <c r="G192" s="25" t="s">
        <v>573</v>
      </c>
      <c r="H192" s="25">
        <v>0</v>
      </c>
      <c r="I192" s="24"/>
      <c r="J192" s="25">
        <v>0</v>
      </c>
      <c r="K192" s="25">
        <v>0</v>
      </c>
      <c r="L192" s="25">
        <v>0</v>
      </c>
      <c r="M192" s="25">
        <v>0</v>
      </c>
      <c r="N192" s="25" t="s">
        <v>286</v>
      </c>
      <c r="O192" s="25">
        <v>0</v>
      </c>
      <c r="P192" s="25">
        <v>0</v>
      </c>
      <c r="Q192" s="24"/>
      <c r="R192" s="24"/>
      <c r="S192" s="24" t="s">
        <v>749</v>
      </c>
    </row>
    <row r="193" s="1" customFormat="1" ht="36" spans="1:19">
      <c r="A193" s="14">
        <v>397</v>
      </c>
      <c r="B193" s="24" t="s">
        <v>751</v>
      </c>
      <c r="C193" s="25"/>
      <c r="D193" s="25"/>
      <c r="E193" s="25"/>
      <c r="F193" s="25" t="s">
        <v>29</v>
      </c>
      <c r="G193" s="25" t="s">
        <v>296</v>
      </c>
      <c r="H193" s="25">
        <v>0</v>
      </c>
      <c r="I193" s="24"/>
      <c r="J193" s="25">
        <v>0</v>
      </c>
      <c r="K193" s="25">
        <v>0</v>
      </c>
      <c r="L193" s="25">
        <v>0</v>
      </c>
      <c r="M193" s="25">
        <v>0</v>
      </c>
      <c r="N193" s="25" t="s">
        <v>286</v>
      </c>
      <c r="O193" s="25">
        <v>0</v>
      </c>
      <c r="P193" s="25">
        <v>0</v>
      </c>
      <c r="Q193" s="24"/>
      <c r="R193" s="24"/>
      <c r="S193" s="24" t="s">
        <v>749</v>
      </c>
    </row>
    <row r="194" s="1" customFormat="1" ht="48" spans="1:19">
      <c r="A194" s="14">
        <v>398</v>
      </c>
      <c r="B194" s="24" t="s">
        <v>752</v>
      </c>
      <c r="C194" s="25"/>
      <c r="D194" s="25"/>
      <c r="E194" s="25"/>
      <c r="F194" s="25" t="s">
        <v>29</v>
      </c>
      <c r="G194" s="25" t="s">
        <v>296</v>
      </c>
      <c r="H194" s="25">
        <v>0</v>
      </c>
      <c r="I194" s="24"/>
      <c r="J194" s="25">
        <v>0</v>
      </c>
      <c r="K194" s="25">
        <v>0</v>
      </c>
      <c r="L194" s="25">
        <v>0</v>
      </c>
      <c r="M194" s="25">
        <v>0</v>
      </c>
      <c r="N194" s="25" t="s">
        <v>286</v>
      </c>
      <c r="O194" s="25">
        <v>0</v>
      </c>
      <c r="P194" s="25">
        <v>0</v>
      </c>
      <c r="Q194" s="24"/>
      <c r="R194" s="24"/>
      <c r="S194" s="24" t="s">
        <v>749</v>
      </c>
    </row>
    <row r="195" s="1" customFormat="1" ht="36" spans="1:19">
      <c r="A195" s="14">
        <v>399</v>
      </c>
      <c r="B195" s="24" t="s">
        <v>753</v>
      </c>
      <c r="C195" s="25"/>
      <c r="D195" s="25"/>
      <c r="E195" s="25"/>
      <c r="F195" s="25" t="s">
        <v>29</v>
      </c>
      <c r="G195" s="25" t="s">
        <v>30</v>
      </c>
      <c r="H195" s="25">
        <v>0</v>
      </c>
      <c r="I195" s="25"/>
      <c r="J195" s="25">
        <v>0</v>
      </c>
      <c r="K195" s="25">
        <v>0</v>
      </c>
      <c r="L195" s="25">
        <v>0</v>
      </c>
      <c r="M195" s="25">
        <v>0</v>
      </c>
      <c r="N195" s="25" t="s">
        <v>286</v>
      </c>
      <c r="O195" s="25">
        <v>0</v>
      </c>
      <c r="P195" s="25">
        <v>0</v>
      </c>
      <c r="Q195" s="24"/>
      <c r="R195" s="24"/>
      <c r="S195" s="24" t="s">
        <v>749</v>
      </c>
    </row>
    <row r="196" s="1" customFormat="1" ht="24" spans="1:19">
      <c r="A196" s="14">
        <v>400</v>
      </c>
      <c r="B196" s="30" t="s">
        <v>754</v>
      </c>
      <c r="C196" s="30" t="s">
        <v>25</v>
      </c>
      <c r="D196" s="30"/>
      <c r="E196" s="30"/>
      <c r="F196" s="30" t="s">
        <v>25</v>
      </c>
      <c r="G196" s="30" t="s">
        <v>30</v>
      </c>
      <c r="H196" s="30">
        <v>0</v>
      </c>
      <c r="I196" s="30"/>
      <c r="J196" s="30">
        <v>0</v>
      </c>
      <c r="K196" s="30">
        <v>0</v>
      </c>
      <c r="L196" s="30">
        <v>0</v>
      </c>
      <c r="M196" s="30">
        <v>0</v>
      </c>
      <c r="N196" s="30" t="s">
        <v>286</v>
      </c>
      <c r="O196" s="30">
        <v>0</v>
      </c>
      <c r="P196" s="30">
        <v>0</v>
      </c>
      <c r="Q196" s="30"/>
      <c r="R196" s="30"/>
      <c r="S196" s="30" t="s">
        <v>749</v>
      </c>
    </row>
    <row r="197" s="1" customFormat="1" ht="26" customHeight="1" spans="1:19">
      <c r="A197" s="14">
        <v>403</v>
      </c>
      <c r="B197" s="23" t="s">
        <v>759</v>
      </c>
      <c r="C197" s="23"/>
      <c r="D197" s="23"/>
      <c r="E197" s="23"/>
      <c r="F197" s="23" t="s">
        <v>25</v>
      </c>
      <c r="G197" s="23" t="s">
        <v>25</v>
      </c>
      <c r="H197" s="23" t="s">
        <v>25</v>
      </c>
      <c r="I197" s="23"/>
      <c r="J197" s="23">
        <f>SUM(J198,J199,J200)</f>
        <v>0.576</v>
      </c>
      <c r="K197" s="23">
        <f>SUM(K198,K199,K200)</f>
        <v>0.192</v>
      </c>
      <c r="L197" s="23">
        <f>SUM(L198,L199,L200)</f>
        <v>0.192</v>
      </c>
      <c r="M197" s="23">
        <f>SUM(M198,M199,M200)</f>
        <v>0.192</v>
      </c>
      <c r="N197" s="23" t="s">
        <v>286</v>
      </c>
      <c r="O197" s="23">
        <v>4</v>
      </c>
      <c r="P197" s="23">
        <v>4</v>
      </c>
      <c r="Q197" s="23"/>
      <c r="R197" s="23"/>
      <c r="S197" s="23"/>
    </row>
    <row r="198" s="1" customFormat="1" ht="48" spans="1:19">
      <c r="A198" s="14">
        <v>404</v>
      </c>
      <c r="B198" s="24" t="s">
        <v>760</v>
      </c>
      <c r="C198" s="24"/>
      <c r="D198" s="24"/>
      <c r="E198" s="24"/>
      <c r="F198" s="24" t="s">
        <v>29</v>
      </c>
      <c r="G198" s="24" t="s">
        <v>296</v>
      </c>
      <c r="H198" s="24">
        <v>0</v>
      </c>
      <c r="I198" s="24"/>
      <c r="J198" s="24">
        <v>0</v>
      </c>
      <c r="K198" s="24">
        <v>0</v>
      </c>
      <c r="L198" s="24">
        <v>0</v>
      </c>
      <c r="M198" s="24">
        <v>0</v>
      </c>
      <c r="N198" s="24" t="s">
        <v>286</v>
      </c>
      <c r="O198" s="24">
        <v>0</v>
      </c>
      <c r="P198" s="24">
        <v>0</v>
      </c>
      <c r="Q198" s="24"/>
      <c r="R198" s="24"/>
      <c r="S198" s="24"/>
    </row>
    <row r="199" s="1" customFormat="1" ht="48" spans="1:19">
      <c r="A199" s="14">
        <v>405</v>
      </c>
      <c r="B199" s="24" t="s">
        <v>761</v>
      </c>
      <c r="C199" s="24"/>
      <c r="D199" s="24"/>
      <c r="E199" s="24"/>
      <c r="F199" s="24" t="s">
        <v>29</v>
      </c>
      <c r="G199" s="24" t="s">
        <v>296</v>
      </c>
      <c r="H199" s="24">
        <v>0</v>
      </c>
      <c r="I199" s="24"/>
      <c r="J199" s="24">
        <v>0</v>
      </c>
      <c r="K199" s="24">
        <v>0</v>
      </c>
      <c r="L199" s="24">
        <v>0</v>
      </c>
      <c r="M199" s="24">
        <v>0</v>
      </c>
      <c r="N199" s="24" t="s">
        <v>286</v>
      </c>
      <c r="O199" s="24">
        <v>0</v>
      </c>
      <c r="P199" s="24">
        <v>0</v>
      </c>
      <c r="Q199" s="24"/>
      <c r="R199" s="24"/>
      <c r="S199" s="24"/>
    </row>
    <row r="200" s="1" customFormat="1" ht="36" customHeight="1" spans="1:19">
      <c r="A200" s="14">
        <v>406</v>
      </c>
      <c r="B200" s="24" t="s">
        <v>762</v>
      </c>
      <c r="C200" s="24"/>
      <c r="D200" s="24"/>
      <c r="E200" s="24"/>
      <c r="F200" s="24" t="s">
        <v>25</v>
      </c>
      <c r="G200" s="24" t="s">
        <v>30</v>
      </c>
      <c r="H200" s="24"/>
      <c r="I200" s="24"/>
      <c r="J200" s="24">
        <v>0.576</v>
      </c>
      <c r="K200" s="24">
        <v>0.192</v>
      </c>
      <c r="L200" s="24">
        <v>0.192</v>
      </c>
      <c r="M200" s="24">
        <v>0.192</v>
      </c>
      <c r="N200" s="24" t="s">
        <v>286</v>
      </c>
      <c r="O200" s="24">
        <v>4</v>
      </c>
      <c r="P200" s="24">
        <v>4</v>
      </c>
      <c r="Q200" s="24"/>
      <c r="R200" s="24"/>
      <c r="S200" s="24"/>
    </row>
    <row r="201" s="1" customFormat="1" ht="36" spans="1:19">
      <c r="A201" s="14">
        <v>407</v>
      </c>
      <c r="B201" s="29" t="s">
        <v>763</v>
      </c>
      <c r="C201" s="29"/>
      <c r="D201" s="29"/>
      <c r="E201" s="29"/>
      <c r="F201" s="29" t="s">
        <v>25</v>
      </c>
      <c r="G201" s="29" t="s">
        <v>30</v>
      </c>
      <c r="H201" s="29">
        <v>8</v>
      </c>
      <c r="I201" s="29" t="s">
        <v>764</v>
      </c>
      <c r="J201" s="29">
        <v>0</v>
      </c>
      <c r="K201" s="29">
        <v>0</v>
      </c>
      <c r="L201" s="29">
        <v>0</v>
      </c>
      <c r="M201" s="29">
        <v>0</v>
      </c>
      <c r="N201" s="29" t="s">
        <v>286</v>
      </c>
      <c r="O201" s="29">
        <v>0</v>
      </c>
      <c r="P201" s="29">
        <v>0</v>
      </c>
      <c r="Q201" s="29"/>
      <c r="R201" s="29"/>
      <c r="S201" s="29"/>
    </row>
    <row r="202" s="1" customFormat="1" ht="36" spans="1:19">
      <c r="A202" s="14">
        <v>408</v>
      </c>
      <c r="B202" s="30" t="s">
        <v>765</v>
      </c>
      <c r="C202" s="30"/>
      <c r="D202" s="30"/>
      <c r="E202" s="30"/>
      <c r="F202" s="30" t="s">
        <v>25</v>
      </c>
      <c r="G202" s="30" t="s">
        <v>30</v>
      </c>
      <c r="H202" s="30">
        <v>0</v>
      </c>
      <c r="I202" s="30" t="s">
        <v>766</v>
      </c>
      <c r="J202" s="30">
        <v>0</v>
      </c>
      <c r="K202" s="30">
        <v>0</v>
      </c>
      <c r="L202" s="30">
        <v>0</v>
      </c>
      <c r="M202" s="30">
        <v>0</v>
      </c>
      <c r="N202" s="30" t="s">
        <v>286</v>
      </c>
      <c r="O202" s="30">
        <v>0</v>
      </c>
      <c r="P202" s="30">
        <v>0</v>
      </c>
      <c r="Q202" s="30"/>
      <c r="R202" s="30"/>
      <c r="S202" s="30" t="s">
        <v>769</v>
      </c>
    </row>
    <row r="203" s="1" customFormat="1" ht="24" spans="1:19">
      <c r="A203" s="14">
        <v>410</v>
      </c>
      <c r="B203" s="30" t="s">
        <v>772</v>
      </c>
      <c r="C203" s="30"/>
      <c r="D203" s="30"/>
      <c r="E203" s="30"/>
      <c r="F203" s="30" t="s">
        <v>25</v>
      </c>
      <c r="G203" s="30" t="s">
        <v>30</v>
      </c>
      <c r="H203" s="30">
        <v>0</v>
      </c>
      <c r="I203" s="30" t="s">
        <v>773</v>
      </c>
      <c r="J203" s="30">
        <v>0</v>
      </c>
      <c r="K203" s="30">
        <v>0</v>
      </c>
      <c r="L203" s="30">
        <v>0</v>
      </c>
      <c r="M203" s="30">
        <v>0</v>
      </c>
      <c r="N203" s="30" t="s">
        <v>286</v>
      </c>
      <c r="O203" s="30">
        <v>0</v>
      </c>
      <c r="P203" s="30">
        <v>0</v>
      </c>
      <c r="Q203" s="30"/>
      <c r="R203" s="30"/>
      <c r="S203" s="30" t="s">
        <v>769</v>
      </c>
    </row>
    <row r="204" s="1" customFormat="1" ht="50" customHeight="1" spans="1:19">
      <c r="A204" s="14">
        <v>413</v>
      </c>
      <c r="B204" s="29" t="s">
        <v>780</v>
      </c>
      <c r="C204" s="29"/>
      <c r="D204" s="29"/>
      <c r="E204" s="29"/>
      <c r="F204" s="29" t="s">
        <v>25</v>
      </c>
      <c r="G204" s="29" t="s">
        <v>30</v>
      </c>
      <c r="H204" s="29">
        <v>4</v>
      </c>
      <c r="I204" s="29" t="s">
        <v>781</v>
      </c>
      <c r="J204" s="29">
        <v>0.576</v>
      </c>
      <c r="K204" s="29">
        <v>0.192</v>
      </c>
      <c r="L204" s="29">
        <v>0.192</v>
      </c>
      <c r="M204" s="29">
        <v>0.192</v>
      </c>
      <c r="N204" s="29" t="s">
        <v>286</v>
      </c>
      <c r="O204" s="29">
        <v>4</v>
      </c>
      <c r="P204" s="29">
        <v>4</v>
      </c>
      <c r="Q204" s="29"/>
      <c r="R204" s="29"/>
      <c r="S204" s="29" t="s">
        <v>783</v>
      </c>
    </row>
    <row r="205" s="4" customFormat="1" ht="90" customHeight="1" spans="1:19">
      <c r="A205" s="14">
        <v>407</v>
      </c>
      <c r="B205" s="34"/>
      <c r="C205" s="34" t="s">
        <v>47</v>
      </c>
      <c r="D205" s="34" t="s">
        <v>48</v>
      </c>
      <c r="E205" s="34"/>
      <c r="F205" s="34" t="s">
        <v>25</v>
      </c>
      <c r="G205" s="34" t="s">
        <v>30</v>
      </c>
      <c r="H205" s="34">
        <v>4</v>
      </c>
      <c r="I205" s="34" t="s">
        <v>786</v>
      </c>
      <c r="J205" s="34">
        <v>0.576</v>
      </c>
      <c r="K205" s="34">
        <v>0.192</v>
      </c>
      <c r="L205" s="34">
        <v>0.192</v>
      </c>
      <c r="M205" s="34">
        <v>0.192</v>
      </c>
      <c r="N205" s="34" t="s">
        <v>286</v>
      </c>
      <c r="O205" s="34">
        <v>4</v>
      </c>
      <c r="P205" s="34">
        <v>4</v>
      </c>
      <c r="Q205" s="34" t="s">
        <v>776</v>
      </c>
      <c r="R205" s="34" t="s">
        <v>787</v>
      </c>
      <c r="S205" s="34" t="s">
        <v>783</v>
      </c>
    </row>
    <row r="206" s="1" customFormat="1" ht="24" spans="1:19">
      <c r="A206" s="14">
        <v>418</v>
      </c>
      <c r="B206" s="29" t="s">
        <v>792</v>
      </c>
      <c r="C206" s="29"/>
      <c r="D206" s="29"/>
      <c r="E206" s="29"/>
      <c r="F206" s="29" t="s">
        <v>25</v>
      </c>
      <c r="G206" s="29" t="s">
        <v>30</v>
      </c>
      <c r="H206" s="29">
        <v>0</v>
      </c>
      <c r="I206" s="29"/>
      <c r="J206" s="29">
        <v>0</v>
      </c>
      <c r="K206" s="29">
        <v>0</v>
      </c>
      <c r="L206" s="29">
        <v>0</v>
      </c>
      <c r="M206" s="29">
        <v>0</v>
      </c>
      <c r="N206" s="29" t="s">
        <v>286</v>
      </c>
      <c r="O206" s="29">
        <v>0</v>
      </c>
      <c r="P206" s="29">
        <v>0</v>
      </c>
      <c r="Q206" s="29"/>
      <c r="R206" s="29"/>
      <c r="S206" s="29"/>
    </row>
    <row r="207" s="1" customFormat="1" ht="24" spans="1:19">
      <c r="A207" s="14">
        <v>419</v>
      </c>
      <c r="B207" s="23" t="s">
        <v>793</v>
      </c>
      <c r="C207" s="23"/>
      <c r="D207" s="23"/>
      <c r="E207" s="23"/>
      <c r="F207" s="23"/>
      <c r="G207" s="23"/>
      <c r="H207" s="23"/>
      <c r="I207" s="23"/>
      <c r="J207" s="23">
        <f>SUM(J208,J210,J211,J212,J213)</f>
        <v>79.8696371</v>
      </c>
      <c r="K207" s="23">
        <f>SUM(K208,K210,K211,K212,K213)</f>
        <v>27.249862</v>
      </c>
      <c r="L207" s="23">
        <f>SUM(L208,L210,L211,L212,L213)</f>
        <v>27.948393</v>
      </c>
      <c r="M207" s="23">
        <f>SUM(M208,M210,M211,M212,M213)</f>
        <v>24.6713821</v>
      </c>
      <c r="N207" s="23" t="s">
        <v>27</v>
      </c>
      <c r="O207" s="23">
        <v>428</v>
      </c>
      <c r="P207" s="23">
        <v>1234</v>
      </c>
      <c r="Q207" s="23"/>
      <c r="R207" s="23"/>
      <c r="S207" s="23"/>
    </row>
    <row r="208" s="1" customFormat="1" ht="65" customHeight="1" spans="1:19">
      <c r="A208" s="14">
        <v>420</v>
      </c>
      <c r="B208" s="24" t="s">
        <v>794</v>
      </c>
      <c r="C208" s="25"/>
      <c r="D208" s="25"/>
      <c r="E208" s="25"/>
      <c r="F208" s="25" t="s">
        <v>25</v>
      </c>
      <c r="G208" s="25" t="s">
        <v>34</v>
      </c>
      <c r="H208" s="25">
        <v>139</v>
      </c>
      <c r="I208" s="24" t="s">
        <v>795</v>
      </c>
      <c r="J208" s="24">
        <v>79.8696371</v>
      </c>
      <c r="K208" s="24">
        <v>27.249862</v>
      </c>
      <c r="L208" s="24">
        <v>27.948393</v>
      </c>
      <c r="M208" s="24">
        <v>24.6713821</v>
      </c>
      <c r="N208" s="24" t="s">
        <v>27</v>
      </c>
      <c r="O208" s="24">
        <v>139</v>
      </c>
      <c r="P208" s="24">
        <v>228</v>
      </c>
      <c r="Q208" s="24"/>
      <c r="R208" s="24"/>
      <c r="S208" s="24" t="s">
        <v>480</v>
      </c>
    </row>
    <row r="209" s="6" customFormat="1" ht="135" customHeight="1" spans="1:19">
      <c r="A209" s="14">
        <v>422</v>
      </c>
      <c r="B209" s="35"/>
      <c r="C209" s="54" t="s">
        <v>47</v>
      </c>
      <c r="D209" s="54" t="s">
        <v>48</v>
      </c>
      <c r="E209" s="54"/>
      <c r="F209" s="54" t="s">
        <v>25</v>
      </c>
      <c r="G209" s="54" t="s">
        <v>34</v>
      </c>
      <c r="H209" s="54">
        <v>139</v>
      </c>
      <c r="I209" s="35" t="s">
        <v>848</v>
      </c>
      <c r="J209" s="35">
        <v>79.8696371</v>
      </c>
      <c r="K209" s="35">
        <v>27.249862</v>
      </c>
      <c r="L209" s="35">
        <v>27.948393</v>
      </c>
      <c r="M209" s="35">
        <v>24.6713821</v>
      </c>
      <c r="N209" s="35" t="s">
        <v>27</v>
      </c>
      <c r="O209" s="35">
        <v>139</v>
      </c>
      <c r="P209" s="35">
        <v>228</v>
      </c>
      <c r="Q209" s="35" t="s">
        <v>796</v>
      </c>
      <c r="R209" s="35" t="s">
        <v>849</v>
      </c>
      <c r="S209" s="35" t="s">
        <v>480</v>
      </c>
    </row>
    <row r="210" s="1" customFormat="1" ht="36" spans="1:19">
      <c r="A210" s="14">
        <v>425</v>
      </c>
      <c r="B210" s="24" t="s">
        <v>807</v>
      </c>
      <c r="C210" s="25"/>
      <c r="D210" s="25"/>
      <c r="E210" s="25"/>
      <c r="F210" s="25" t="s">
        <v>25</v>
      </c>
      <c r="G210" s="25" t="s">
        <v>25</v>
      </c>
      <c r="H210" s="25">
        <v>0</v>
      </c>
      <c r="I210" s="24"/>
      <c r="J210" s="24">
        <v>0</v>
      </c>
      <c r="K210" s="24">
        <v>0</v>
      </c>
      <c r="L210" s="24">
        <v>0</v>
      </c>
      <c r="M210" s="24">
        <v>0</v>
      </c>
      <c r="N210" s="24" t="s">
        <v>27</v>
      </c>
      <c r="O210" s="24">
        <v>0</v>
      </c>
      <c r="P210" s="24">
        <v>0</v>
      </c>
      <c r="Q210" s="24"/>
      <c r="R210" s="24"/>
      <c r="S210" s="24"/>
    </row>
    <row r="211" s="1" customFormat="1" ht="48" spans="1:19">
      <c r="A211" s="14">
        <v>426</v>
      </c>
      <c r="B211" s="24" t="s">
        <v>808</v>
      </c>
      <c r="C211" s="25"/>
      <c r="D211" s="25"/>
      <c r="E211" s="25"/>
      <c r="F211" s="25" t="s">
        <v>25</v>
      </c>
      <c r="G211" s="25" t="s">
        <v>25</v>
      </c>
      <c r="H211" s="25">
        <v>0</v>
      </c>
      <c r="I211" s="24"/>
      <c r="J211" s="24">
        <v>0</v>
      </c>
      <c r="K211" s="24">
        <v>0</v>
      </c>
      <c r="L211" s="24">
        <v>0</v>
      </c>
      <c r="M211" s="24">
        <v>0</v>
      </c>
      <c r="N211" s="24" t="s">
        <v>27</v>
      </c>
      <c r="O211" s="24">
        <v>0</v>
      </c>
      <c r="P211" s="24">
        <v>0</v>
      </c>
      <c r="Q211" s="24"/>
      <c r="R211" s="24"/>
      <c r="S211" s="24"/>
    </row>
    <row r="212" s="1" customFormat="1" ht="24" spans="1:19">
      <c r="A212" s="14">
        <v>427</v>
      </c>
      <c r="B212" s="24" t="s">
        <v>809</v>
      </c>
      <c r="C212" s="25"/>
      <c r="D212" s="25"/>
      <c r="E212" s="25"/>
      <c r="F212" s="25" t="s">
        <v>25</v>
      </c>
      <c r="G212" s="25" t="s">
        <v>25</v>
      </c>
      <c r="H212" s="25">
        <v>0</v>
      </c>
      <c r="I212" s="24"/>
      <c r="J212" s="24">
        <v>0</v>
      </c>
      <c r="K212" s="24">
        <v>0</v>
      </c>
      <c r="L212" s="24">
        <v>0</v>
      </c>
      <c r="M212" s="24">
        <v>0</v>
      </c>
      <c r="N212" s="24" t="s">
        <v>27</v>
      </c>
      <c r="O212" s="24">
        <v>0</v>
      </c>
      <c r="P212" s="24">
        <v>0</v>
      </c>
      <c r="Q212" s="24"/>
      <c r="R212" s="24"/>
      <c r="S212" s="24"/>
    </row>
    <row r="213" s="1" customFormat="1" ht="26" customHeight="1" spans="1:19">
      <c r="A213" s="14">
        <v>428</v>
      </c>
      <c r="B213" s="24" t="s">
        <v>810</v>
      </c>
      <c r="C213" s="25"/>
      <c r="D213" s="25"/>
      <c r="E213" s="25"/>
      <c r="F213" s="25" t="s">
        <v>25</v>
      </c>
      <c r="G213" s="25" t="s">
        <v>25</v>
      </c>
      <c r="H213" s="25">
        <v>4</v>
      </c>
      <c r="I213" s="24"/>
      <c r="J213" s="24">
        <v>0</v>
      </c>
      <c r="K213" s="24">
        <v>0</v>
      </c>
      <c r="L213" s="24">
        <v>0</v>
      </c>
      <c r="M213" s="24">
        <v>0</v>
      </c>
      <c r="N213" s="24" t="s">
        <v>27</v>
      </c>
      <c r="O213" s="24">
        <v>0</v>
      </c>
      <c r="P213" s="24">
        <v>0</v>
      </c>
      <c r="Q213" s="24"/>
      <c r="R213" s="24"/>
      <c r="S213" s="24"/>
    </row>
    <row r="1048359" customFormat="1"/>
    <row r="1048360" customFormat="1"/>
    <row r="1048361" customFormat="1"/>
    <row r="1048362" customFormat="1"/>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row r="1048522" customFormat="1"/>
    <row r="1048523" customFormat="1"/>
    <row r="1048524" customFormat="1"/>
    <row r="1048525" customFormat="1"/>
    <row r="1048526" customFormat="1"/>
    <row r="1048527" customFormat="1"/>
    <row r="1048528" customFormat="1"/>
    <row r="1048529" customFormat="1"/>
    <row r="1048530" customFormat="1"/>
    <row r="1048531" customFormat="1"/>
    <row r="1048532" customFormat="1"/>
    <row r="1048533" customFormat="1"/>
    <row r="1048534" customFormat="1"/>
    <row r="1048535" customFormat="1"/>
    <row r="1048536" customFormat="1"/>
    <row r="1048537" customFormat="1"/>
    <row r="1048538" customFormat="1"/>
    <row r="1048539" customFormat="1"/>
    <row r="1048540" customFormat="1"/>
    <row r="1048541" customFormat="1"/>
    <row r="1048542" customFormat="1"/>
    <row r="1048543" customFormat="1"/>
    <row r="1048544" customFormat="1"/>
  </sheetData>
  <mergeCells count="19">
    <mergeCell ref="A1:B1"/>
    <mergeCell ref="A2:S2"/>
    <mergeCell ref="J3:M3"/>
    <mergeCell ref="O3:P3"/>
    <mergeCell ref="K4:M4"/>
    <mergeCell ref="A3:A5"/>
    <mergeCell ref="B3:B5"/>
    <mergeCell ref="F3:F5"/>
    <mergeCell ref="G3:G5"/>
    <mergeCell ref="H3:H5"/>
    <mergeCell ref="I3:I5"/>
    <mergeCell ref="J4:J5"/>
    <mergeCell ref="N3:N5"/>
    <mergeCell ref="O4:O5"/>
    <mergeCell ref="P4:P5"/>
    <mergeCell ref="Q3:Q5"/>
    <mergeCell ref="R3:R5"/>
    <mergeCell ref="S3:S5"/>
    <mergeCell ref="C3:E4"/>
  </mergeCells>
  <dataValidations count="2">
    <dataValidation allowBlank="1" showInputMessage="1" showErrorMessage="1" sqref="N7 N8 N9 N10 N11 N12 N13 N14 N15 N16 N17 N18 N19 N20 N21 N22 N23 N24 N25 N26 N27 N28 N29 N36 N37 N38 N39 N40 N41 N42 N43 N44 N45 N46 N47 N48 N49 N50 N51 N52 N53 N54 N55 N56 N57 N60 N61 N62 N63 N64 N65 N69 N72 N75 N76 N77 N78 N79 N80 N81 N82 N83 N84 N85 N86 N87 N88 N89 N90 N91 N92 N93 N94 N98 N99 N100 N101 N102 N105 N108 N109 N110 N111 N112 N113 N118 N119 N120 N123 N124 N125 N126 N127 N128 N129 N130 N131 N132 N140 N141 N142 N143 N144 N145 N146 N149 N150 N153 N154 N158 N163 N164 N165 N166 N167 N168 N169 N170 N171 N174 N175 N179 N182 N183 N184 N185 N186 N187 N190 N196 N197 N198 N203 N204 N205 N206 N207 N208 N209 N210 N211 N212 N213 N30:N33 N34:N35 N58:N59 N70:N71 N73:N74 N95:N97 N103:N104 N106:N107 N114:N117 N121:N122 N133:N134 N135:N139 N147:N148 N151:N152 N155:N156 N159:N162 N172:N173 N176:N177 N180:N181 N188:N189 N199:N200 N201:N202"/>
    <dataValidation type="list" allowBlank="1" showInputMessage="1" showErrorMessage="1" sqref="N66 N67:N68">
      <formula1>"入户项目,公益共享,"</formula1>
    </dataValidation>
  </dataValidation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48538"/>
  <sheetViews>
    <sheetView topLeftCell="A187" workbookViewId="0">
      <selection activeCell="Q193" sqref="Q193"/>
    </sheetView>
  </sheetViews>
  <sheetFormatPr defaultColWidth="9" defaultRowHeight="13.5"/>
  <cols>
    <col min="1" max="8" width="9" style="1"/>
    <col min="9" max="9" width="13.75" style="1" customWidth="1"/>
    <col min="10" max="11" width="12.6333333333333" style="1"/>
    <col min="12" max="12" width="11.5" style="1"/>
    <col min="13" max="13" width="12.6333333333333" style="1"/>
    <col min="14" max="16383" width="9" style="1"/>
    <col min="16384" max="16384" width="14.1333333333333" style="1"/>
  </cols>
  <sheetData>
    <row r="1" s="1" customFormat="1" ht="17.25" customHeight="1" spans="1:19">
      <c r="A1" s="12"/>
      <c r="B1" s="12"/>
      <c r="C1" s="12"/>
      <c r="D1" s="12"/>
      <c r="E1" s="12"/>
      <c r="F1" s="12"/>
      <c r="G1" s="12"/>
      <c r="H1" s="12"/>
      <c r="I1" s="12"/>
      <c r="J1" s="12"/>
      <c r="K1" s="12"/>
      <c r="L1" s="12"/>
      <c r="M1" s="12"/>
      <c r="N1" s="12"/>
      <c r="O1" s="12"/>
      <c r="P1" s="12"/>
      <c r="Q1" s="12"/>
      <c r="R1" s="12"/>
      <c r="S1" s="12"/>
    </row>
    <row r="2" s="2" customFormat="1" ht="35" customHeight="1" spans="1:19">
      <c r="A2" s="13" t="s">
        <v>850</v>
      </c>
      <c r="B2" s="13"/>
      <c r="C2" s="13"/>
      <c r="D2" s="13"/>
      <c r="E2" s="13"/>
      <c r="F2" s="13"/>
      <c r="G2" s="13"/>
      <c r="H2" s="13"/>
      <c r="I2" s="13"/>
      <c r="J2" s="13"/>
      <c r="K2" s="13"/>
      <c r="L2" s="13"/>
      <c r="M2" s="13"/>
      <c r="N2" s="13"/>
      <c r="O2" s="13"/>
      <c r="P2" s="13"/>
      <c r="Q2" s="13"/>
      <c r="R2" s="13"/>
      <c r="S2" s="13"/>
    </row>
    <row r="3" s="3" customFormat="1" ht="33" customHeight="1" spans="1:19">
      <c r="A3" s="14" t="s">
        <v>1</v>
      </c>
      <c r="B3" s="14" t="s">
        <v>2</v>
      </c>
      <c r="C3" s="15" t="s">
        <v>3</v>
      </c>
      <c r="D3" s="16"/>
      <c r="E3" s="17"/>
      <c r="F3" s="14" t="s">
        <v>4</v>
      </c>
      <c r="G3" s="14" t="s">
        <v>5</v>
      </c>
      <c r="H3" s="14" t="s">
        <v>6</v>
      </c>
      <c r="I3" s="14" t="s">
        <v>7</v>
      </c>
      <c r="J3" s="39" t="s">
        <v>8</v>
      </c>
      <c r="K3" s="39"/>
      <c r="L3" s="39"/>
      <c r="M3" s="39"/>
      <c r="N3" s="14" t="s">
        <v>9</v>
      </c>
      <c r="O3" s="14" t="s">
        <v>10</v>
      </c>
      <c r="P3" s="14"/>
      <c r="Q3" s="40" t="s">
        <v>11</v>
      </c>
      <c r="R3" s="40" t="s">
        <v>12</v>
      </c>
      <c r="S3" s="14" t="s">
        <v>13</v>
      </c>
    </row>
    <row r="4" s="3" customFormat="1" ht="22.5" customHeight="1" spans="1:19">
      <c r="A4" s="14"/>
      <c r="B4" s="14"/>
      <c r="C4" s="18"/>
      <c r="D4" s="19"/>
      <c r="E4" s="20"/>
      <c r="F4" s="14"/>
      <c r="G4" s="14"/>
      <c r="H4" s="14"/>
      <c r="I4" s="14"/>
      <c r="J4" s="14" t="s">
        <v>14</v>
      </c>
      <c r="K4" s="14" t="s">
        <v>15</v>
      </c>
      <c r="L4" s="14"/>
      <c r="M4" s="14"/>
      <c r="N4" s="14"/>
      <c r="O4" s="14" t="s">
        <v>16</v>
      </c>
      <c r="P4" s="40" t="s">
        <v>17</v>
      </c>
      <c r="Q4" s="47"/>
      <c r="R4" s="47"/>
      <c r="S4" s="14"/>
    </row>
    <row r="5" s="3" customFormat="1" ht="30" customHeight="1" spans="1:19">
      <c r="A5" s="14"/>
      <c r="B5" s="14"/>
      <c r="C5" s="14" t="s">
        <v>18</v>
      </c>
      <c r="D5" s="14" t="s">
        <v>19</v>
      </c>
      <c r="E5" s="14" t="s">
        <v>20</v>
      </c>
      <c r="F5" s="14"/>
      <c r="G5" s="14"/>
      <c r="H5" s="14"/>
      <c r="I5" s="14"/>
      <c r="J5" s="14"/>
      <c r="K5" s="14" t="s">
        <v>21</v>
      </c>
      <c r="L5" s="14" t="s">
        <v>22</v>
      </c>
      <c r="M5" s="14" t="s">
        <v>23</v>
      </c>
      <c r="N5" s="14"/>
      <c r="O5" s="14"/>
      <c r="P5" s="41"/>
      <c r="Q5" s="41"/>
      <c r="R5" s="41"/>
      <c r="S5" s="14"/>
    </row>
    <row r="6" s="4" customFormat="1" ht="39" customHeight="1" spans="1:16384">
      <c r="A6" s="14"/>
      <c r="B6" s="21" t="s">
        <v>24</v>
      </c>
      <c r="C6" s="21"/>
      <c r="D6" s="21"/>
      <c r="E6" s="21"/>
      <c r="F6" s="21" t="s">
        <v>25</v>
      </c>
      <c r="G6" s="21" t="s">
        <v>25</v>
      </c>
      <c r="H6" s="21" t="s">
        <v>25</v>
      </c>
      <c r="I6" s="42" t="s">
        <v>25</v>
      </c>
      <c r="J6" s="21">
        <f>SUBTOTAL(9,J7,J13,J93,J115,J130,J140,J152,J160,J195,J202,J212)</f>
        <v>1231.4944113</v>
      </c>
      <c r="K6" s="21">
        <f>SUBTOTAL(9,K7,K13,K93,K115,K130,K140,K152,K160,K195,K202,K212)</f>
        <v>1054.323353</v>
      </c>
      <c r="L6" s="21">
        <f>SUBTOTAL(9,L7,L13,L93,L115,L130,L140,L152,L160,L195,L202,L212)</f>
        <v>83.561168</v>
      </c>
      <c r="M6" s="21">
        <f>SUBTOTAL(9,M7,M13,M93,M115,M130,M140,M152,M160,M195,M202,M212)</f>
        <v>93.6628903</v>
      </c>
      <c r="N6" s="21" t="s">
        <v>25</v>
      </c>
      <c r="O6" s="21" t="s">
        <v>25</v>
      </c>
      <c r="P6" s="21" t="s">
        <v>25</v>
      </c>
      <c r="Q6" s="42"/>
      <c r="R6" s="42"/>
      <c r="S6" s="21" t="s">
        <v>25</v>
      </c>
      <c r="XFD6" s="4">
        <f>SUM(A6:XFC6)</f>
        <v>2463.0418226</v>
      </c>
    </row>
    <row r="7" s="4" customFormat="1" ht="59" customHeight="1" spans="1:19">
      <c r="A7" s="14">
        <v>1</v>
      </c>
      <c r="B7" s="22" t="s">
        <v>26</v>
      </c>
      <c r="C7" s="22"/>
      <c r="D7" s="22"/>
      <c r="E7" s="22"/>
      <c r="F7" s="23" t="s">
        <v>25</v>
      </c>
      <c r="G7" s="23" t="s">
        <v>25</v>
      </c>
      <c r="H7" s="23" t="s">
        <v>25</v>
      </c>
      <c r="I7" s="43"/>
      <c r="J7" s="23">
        <v>0</v>
      </c>
      <c r="K7" s="23">
        <v>0</v>
      </c>
      <c r="L7" s="23">
        <v>0</v>
      </c>
      <c r="M7" s="23">
        <v>0</v>
      </c>
      <c r="N7" s="23" t="s">
        <v>27</v>
      </c>
      <c r="O7" s="23">
        <v>0</v>
      </c>
      <c r="P7" s="23">
        <v>0</v>
      </c>
      <c r="Q7" s="43"/>
      <c r="R7" s="43"/>
      <c r="S7" s="23"/>
    </row>
    <row r="8" s="5" customFormat="1" ht="39" customHeight="1" spans="1:19">
      <c r="A8" s="14">
        <v>2</v>
      </c>
      <c r="B8" s="24" t="s">
        <v>28</v>
      </c>
      <c r="C8" s="24"/>
      <c r="D8" s="24"/>
      <c r="E8" s="24"/>
      <c r="F8" s="25" t="s">
        <v>29</v>
      </c>
      <c r="G8" s="26" t="s">
        <v>30</v>
      </c>
      <c r="H8" s="25">
        <v>0</v>
      </c>
      <c r="I8" s="26"/>
      <c r="J8" s="25">
        <v>0</v>
      </c>
      <c r="K8" s="25">
        <v>0</v>
      </c>
      <c r="L8" s="25">
        <v>0</v>
      </c>
      <c r="M8" s="25">
        <v>0</v>
      </c>
      <c r="N8" s="25" t="s">
        <v>27</v>
      </c>
      <c r="O8" s="25">
        <v>0</v>
      </c>
      <c r="P8" s="25">
        <v>0</v>
      </c>
      <c r="Q8" s="26"/>
      <c r="R8" s="26"/>
      <c r="S8" s="48"/>
    </row>
    <row r="9" s="5" customFormat="1" ht="43.9" customHeight="1" spans="1:19">
      <c r="A9" s="14">
        <v>3</v>
      </c>
      <c r="B9" s="24" t="s">
        <v>31</v>
      </c>
      <c r="C9" s="24"/>
      <c r="D9" s="24"/>
      <c r="E9" s="24"/>
      <c r="F9" s="25" t="s">
        <v>29</v>
      </c>
      <c r="G9" s="25" t="s">
        <v>30</v>
      </c>
      <c r="H9" s="25">
        <v>0</v>
      </c>
      <c r="I9" s="26"/>
      <c r="J9" s="25">
        <v>0</v>
      </c>
      <c r="K9" s="25">
        <v>0</v>
      </c>
      <c r="L9" s="25">
        <v>0</v>
      </c>
      <c r="M9" s="25">
        <v>0</v>
      </c>
      <c r="N9" s="25" t="s">
        <v>27</v>
      </c>
      <c r="O9" s="25">
        <v>0</v>
      </c>
      <c r="P9" s="25">
        <v>0</v>
      </c>
      <c r="Q9" s="26"/>
      <c r="R9" s="26"/>
      <c r="S9" s="48"/>
    </row>
    <row r="10" s="5" customFormat="1" ht="43.9" customHeight="1" spans="1:19">
      <c r="A10" s="14"/>
      <c r="B10" s="27" t="s">
        <v>32</v>
      </c>
      <c r="C10" s="27" t="s">
        <v>25</v>
      </c>
      <c r="D10" s="27"/>
      <c r="E10" s="27"/>
      <c r="F10" s="28" t="s">
        <v>29</v>
      </c>
      <c r="G10" s="28" t="s">
        <v>30</v>
      </c>
      <c r="H10" s="28">
        <v>0</v>
      </c>
      <c r="I10" s="28"/>
      <c r="J10" s="28">
        <v>0</v>
      </c>
      <c r="K10" s="28">
        <v>0</v>
      </c>
      <c r="L10" s="28">
        <v>0</v>
      </c>
      <c r="M10" s="28">
        <v>0</v>
      </c>
      <c r="N10" s="14" t="s">
        <v>27</v>
      </c>
      <c r="O10" s="28">
        <v>0</v>
      </c>
      <c r="P10" s="28">
        <v>0</v>
      </c>
      <c r="Q10" s="28"/>
      <c r="R10" s="28"/>
      <c r="S10" s="49"/>
    </row>
    <row r="11" s="5" customFormat="1" ht="43.9" customHeight="1" spans="1:19">
      <c r="A11" s="14"/>
      <c r="B11" s="27" t="s">
        <v>33</v>
      </c>
      <c r="C11" s="27" t="s">
        <v>25</v>
      </c>
      <c r="D11" s="27"/>
      <c r="E11" s="27"/>
      <c r="F11" s="28" t="s">
        <v>29</v>
      </c>
      <c r="G11" s="28" t="s">
        <v>34</v>
      </c>
      <c r="H11" s="28">
        <v>0</v>
      </c>
      <c r="I11" s="28"/>
      <c r="J11" s="28">
        <v>0</v>
      </c>
      <c r="K11" s="28">
        <v>0</v>
      </c>
      <c r="L11" s="28">
        <v>0</v>
      </c>
      <c r="M11" s="28">
        <v>0</v>
      </c>
      <c r="N11" s="14" t="s">
        <v>27</v>
      </c>
      <c r="O11" s="28">
        <v>0</v>
      </c>
      <c r="P11" s="28">
        <v>0</v>
      </c>
      <c r="Q11" s="28"/>
      <c r="R11" s="28"/>
      <c r="S11" s="49"/>
    </row>
    <row r="12" s="5" customFormat="1" ht="35" customHeight="1" spans="1:19">
      <c r="A12" s="14">
        <v>4</v>
      </c>
      <c r="B12" s="24" t="s">
        <v>35</v>
      </c>
      <c r="C12" s="24"/>
      <c r="D12" s="24"/>
      <c r="E12" s="24"/>
      <c r="F12" s="25" t="s">
        <v>29</v>
      </c>
      <c r="G12" s="25" t="s">
        <v>30</v>
      </c>
      <c r="H12" s="25">
        <v>0</v>
      </c>
      <c r="I12" s="26"/>
      <c r="J12" s="25">
        <v>0</v>
      </c>
      <c r="K12" s="25">
        <v>0</v>
      </c>
      <c r="L12" s="25">
        <v>0</v>
      </c>
      <c r="M12" s="25">
        <v>0</v>
      </c>
      <c r="N12" s="25" t="s">
        <v>27</v>
      </c>
      <c r="O12" s="25">
        <v>0</v>
      </c>
      <c r="P12" s="25">
        <v>0</v>
      </c>
      <c r="Q12" s="26"/>
      <c r="R12" s="26"/>
      <c r="S12" s="48"/>
    </row>
    <row r="13" s="4" customFormat="1" ht="49.9" customHeight="1" spans="1:19">
      <c r="A13" s="14">
        <v>7</v>
      </c>
      <c r="B13" s="22" t="s">
        <v>36</v>
      </c>
      <c r="C13" s="22"/>
      <c r="D13" s="22"/>
      <c r="E13" s="22"/>
      <c r="F13" s="23" t="s">
        <v>25</v>
      </c>
      <c r="G13" s="23" t="s">
        <v>25</v>
      </c>
      <c r="H13" s="23" t="s">
        <v>25</v>
      </c>
      <c r="I13" s="43"/>
      <c r="J13" s="23">
        <f>SUM(J14,J36,J64,J74,J78,J89)</f>
        <v>140.243</v>
      </c>
      <c r="K13" s="23">
        <f>SUM(K14,K36,K64,K74,K78,K89)</f>
        <v>117.752</v>
      </c>
      <c r="L13" s="23">
        <f>SUM(L14,L36,L64,L74,L78,L89)</f>
        <v>21.094</v>
      </c>
      <c r="M13" s="23">
        <f>SUM(M14,M36,M64,M74,M78,M89)</f>
        <v>1.45</v>
      </c>
      <c r="N13" s="23" t="s">
        <v>27</v>
      </c>
      <c r="O13" s="23">
        <v>746</v>
      </c>
      <c r="P13" s="23">
        <v>2216</v>
      </c>
      <c r="Q13" s="43"/>
      <c r="R13" s="43"/>
      <c r="S13" s="43" t="s">
        <v>37</v>
      </c>
    </row>
    <row r="14" s="4" customFormat="1" ht="49.9" customHeight="1" spans="1:19">
      <c r="A14" s="14">
        <v>8</v>
      </c>
      <c r="B14" s="24" t="s">
        <v>38</v>
      </c>
      <c r="C14" s="24"/>
      <c r="D14" s="24"/>
      <c r="E14" s="24"/>
      <c r="F14" s="24" t="s">
        <v>29</v>
      </c>
      <c r="G14" s="26" t="s">
        <v>39</v>
      </c>
      <c r="H14" s="25" t="s">
        <v>25</v>
      </c>
      <c r="I14" s="25" t="s">
        <v>40</v>
      </c>
      <c r="J14" s="25">
        <f>SUM(J15,J22,J34,J35)</f>
        <v>14.572</v>
      </c>
      <c r="K14" s="25">
        <f>SUM(K15,K22,K34,K35)</f>
        <v>1.9</v>
      </c>
      <c r="L14" s="25">
        <f>SUM(L15,L22,L34,L35)</f>
        <v>12.672</v>
      </c>
      <c r="M14" s="25">
        <f>SUM(M15,M22,M34,M35)</f>
        <v>0</v>
      </c>
      <c r="N14" s="26" t="s">
        <v>27</v>
      </c>
      <c r="O14" s="25">
        <v>85</v>
      </c>
      <c r="P14" s="25">
        <v>220</v>
      </c>
      <c r="Q14" s="26"/>
      <c r="R14" s="26"/>
      <c r="S14" s="26" t="s">
        <v>37</v>
      </c>
    </row>
    <row r="15" s="4" customFormat="1" ht="49.9" customHeight="1" spans="1:19">
      <c r="A15" s="14">
        <v>9</v>
      </c>
      <c r="B15" s="29" t="s">
        <v>41</v>
      </c>
      <c r="C15" s="29"/>
      <c r="D15" s="29"/>
      <c r="E15" s="29"/>
      <c r="F15" s="29" t="s">
        <v>29</v>
      </c>
      <c r="G15" s="29" t="s">
        <v>39</v>
      </c>
      <c r="H15" s="29" t="s">
        <v>25</v>
      </c>
      <c r="I15" s="29" t="s">
        <v>42</v>
      </c>
      <c r="J15" s="29">
        <f>SUM(J16,J18,J20)</f>
        <v>12.572</v>
      </c>
      <c r="K15" s="29">
        <f>SUM(K16,K18,K20)</f>
        <v>0</v>
      </c>
      <c r="L15" s="29">
        <f>SUM(L16,L18,L20)</f>
        <v>12.572</v>
      </c>
      <c r="M15" s="29">
        <f>SUM(M16,M18,M20)</f>
        <v>0</v>
      </c>
      <c r="N15" s="29" t="s">
        <v>27</v>
      </c>
      <c r="O15" s="29">
        <v>78</v>
      </c>
      <c r="P15" s="29">
        <v>195</v>
      </c>
      <c r="Q15" s="29"/>
      <c r="R15" s="45"/>
      <c r="S15" s="45" t="s">
        <v>37</v>
      </c>
    </row>
    <row r="16" s="4" customFormat="1" ht="49.9" customHeight="1" spans="1:19">
      <c r="A16" s="14">
        <v>10</v>
      </c>
      <c r="B16" s="30" t="s">
        <v>43</v>
      </c>
      <c r="C16" s="30" t="s">
        <v>25</v>
      </c>
      <c r="D16" s="30"/>
      <c r="E16" s="30"/>
      <c r="F16" s="30" t="s">
        <v>29</v>
      </c>
      <c r="G16" s="30" t="s">
        <v>39</v>
      </c>
      <c r="H16" s="30">
        <v>147.3</v>
      </c>
      <c r="I16" s="30" t="s">
        <v>44</v>
      </c>
      <c r="J16" s="30">
        <v>7.365</v>
      </c>
      <c r="K16" s="30">
        <v>0</v>
      </c>
      <c r="L16" s="30">
        <v>7.365</v>
      </c>
      <c r="M16" s="30">
        <v>0</v>
      </c>
      <c r="N16" s="30" t="s">
        <v>27</v>
      </c>
      <c r="O16" s="30">
        <v>43</v>
      </c>
      <c r="P16" s="30">
        <v>135</v>
      </c>
      <c r="Q16" s="30"/>
      <c r="R16" s="30"/>
      <c r="S16" s="50" t="s">
        <v>37</v>
      </c>
    </row>
    <row r="17" s="4" customFormat="1" ht="84" customHeight="1" spans="1:19">
      <c r="A17" s="14">
        <v>12</v>
      </c>
      <c r="B17" s="32"/>
      <c r="C17" s="32" t="s">
        <v>47</v>
      </c>
      <c r="D17" s="32" t="s">
        <v>52</v>
      </c>
      <c r="E17" s="32"/>
      <c r="F17" s="32" t="s">
        <v>29</v>
      </c>
      <c r="G17" s="32" t="s">
        <v>39</v>
      </c>
      <c r="H17" s="32">
        <v>147.3</v>
      </c>
      <c r="I17" s="32" t="s">
        <v>851</v>
      </c>
      <c r="J17" s="32">
        <v>7.365</v>
      </c>
      <c r="K17" s="32">
        <v>0</v>
      </c>
      <c r="L17" s="32">
        <v>7.365</v>
      </c>
      <c r="M17" s="32">
        <v>0</v>
      </c>
      <c r="N17" s="32" t="s">
        <v>27</v>
      </c>
      <c r="O17" s="32">
        <v>43</v>
      </c>
      <c r="P17" s="32">
        <v>141</v>
      </c>
      <c r="Q17" s="32" t="s">
        <v>50</v>
      </c>
      <c r="R17" s="32" t="s">
        <v>54</v>
      </c>
      <c r="S17" s="32" t="s">
        <v>37</v>
      </c>
    </row>
    <row r="18" s="6" customFormat="1" ht="67" customHeight="1" spans="1:19">
      <c r="A18" s="14">
        <v>14</v>
      </c>
      <c r="B18" s="30" t="s">
        <v>58</v>
      </c>
      <c r="C18" s="30" t="s">
        <v>25</v>
      </c>
      <c r="D18" s="30"/>
      <c r="E18" s="30"/>
      <c r="F18" s="30" t="s">
        <v>29</v>
      </c>
      <c r="G18" s="30" t="s">
        <v>39</v>
      </c>
      <c r="H18" s="30">
        <v>109.4</v>
      </c>
      <c r="I18" s="30" t="s">
        <v>59</v>
      </c>
      <c r="J18" s="30">
        <v>3.282</v>
      </c>
      <c r="K18" s="30">
        <v>0</v>
      </c>
      <c r="L18" s="30">
        <v>3.282</v>
      </c>
      <c r="M18" s="30">
        <v>0</v>
      </c>
      <c r="N18" s="30" t="s">
        <v>27</v>
      </c>
      <c r="O18" s="30">
        <v>28</v>
      </c>
      <c r="P18" s="30">
        <v>34</v>
      </c>
      <c r="Q18" s="30"/>
      <c r="R18" s="30"/>
      <c r="S18" s="50" t="s">
        <v>37</v>
      </c>
    </row>
    <row r="19" s="4" customFormat="1" ht="87" customHeight="1" spans="1:19">
      <c r="A19" s="14">
        <v>17</v>
      </c>
      <c r="B19" s="32"/>
      <c r="C19" s="32" t="s">
        <v>47</v>
      </c>
      <c r="D19" s="32" t="s">
        <v>52</v>
      </c>
      <c r="E19" s="32"/>
      <c r="F19" s="32" t="s">
        <v>29</v>
      </c>
      <c r="G19" s="32" t="s">
        <v>39</v>
      </c>
      <c r="H19" s="32">
        <v>109.4</v>
      </c>
      <c r="I19" s="32" t="s">
        <v>66</v>
      </c>
      <c r="J19" s="32">
        <v>3.282</v>
      </c>
      <c r="K19" s="32">
        <v>0</v>
      </c>
      <c r="L19" s="32">
        <v>3.282</v>
      </c>
      <c r="M19" s="32">
        <v>0</v>
      </c>
      <c r="N19" s="32" t="s">
        <v>27</v>
      </c>
      <c r="O19" s="32">
        <v>28</v>
      </c>
      <c r="P19" s="32">
        <v>85</v>
      </c>
      <c r="Q19" s="32" t="s">
        <v>67</v>
      </c>
      <c r="R19" s="32" t="s">
        <v>68</v>
      </c>
      <c r="S19" s="32" t="s">
        <v>37</v>
      </c>
    </row>
    <row r="20" s="6" customFormat="1" ht="67" customHeight="1" spans="1:19">
      <c r="A20" s="14">
        <v>19</v>
      </c>
      <c r="B20" s="30" t="s">
        <v>72</v>
      </c>
      <c r="C20" s="30" t="s">
        <v>25</v>
      </c>
      <c r="D20" s="30"/>
      <c r="E20" s="30"/>
      <c r="F20" s="30" t="s">
        <v>29</v>
      </c>
      <c r="G20" s="30" t="s">
        <v>39</v>
      </c>
      <c r="H20" s="30">
        <v>38.5</v>
      </c>
      <c r="I20" s="30" t="s">
        <v>73</v>
      </c>
      <c r="J20" s="30">
        <v>1.925</v>
      </c>
      <c r="K20" s="30">
        <v>0</v>
      </c>
      <c r="L20" s="30">
        <v>1.925</v>
      </c>
      <c r="M20" s="30">
        <v>0</v>
      </c>
      <c r="N20" s="30" t="s">
        <v>27</v>
      </c>
      <c r="O20" s="30">
        <v>7</v>
      </c>
      <c r="P20" s="30">
        <v>26</v>
      </c>
      <c r="Q20" s="30"/>
      <c r="R20" s="30"/>
      <c r="S20" s="50" t="s">
        <v>37</v>
      </c>
    </row>
    <row r="21" s="4" customFormat="1" ht="87" customHeight="1" spans="1:19">
      <c r="A21" s="14">
        <v>21</v>
      </c>
      <c r="B21" s="32"/>
      <c r="C21" s="32" t="s">
        <v>47</v>
      </c>
      <c r="D21" s="32" t="s">
        <v>52</v>
      </c>
      <c r="E21" s="32"/>
      <c r="F21" s="32" t="s">
        <v>29</v>
      </c>
      <c r="G21" s="32" t="s">
        <v>39</v>
      </c>
      <c r="H21" s="32">
        <v>38.5</v>
      </c>
      <c r="I21" s="32" t="s">
        <v>852</v>
      </c>
      <c r="J21" s="32">
        <v>1.925</v>
      </c>
      <c r="K21" s="32">
        <v>0</v>
      </c>
      <c r="L21" s="32">
        <v>1.925</v>
      </c>
      <c r="M21" s="32">
        <v>0</v>
      </c>
      <c r="N21" s="32" t="s">
        <v>27</v>
      </c>
      <c r="O21" s="32">
        <v>11</v>
      </c>
      <c r="P21" s="32">
        <v>40</v>
      </c>
      <c r="Q21" s="32" t="s">
        <v>50</v>
      </c>
      <c r="R21" s="32" t="s">
        <v>78</v>
      </c>
      <c r="S21" s="32" t="s">
        <v>37</v>
      </c>
    </row>
    <row r="22" s="6" customFormat="1" ht="67" customHeight="1" spans="1:19">
      <c r="A22" s="14">
        <v>22</v>
      </c>
      <c r="B22" s="29" t="s">
        <v>79</v>
      </c>
      <c r="C22" s="29"/>
      <c r="D22" s="29"/>
      <c r="E22" s="29"/>
      <c r="F22" s="29" t="s">
        <v>29</v>
      </c>
      <c r="G22" s="29" t="s">
        <v>39</v>
      </c>
      <c r="H22" s="29">
        <v>20</v>
      </c>
      <c r="I22" s="29" t="s">
        <v>80</v>
      </c>
      <c r="J22" s="29">
        <f>SUM(J23,J25,J27,J28,J29,J30,J31,J32,J33)</f>
        <v>2</v>
      </c>
      <c r="K22" s="29">
        <f>SUM(K23,K25,K27,K28,K29,K30,K31,K32,K33)</f>
        <v>1.9</v>
      </c>
      <c r="L22" s="29">
        <f>SUM(L23,L25,L27,L28,L29,L30,L31,L32,L33)</f>
        <v>0.1</v>
      </c>
      <c r="M22" s="29">
        <f>SUM(M23,M25,M27,M28,M29,M30,M31,M32,M33)</f>
        <v>0</v>
      </c>
      <c r="N22" s="29" t="s">
        <v>27</v>
      </c>
      <c r="O22" s="29">
        <v>7</v>
      </c>
      <c r="P22" s="29">
        <v>25</v>
      </c>
      <c r="Q22" s="45"/>
      <c r="R22" s="45"/>
      <c r="S22" s="29" t="s">
        <v>37</v>
      </c>
    </row>
    <row r="23" s="6" customFormat="1" ht="67" customHeight="1" spans="1:19">
      <c r="A23" s="14">
        <v>23</v>
      </c>
      <c r="B23" s="30" t="s">
        <v>81</v>
      </c>
      <c r="C23" s="30" t="s">
        <v>25</v>
      </c>
      <c r="D23" s="30"/>
      <c r="E23" s="30"/>
      <c r="F23" s="30" t="s">
        <v>29</v>
      </c>
      <c r="G23" s="30" t="s">
        <v>39</v>
      </c>
      <c r="H23" s="30">
        <v>13</v>
      </c>
      <c r="I23" s="30" t="s">
        <v>82</v>
      </c>
      <c r="J23" s="30">
        <v>1.3</v>
      </c>
      <c r="K23" s="30">
        <v>1.3</v>
      </c>
      <c r="L23" s="30">
        <v>0</v>
      </c>
      <c r="M23" s="30">
        <v>0</v>
      </c>
      <c r="N23" s="30" t="s">
        <v>27</v>
      </c>
      <c r="O23" s="30">
        <v>4</v>
      </c>
      <c r="P23" s="30">
        <v>15</v>
      </c>
      <c r="Q23" s="30"/>
      <c r="R23" s="30"/>
      <c r="S23" s="50" t="s">
        <v>37</v>
      </c>
    </row>
    <row r="24" s="6" customFormat="1" ht="78" customHeight="1" spans="1:19">
      <c r="A24" s="14">
        <v>26</v>
      </c>
      <c r="B24" s="61"/>
      <c r="C24" s="36" t="s">
        <v>47</v>
      </c>
      <c r="D24" s="36" t="s">
        <v>52</v>
      </c>
      <c r="E24" s="36"/>
      <c r="F24" s="36" t="s">
        <v>29</v>
      </c>
      <c r="G24" s="36" t="s">
        <v>39</v>
      </c>
      <c r="H24" s="36">
        <v>13</v>
      </c>
      <c r="I24" s="36" t="s">
        <v>88</v>
      </c>
      <c r="J24" s="36">
        <v>1.3</v>
      </c>
      <c r="K24" s="36">
        <v>1.3</v>
      </c>
      <c r="L24" s="36">
        <v>0</v>
      </c>
      <c r="M24" s="36">
        <v>0</v>
      </c>
      <c r="N24" s="36" t="s">
        <v>27</v>
      </c>
      <c r="O24" s="36">
        <v>4</v>
      </c>
      <c r="P24" s="36">
        <v>15</v>
      </c>
      <c r="Q24" s="36" t="s">
        <v>89</v>
      </c>
      <c r="R24" s="36" t="s">
        <v>853</v>
      </c>
      <c r="S24" s="36" t="s">
        <v>37</v>
      </c>
    </row>
    <row r="25" s="6" customFormat="1" ht="67" customHeight="1" spans="1:19">
      <c r="A25" s="14">
        <v>28</v>
      </c>
      <c r="B25" s="30" t="s">
        <v>94</v>
      </c>
      <c r="C25" s="30" t="s">
        <v>25</v>
      </c>
      <c r="D25" s="30"/>
      <c r="E25" s="30"/>
      <c r="F25" s="30" t="s">
        <v>29</v>
      </c>
      <c r="G25" s="30" t="s">
        <v>39</v>
      </c>
      <c r="H25" s="30">
        <v>7</v>
      </c>
      <c r="I25" s="30" t="s">
        <v>95</v>
      </c>
      <c r="J25" s="30">
        <v>0.7</v>
      </c>
      <c r="K25" s="30">
        <v>0.6</v>
      </c>
      <c r="L25" s="30">
        <v>0.1</v>
      </c>
      <c r="M25" s="30">
        <v>0</v>
      </c>
      <c r="N25" s="30" t="s">
        <v>27</v>
      </c>
      <c r="O25" s="30">
        <v>3</v>
      </c>
      <c r="P25" s="30">
        <v>10</v>
      </c>
      <c r="Q25" s="30"/>
      <c r="R25" s="30"/>
      <c r="S25" s="50" t="s">
        <v>37</v>
      </c>
    </row>
    <row r="26" s="4" customFormat="1" ht="87" customHeight="1" spans="1:19">
      <c r="A26" s="14">
        <v>31</v>
      </c>
      <c r="B26" s="32"/>
      <c r="C26" s="32" t="s">
        <v>47</v>
      </c>
      <c r="D26" s="32" t="s">
        <v>52</v>
      </c>
      <c r="E26" s="32"/>
      <c r="F26" s="32" t="s">
        <v>29</v>
      </c>
      <c r="G26" s="32" t="s">
        <v>39</v>
      </c>
      <c r="H26" s="32">
        <v>7</v>
      </c>
      <c r="I26" s="32" t="s">
        <v>100</v>
      </c>
      <c r="J26" s="32">
        <v>0.7</v>
      </c>
      <c r="K26" s="32">
        <v>0.6</v>
      </c>
      <c r="L26" s="32">
        <v>0.1</v>
      </c>
      <c r="M26" s="32">
        <v>0</v>
      </c>
      <c r="N26" s="32" t="s">
        <v>27</v>
      </c>
      <c r="O26" s="32">
        <v>3</v>
      </c>
      <c r="P26" s="32">
        <v>10</v>
      </c>
      <c r="Q26" s="32" t="s">
        <v>101</v>
      </c>
      <c r="R26" s="32" t="s">
        <v>102</v>
      </c>
      <c r="S26" s="32" t="s">
        <v>37</v>
      </c>
    </row>
    <row r="27" s="6" customFormat="1" ht="67" customHeight="1" spans="1:19">
      <c r="A27" s="14">
        <v>33</v>
      </c>
      <c r="B27" s="30" t="s">
        <v>106</v>
      </c>
      <c r="C27" s="30" t="s">
        <v>25</v>
      </c>
      <c r="D27" s="30"/>
      <c r="E27" s="30"/>
      <c r="F27" s="30" t="s">
        <v>29</v>
      </c>
      <c r="G27" s="30" t="s">
        <v>39</v>
      </c>
      <c r="H27" s="30">
        <v>0</v>
      </c>
      <c r="I27" s="30" t="s">
        <v>107</v>
      </c>
      <c r="J27" s="30">
        <v>0</v>
      </c>
      <c r="K27" s="30">
        <v>0</v>
      </c>
      <c r="L27" s="30">
        <v>0</v>
      </c>
      <c r="M27" s="30">
        <v>0</v>
      </c>
      <c r="N27" s="30" t="s">
        <v>27</v>
      </c>
      <c r="O27" s="30">
        <v>0</v>
      </c>
      <c r="P27" s="30">
        <v>0</v>
      </c>
      <c r="Q27" s="30"/>
      <c r="R27" s="30"/>
      <c r="S27" s="30" t="s">
        <v>37</v>
      </c>
    </row>
    <row r="28" s="6" customFormat="1" ht="67" customHeight="1" spans="1:19">
      <c r="A28" s="14">
        <v>35</v>
      </c>
      <c r="B28" s="30" t="s">
        <v>112</v>
      </c>
      <c r="C28" s="30" t="s">
        <v>25</v>
      </c>
      <c r="D28" s="30"/>
      <c r="E28" s="30"/>
      <c r="F28" s="30" t="s">
        <v>29</v>
      </c>
      <c r="G28" s="30" t="s">
        <v>39</v>
      </c>
      <c r="H28" s="30">
        <v>0</v>
      </c>
      <c r="I28" s="30" t="s">
        <v>113</v>
      </c>
      <c r="J28" s="30">
        <v>0</v>
      </c>
      <c r="K28" s="30">
        <v>0</v>
      </c>
      <c r="L28" s="30">
        <v>0</v>
      </c>
      <c r="M28" s="30">
        <v>0</v>
      </c>
      <c r="N28" s="30" t="s">
        <v>27</v>
      </c>
      <c r="O28" s="30">
        <v>0</v>
      </c>
      <c r="P28" s="30">
        <v>0</v>
      </c>
      <c r="Q28" s="30"/>
      <c r="R28" s="30"/>
      <c r="S28" s="30" t="s">
        <v>37</v>
      </c>
    </row>
    <row r="29" s="6" customFormat="1" ht="67" customHeight="1" spans="1:19">
      <c r="A29" s="14">
        <v>38</v>
      </c>
      <c r="B29" s="30" t="s">
        <v>117</v>
      </c>
      <c r="C29" s="30" t="s">
        <v>25</v>
      </c>
      <c r="D29" s="30"/>
      <c r="E29" s="30"/>
      <c r="F29" s="30" t="s">
        <v>29</v>
      </c>
      <c r="G29" s="30" t="s">
        <v>39</v>
      </c>
      <c r="H29" s="30">
        <v>0</v>
      </c>
      <c r="I29" s="30" t="s">
        <v>118</v>
      </c>
      <c r="J29" s="30">
        <v>0</v>
      </c>
      <c r="K29" s="30">
        <v>0</v>
      </c>
      <c r="L29" s="30">
        <v>0</v>
      </c>
      <c r="M29" s="30">
        <v>0</v>
      </c>
      <c r="N29" s="30" t="s">
        <v>27</v>
      </c>
      <c r="O29" s="30">
        <v>0</v>
      </c>
      <c r="P29" s="30">
        <v>0</v>
      </c>
      <c r="Q29" s="30"/>
      <c r="R29" s="30"/>
      <c r="S29" s="30" t="s">
        <v>37</v>
      </c>
    </row>
    <row r="30" s="6" customFormat="1" ht="67" customHeight="1" spans="1:19">
      <c r="A30" s="14">
        <v>42</v>
      </c>
      <c r="B30" s="30" t="s">
        <v>127</v>
      </c>
      <c r="C30" s="30" t="s">
        <v>25</v>
      </c>
      <c r="D30" s="30"/>
      <c r="E30" s="30"/>
      <c r="F30" s="30" t="s">
        <v>29</v>
      </c>
      <c r="G30" s="30" t="s">
        <v>39</v>
      </c>
      <c r="H30" s="30">
        <v>0</v>
      </c>
      <c r="I30" s="30" t="s">
        <v>128</v>
      </c>
      <c r="J30" s="30">
        <v>0</v>
      </c>
      <c r="K30" s="30">
        <v>0</v>
      </c>
      <c r="L30" s="30">
        <v>0</v>
      </c>
      <c r="M30" s="30">
        <v>0</v>
      </c>
      <c r="N30" s="30" t="s">
        <v>27</v>
      </c>
      <c r="O30" s="30">
        <v>0</v>
      </c>
      <c r="P30" s="30">
        <v>0</v>
      </c>
      <c r="Q30" s="30"/>
      <c r="R30" s="30"/>
      <c r="S30" s="30" t="s">
        <v>37</v>
      </c>
    </row>
    <row r="31" s="6" customFormat="1" ht="67" customHeight="1" spans="1:19">
      <c r="A31" s="14">
        <v>43</v>
      </c>
      <c r="B31" s="30" t="s">
        <v>129</v>
      </c>
      <c r="C31" s="30" t="s">
        <v>25</v>
      </c>
      <c r="D31" s="30"/>
      <c r="E31" s="30"/>
      <c r="F31" s="30" t="s">
        <v>29</v>
      </c>
      <c r="G31" s="30" t="s">
        <v>39</v>
      </c>
      <c r="H31" s="30">
        <v>0</v>
      </c>
      <c r="I31" s="30" t="s">
        <v>130</v>
      </c>
      <c r="J31" s="30">
        <v>0</v>
      </c>
      <c r="K31" s="30">
        <v>0</v>
      </c>
      <c r="L31" s="30">
        <v>0</v>
      </c>
      <c r="M31" s="30">
        <v>0</v>
      </c>
      <c r="N31" s="30" t="s">
        <v>27</v>
      </c>
      <c r="O31" s="30">
        <v>0</v>
      </c>
      <c r="P31" s="30">
        <v>0</v>
      </c>
      <c r="Q31" s="30"/>
      <c r="R31" s="30"/>
      <c r="S31" s="30" t="s">
        <v>37</v>
      </c>
    </row>
    <row r="32" s="6" customFormat="1" ht="67" customHeight="1" spans="1:19">
      <c r="A32" s="14">
        <v>44</v>
      </c>
      <c r="B32" s="30" t="s">
        <v>131</v>
      </c>
      <c r="C32" s="30" t="s">
        <v>25</v>
      </c>
      <c r="D32" s="30"/>
      <c r="E32" s="30"/>
      <c r="F32" s="30" t="s">
        <v>29</v>
      </c>
      <c r="G32" s="30" t="s">
        <v>39</v>
      </c>
      <c r="H32" s="30">
        <v>0</v>
      </c>
      <c r="I32" s="30" t="s">
        <v>132</v>
      </c>
      <c r="J32" s="30">
        <v>0</v>
      </c>
      <c r="K32" s="30">
        <v>0</v>
      </c>
      <c r="L32" s="30">
        <v>0</v>
      </c>
      <c r="M32" s="30">
        <v>0</v>
      </c>
      <c r="N32" s="30" t="s">
        <v>27</v>
      </c>
      <c r="O32" s="30">
        <v>0</v>
      </c>
      <c r="P32" s="30">
        <v>0</v>
      </c>
      <c r="Q32" s="30"/>
      <c r="R32" s="30"/>
      <c r="S32" s="30" t="s">
        <v>37</v>
      </c>
    </row>
    <row r="33" s="6" customFormat="1" ht="67" customHeight="1" spans="1:19">
      <c r="A33" s="14">
        <v>45</v>
      </c>
      <c r="B33" s="30" t="s">
        <v>133</v>
      </c>
      <c r="C33" s="30" t="s">
        <v>25</v>
      </c>
      <c r="D33" s="30"/>
      <c r="E33" s="30"/>
      <c r="F33" s="30" t="s">
        <v>29</v>
      </c>
      <c r="G33" s="30" t="s">
        <v>39</v>
      </c>
      <c r="H33" s="30">
        <v>0</v>
      </c>
      <c r="I33" s="30" t="s">
        <v>134</v>
      </c>
      <c r="J33" s="30">
        <v>0</v>
      </c>
      <c r="K33" s="30">
        <v>0</v>
      </c>
      <c r="L33" s="30">
        <v>0</v>
      </c>
      <c r="M33" s="30">
        <v>0</v>
      </c>
      <c r="N33" s="30" t="s">
        <v>27</v>
      </c>
      <c r="O33" s="30">
        <v>0</v>
      </c>
      <c r="P33" s="30">
        <v>0</v>
      </c>
      <c r="Q33" s="30"/>
      <c r="R33" s="30"/>
      <c r="S33" s="30" t="s">
        <v>37</v>
      </c>
    </row>
    <row r="34" s="6" customFormat="1" ht="67" customHeight="1" spans="1:19">
      <c r="A34" s="14">
        <v>46</v>
      </c>
      <c r="B34" s="29" t="s">
        <v>135</v>
      </c>
      <c r="C34" s="29"/>
      <c r="D34" s="29"/>
      <c r="E34" s="29"/>
      <c r="F34" s="29" t="s">
        <v>136</v>
      </c>
      <c r="G34" s="29" t="s">
        <v>39</v>
      </c>
      <c r="H34" s="29">
        <v>0</v>
      </c>
      <c r="I34" s="29"/>
      <c r="J34" s="29">
        <v>0</v>
      </c>
      <c r="K34" s="29">
        <v>0</v>
      </c>
      <c r="L34" s="29">
        <v>0</v>
      </c>
      <c r="M34" s="29">
        <v>0</v>
      </c>
      <c r="N34" s="29" t="s">
        <v>27</v>
      </c>
      <c r="O34" s="29">
        <v>0</v>
      </c>
      <c r="P34" s="29">
        <v>0</v>
      </c>
      <c r="Q34" s="45"/>
      <c r="R34" s="45"/>
      <c r="S34" s="45" t="s">
        <v>37</v>
      </c>
    </row>
    <row r="35" s="6" customFormat="1" ht="67" customHeight="1" spans="1:19">
      <c r="A35" s="14">
        <v>47</v>
      </c>
      <c r="B35" s="29" t="s">
        <v>137</v>
      </c>
      <c r="C35" s="29"/>
      <c r="D35" s="29"/>
      <c r="E35" s="29"/>
      <c r="F35" s="29" t="s">
        <v>136</v>
      </c>
      <c r="G35" s="29" t="s">
        <v>39</v>
      </c>
      <c r="H35" s="29">
        <v>0</v>
      </c>
      <c r="I35" s="29"/>
      <c r="J35" s="29">
        <v>0</v>
      </c>
      <c r="K35" s="29">
        <v>0</v>
      </c>
      <c r="L35" s="29">
        <v>0</v>
      </c>
      <c r="M35" s="29">
        <v>0</v>
      </c>
      <c r="N35" s="29" t="s">
        <v>27</v>
      </c>
      <c r="O35" s="29">
        <v>0</v>
      </c>
      <c r="P35" s="29">
        <v>0</v>
      </c>
      <c r="Q35" s="45"/>
      <c r="R35" s="45"/>
      <c r="S35" s="45" t="s">
        <v>37</v>
      </c>
    </row>
    <row r="36" s="6" customFormat="1" ht="67" customHeight="1" spans="1:19">
      <c r="A36" s="14">
        <v>48</v>
      </c>
      <c r="B36" s="24" t="s">
        <v>138</v>
      </c>
      <c r="C36" s="24"/>
      <c r="D36" s="24"/>
      <c r="E36" s="24"/>
      <c r="F36" s="25" t="s">
        <v>29</v>
      </c>
      <c r="G36" s="26" t="s">
        <v>25</v>
      </c>
      <c r="H36" s="25" t="s">
        <v>25</v>
      </c>
      <c r="I36" s="25" t="s">
        <v>139</v>
      </c>
      <c r="J36" s="25">
        <f>SUM(J37,J43,J46,J48,J55,J57)</f>
        <v>21.421</v>
      </c>
      <c r="K36" s="25">
        <f>SUM(K37,K43,K46,K48,K55,K57)</f>
        <v>14.502</v>
      </c>
      <c r="L36" s="25">
        <f>SUM(L37,L43,L46,L48,L55,L57)</f>
        <v>6.972</v>
      </c>
      <c r="M36" s="25">
        <f>SUM(M37,M43,M46,M48,M55,M57)</f>
        <v>0</v>
      </c>
      <c r="N36" s="25" t="s">
        <v>27</v>
      </c>
      <c r="O36" s="25">
        <v>106</v>
      </c>
      <c r="P36" s="25">
        <v>375</v>
      </c>
      <c r="Q36" s="26"/>
      <c r="R36" s="26"/>
      <c r="S36" s="26" t="s">
        <v>37</v>
      </c>
    </row>
    <row r="37" s="6" customFormat="1" ht="67" customHeight="1" spans="1:19">
      <c r="A37" s="14">
        <v>49</v>
      </c>
      <c r="B37" s="29" t="s">
        <v>140</v>
      </c>
      <c r="C37" s="29" t="s">
        <v>25</v>
      </c>
      <c r="D37" s="29"/>
      <c r="E37" s="29"/>
      <c r="F37" s="29" t="s">
        <v>29</v>
      </c>
      <c r="G37" s="29" t="s">
        <v>141</v>
      </c>
      <c r="H37" s="29">
        <v>271</v>
      </c>
      <c r="I37" s="29" t="s">
        <v>142</v>
      </c>
      <c r="J37" s="29">
        <f>SUM(J38,J40,J42)</f>
        <v>5.75</v>
      </c>
      <c r="K37" s="29">
        <f>SUM(K38,K40,K42)</f>
        <v>3.77</v>
      </c>
      <c r="L37" s="29">
        <f>SUM(L38,L40,L42)</f>
        <v>1.98</v>
      </c>
      <c r="M37" s="29">
        <f>SUM(M38,M40,M42)</f>
        <v>0</v>
      </c>
      <c r="N37" s="45" t="s">
        <v>27</v>
      </c>
      <c r="O37" s="29">
        <v>41</v>
      </c>
      <c r="P37" s="29">
        <v>145</v>
      </c>
      <c r="Q37" s="45"/>
      <c r="R37" s="45"/>
      <c r="S37" s="45" t="s">
        <v>37</v>
      </c>
    </row>
    <row r="38" s="6" customFormat="1" ht="67" customHeight="1" spans="1:19">
      <c r="A38" s="14">
        <v>50</v>
      </c>
      <c r="B38" s="30" t="s">
        <v>143</v>
      </c>
      <c r="C38" s="30" t="s">
        <v>25</v>
      </c>
      <c r="D38" s="30"/>
      <c r="E38" s="30"/>
      <c r="F38" s="30" t="s">
        <v>29</v>
      </c>
      <c r="G38" s="30" t="s">
        <v>141</v>
      </c>
      <c r="H38" s="30">
        <v>11</v>
      </c>
      <c r="I38" s="30" t="s">
        <v>144</v>
      </c>
      <c r="J38" s="30">
        <f>SUM(J39)</f>
        <v>0.55</v>
      </c>
      <c r="K38" s="30">
        <f>SUM(K39)</f>
        <v>0.55</v>
      </c>
      <c r="L38" s="30">
        <f>SUM(L39)</f>
        <v>0</v>
      </c>
      <c r="M38" s="30">
        <f>SUM(M39)</f>
        <v>0</v>
      </c>
      <c r="N38" s="30" t="s">
        <v>27</v>
      </c>
      <c r="O38" s="30">
        <v>5</v>
      </c>
      <c r="P38" s="30">
        <v>19</v>
      </c>
      <c r="Q38" s="30"/>
      <c r="R38" s="30"/>
      <c r="S38" s="30" t="s">
        <v>37</v>
      </c>
    </row>
    <row r="39" s="4" customFormat="1" ht="118" customHeight="1" spans="1:19">
      <c r="A39" s="14">
        <v>53</v>
      </c>
      <c r="B39" s="32"/>
      <c r="C39" s="32" t="s">
        <v>47</v>
      </c>
      <c r="D39" s="32" t="s">
        <v>52</v>
      </c>
      <c r="E39" s="32"/>
      <c r="F39" s="32" t="s">
        <v>29</v>
      </c>
      <c r="G39" s="32" t="s">
        <v>141</v>
      </c>
      <c r="H39" s="32">
        <v>11</v>
      </c>
      <c r="I39" s="32" t="s">
        <v>150</v>
      </c>
      <c r="J39" s="32">
        <v>0.55</v>
      </c>
      <c r="K39" s="32">
        <v>0.55</v>
      </c>
      <c r="L39" s="32">
        <v>0</v>
      </c>
      <c r="M39" s="32">
        <v>0</v>
      </c>
      <c r="N39" s="32" t="s">
        <v>27</v>
      </c>
      <c r="O39" s="32">
        <v>5</v>
      </c>
      <c r="P39" s="32">
        <v>19</v>
      </c>
      <c r="Q39" s="32" t="s">
        <v>151</v>
      </c>
      <c r="R39" s="32" t="s">
        <v>152</v>
      </c>
      <c r="S39" s="32" t="s">
        <v>37</v>
      </c>
    </row>
    <row r="40" s="6" customFormat="1" ht="67" customHeight="1" spans="1:19">
      <c r="A40" s="14">
        <v>55</v>
      </c>
      <c r="B40" s="30" t="s">
        <v>156</v>
      </c>
      <c r="C40" s="30" t="s">
        <v>25</v>
      </c>
      <c r="D40" s="30"/>
      <c r="E40" s="30"/>
      <c r="F40" s="30" t="s">
        <v>29</v>
      </c>
      <c r="G40" s="30" t="s">
        <v>141</v>
      </c>
      <c r="H40" s="30">
        <v>260</v>
      </c>
      <c r="I40" s="30" t="s">
        <v>157</v>
      </c>
      <c r="J40" s="30">
        <v>5.2</v>
      </c>
      <c r="K40" s="30">
        <v>3.22</v>
      </c>
      <c r="L40" s="30">
        <v>1.98</v>
      </c>
      <c r="M40" s="30">
        <v>0</v>
      </c>
      <c r="N40" s="30" t="s">
        <v>27</v>
      </c>
      <c r="O40" s="30">
        <v>36</v>
      </c>
      <c r="P40" s="30">
        <v>126</v>
      </c>
      <c r="Q40" s="30"/>
      <c r="R40" s="30"/>
      <c r="S40" s="30" t="s">
        <v>37</v>
      </c>
    </row>
    <row r="41" s="4" customFormat="1" ht="118" customHeight="1" spans="1:19">
      <c r="A41" s="14">
        <v>58</v>
      </c>
      <c r="B41" s="32"/>
      <c r="C41" s="32" t="s">
        <v>47</v>
      </c>
      <c r="D41" s="32" t="s">
        <v>52</v>
      </c>
      <c r="E41" s="32"/>
      <c r="F41" s="32" t="s">
        <v>29</v>
      </c>
      <c r="G41" s="32" t="s">
        <v>141</v>
      </c>
      <c r="H41" s="32">
        <v>260</v>
      </c>
      <c r="I41" s="32" t="s">
        <v>163</v>
      </c>
      <c r="J41" s="32">
        <v>5.2</v>
      </c>
      <c r="K41" s="32">
        <v>3.22</v>
      </c>
      <c r="L41" s="32">
        <v>1.98</v>
      </c>
      <c r="M41" s="32">
        <v>0</v>
      </c>
      <c r="N41" s="32" t="s">
        <v>27</v>
      </c>
      <c r="O41" s="32">
        <v>36</v>
      </c>
      <c r="P41" s="32">
        <v>126</v>
      </c>
      <c r="Q41" s="32" t="s">
        <v>164</v>
      </c>
      <c r="R41" s="32" t="s">
        <v>165</v>
      </c>
      <c r="S41" s="32" t="s">
        <v>37</v>
      </c>
    </row>
    <row r="42" s="6" customFormat="1" ht="67" customHeight="1" spans="1:19">
      <c r="A42" s="14">
        <v>60</v>
      </c>
      <c r="B42" s="30" t="s">
        <v>169</v>
      </c>
      <c r="C42" s="30" t="s">
        <v>25</v>
      </c>
      <c r="D42" s="30"/>
      <c r="E42" s="30"/>
      <c r="F42" s="30" t="s">
        <v>29</v>
      </c>
      <c r="G42" s="30" t="s">
        <v>141</v>
      </c>
      <c r="H42" s="30">
        <v>0</v>
      </c>
      <c r="I42" s="30" t="s">
        <v>170</v>
      </c>
      <c r="J42" s="30">
        <v>0</v>
      </c>
      <c r="K42" s="30">
        <v>0</v>
      </c>
      <c r="L42" s="30">
        <v>0</v>
      </c>
      <c r="M42" s="30">
        <v>0</v>
      </c>
      <c r="N42" s="30" t="s">
        <v>27</v>
      </c>
      <c r="O42" s="30">
        <v>0</v>
      </c>
      <c r="P42" s="30">
        <v>0</v>
      </c>
      <c r="Q42" s="30"/>
      <c r="R42" s="30"/>
      <c r="S42" s="30" t="s">
        <v>37</v>
      </c>
    </row>
    <row r="43" s="6" customFormat="1" ht="67" customHeight="1" spans="1:19">
      <c r="A43" s="14">
        <v>63</v>
      </c>
      <c r="B43" s="29" t="s">
        <v>177</v>
      </c>
      <c r="C43" s="29" t="s">
        <v>25</v>
      </c>
      <c r="D43" s="29"/>
      <c r="E43" s="29"/>
      <c r="F43" s="29" t="s">
        <v>29</v>
      </c>
      <c r="G43" s="29" t="s">
        <v>141</v>
      </c>
      <c r="H43" s="29">
        <v>143</v>
      </c>
      <c r="I43" s="29" t="s">
        <v>178</v>
      </c>
      <c r="J43" s="29">
        <f>SUM(J44)</f>
        <v>14.3</v>
      </c>
      <c r="K43" s="29">
        <f>SUM(K44)</f>
        <v>9.6</v>
      </c>
      <c r="L43" s="29">
        <f>SUM(L44)</f>
        <v>4.7</v>
      </c>
      <c r="M43" s="29">
        <f>SUM(M44)</f>
        <v>0</v>
      </c>
      <c r="N43" s="45" t="s">
        <v>27</v>
      </c>
      <c r="O43" s="29">
        <v>36</v>
      </c>
      <c r="P43" s="29">
        <v>134</v>
      </c>
      <c r="Q43" s="45"/>
      <c r="R43" s="45"/>
      <c r="S43" s="45" t="s">
        <v>37</v>
      </c>
    </row>
    <row r="44" s="6" customFormat="1" ht="67" customHeight="1" spans="1:19">
      <c r="A44" s="14">
        <v>64</v>
      </c>
      <c r="B44" s="30" t="s">
        <v>179</v>
      </c>
      <c r="C44" s="30" t="s">
        <v>25</v>
      </c>
      <c r="D44" s="30"/>
      <c r="E44" s="30"/>
      <c r="F44" s="30" t="s">
        <v>29</v>
      </c>
      <c r="G44" s="30" t="s">
        <v>141</v>
      </c>
      <c r="H44" s="30">
        <v>143</v>
      </c>
      <c r="I44" s="30" t="s">
        <v>180</v>
      </c>
      <c r="J44" s="30">
        <v>14.3</v>
      </c>
      <c r="K44" s="30">
        <v>9.6</v>
      </c>
      <c r="L44" s="30">
        <v>4.7</v>
      </c>
      <c r="M44" s="30">
        <v>0</v>
      </c>
      <c r="N44" s="30" t="s">
        <v>27</v>
      </c>
      <c r="O44" s="30">
        <v>36</v>
      </c>
      <c r="P44" s="30">
        <v>134</v>
      </c>
      <c r="Q44" s="30"/>
      <c r="R44" s="30"/>
      <c r="S44" s="30" t="s">
        <v>37</v>
      </c>
    </row>
    <row r="45" s="4" customFormat="1" ht="87" customHeight="1" spans="1:19">
      <c r="A45" s="14">
        <v>67</v>
      </c>
      <c r="B45" s="32"/>
      <c r="C45" s="32" t="s">
        <v>47</v>
      </c>
      <c r="D45" s="32" t="s">
        <v>52</v>
      </c>
      <c r="E45" s="32"/>
      <c r="F45" s="32" t="s">
        <v>29</v>
      </c>
      <c r="G45" s="32" t="s">
        <v>141</v>
      </c>
      <c r="H45" s="32">
        <v>143</v>
      </c>
      <c r="I45" s="32" t="s">
        <v>854</v>
      </c>
      <c r="J45" s="32">
        <v>14.3</v>
      </c>
      <c r="K45" s="32">
        <v>9.6</v>
      </c>
      <c r="L45" s="32">
        <v>4.7</v>
      </c>
      <c r="M45" s="32">
        <v>0</v>
      </c>
      <c r="N45" s="32" t="s">
        <v>27</v>
      </c>
      <c r="O45" s="32">
        <v>36</v>
      </c>
      <c r="P45" s="32">
        <v>134</v>
      </c>
      <c r="Q45" s="32" t="s">
        <v>187</v>
      </c>
      <c r="R45" s="32" t="s">
        <v>188</v>
      </c>
      <c r="S45" s="32" t="s">
        <v>37</v>
      </c>
    </row>
    <row r="46" s="6" customFormat="1" ht="67" customHeight="1" spans="1:19">
      <c r="A46" s="14">
        <v>69</v>
      </c>
      <c r="B46" s="29" t="s">
        <v>192</v>
      </c>
      <c r="C46" s="29"/>
      <c r="D46" s="29"/>
      <c r="E46" s="29"/>
      <c r="F46" s="29" t="s">
        <v>29</v>
      </c>
      <c r="G46" s="29" t="s">
        <v>141</v>
      </c>
      <c r="H46" s="29">
        <v>0</v>
      </c>
      <c r="I46" s="29" t="s">
        <v>193</v>
      </c>
      <c r="J46" s="29">
        <v>0</v>
      </c>
      <c r="K46" s="29">
        <v>0</v>
      </c>
      <c r="L46" s="29">
        <v>0</v>
      </c>
      <c r="M46" s="29">
        <v>0</v>
      </c>
      <c r="N46" s="45" t="s">
        <v>27</v>
      </c>
      <c r="O46" s="29">
        <v>0</v>
      </c>
      <c r="P46" s="29">
        <v>0</v>
      </c>
      <c r="Q46" s="45"/>
      <c r="R46" s="45"/>
      <c r="S46" s="45" t="s">
        <v>37</v>
      </c>
    </row>
    <row r="47" s="4" customFormat="1" ht="67" customHeight="1" spans="1:19">
      <c r="A47" s="14">
        <v>70</v>
      </c>
      <c r="B47" s="30" t="s">
        <v>194</v>
      </c>
      <c r="C47" s="30" t="s">
        <v>25</v>
      </c>
      <c r="D47" s="30"/>
      <c r="E47" s="30"/>
      <c r="F47" s="30" t="s">
        <v>29</v>
      </c>
      <c r="G47" s="30" t="s">
        <v>141</v>
      </c>
      <c r="H47" s="30">
        <v>0</v>
      </c>
      <c r="I47" s="30"/>
      <c r="J47" s="30">
        <v>0</v>
      </c>
      <c r="K47" s="30">
        <v>0</v>
      </c>
      <c r="L47" s="30">
        <v>0</v>
      </c>
      <c r="M47" s="30">
        <v>0</v>
      </c>
      <c r="N47" s="30" t="s">
        <v>27</v>
      </c>
      <c r="O47" s="30">
        <v>0</v>
      </c>
      <c r="P47" s="30">
        <v>0</v>
      </c>
      <c r="Q47" s="30"/>
      <c r="R47" s="30"/>
      <c r="S47" s="30" t="s">
        <v>37</v>
      </c>
    </row>
    <row r="48" s="4" customFormat="1" ht="67" customHeight="1" spans="1:19">
      <c r="A48" s="14">
        <v>71</v>
      </c>
      <c r="B48" s="29" t="s">
        <v>195</v>
      </c>
      <c r="C48" s="29" t="s">
        <v>25</v>
      </c>
      <c r="D48" s="29"/>
      <c r="E48" s="29"/>
      <c r="F48" s="29" t="s">
        <v>29</v>
      </c>
      <c r="G48" s="29" t="s">
        <v>196</v>
      </c>
      <c r="H48" s="29">
        <v>1268</v>
      </c>
      <c r="I48" s="29" t="s">
        <v>197</v>
      </c>
      <c r="J48" s="29">
        <f>SUM(J49,J51,J53)</f>
        <v>1.291</v>
      </c>
      <c r="K48" s="29">
        <f>SUM(K49,K51,K53)</f>
        <v>1.052</v>
      </c>
      <c r="L48" s="29">
        <f>SUM(L49,L51,L53)</f>
        <v>0.292</v>
      </c>
      <c r="M48" s="29">
        <f>SUM(M49,M51,M53)</f>
        <v>0</v>
      </c>
      <c r="N48" s="45" t="s">
        <v>27</v>
      </c>
      <c r="O48" s="29">
        <v>27</v>
      </c>
      <c r="P48" s="29">
        <v>90</v>
      </c>
      <c r="Q48" s="45"/>
      <c r="R48" s="45"/>
      <c r="S48" s="45" t="s">
        <v>37</v>
      </c>
    </row>
    <row r="49" s="4" customFormat="1" ht="67" customHeight="1" spans="1:19">
      <c r="A49" s="14">
        <v>72</v>
      </c>
      <c r="B49" s="30" t="s">
        <v>198</v>
      </c>
      <c r="C49" s="30" t="s">
        <v>25</v>
      </c>
      <c r="D49" s="30"/>
      <c r="E49" s="30"/>
      <c r="F49" s="30" t="s">
        <v>29</v>
      </c>
      <c r="G49" s="30" t="s">
        <v>196</v>
      </c>
      <c r="H49" s="30">
        <v>860</v>
      </c>
      <c r="I49" s="30" t="s">
        <v>199</v>
      </c>
      <c r="J49" s="30">
        <f>SUM(J50)</f>
        <v>0.86</v>
      </c>
      <c r="K49" s="30">
        <f>SUM(K50)</f>
        <v>0.701</v>
      </c>
      <c r="L49" s="30">
        <f>SUM(L50)</f>
        <v>0.212</v>
      </c>
      <c r="M49" s="30">
        <f>SUM(M50)</f>
        <v>0</v>
      </c>
      <c r="N49" s="30" t="s">
        <v>27</v>
      </c>
      <c r="O49" s="30">
        <v>20</v>
      </c>
      <c r="P49" s="30">
        <v>68</v>
      </c>
      <c r="Q49" s="30"/>
      <c r="R49" s="30"/>
      <c r="S49" s="30" t="s">
        <v>37</v>
      </c>
    </row>
    <row r="50" s="4" customFormat="1" ht="87" customHeight="1" spans="1:19">
      <c r="A50" s="14">
        <v>75</v>
      </c>
      <c r="B50" s="32"/>
      <c r="C50" s="32" t="s">
        <v>47</v>
      </c>
      <c r="D50" s="32" t="s">
        <v>52</v>
      </c>
      <c r="E50" s="32"/>
      <c r="F50" s="32" t="s">
        <v>29</v>
      </c>
      <c r="G50" s="32" t="s">
        <v>196</v>
      </c>
      <c r="H50" s="32">
        <v>860</v>
      </c>
      <c r="I50" s="32" t="s">
        <v>205</v>
      </c>
      <c r="J50" s="32">
        <v>0.86</v>
      </c>
      <c r="K50" s="36">
        <v>0.701</v>
      </c>
      <c r="L50" s="32">
        <v>0.212</v>
      </c>
      <c r="M50" s="32">
        <v>0</v>
      </c>
      <c r="N50" s="32" t="s">
        <v>27</v>
      </c>
      <c r="O50" s="32">
        <v>20</v>
      </c>
      <c r="P50" s="32">
        <v>68</v>
      </c>
      <c r="Q50" s="32" t="s">
        <v>206</v>
      </c>
      <c r="R50" s="32" t="s">
        <v>207</v>
      </c>
      <c r="S50" s="32" t="s">
        <v>37</v>
      </c>
    </row>
    <row r="51" s="4" customFormat="1" ht="58" customHeight="1" spans="1:19">
      <c r="A51" s="14">
        <v>77</v>
      </c>
      <c r="B51" s="30" t="s">
        <v>211</v>
      </c>
      <c r="C51" s="30" t="s">
        <v>25</v>
      </c>
      <c r="D51" s="30"/>
      <c r="E51" s="30"/>
      <c r="F51" s="30" t="s">
        <v>29</v>
      </c>
      <c r="G51" s="30" t="s">
        <v>196</v>
      </c>
      <c r="H51" s="30">
        <v>23</v>
      </c>
      <c r="I51" s="30" t="s">
        <v>212</v>
      </c>
      <c r="J51" s="30">
        <f>SUM(J52)</f>
        <v>0.046</v>
      </c>
      <c r="K51" s="30">
        <f>SUM(K52)</f>
        <v>0.006</v>
      </c>
      <c r="L51" s="30">
        <f>SUM(L52)</f>
        <v>0.04</v>
      </c>
      <c r="M51" s="30">
        <f>SUM(M52)</f>
        <v>0</v>
      </c>
      <c r="N51" s="30" t="s">
        <v>27</v>
      </c>
      <c r="O51" s="30">
        <v>3</v>
      </c>
      <c r="P51" s="30">
        <v>7</v>
      </c>
      <c r="Q51" s="30"/>
      <c r="R51" s="30"/>
      <c r="S51" s="30" t="s">
        <v>37</v>
      </c>
    </row>
    <row r="52" s="4" customFormat="1" ht="61" customHeight="1" spans="1:19">
      <c r="A52" s="14">
        <v>79</v>
      </c>
      <c r="B52" s="32"/>
      <c r="C52" s="32" t="s">
        <v>47</v>
      </c>
      <c r="D52" s="32" t="s">
        <v>52</v>
      </c>
      <c r="E52" s="32"/>
      <c r="F52" s="34" t="s">
        <v>29</v>
      </c>
      <c r="G52" s="34" t="s">
        <v>196</v>
      </c>
      <c r="H52" s="34">
        <v>23</v>
      </c>
      <c r="I52" s="34" t="s">
        <v>217</v>
      </c>
      <c r="J52" s="44">
        <v>0.046</v>
      </c>
      <c r="K52" s="34">
        <v>0.006</v>
      </c>
      <c r="L52" s="34">
        <v>0.04</v>
      </c>
      <c r="M52" s="34">
        <v>0</v>
      </c>
      <c r="N52" s="34" t="s">
        <v>27</v>
      </c>
      <c r="O52" s="34">
        <v>3</v>
      </c>
      <c r="P52" s="34">
        <v>7</v>
      </c>
      <c r="Q52" s="34" t="s">
        <v>218</v>
      </c>
      <c r="R52" s="34" t="s">
        <v>219</v>
      </c>
      <c r="S52" s="51" t="s">
        <v>37</v>
      </c>
    </row>
    <row r="53" s="4" customFormat="1" ht="56" customHeight="1" spans="1:19">
      <c r="A53" s="14">
        <v>80</v>
      </c>
      <c r="B53" s="30" t="s">
        <v>220</v>
      </c>
      <c r="C53" s="30" t="s">
        <v>25</v>
      </c>
      <c r="D53" s="30"/>
      <c r="E53" s="30"/>
      <c r="F53" s="30" t="s">
        <v>29</v>
      </c>
      <c r="G53" s="30" t="s">
        <v>196</v>
      </c>
      <c r="H53" s="30">
        <v>385</v>
      </c>
      <c r="I53" s="30" t="s">
        <v>221</v>
      </c>
      <c r="J53" s="30">
        <f>SUM(J54)</f>
        <v>0.385</v>
      </c>
      <c r="K53" s="30">
        <f>SUM(K54)</f>
        <v>0.345</v>
      </c>
      <c r="L53" s="30">
        <f>SUM(L54)</f>
        <v>0.04</v>
      </c>
      <c r="M53" s="30">
        <f>SUM(M54)</f>
        <v>0</v>
      </c>
      <c r="N53" s="30" t="s">
        <v>27</v>
      </c>
      <c r="O53" s="30">
        <v>4</v>
      </c>
      <c r="P53" s="30">
        <v>15</v>
      </c>
      <c r="Q53" s="30"/>
      <c r="R53" s="30"/>
      <c r="S53" s="30" t="s">
        <v>37</v>
      </c>
    </row>
    <row r="54" s="4" customFormat="1" ht="98" customHeight="1" spans="1:19">
      <c r="A54" s="14">
        <v>82</v>
      </c>
      <c r="B54" s="32"/>
      <c r="C54" s="32" t="s">
        <v>47</v>
      </c>
      <c r="D54" s="32" t="s">
        <v>52</v>
      </c>
      <c r="E54" s="32"/>
      <c r="F54" s="32" t="s">
        <v>29</v>
      </c>
      <c r="G54" s="32" t="s">
        <v>196</v>
      </c>
      <c r="H54" s="32">
        <v>385</v>
      </c>
      <c r="I54" s="32" t="s">
        <v>225</v>
      </c>
      <c r="J54" s="32">
        <v>0.385</v>
      </c>
      <c r="K54" s="32">
        <v>0.345</v>
      </c>
      <c r="L54" s="32">
        <v>0.04</v>
      </c>
      <c r="M54" s="32">
        <v>0</v>
      </c>
      <c r="N54" s="32" t="s">
        <v>27</v>
      </c>
      <c r="O54" s="32">
        <v>4</v>
      </c>
      <c r="P54" s="32">
        <v>15</v>
      </c>
      <c r="Q54" s="32" t="s">
        <v>226</v>
      </c>
      <c r="R54" s="32" t="s">
        <v>227</v>
      </c>
      <c r="S54" s="32" t="s">
        <v>37</v>
      </c>
    </row>
    <row r="55" s="4" customFormat="1" ht="49.9" customHeight="1" spans="1:19">
      <c r="A55" s="14">
        <v>84</v>
      </c>
      <c r="B55" s="29" t="s">
        <v>231</v>
      </c>
      <c r="C55" s="29" t="s">
        <v>25</v>
      </c>
      <c r="D55" s="29"/>
      <c r="E55" s="29"/>
      <c r="F55" s="29" t="s">
        <v>29</v>
      </c>
      <c r="G55" s="29" t="s">
        <v>39</v>
      </c>
      <c r="H55" s="29">
        <v>0</v>
      </c>
      <c r="I55" s="29" t="s">
        <v>232</v>
      </c>
      <c r="J55" s="29">
        <v>0</v>
      </c>
      <c r="K55" s="29">
        <v>0</v>
      </c>
      <c r="L55" s="29">
        <v>0</v>
      </c>
      <c r="M55" s="29">
        <v>0</v>
      </c>
      <c r="N55" s="45" t="s">
        <v>27</v>
      </c>
      <c r="O55" s="29">
        <v>0</v>
      </c>
      <c r="P55" s="29">
        <v>0</v>
      </c>
      <c r="Q55" s="45"/>
      <c r="R55" s="45"/>
      <c r="S55" s="45" t="s">
        <v>37</v>
      </c>
    </row>
    <row r="56" s="6" customFormat="1" ht="56" customHeight="1" spans="1:19">
      <c r="A56" s="14">
        <v>85</v>
      </c>
      <c r="B56" s="30" t="s">
        <v>233</v>
      </c>
      <c r="C56" s="30" t="s">
        <v>25</v>
      </c>
      <c r="D56" s="30"/>
      <c r="E56" s="30"/>
      <c r="F56" s="30" t="s">
        <v>29</v>
      </c>
      <c r="G56" s="30" t="s">
        <v>39</v>
      </c>
      <c r="H56" s="30">
        <v>0</v>
      </c>
      <c r="I56" s="30" t="s">
        <v>234</v>
      </c>
      <c r="J56" s="30">
        <v>0</v>
      </c>
      <c r="K56" s="30">
        <v>0</v>
      </c>
      <c r="L56" s="30">
        <v>0</v>
      </c>
      <c r="M56" s="30">
        <v>0</v>
      </c>
      <c r="N56" s="30" t="s">
        <v>27</v>
      </c>
      <c r="O56" s="30">
        <v>0</v>
      </c>
      <c r="P56" s="30">
        <v>0</v>
      </c>
      <c r="Q56" s="30"/>
      <c r="R56" s="30"/>
      <c r="S56" s="30" t="s">
        <v>37</v>
      </c>
    </row>
    <row r="57" s="4" customFormat="1" ht="61" customHeight="1" spans="1:19">
      <c r="A57" s="14">
        <v>87</v>
      </c>
      <c r="B57" s="29" t="s">
        <v>235</v>
      </c>
      <c r="C57" s="29" t="s">
        <v>25</v>
      </c>
      <c r="D57" s="29"/>
      <c r="E57" s="29"/>
      <c r="F57" s="29" t="s">
        <v>29</v>
      </c>
      <c r="G57" s="29" t="s">
        <v>25</v>
      </c>
      <c r="H57" s="29">
        <v>4</v>
      </c>
      <c r="I57" s="29" t="s">
        <v>236</v>
      </c>
      <c r="J57" s="29">
        <f>SUM(J58,J59,J61,J63)</f>
        <v>0.08</v>
      </c>
      <c r="K57" s="29">
        <f>SUM(K58,K59,K61,K63)</f>
        <v>0.08</v>
      </c>
      <c r="L57" s="29">
        <f>SUM(L58,L59,L61,L63)</f>
        <v>0</v>
      </c>
      <c r="M57" s="29">
        <f>SUM(M58,M59,M61,M63)</f>
        <v>0</v>
      </c>
      <c r="N57" s="45" t="s">
        <v>27</v>
      </c>
      <c r="O57" s="29">
        <v>2</v>
      </c>
      <c r="P57" s="29">
        <v>6</v>
      </c>
      <c r="Q57" s="45"/>
      <c r="R57" s="45"/>
      <c r="S57" s="45" t="s">
        <v>37</v>
      </c>
    </row>
    <row r="58" s="4" customFormat="1" ht="47" customHeight="1" spans="1:19">
      <c r="A58" s="14">
        <v>88</v>
      </c>
      <c r="B58" s="30" t="s">
        <v>237</v>
      </c>
      <c r="C58" s="30" t="s">
        <v>25</v>
      </c>
      <c r="D58" s="30"/>
      <c r="E58" s="30"/>
      <c r="F58" s="30" t="s">
        <v>29</v>
      </c>
      <c r="G58" s="30" t="s">
        <v>238</v>
      </c>
      <c r="H58" s="30">
        <v>0</v>
      </c>
      <c r="I58" s="30"/>
      <c r="J58" s="30">
        <v>0</v>
      </c>
      <c r="K58" s="30">
        <v>0</v>
      </c>
      <c r="L58" s="30">
        <v>0</v>
      </c>
      <c r="M58" s="30">
        <v>0</v>
      </c>
      <c r="N58" s="30" t="s">
        <v>27</v>
      </c>
      <c r="O58" s="30">
        <v>0</v>
      </c>
      <c r="P58" s="30">
        <v>0</v>
      </c>
      <c r="Q58" s="30"/>
      <c r="R58" s="30"/>
      <c r="S58" s="30" t="s">
        <v>37</v>
      </c>
    </row>
    <row r="59" s="4" customFormat="1" ht="64" customHeight="1" spans="1:19">
      <c r="A59" s="14">
        <v>89</v>
      </c>
      <c r="B59" s="30" t="s">
        <v>239</v>
      </c>
      <c r="C59" s="30" t="s">
        <v>25</v>
      </c>
      <c r="D59" s="30"/>
      <c r="E59" s="30"/>
      <c r="F59" s="30" t="s">
        <v>29</v>
      </c>
      <c r="G59" s="30" t="s">
        <v>240</v>
      </c>
      <c r="H59" s="30">
        <v>3</v>
      </c>
      <c r="I59" s="30" t="s">
        <v>241</v>
      </c>
      <c r="J59" s="30">
        <v>0.03</v>
      </c>
      <c r="K59" s="30">
        <v>0.03</v>
      </c>
      <c r="L59" s="30">
        <v>0</v>
      </c>
      <c r="M59" s="30">
        <v>0</v>
      </c>
      <c r="N59" s="30" t="s">
        <v>27</v>
      </c>
      <c r="O59" s="30">
        <v>1</v>
      </c>
      <c r="P59" s="30">
        <v>3</v>
      </c>
      <c r="Q59" s="30"/>
      <c r="R59" s="30"/>
      <c r="S59" s="30" t="s">
        <v>37</v>
      </c>
    </row>
    <row r="60" s="4" customFormat="1" ht="98" customHeight="1" spans="1:19">
      <c r="A60" s="14">
        <v>92</v>
      </c>
      <c r="B60" s="34"/>
      <c r="C60" s="34" t="s">
        <v>47</v>
      </c>
      <c r="D60" s="34" t="s">
        <v>52</v>
      </c>
      <c r="E60" s="34"/>
      <c r="F60" s="34" t="s">
        <v>29</v>
      </c>
      <c r="G60" s="34" t="s">
        <v>240</v>
      </c>
      <c r="H60" s="34">
        <v>3</v>
      </c>
      <c r="I60" s="34" t="s">
        <v>247</v>
      </c>
      <c r="J60" s="34">
        <v>0.03</v>
      </c>
      <c r="K60" s="34">
        <v>0.03</v>
      </c>
      <c r="L60" s="34">
        <v>0</v>
      </c>
      <c r="M60" s="34">
        <v>0</v>
      </c>
      <c r="N60" s="34" t="s">
        <v>27</v>
      </c>
      <c r="O60" s="34">
        <v>1</v>
      </c>
      <c r="P60" s="34">
        <v>3</v>
      </c>
      <c r="Q60" s="34" t="s">
        <v>248</v>
      </c>
      <c r="R60" s="34" t="s">
        <v>249</v>
      </c>
      <c r="S60" s="34" t="s">
        <v>37</v>
      </c>
    </row>
    <row r="61" s="4" customFormat="1" ht="49" customHeight="1" spans="1:19">
      <c r="A61" s="14">
        <v>93</v>
      </c>
      <c r="B61" s="30" t="s">
        <v>250</v>
      </c>
      <c r="C61" s="30" t="s">
        <v>25</v>
      </c>
      <c r="D61" s="30"/>
      <c r="E61" s="30"/>
      <c r="F61" s="30" t="s">
        <v>29</v>
      </c>
      <c r="G61" s="30" t="s">
        <v>238</v>
      </c>
      <c r="H61" s="30">
        <v>1</v>
      </c>
      <c r="I61" s="30" t="s">
        <v>251</v>
      </c>
      <c r="J61" s="30">
        <v>0.05</v>
      </c>
      <c r="K61" s="30">
        <v>0.05</v>
      </c>
      <c r="L61" s="30">
        <v>0</v>
      </c>
      <c r="M61" s="30">
        <v>0</v>
      </c>
      <c r="N61" s="30" t="s">
        <v>27</v>
      </c>
      <c r="O61" s="30">
        <v>1</v>
      </c>
      <c r="P61" s="30">
        <v>3</v>
      </c>
      <c r="Q61" s="30"/>
      <c r="R61" s="30"/>
      <c r="S61" s="30" t="s">
        <v>37</v>
      </c>
    </row>
    <row r="62" s="4" customFormat="1" ht="94" customHeight="1" spans="1:19">
      <c r="A62" s="14">
        <v>94</v>
      </c>
      <c r="B62" s="34"/>
      <c r="C62" s="34" t="s">
        <v>47</v>
      </c>
      <c r="D62" s="34" t="s">
        <v>52</v>
      </c>
      <c r="E62" s="34"/>
      <c r="F62" s="34" t="s">
        <v>29</v>
      </c>
      <c r="G62" s="34" t="s">
        <v>238</v>
      </c>
      <c r="H62" s="34">
        <v>1</v>
      </c>
      <c r="I62" s="34" t="s">
        <v>252</v>
      </c>
      <c r="J62" s="34">
        <v>0.05</v>
      </c>
      <c r="K62" s="34">
        <v>0.05</v>
      </c>
      <c r="L62" s="34">
        <v>0</v>
      </c>
      <c r="M62" s="34">
        <v>0</v>
      </c>
      <c r="N62" s="34" t="s">
        <v>27</v>
      </c>
      <c r="O62" s="34">
        <v>1</v>
      </c>
      <c r="P62" s="34">
        <v>3</v>
      </c>
      <c r="Q62" s="34" t="s">
        <v>253</v>
      </c>
      <c r="R62" s="34" t="s">
        <v>249</v>
      </c>
      <c r="S62" s="34" t="s">
        <v>37</v>
      </c>
    </row>
    <row r="63" s="4" customFormat="1" ht="60" customHeight="1" spans="1:19">
      <c r="A63" s="14">
        <v>95</v>
      </c>
      <c r="B63" s="30" t="s">
        <v>254</v>
      </c>
      <c r="C63" s="30" t="s">
        <v>25</v>
      </c>
      <c r="D63" s="30"/>
      <c r="E63" s="30"/>
      <c r="F63" s="30" t="s">
        <v>29</v>
      </c>
      <c r="G63" s="30" t="s">
        <v>255</v>
      </c>
      <c r="H63" s="30">
        <v>0</v>
      </c>
      <c r="I63" s="30"/>
      <c r="J63" s="30">
        <v>0</v>
      </c>
      <c r="K63" s="30">
        <v>0</v>
      </c>
      <c r="L63" s="30">
        <v>0</v>
      </c>
      <c r="M63" s="30">
        <v>0</v>
      </c>
      <c r="N63" s="30" t="s">
        <v>27</v>
      </c>
      <c r="O63" s="30">
        <v>0</v>
      </c>
      <c r="P63" s="30">
        <v>0</v>
      </c>
      <c r="Q63" s="30"/>
      <c r="R63" s="30"/>
      <c r="S63" s="30" t="s">
        <v>37</v>
      </c>
    </row>
    <row r="64" s="4" customFormat="1" ht="66" customHeight="1" spans="1:19">
      <c r="A64" s="14">
        <v>96</v>
      </c>
      <c r="B64" s="24" t="s">
        <v>256</v>
      </c>
      <c r="C64" s="24"/>
      <c r="D64" s="24"/>
      <c r="E64" s="24"/>
      <c r="F64" s="25" t="s">
        <v>25</v>
      </c>
      <c r="G64" s="26" t="s">
        <v>25</v>
      </c>
      <c r="H64" s="25">
        <v>5</v>
      </c>
      <c r="I64" s="25"/>
      <c r="J64" s="25">
        <f>SUM(J65,J66,J68,J69,J70,J71,J72)</f>
        <v>100</v>
      </c>
      <c r="K64" s="25">
        <f>SUM(K65,K66,K68,K69,K70,K71,K72)</f>
        <v>100</v>
      </c>
      <c r="L64" s="25">
        <f>SUM(L65,L66,L68,L69,L70,L71,L72)</f>
        <v>0</v>
      </c>
      <c r="M64" s="25">
        <f>SUM(M65,M66,M68,M69,M70,M71,M72)</f>
        <v>0</v>
      </c>
      <c r="N64" s="25" t="s">
        <v>257</v>
      </c>
      <c r="O64" s="25">
        <v>495</v>
      </c>
      <c r="P64" s="25">
        <v>1545</v>
      </c>
      <c r="Q64" s="26"/>
      <c r="R64" s="26"/>
      <c r="S64" s="26"/>
    </row>
    <row r="65" s="6" customFormat="1" ht="66" customHeight="1" spans="1:19">
      <c r="A65" s="14">
        <v>97</v>
      </c>
      <c r="B65" s="29" t="s">
        <v>258</v>
      </c>
      <c r="C65" s="29"/>
      <c r="D65" s="29"/>
      <c r="E65" s="29"/>
      <c r="F65" s="29" t="s">
        <v>29</v>
      </c>
      <c r="G65" s="29" t="s">
        <v>259</v>
      </c>
      <c r="H65" s="29">
        <v>0</v>
      </c>
      <c r="I65" s="45"/>
      <c r="J65" s="29">
        <v>0</v>
      </c>
      <c r="K65" s="29">
        <v>0</v>
      </c>
      <c r="L65" s="29">
        <v>0</v>
      </c>
      <c r="M65" s="29">
        <v>0</v>
      </c>
      <c r="N65" s="29" t="s">
        <v>257</v>
      </c>
      <c r="O65" s="29">
        <v>0</v>
      </c>
      <c r="P65" s="29">
        <v>0</v>
      </c>
      <c r="Q65" s="45"/>
      <c r="R65" s="45"/>
      <c r="S65" s="45"/>
    </row>
    <row r="66" s="6" customFormat="1" ht="60" customHeight="1" spans="1:19">
      <c r="A66" s="14">
        <v>98</v>
      </c>
      <c r="B66" s="29" t="s">
        <v>260</v>
      </c>
      <c r="C66" s="29"/>
      <c r="D66" s="29"/>
      <c r="E66" s="29"/>
      <c r="F66" s="29" t="s">
        <v>29</v>
      </c>
      <c r="G66" s="29" t="s">
        <v>259</v>
      </c>
      <c r="H66" s="29">
        <v>1</v>
      </c>
      <c r="I66" s="45"/>
      <c r="J66" s="29">
        <v>50</v>
      </c>
      <c r="K66" s="29">
        <v>50</v>
      </c>
      <c r="L66" s="29">
        <v>0</v>
      </c>
      <c r="M66" s="29">
        <v>0</v>
      </c>
      <c r="N66" s="29" t="s">
        <v>27</v>
      </c>
      <c r="O66" s="29">
        <v>165</v>
      </c>
      <c r="P66" s="29">
        <v>515</v>
      </c>
      <c r="Q66" s="45"/>
      <c r="R66" s="45"/>
      <c r="S66" s="45" t="s">
        <v>263</v>
      </c>
    </row>
    <row r="67" s="4" customFormat="1" ht="84" customHeight="1" spans="1:19">
      <c r="A67" s="14">
        <v>101</v>
      </c>
      <c r="B67" s="34" t="s">
        <v>269</v>
      </c>
      <c r="C67" s="34" t="s">
        <v>47</v>
      </c>
      <c r="D67" s="34" t="s">
        <v>52</v>
      </c>
      <c r="E67" s="34"/>
      <c r="F67" s="34" t="s">
        <v>29</v>
      </c>
      <c r="G67" s="34" t="s">
        <v>259</v>
      </c>
      <c r="H67" s="34">
        <v>1</v>
      </c>
      <c r="I67" s="34" t="s">
        <v>265</v>
      </c>
      <c r="J67" s="34">
        <v>50</v>
      </c>
      <c r="K67" s="34">
        <v>50</v>
      </c>
      <c r="L67" s="34">
        <v>0</v>
      </c>
      <c r="M67" s="34">
        <v>0</v>
      </c>
      <c r="N67" s="34" t="s">
        <v>27</v>
      </c>
      <c r="O67" s="34">
        <v>165</v>
      </c>
      <c r="P67" s="34">
        <v>515</v>
      </c>
      <c r="Q67" s="34" t="s">
        <v>261</v>
      </c>
      <c r="R67" s="34" t="s">
        <v>270</v>
      </c>
      <c r="S67" s="34" t="s">
        <v>263</v>
      </c>
    </row>
    <row r="68" s="6" customFormat="1" ht="37.15" customHeight="1" spans="1:19">
      <c r="A68" s="14">
        <v>105</v>
      </c>
      <c r="B68" s="29" t="s">
        <v>273</v>
      </c>
      <c r="C68" s="29"/>
      <c r="D68" s="29"/>
      <c r="E68" s="29"/>
      <c r="F68" s="29" t="s">
        <v>29</v>
      </c>
      <c r="G68" s="29" t="s">
        <v>259</v>
      </c>
      <c r="H68" s="29">
        <v>0</v>
      </c>
      <c r="I68" s="45"/>
      <c r="J68" s="29">
        <v>0</v>
      </c>
      <c r="K68" s="29">
        <v>0</v>
      </c>
      <c r="L68" s="29">
        <v>0</v>
      </c>
      <c r="M68" s="29">
        <v>0</v>
      </c>
      <c r="N68" s="29" t="s">
        <v>27</v>
      </c>
      <c r="O68" s="29">
        <v>0</v>
      </c>
      <c r="P68" s="29">
        <v>0</v>
      </c>
      <c r="Q68" s="45"/>
      <c r="R68" s="45"/>
      <c r="S68" s="45"/>
    </row>
    <row r="69" s="6" customFormat="1" ht="37.15" customHeight="1" spans="1:19">
      <c r="A69" s="14">
        <v>106</v>
      </c>
      <c r="B69" s="29" t="s">
        <v>274</v>
      </c>
      <c r="C69" s="29"/>
      <c r="D69" s="29"/>
      <c r="E69" s="29"/>
      <c r="F69" s="29" t="s">
        <v>29</v>
      </c>
      <c r="G69" s="29" t="s">
        <v>259</v>
      </c>
      <c r="H69" s="29">
        <v>2</v>
      </c>
      <c r="I69" s="29" t="s">
        <v>275</v>
      </c>
      <c r="J69" s="29">
        <v>0</v>
      </c>
      <c r="K69" s="29">
        <v>0</v>
      </c>
      <c r="L69" s="29">
        <v>0</v>
      </c>
      <c r="M69" s="29">
        <v>0</v>
      </c>
      <c r="N69" s="29" t="s">
        <v>27</v>
      </c>
      <c r="O69" s="29">
        <v>0</v>
      </c>
      <c r="P69" s="29">
        <v>0</v>
      </c>
      <c r="Q69" s="29"/>
      <c r="R69" s="29"/>
      <c r="S69" s="45" t="s">
        <v>277</v>
      </c>
    </row>
    <row r="70" s="6" customFormat="1" ht="43" customHeight="1" spans="1:19">
      <c r="A70" s="14">
        <v>109</v>
      </c>
      <c r="B70" s="29" t="s">
        <v>285</v>
      </c>
      <c r="C70" s="29"/>
      <c r="D70" s="29"/>
      <c r="E70" s="29"/>
      <c r="F70" s="29" t="s">
        <v>29</v>
      </c>
      <c r="G70" s="29" t="s">
        <v>259</v>
      </c>
      <c r="H70" s="29">
        <v>0</v>
      </c>
      <c r="I70" s="45"/>
      <c r="J70" s="29">
        <v>0</v>
      </c>
      <c r="K70" s="29">
        <v>0</v>
      </c>
      <c r="L70" s="29">
        <v>0</v>
      </c>
      <c r="M70" s="29">
        <v>0</v>
      </c>
      <c r="N70" s="29" t="s">
        <v>286</v>
      </c>
      <c r="O70" s="29">
        <v>0</v>
      </c>
      <c r="P70" s="29">
        <v>0</v>
      </c>
      <c r="Q70" s="45"/>
      <c r="R70" s="45"/>
      <c r="S70" s="45"/>
    </row>
    <row r="71" s="6" customFormat="1" ht="60" customHeight="1" spans="1:19">
      <c r="A71" s="14">
        <v>110</v>
      </c>
      <c r="B71" s="29" t="s">
        <v>287</v>
      </c>
      <c r="C71" s="29"/>
      <c r="D71" s="29"/>
      <c r="E71" s="29"/>
      <c r="F71" s="29" t="s">
        <v>29</v>
      </c>
      <c r="G71" s="29" t="s">
        <v>259</v>
      </c>
      <c r="H71" s="29">
        <v>0</v>
      </c>
      <c r="I71" s="29" t="s">
        <v>529</v>
      </c>
      <c r="J71" s="29">
        <v>0</v>
      </c>
      <c r="K71" s="29">
        <v>0</v>
      </c>
      <c r="L71" s="29">
        <v>0</v>
      </c>
      <c r="M71" s="29">
        <v>0</v>
      </c>
      <c r="N71" s="29" t="s">
        <v>286</v>
      </c>
      <c r="O71" s="29">
        <v>165</v>
      </c>
      <c r="P71" s="29">
        <v>515</v>
      </c>
      <c r="Q71" s="29"/>
      <c r="R71" s="29"/>
      <c r="S71" s="29" t="s">
        <v>291</v>
      </c>
    </row>
    <row r="72" s="6" customFormat="1" ht="43" customHeight="1" spans="1:19">
      <c r="A72" s="14">
        <v>115</v>
      </c>
      <c r="B72" s="29" t="s">
        <v>295</v>
      </c>
      <c r="C72" s="29"/>
      <c r="D72" s="29"/>
      <c r="E72" s="29"/>
      <c r="F72" s="29" t="s">
        <v>29</v>
      </c>
      <c r="G72" s="29" t="s">
        <v>296</v>
      </c>
      <c r="H72" s="29">
        <v>1</v>
      </c>
      <c r="I72" s="45"/>
      <c r="J72" s="29">
        <v>50</v>
      </c>
      <c r="K72" s="29">
        <v>50</v>
      </c>
      <c r="L72" s="29">
        <v>0</v>
      </c>
      <c r="M72" s="29">
        <v>0</v>
      </c>
      <c r="N72" s="45" t="s">
        <v>286</v>
      </c>
      <c r="O72" s="29">
        <v>165</v>
      </c>
      <c r="P72" s="29">
        <v>515</v>
      </c>
      <c r="Q72" s="45"/>
      <c r="R72" s="45"/>
      <c r="S72" s="45" t="s">
        <v>263</v>
      </c>
    </row>
    <row r="73" s="4" customFormat="1" ht="78" customHeight="1" spans="1:19">
      <c r="A73" s="14">
        <v>114</v>
      </c>
      <c r="B73" s="34" t="s">
        <v>297</v>
      </c>
      <c r="C73" s="34" t="s">
        <v>47</v>
      </c>
      <c r="D73" s="34" t="s">
        <v>52</v>
      </c>
      <c r="E73" s="34"/>
      <c r="F73" s="34" t="s">
        <v>29</v>
      </c>
      <c r="G73" s="34" t="s">
        <v>296</v>
      </c>
      <c r="H73" s="34">
        <v>1</v>
      </c>
      <c r="I73" s="34" t="s">
        <v>298</v>
      </c>
      <c r="J73" s="34">
        <v>50</v>
      </c>
      <c r="K73" s="34">
        <v>50</v>
      </c>
      <c r="L73" s="34">
        <v>0</v>
      </c>
      <c r="M73" s="34">
        <v>0</v>
      </c>
      <c r="N73" s="34" t="s">
        <v>286</v>
      </c>
      <c r="O73" s="34">
        <v>165</v>
      </c>
      <c r="P73" s="34">
        <v>515</v>
      </c>
      <c r="Q73" s="34" t="s">
        <v>299</v>
      </c>
      <c r="R73" s="34" t="s">
        <v>300</v>
      </c>
      <c r="S73" s="34" t="s">
        <v>263</v>
      </c>
    </row>
    <row r="74" s="6" customFormat="1" ht="60" customHeight="1" spans="1:19">
      <c r="A74" s="14">
        <v>121</v>
      </c>
      <c r="B74" s="24" t="s">
        <v>313</v>
      </c>
      <c r="C74" s="24"/>
      <c r="D74" s="24"/>
      <c r="E74" s="24"/>
      <c r="F74" s="24" t="s">
        <v>29</v>
      </c>
      <c r="G74" s="24" t="s">
        <v>296</v>
      </c>
      <c r="H74" s="25">
        <v>0</v>
      </c>
      <c r="I74" s="25"/>
      <c r="J74" s="25">
        <v>0</v>
      </c>
      <c r="K74" s="25">
        <v>0</v>
      </c>
      <c r="L74" s="25">
        <v>0</v>
      </c>
      <c r="M74" s="25">
        <v>0</v>
      </c>
      <c r="N74" s="25" t="s">
        <v>314</v>
      </c>
      <c r="O74" s="25">
        <v>0</v>
      </c>
      <c r="P74" s="25">
        <v>0</v>
      </c>
      <c r="Q74" s="26"/>
      <c r="R74" s="26"/>
      <c r="S74" s="26" t="s">
        <v>315</v>
      </c>
    </row>
    <row r="75" s="6" customFormat="1" ht="40.9" customHeight="1" spans="1:19">
      <c r="A75" s="14">
        <v>122</v>
      </c>
      <c r="B75" s="29" t="s">
        <v>316</v>
      </c>
      <c r="C75" s="29"/>
      <c r="D75" s="29"/>
      <c r="E75" s="29"/>
      <c r="F75" s="29" t="s">
        <v>29</v>
      </c>
      <c r="G75" s="29" t="s">
        <v>296</v>
      </c>
      <c r="H75" s="29">
        <v>0</v>
      </c>
      <c r="I75" s="45"/>
      <c r="J75" s="29">
        <v>0</v>
      </c>
      <c r="K75" s="29">
        <v>0</v>
      </c>
      <c r="L75" s="29">
        <v>0</v>
      </c>
      <c r="M75" s="29">
        <v>0</v>
      </c>
      <c r="N75" s="29" t="s">
        <v>314</v>
      </c>
      <c r="O75" s="29">
        <v>0</v>
      </c>
      <c r="P75" s="29">
        <v>0</v>
      </c>
      <c r="Q75" s="29"/>
      <c r="R75" s="29"/>
      <c r="S75" s="29" t="s">
        <v>315</v>
      </c>
    </row>
    <row r="76" s="4" customFormat="1" ht="57" customHeight="1" spans="1:19">
      <c r="A76" s="14">
        <v>126</v>
      </c>
      <c r="B76" s="29" t="s">
        <v>325</v>
      </c>
      <c r="C76" s="29"/>
      <c r="D76" s="29"/>
      <c r="E76" s="29"/>
      <c r="F76" s="29" t="s">
        <v>29</v>
      </c>
      <c r="G76" s="29" t="s">
        <v>296</v>
      </c>
      <c r="H76" s="29">
        <v>0</v>
      </c>
      <c r="I76" s="45"/>
      <c r="J76" s="29">
        <v>0</v>
      </c>
      <c r="K76" s="29">
        <v>0</v>
      </c>
      <c r="L76" s="29">
        <v>0</v>
      </c>
      <c r="M76" s="29">
        <v>0</v>
      </c>
      <c r="N76" s="29" t="s">
        <v>314</v>
      </c>
      <c r="O76" s="29">
        <v>0</v>
      </c>
      <c r="P76" s="29">
        <v>0</v>
      </c>
      <c r="Q76" s="29"/>
      <c r="R76" s="29"/>
      <c r="S76" s="29" t="s">
        <v>315</v>
      </c>
    </row>
    <row r="77" s="8" customFormat="1" ht="52" customHeight="1" spans="1:19">
      <c r="A77" s="14">
        <v>129</v>
      </c>
      <c r="B77" s="29" t="s">
        <v>332</v>
      </c>
      <c r="C77" s="29"/>
      <c r="D77" s="29"/>
      <c r="E77" s="29"/>
      <c r="F77" s="29" t="s">
        <v>29</v>
      </c>
      <c r="G77" s="29" t="s">
        <v>296</v>
      </c>
      <c r="H77" s="29">
        <v>0</v>
      </c>
      <c r="I77" s="45"/>
      <c r="J77" s="29">
        <v>0</v>
      </c>
      <c r="K77" s="29">
        <v>0</v>
      </c>
      <c r="L77" s="29">
        <v>0</v>
      </c>
      <c r="M77" s="29">
        <v>0</v>
      </c>
      <c r="N77" s="29" t="s">
        <v>314</v>
      </c>
      <c r="O77" s="29">
        <v>0</v>
      </c>
      <c r="P77" s="29">
        <v>0</v>
      </c>
      <c r="Q77" s="45"/>
      <c r="R77" s="45"/>
      <c r="S77" s="29" t="s">
        <v>315</v>
      </c>
    </row>
    <row r="78" s="8" customFormat="1" ht="52" customHeight="1" spans="1:19">
      <c r="A78" s="14">
        <v>130</v>
      </c>
      <c r="B78" s="24" t="s">
        <v>333</v>
      </c>
      <c r="C78" s="24"/>
      <c r="D78" s="24"/>
      <c r="E78" s="24"/>
      <c r="F78" s="25" t="s">
        <v>29</v>
      </c>
      <c r="G78" s="26" t="s">
        <v>30</v>
      </c>
      <c r="H78" s="25">
        <v>76</v>
      </c>
      <c r="I78" s="25"/>
      <c r="J78" s="25">
        <f>SUM(J79,J82,J84,J86)</f>
        <v>4.25</v>
      </c>
      <c r="K78" s="25">
        <f>SUM(K79,K82,K84,K86)</f>
        <v>1.35</v>
      </c>
      <c r="L78" s="25">
        <f>SUM(L79,L82,L84,L86)</f>
        <v>1.45</v>
      </c>
      <c r="M78" s="25">
        <f>SUM(M79,M82,M84,M86)</f>
        <v>1.45</v>
      </c>
      <c r="N78" s="25" t="s">
        <v>314</v>
      </c>
      <c r="O78" s="25">
        <v>60</v>
      </c>
      <c r="P78" s="25">
        <v>76</v>
      </c>
      <c r="Q78" s="26"/>
      <c r="R78" s="26"/>
      <c r="S78" s="26"/>
    </row>
    <row r="79" s="8" customFormat="1" ht="52" customHeight="1" spans="1:19">
      <c r="A79" s="14">
        <v>131</v>
      </c>
      <c r="B79" s="29" t="s">
        <v>334</v>
      </c>
      <c r="C79" s="29"/>
      <c r="D79" s="29"/>
      <c r="E79" s="29"/>
      <c r="F79" s="29" t="s">
        <v>29</v>
      </c>
      <c r="G79" s="29" t="s">
        <v>30</v>
      </c>
      <c r="H79" s="29">
        <v>29</v>
      </c>
      <c r="I79" s="29" t="s">
        <v>335</v>
      </c>
      <c r="J79" s="29">
        <v>4.25</v>
      </c>
      <c r="K79" s="29">
        <v>1.35</v>
      </c>
      <c r="L79" s="29">
        <v>1.45</v>
      </c>
      <c r="M79" s="29">
        <v>1.45</v>
      </c>
      <c r="N79" s="29" t="s">
        <v>286</v>
      </c>
      <c r="O79" s="29">
        <v>22</v>
      </c>
      <c r="P79" s="29">
        <v>29</v>
      </c>
      <c r="Q79" s="29"/>
      <c r="R79" s="29"/>
      <c r="S79" s="29" t="s">
        <v>338</v>
      </c>
    </row>
    <row r="80" s="8" customFormat="1" ht="73" customHeight="1" spans="1:19">
      <c r="A80" s="14">
        <v>132</v>
      </c>
      <c r="B80" s="30" t="s">
        <v>339</v>
      </c>
      <c r="C80" s="30" t="s">
        <v>25</v>
      </c>
      <c r="D80" s="30"/>
      <c r="E80" s="30"/>
      <c r="F80" s="30" t="s">
        <v>25</v>
      </c>
      <c r="G80" s="30" t="s">
        <v>30</v>
      </c>
      <c r="H80" s="30">
        <v>29</v>
      </c>
      <c r="I80" s="30" t="s">
        <v>335</v>
      </c>
      <c r="J80" s="30">
        <v>4.25</v>
      </c>
      <c r="K80" s="30">
        <v>1.35</v>
      </c>
      <c r="L80" s="30">
        <v>1.45</v>
      </c>
      <c r="M80" s="30">
        <v>1.45</v>
      </c>
      <c r="N80" s="30" t="s">
        <v>286</v>
      </c>
      <c r="O80" s="30">
        <v>22</v>
      </c>
      <c r="P80" s="30">
        <v>29</v>
      </c>
      <c r="Q80" s="30"/>
      <c r="R80" s="30"/>
      <c r="S80" s="30" t="s">
        <v>338</v>
      </c>
    </row>
    <row r="81" s="8" customFormat="1" ht="52" customHeight="1" spans="1:19">
      <c r="A81" s="14">
        <v>135</v>
      </c>
      <c r="B81" s="62"/>
      <c r="C81" s="54" t="s">
        <v>47</v>
      </c>
      <c r="D81" s="54" t="s">
        <v>52</v>
      </c>
      <c r="E81" s="54"/>
      <c r="F81" s="54" t="s">
        <v>25</v>
      </c>
      <c r="G81" s="54" t="s">
        <v>30</v>
      </c>
      <c r="H81" s="54">
        <v>29</v>
      </c>
      <c r="I81" s="54" t="s">
        <v>346</v>
      </c>
      <c r="J81" s="54">
        <v>4.25</v>
      </c>
      <c r="K81" s="54">
        <v>1.35</v>
      </c>
      <c r="L81" s="54">
        <v>1.45</v>
      </c>
      <c r="M81" s="54">
        <v>1.45</v>
      </c>
      <c r="N81" s="54" t="s">
        <v>286</v>
      </c>
      <c r="O81" s="54">
        <v>22</v>
      </c>
      <c r="P81" s="54">
        <v>29</v>
      </c>
      <c r="Q81" s="35" t="s">
        <v>855</v>
      </c>
      <c r="R81" s="35" t="s">
        <v>856</v>
      </c>
      <c r="S81" s="54" t="s">
        <v>338</v>
      </c>
    </row>
    <row r="82" s="9" customFormat="1" ht="39" customHeight="1" spans="1:19">
      <c r="A82" s="14">
        <v>137</v>
      </c>
      <c r="B82" s="29" t="s">
        <v>350</v>
      </c>
      <c r="C82" s="29"/>
      <c r="D82" s="29"/>
      <c r="E82" s="29"/>
      <c r="F82" s="29" t="s">
        <v>29</v>
      </c>
      <c r="G82" s="29" t="s">
        <v>30</v>
      </c>
      <c r="H82" s="29">
        <v>7</v>
      </c>
      <c r="I82" s="29" t="s">
        <v>351</v>
      </c>
      <c r="J82" s="29">
        <v>0</v>
      </c>
      <c r="K82" s="29">
        <v>0</v>
      </c>
      <c r="L82" s="29">
        <v>0</v>
      </c>
      <c r="M82" s="29">
        <v>0</v>
      </c>
      <c r="N82" s="29" t="s">
        <v>286</v>
      </c>
      <c r="O82" s="29">
        <v>7</v>
      </c>
      <c r="P82" s="29">
        <v>7</v>
      </c>
      <c r="Q82" s="45"/>
      <c r="R82" s="45"/>
      <c r="S82" s="45" t="s">
        <v>338</v>
      </c>
    </row>
    <row r="83" s="4" customFormat="1" ht="54" customHeight="1" spans="1:19">
      <c r="A83" s="14">
        <v>140</v>
      </c>
      <c r="B83" s="62"/>
      <c r="C83" s="54" t="s">
        <v>47</v>
      </c>
      <c r="D83" s="54" t="s">
        <v>52</v>
      </c>
      <c r="E83" s="54"/>
      <c r="F83" s="54" t="s">
        <v>29</v>
      </c>
      <c r="G83" s="54" t="s">
        <v>30</v>
      </c>
      <c r="H83" s="54">
        <v>7</v>
      </c>
      <c r="I83" s="54" t="s">
        <v>351</v>
      </c>
      <c r="J83" s="54">
        <v>0</v>
      </c>
      <c r="K83" s="54">
        <v>0</v>
      </c>
      <c r="L83" s="54">
        <v>0</v>
      </c>
      <c r="M83" s="54">
        <v>0</v>
      </c>
      <c r="N83" s="35" t="s">
        <v>286</v>
      </c>
      <c r="O83" s="54">
        <v>7</v>
      </c>
      <c r="P83" s="54">
        <v>7</v>
      </c>
      <c r="Q83" s="54" t="s">
        <v>352</v>
      </c>
      <c r="R83" s="35"/>
      <c r="S83" s="54" t="s">
        <v>338</v>
      </c>
    </row>
    <row r="84" s="9" customFormat="1" ht="39" customHeight="1" spans="1:19">
      <c r="A84" s="14">
        <v>142</v>
      </c>
      <c r="B84" s="29" t="s">
        <v>358</v>
      </c>
      <c r="C84" s="29"/>
      <c r="D84" s="29"/>
      <c r="E84" s="29"/>
      <c r="F84" s="29" t="s">
        <v>29</v>
      </c>
      <c r="G84" s="29" t="s">
        <v>30</v>
      </c>
      <c r="H84" s="29">
        <v>40</v>
      </c>
      <c r="I84" s="29" t="s">
        <v>359</v>
      </c>
      <c r="J84" s="29">
        <v>0</v>
      </c>
      <c r="K84" s="29">
        <v>0</v>
      </c>
      <c r="L84" s="29">
        <v>0</v>
      </c>
      <c r="M84" s="29">
        <v>0</v>
      </c>
      <c r="N84" s="29" t="s">
        <v>286</v>
      </c>
      <c r="O84" s="29">
        <v>31</v>
      </c>
      <c r="P84" s="29">
        <v>40</v>
      </c>
      <c r="Q84" s="45"/>
      <c r="R84" s="45"/>
      <c r="S84" s="45"/>
    </row>
    <row r="85" s="4" customFormat="1" ht="54" customHeight="1" spans="1:19">
      <c r="A85" s="14">
        <v>145</v>
      </c>
      <c r="B85" s="62"/>
      <c r="C85" s="54" t="s">
        <v>47</v>
      </c>
      <c r="D85" s="54" t="s">
        <v>52</v>
      </c>
      <c r="E85" s="54"/>
      <c r="F85" s="54" t="s">
        <v>29</v>
      </c>
      <c r="G85" s="54" t="s">
        <v>30</v>
      </c>
      <c r="H85" s="54">
        <v>40</v>
      </c>
      <c r="I85" s="54" t="s">
        <v>359</v>
      </c>
      <c r="J85" s="54">
        <v>0</v>
      </c>
      <c r="K85" s="54">
        <v>0</v>
      </c>
      <c r="L85" s="54">
        <v>0</v>
      </c>
      <c r="M85" s="54">
        <v>0</v>
      </c>
      <c r="N85" s="35" t="s">
        <v>286</v>
      </c>
      <c r="O85" s="54">
        <v>31</v>
      </c>
      <c r="P85" s="54">
        <v>40</v>
      </c>
      <c r="Q85" s="54" t="s">
        <v>352</v>
      </c>
      <c r="R85" s="35"/>
      <c r="S85" s="54" t="s">
        <v>338</v>
      </c>
    </row>
    <row r="86" s="6" customFormat="1" ht="35.45" customHeight="1" spans="1:19">
      <c r="A86" s="14">
        <v>147</v>
      </c>
      <c r="B86" s="29" t="s">
        <v>364</v>
      </c>
      <c r="C86" s="29"/>
      <c r="D86" s="29"/>
      <c r="E86" s="29"/>
      <c r="F86" s="29" t="s">
        <v>29</v>
      </c>
      <c r="G86" s="29" t="s">
        <v>30</v>
      </c>
      <c r="H86" s="29">
        <v>0</v>
      </c>
      <c r="I86" s="45"/>
      <c r="J86" s="29">
        <v>0</v>
      </c>
      <c r="K86" s="29">
        <v>0</v>
      </c>
      <c r="L86" s="29">
        <v>0</v>
      </c>
      <c r="M86" s="29">
        <v>0</v>
      </c>
      <c r="N86" s="29" t="s">
        <v>286</v>
      </c>
      <c r="O86" s="29">
        <v>0</v>
      </c>
      <c r="P86" s="29">
        <v>0</v>
      </c>
      <c r="Q86" s="45"/>
      <c r="R86" s="45"/>
      <c r="S86" s="45"/>
    </row>
    <row r="87" s="6" customFormat="1" ht="61.9" customHeight="1" spans="1:19">
      <c r="A87" s="14">
        <v>148</v>
      </c>
      <c r="B87" s="30" t="s">
        <v>365</v>
      </c>
      <c r="C87" s="30" t="s">
        <v>25</v>
      </c>
      <c r="D87" s="30"/>
      <c r="E87" s="30"/>
      <c r="F87" s="30" t="s">
        <v>25</v>
      </c>
      <c r="G87" s="30" t="s">
        <v>30</v>
      </c>
      <c r="H87" s="30">
        <v>0</v>
      </c>
      <c r="I87" s="30"/>
      <c r="J87" s="30">
        <v>0</v>
      </c>
      <c r="K87" s="30">
        <v>0</v>
      </c>
      <c r="L87" s="30">
        <v>0</v>
      </c>
      <c r="M87" s="30">
        <v>0</v>
      </c>
      <c r="N87" s="30" t="s">
        <v>286</v>
      </c>
      <c r="O87" s="30">
        <v>0</v>
      </c>
      <c r="P87" s="30">
        <v>0</v>
      </c>
      <c r="Q87" s="30"/>
      <c r="R87" s="30"/>
      <c r="S87" s="30" t="s">
        <v>368</v>
      </c>
    </row>
    <row r="88" s="4" customFormat="1" ht="61.9" customHeight="1" spans="1:19">
      <c r="A88" s="14">
        <v>150</v>
      </c>
      <c r="B88" s="30" t="s">
        <v>371</v>
      </c>
      <c r="C88" s="30" t="s">
        <v>25</v>
      </c>
      <c r="D88" s="30"/>
      <c r="E88" s="30"/>
      <c r="F88" s="30" t="s">
        <v>25</v>
      </c>
      <c r="G88" s="30" t="s">
        <v>30</v>
      </c>
      <c r="H88" s="30">
        <v>0</v>
      </c>
      <c r="I88" s="30"/>
      <c r="J88" s="30">
        <v>0</v>
      </c>
      <c r="K88" s="30">
        <v>0</v>
      </c>
      <c r="L88" s="30">
        <v>0</v>
      </c>
      <c r="M88" s="30">
        <v>0</v>
      </c>
      <c r="N88" s="30" t="s">
        <v>286</v>
      </c>
      <c r="O88" s="30">
        <v>0</v>
      </c>
      <c r="P88" s="30">
        <v>0</v>
      </c>
      <c r="Q88" s="30"/>
      <c r="R88" s="30"/>
      <c r="S88" s="30" t="s">
        <v>374</v>
      </c>
    </row>
    <row r="89" s="4" customFormat="1" ht="74" customHeight="1" spans="1:19">
      <c r="A89" s="14">
        <v>152</v>
      </c>
      <c r="B89" s="24" t="s">
        <v>377</v>
      </c>
      <c r="C89" s="24"/>
      <c r="D89" s="24"/>
      <c r="E89" s="24"/>
      <c r="F89" s="24" t="s">
        <v>29</v>
      </c>
      <c r="G89" s="24" t="s">
        <v>296</v>
      </c>
      <c r="H89" s="25">
        <v>0</v>
      </c>
      <c r="I89" s="25"/>
      <c r="J89" s="25">
        <v>0</v>
      </c>
      <c r="K89" s="25">
        <v>0</v>
      </c>
      <c r="L89" s="25">
        <v>0</v>
      </c>
      <c r="M89" s="25">
        <v>0</v>
      </c>
      <c r="N89" s="25" t="s">
        <v>378</v>
      </c>
      <c r="O89" s="25">
        <v>0</v>
      </c>
      <c r="P89" s="25">
        <v>0</v>
      </c>
      <c r="Q89" s="26"/>
      <c r="R89" s="26"/>
      <c r="S89" s="26"/>
    </row>
    <row r="90" s="6" customFormat="1" ht="74" customHeight="1" spans="1:19">
      <c r="A90" s="14">
        <v>153</v>
      </c>
      <c r="B90" s="29" t="s">
        <v>379</v>
      </c>
      <c r="C90" s="29"/>
      <c r="D90" s="29"/>
      <c r="E90" s="29"/>
      <c r="F90" s="29" t="s">
        <v>29</v>
      </c>
      <c r="G90" s="29" t="s">
        <v>296</v>
      </c>
      <c r="H90" s="29">
        <v>0</v>
      </c>
      <c r="I90" s="45"/>
      <c r="J90" s="29">
        <v>0</v>
      </c>
      <c r="K90" s="29">
        <v>0</v>
      </c>
      <c r="L90" s="29">
        <v>0</v>
      </c>
      <c r="M90" s="29">
        <v>0</v>
      </c>
      <c r="N90" s="29" t="s">
        <v>378</v>
      </c>
      <c r="O90" s="29">
        <v>0</v>
      </c>
      <c r="P90" s="29">
        <v>0</v>
      </c>
      <c r="Q90" s="45"/>
      <c r="R90" s="45"/>
      <c r="S90" s="45"/>
    </row>
    <row r="91" s="6" customFormat="1" ht="74" customHeight="1" spans="1:19">
      <c r="A91" s="14">
        <v>154</v>
      </c>
      <c r="B91" s="29" t="s">
        <v>380</v>
      </c>
      <c r="C91" s="29"/>
      <c r="D91" s="29"/>
      <c r="E91" s="29"/>
      <c r="F91" s="29" t="s">
        <v>29</v>
      </c>
      <c r="G91" s="29" t="s">
        <v>296</v>
      </c>
      <c r="H91" s="29">
        <v>0</v>
      </c>
      <c r="I91" s="45"/>
      <c r="J91" s="29">
        <v>0</v>
      </c>
      <c r="K91" s="29">
        <v>0</v>
      </c>
      <c r="L91" s="29">
        <v>0</v>
      </c>
      <c r="M91" s="29">
        <v>0</v>
      </c>
      <c r="N91" s="29" t="s">
        <v>378</v>
      </c>
      <c r="O91" s="29">
        <v>0</v>
      </c>
      <c r="P91" s="29">
        <v>0</v>
      </c>
      <c r="Q91" s="45"/>
      <c r="R91" s="45"/>
      <c r="S91" s="45"/>
    </row>
    <row r="92" s="6" customFormat="1" ht="74" customHeight="1" spans="1:19">
      <c r="A92" s="14">
        <v>155</v>
      </c>
      <c r="B92" s="29" t="s">
        <v>381</v>
      </c>
      <c r="C92" s="29"/>
      <c r="D92" s="29"/>
      <c r="E92" s="29"/>
      <c r="F92" s="29" t="s">
        <v>29</v>
      </c>
      <c r="G92" s="29" t="s">
        <v>296</v>
      </c>
      <c r="H92" s="29">
        <v>0</v>
      </c>
      <c r="I92" s="45"/>
      <c r="J92" s="29">
        <v>0</v>
      </c>
      <c r="K92" s="29">
        <v>0</v>
      </c>
      <c r="L92" s="29">
        <v>0</v>
      </c>
      <c r="M92" s="29">
        <v>0</v>
      </c>
      <c r="N92" s="29" t="s">
        <v>378</v>
      </c>
      <c r="O92" s="29">
        <v>0</v>
      </c>
      <c r="P92" s="29">
        <v>0</v>
      </c>
      <c r="Q92" s="45"/>
      <c r="R92" s="45"/>
      <c r="S92" s="45"/>
    </row>
    <row r="93" s="6" customFormat="1" ht="73" customHeight="1" spans="1:19">
      <c r="A93" s="14">
        <v>156</v>
      </c>
      <c r="B93" s="23" t="s">
        <v>382</v>
      </c>
      <c r="C93" s="23"/>
      <c r="D93" s="23"/>
      <c r="E93" s="23"/>
      <c r="F93" s="23" t="s">
        <v>383</v>
      </c>
      <c r="G93" s="23" t="s">
        <v>34</v>
      </c>
      <c r="H93" s="23">
        <v>68</v>
      </c>
      <c r="I93" s="43"/>
      <c r="J93" s="23">
        <f>SUM(J94,J102,J110,J111,J112,J113,J114)</f>
        <v>186</v>
      </c>
      <c r="K93" s="23">
        <f>SUM(K94,K102,K110,K111,K112,K113,K114)</f>
        <v>137.5</v>
      </c>
      <c r="L93" s="23">
        <f>SUM(L94,L102,L110,L111,L112,L113,L114)</f>
        <v>48.5</v>
      </c>
      <c r="M93" s="23">
        <f>SUM(M94,M102,M110,M111,M112,M113,M114)</f>
        <v>0</v>
      </c>
      <c r="N93" s="23" t="s">
        <v>286</v>
      </c>
      <c r="O93" s="23">
        <v>68</v>
      </c>
      <c r="P93" s="23">
        <v>226</v>
      </c>
      <c r="Q93" s="43"/>
      <c r="R93" s="43"/>
      <c r="S93" s="23" t="s">
        <v>384</v>
      </c>
    </row>
    <row r="94" s="3" customFormat="1" ht="58" customHeight="1" spans="1:19">
      <c r="A94" s="14">
        <v>157</v>
      </c>
      <c r="B94" s="24" t="s">
        <v>385</v>
      </c>
      <c r="C94" s="24" t="s">
        <v>25</v>
      </c>
      <c r="D94" s="24"/>
      <c r="E94" s="24"/>
      <c r="F94" s="25" t="s">
        <v>29</v>
      </c>
      <c r="G94" s="26" t="s">
        <v>34</v>
      </c>
      <c r="H94" s="25">
        <v>20</v>
      </c>
      <c r="I94" s="25" t="s">
        <v>386</v>
      </c>
      <c r="J94" s="25">
        <f>SUM(J95,J97,J99,J100)</f>
        <v>90</v>
      </c>
      <c r="K94" s="25">
        <f>SUM(K95,K97,K99,K100)</f>
        <v>67.5</v>
      </c>
      <c r="L94" s="25">
        <f>SUM(L95,L97,L99,L100)</f>
        <v>22.5</v>
      </c>
      <c r="M94" s="25">
        <f>SUM(M95,M97,M99,M100)</f>
        <v>0</v>
      </c>
      <c r="N94" s="25" t="s">
        <v>286</v>
      </c>
      <c r="O94" s="25">
        <v>20</v>
      </c>
      <c r="P94" s="25">
        <v>67</v>
      </c>
      <c r="Q94" s="26"/>
      <c r="R94" s="26"/>
      <c r="S94" s="26" t="s">
        <v>384</v>
      </c>
    </row>
    <row r="95" s="10" customFormat="1" ht="38.45" customHeight="1" spans="1:19">
      <c r="A95" s="14">
        <v>158</v>
      </c>
      <c r="B95" s="30" t="s">
        <v>389</v>
      </c>
      <c r="C95" s="30" t="s">
        <v>25</v>
      </c>
      <c r="D95" s="30"/>
      <c r="E95" s="30"/>
      <c r="F95" s="30" t="s">
        <v>29</v>
      </c>
      <c r="G95" s="30" t="s">
        <v>34</v>
      </c>
      <c r="H95" s="30">
        <v>13</v>
      </c>
      <c r="I95" s="30" t="s">
        <v>390</v>
      </c>
      <c r="J95" s="30">
        <v>58.5</v>
      </c>
      <c r="K95" s="30">
        <v>58.5</v>
      </c>
      <c r="L95" s="30">
        <v>0</v>
      </c>
      <c r="M95" s="30">
        <v>0</v>
      </c>
      <c r="N95" s="30" t="s">
        <v>286</v>
      </c>
      <c r="O95" s="30">
        <v>13</v>
      </c>
      <c r="P95" s="30">
        <v>39</v>
      </c>
      <c r="Q95" s="30"/>
      <c r="R95" s="30"/>
      <c r="S95" s="30" t="s">
        <v>384</v>
      </c>
    </row>
    <row r="96" s="10" customFormat="1" ht="38.45" customHeight="1" spans="1:19">
      <c r="A96" s="14">
        <v>161</v>
      </c>
      <c r="B96" s="61"/>
      <c r="C96" s="54" t="s">
        <v>47</v>
      </c>
      <c r="D96" s="54" t="s">
        <v>52</v>
      </c>
      <c r="E96" s="54"/>
      <c r="F96" s="54" t="s">
        <v>29</v>
      </c>
      <c r="G96" s="54" t="s">
        <v>34</v>
      </c>
      <c r="H96" s="54">
        <v>13</v>
      </c>
      <c r="I96" s="54" t="s">
        <v>397</v>
      </c>
      <c r="J96" s="54">
        <v>58.5</v>
      </c>
      <c r="K96" s="54">
        <v>58.5</v>
      </c>
      <c r="L96" s="54">
        <v>0</v>
      </c>
      <c r="M96" s="54">
        <v>0</v>
      </c>
      <c r="N96" s="54" t="s">
        <v>286</v>
      </c>
      <c r="O96" s="54">
        <v>13</v>
      </c>
      <c r="P96" s="54">
        <v>39</v>
      </c>
      <c r="Q96" s="35" t="s">
        <v>857</v>
      </c>
      <c r="R96" s="35" t="s">
        <v>858</v>
      </c>
      <c r="S96" s="54" t="s">
        <v>384</v>
      </c>
    </row>
    <row r="97" s="10" customFormat="1" ht="38.45" customHeight="1" spans="1:19">
      <c r="A97" s="14">
        <v>163</v>
      </c>
      <c r="B97" s="30" t="s">
        <v>401</v>
      </c>
      <c r="C97" s="30" t="s">
        <v>25</v>
      </c>
      <c r="D97" s="30"/>
      <c r="E97" s="30"/>
      <c r="F97" s="30" t="s">
        <v>29</v>
      </c>
      <c r="G97" s="30" t="s">
        <v>34</v>
      </c>
      <c r="H97" s="30">
        <v>4</v>
      </c>
      <c r="I97" s="30" t="s">
        <v>402</v>
      </c>
      <c r="J97" s="30">
        <v>18</v>
      </c>
      <c r="K97" s="30">
        <v>9</v>
      </c>
      <c r="L97" s="30">
        <v>9</v>
      </c>
      <c r="M97" s="30">
        <v>0</v>
      </c>
      <c r="N97" s="30" t="s">
        <v>286</v>
      </c>
      <c r="O97" s="30">
        <v>4</v>
      </c>
      <c r="P97" s="30">
        <v>12</v>
      </c>
      <c r="Q97" s="30"/>
      <c r="R97" s="30"/>
      <c r="S97" s="30" t="s">
        <v>384</v>
      </c>
    </row>
    <row r="98" s="10" customFormat="1" ht="38.45" customHeight="1" spans="1:19">
      <c r="A98" s="14">
        <v>166</v>
      </c>
      <c r="B98" s="61"/>
      <c r="C98" s="54" t="s">
        <v>47</v>
      </c>
      <c r="D98" s="54" t="s">
        <v>52</v>
      </c>
      <c r="E98" s="54"/>
      <c r="F98" s="54" t="s">
        <v>29</v>
      </c>
      <c r="G98" s="54" t="s">
        <v>34</v>
      </c>
      <c r="H98" s="54">
        <v>4</v>
      </c>
      <c r="I98" s="54" t="s">
        <v>407</v>
      </c>
      <c r="J98" s="54">
        <v>18</v>
      </c>
      <c r="K98" s="54">
        <v>9</v>
      </c>
      <c r="L98" s="54">
        <v>9</v>
      </c>
      <c r="M98" s="54">
        <v>0</v>
      </c>
      <c r="N98" s="54" t="s">
        <v>286</v>
      </c>
      <c r="O98" s="54">
        <v>4</v>
      </c>
      <c r="P98" s="54">
        <v>12</v>
      </c>
      <c r="Q98" s="35" t="s">
        <v>859</v>
      </c>
      <c r="R98" s="35" t="s">
        <v>860</v>
      </c>
      <c r="S98" s="54" t="s">
        <v>384</v>
      </c>
    </row>
    <row r="99" s="10" customFormat="1" ht="38.45" customHeight="1" spans="1:19">
      <c r="A99" s="14">
        <v>168</v>
      </c>
      <c r="B99" s="30" t="s">
        <v>411</v>
      </c>
      <c r="C99" s="30" t="s">
        <v>25</v>
      </c>
      <c r="D99" s="30"/>
      <c r="E99" s="30"/>
      <c r="F99" s="30" t="s">
        <v>29</v>
      </c>
      <c r="G99" s="30" t="s">
        <v>34</v>
      </c>
      <c r="H99" s="30">
        <v>0</v>
      </c>
      <c r="I99" s="30" t="s">
        <v>412</v>
      </c>
      <c r="J99" s="30">
        <v>0</v>
      </c>
      <c r="K99" s="30">
        <v>0</v>
      </c>
      <c r="L99" s="30">
        <v>0</v>
      </c>
      <c r="M99" s="30">
        <v>0</v>
      </c>
      <c r="N99" s="30" t="s">
        <v>286</v>
      </c>
      <c r="O99" s="30">
        <v>0</v>
      </c>
      <c r="P99" s="30">
        <v>0</v>
      </c>
      <c r="Q99" s="30"/>
      <c r="R99" s="30"/>
      <c r="S99" s="30" t="s">
        <v>384</v>
      </c>
    </row>
    <row r="100" s="10" customFormat="1" ht="38.45" customHeight="1" spans="1:19">
      <c r="A100" s="14">
        <v>169</v>
      </c>
      <c r="B100" s="30" t="s">
        <v>413</v>
      </c>
      <c r="C100" s="30" t="s">
        <v>25</v>
      </c>
      <c r="D100" s="30"/>
      <c r="E100" s="30"/>
      <c r="F100" s="30" t="s">
        <v>29</v>
      </c>
      <c r="G100" s="30" t="s">
        <v>34</v>
      </c>
      <c r="H100" s="30">
        <v>3</v>
      </c>
      <c r="I100" s="30" t="s">
        <v>414</v>
      </c>
      <c r="J100" s="30">
        <v>13.5</v>
      </c>
      <c r="K100" s="30">
        <v>0</v>
      </c>
      <c r="L100" s="30">
        <v>13.5</v>
      </c>
      <c r="M100" s="30">
        <v>0</v>
      </c>
      <c r="N100" s="30" t="s">
        <v>286</v>
      </c>
      <c r="O100" s="30">
        <v>3</v>
      </c>
      <c r="P100" s="30">
        <v>16</v>
      </c>
      <c r="Q100" s="30"/>
      <c r="R100" s="30"/>
      <c r="S100" s="30" t="s">
        <v>384</v>
      </c>
    </row>
    <row r="101" s="10" customFormat="1" ht="38.45" customHeight="1" spans="1:19">
      <c r="A101" s="14">
        <v>170</v>
      </c>
      <c r="B101" s="61"/>
      <c r="C101" s="54" t="s">
        <v>47</v>
      </c>
      <c r="D101" s="54" t="s">
        <v>52</v>
      </c>
      <c r="E101" s="54"/>
      <c r="F101" s="54" t="s">
        <v>29</v>
      </c>
      <c r="G101" s="54" t="s">
        <v>34</v>
      </c>
      <c r="H101" s="54">
        <v>3</v>
      </c>
      <c r="I101" s="54" t="s">
        <v>861</v>
      </c>
      <c r="J101" s="54">
        <v>13.5</v>
      </c>
      <c r="K101" s="54">
        <v>0</v>
      </c>
      <c r="L101" s="54">
        <v>13.5</v>
      </c>
      <c r="M101" s="54">
        <v>0</v>
      </c>
      <c r="N101" s="54" t="s">
        <v>286</v>
      </c>
      <c r="O101" s="54">
        <v>3</v>
      </c>
      <c r="P101" s="54">
        <v>16</v>
      </c>
      <c r="Q101" s="35" t="s">
        <v>415</v>
      </c>
      <c r="R101" s="35" t="s">
        <v>862</v>
      </c>
      <c r="S101" s="54" t="s">
        <v>384</v>
      </c>
    </row>
    <row r="102" s="10" customFormat="1" ht="38.45" customHeight="1" spans="1:19">
      <c r="A102" s="14">
        <v>171</v>
      </c>
      <c r="B102" s="24" t="s">
        <v>422</v>
      </c>
      <c r="C102" s="24" t="s">
        <v>25</v>
      </c>
      <c r="D102" s="24"/>
      <c r="E102" s="24"/>
      <c r="F102" s="25" t="s">
        <v>423</v>
      </c>
      <c r="G102" s="26" t="s">
        <v>34</v>
      </c>
      <c r="H102" s="25">
        <v>48</v>
      </c>
      <c r="I102" s="25" t="s">
        <v>424</v>
      </c>
      <c r="J102" s="25">
        <f>SUM(J103,J105,J107,J108)</f>
        <v>96</v>
      </c>
      <c r="K102" s="25">
        <f>SUM(K103,K105,K107,K108)</f>
        <v>70</v>
      </c>
      <c r="L102" s="25">
        <f>SUM(L103,L105,L107,L108)</f>
        <v>26</v>
      </c>
      <c r="M102" s="25">
        <f>SUM(M103,M105,M107,M108)</f>
        <v>0</v>
      </c>
      <c r="N102" s="26" t="s">
        <v>286</v>
      </c>
      <c r="O102" s="25">
        <v>48</v>
      </c>
      <c r="P102" s="25">
        <v>159</v>
      </c>
      <c r="Q102" s="26"/>
      <c r="R102" s="26"/>
      <c r="S102" s="26" t="s">
        <v>384</v>
      </c>
    </row>
    <row r="103" s="10" customFormat="1" ht="38.45" customHeight="1" spans="1:19">
      <c r="A103" s="14">
        <v>172</v>
      </c>
      <c r="B103" s="30" t="s">
        <v>389</v>
      </c>
      <c r="C103" s="30" t="s">
        <v>25</v>
      </c>
      <c r="D103" s="30"/>
      <c r="E103" s="30"/>
      <c r="F103" s="30" t="s">
        <v>423</v>
      </c>
      <c r="G103" s="30" t="s">
        <v>34</v>
      </c>
      <c r="H103" s="30">
        <v>24</v>
      </c>
      <c r="I103" s="30" t="s">
        <v>426</v>
      </c>
      <c r="J103" s="30">
        <v>48</v>
      </c>
      <c r="K103" s="30">
        <v>46</v>
      </c>
      <c r="L103" s="30">
        <v>2</v>
      </c>
      <c r="M103" s="30">
        <v>0</v>
      </c>
      <c r="N103" s="30" t="s">
        <v>286</v>
      </c>
      <c r="O103" s="30">
        <v>24</v>
      </c>
      <c r="P103" s="30">
        <v>71</v>
      </c>
      <c r="Q103" s="30"/>
      <c r="R103" s="30"/>
      <c r="S103" s="30" t="s">
        <v>384</v>
      </c>
    </row>
    <row r="104" s="10" customFormat="1" ht="56" customHeight="1" spans="1:19">
      <c r="A104" s="14">
        <v>175</v>
      </c>
      <c r="B104" s="61"/>
      <c r="C104" s="54" t="s">
        <v>47</v>
      </c>
      <c r="D104" s="54" t="s">
        <v>52</v>
      </c>
      <c r="E104" s="54"/>
      <c r="F104" s="54" t="s">
        <v>423</v>
      </c>
      <c r="G104" s="54" t="s">
        <v>34</v>
      </c>
      <c r="H104" s="54">
        <v>24</v>
      </c>
      <c r="I104" s="54" t="s">
        <v>432</v>
      </c>
      <c r="J104" s="54">
        <v>48</v>
      </c>
      <c r="K104" s="54">
        <v>46</v>
      </c>
      <c r="L104" s="54">
        <v>2</v>
      </c>
      <c r="M104" s="54">
        <v>0</v>
      </c>
      <c r="N104" s="54" t="s">
        <v>286</v>
      </c>
      <c r="O104" s="54">
        <v>24</v>
      </c>
      <c r="P104" s="54">
        <v>71</v>
      </c>
      <c r="Q104" s="35" t="s">
        <v>433</v>
      </c>
      <c r="R104" s="35" t="s">
        <v>863</v>
      </c>
      <c r="S104" s="54" t="s">
        <v>384</v>
      </c>
    </row>
    <row r="105" s="10" customFormat="1" ht="38.45" customHeight="1" spans="1:19">
      <c r="A105" s="14">
        <v>177</v>
      </c>
      <c r="B105" s="30" t="s">
        <v>401</v>
      </c>
      <c r="C105" s="30" t="s">
        <v>25</v>
      </c>
      <c r="D105" s="30"/>
      <c r="E105" s="30"/>
      <c r="F105" s="30" t="s">
        <v>423</v>
      </c>
      <c r="G105" s="30" t="s">
        <v>34</v>
      </c>
      <c r="H105" s="30">
        <v>16</v>
      </c>
      <c r="I105" s="30" t="s">
        <v>438</v>
      </c>
      <c r="J105" s="30">
        <v>32</v>
      </c>
      <c r="K105" s="30">
        <v>24</v>
      </c>
      <c r="L105" s="30">
        <v>8</v>
      </c>
      <c r="M105" s="30">
        <v>0</v>
      </c>
      <c r="N105" s="30" t="s">
        <v>286</v>
      </c>
      <c r="O105" s="30">
        <v>16</v>
      </c>
      <c r="P105" s="30">
        <v>50</v>
      </c>
      <c r="Q105" s="30"/>
      <c r="R105" s="30"/>
      <c r="S105" s="30" t="s">
        <v>384</v>
      </c>
    </row>
    <row r="106" s="10" customFormat="1" ht="38.45" customHeight="1" spans="1:19">
      <c r="A106" s="14">
        <v>180</v>
      </c>
      <c r="B106" s="61"/>
      <c r="C106" s="54" t="s">
        <v>47</v>
      </c>
      <c r="D106" s="54" t="s">
        <v>52</v>
      </c>
      <c r="E106" s="54"/>
      <c r="F106" s="54" t="s">
        <v>423</v>
      </c>
      <c r="G106" s="54" t="s">
        <v>34</v>
      </c>
      <c r="H106" s="54">
        <v>16</v>
      </c>
      <c r="I106" s="54" t="s">
        <v>444</v>
      </c>
      <c r="J106" s="54">
        <v>32</v>
      </c>
      <c r="K106" s="54">
        <v>24</v>
      </c>
      <c r="L106" s="54">
        <v>8</v>
      </c>
      <c r="M106" s="54">
        <v>0</v>
      </c>
      <c r="N106" s="54" t="s">
        <v>286</v>
      </c>
      <c r="O106" s="54">
        <v>16</v>
      </c>
      <c r="P106" s="54">
        <v>50</v>
      </c>
      <c r="Q106" s="35" t="s">
        <v>445</v>
      </c>
      <c r="R106" s="35" t="s">
        <v>864</v>
      </c>
      <c r="S106" s="54" t="s">
        <v>384</v>
      </c>
    </row>
    <row r="107" s="10" customFormat="1" ht="38.45" customHeight="1" spans="1:19">
      <c r="A107" s="14">
        <v>182</v>
      </c>
      <c r="B107" s="30" t="s">
        <v>411</v>
      </c>
      <c r="C107" s="30" t="s">
        <v>25</v>
      </c>
      <c r="D107" s="30"/>
      <c r="E107" s="30"/>
      <c r="F107" s="30" t="s">
        <v>423</v>
      </c>
      <c r="G107" s="30" t="s">
        <v>34</v>
      </c>
      <c r="H107" s="30">
        <v>0</v>
      </c>
      <c r="I107" s="30" t="s">
        <v>449</v>
      </c>
      <c r="J107" s="30">
        <v>0</v>
      </c>
      <c r="K107" s="30">
        <v>0</v>
      </c>
      <c r="L107" s="30">
        <v>0</v>
      </c>
      <c r="M107" s="30">
        <v>0</v>
      </c>
      <c r="N107" s="30" t="s">
        <v>286</v>
      </c>
      <c r="O107" s="30">
        <v>0</v>
      </c>
      <c r="P107" s="30">
        <v>0</v>
      </c>
      <c r="Q107" s="30"/>
      <c r="R107" s="30"/>
      <c r="S107" s="30" t="s">
        <v>384</v>
      </c>
    </row>
    <row r="108" s="10" customFormat="1" ht="38.45" customHeight="1" spans="1:19">
      <c r="A108" s="14">
        <v>185</v>
      </c>
      <c r="B108" s="30" t="s">
        <v>413</v>
      </c>
      <c r="C108" s="30" t="s">
        <v>25</v>
      </c>
      <c r="D108" s="30"/>
      <c r="E108" s="30"/>
      <c r="F108" s="30" t="s">
        <v>423</v>
      </c>
      <c r="G108" s="30" t="s">
        <v>34</v>
      </c>
      <c r="H108" s="30">
        <v>8</v>
      </c>
      <c r="I108" s="30" t="s">
        <v>455</v>
      </c>
      <c r="J108" s="30">
        <v>16</v>
      </c>
      <c r="K108" s="30">
        <v>0</v>
      </c>
      <c r="L108" s="30">
        <v>16</v>
      </c>
      <c r="M108" s="30">
        <v>0</v>
      </c>
      <c r="N108" s="30" t="s">
        <v>286</v>
      </c>
      <c r="O108" s="30">
        <v>8</v>
      </c>
      <c r="P108" s="30">
        <v>38</v>
      </c>
      <c r="Q108" s="30"/>
      <c r="R108" s="30"/>
      <c r="S108" s="30" t="s">
        <v>384</v>
      </c>
    </row>
    <row r="109" s="10" customFormat="1" ht="38.45" customHeight="1" spans="1:19">
      <c r="A109" s="14">
        <v>186</v>
      </c>
      <c r="B109" s="61"/>
      <c r="C109" s="54" t="s">
        <v>47</v>
      </c>
      <c r="D109" s="54" t="s">
        <v>52</v>
      </c>
      <c r="E109" s="54"/>
      <c r="F109" s="54" t="s">
        <v>423</v>
      </c>
      <c r="G109" s="54" t="s">
        <v>34</v>
      </c>
      <c r="H109" s="54">
        <v>8</v>
      </c>
      <c r="I109" s="54" t="s">
        <v>458</v>
      </c>
      <c r="J109" s="54">
        <v>16</v>
      </c>
      <c r="K109" s="54">
        <v>0</v>
      </c>
      <c r="L109" s="54">
        <v>16</v>
      </c>
      <c r="M109" s="54">
        <v>0</v>
      </c>
      <c r="N109" s="54" t="s">
        <v>286</v>
      </c>
      <c r="O109" s="54">
        <v>8</v>
      </c>
      <c r="P109" s="54">
        <v>38</v>
      </c>
      <c r="Q109" s="35" t="s">
        <v>456</v>
      </c>
      <c r="R109" s="35" t="s">
        <v>865</v>
      </c>
      <c r="S109" s="54" t="s">
        <v>384</v>
      </c>
    </row>
    <row r="110" s="10" customFormat="1" ht="38.45" customHeight="1" spans="1:19">
      <c r="A110" s="14">
        <v>188</v>
      </c>
      <c r="B110" s="24" t="s">
        <v>462</v>
      </c>
      <c r="C110" s="24"/>
      <c r="D110" s="24"/>
      <c r="E110" s="24"/>
      <c r="F110" s="24" t="s">
        <v>29</v>
      </c>
      <c r="G110" s="24" t="s">
        <v>34</v>
      </c>
      <c r="H110" s="25">
        <v>0</v>
      </c>
      <c r="I110" s="25" t="s">
        <v>463</v>
      </c>
      <c r="J110" s="25">
        <v>0</v>
      </c>
      <c r="K110" s="25">
        <v>0</v>
      </c>
      <c r="L110" s="25">
        <v>0</v>
      </c>
      <c r="M110" s="25">
        <v>0</v>
      </c>
      <c r="N110" s="25" t="s">
        <v>286</v>
      </c>
      <c r="O110" s="25">
        <v>0</v>
      </c>
      <c r="P110" s="25">
        <v>0</v>
      </c>
      <c r="Q110" s="25"/>
      <c r="R110" s="25"/>
      <c r="S110" s="26" t="s">
        <v>384</v>
      </c>
    </row>
    <row r="111" s="10" customFormat="1" ht="38.45" customHeight="1" spans="1:19">
      <c r="A111" s="14">
        <v>190</v>
      </c>
      <c r="B111" s="24" t="s">
        <v>466</v>
      </c>
      <c r="C111" s="24"/>
      <c r="D111" s="24"/>
      <c r="E111" s="24"/>
      <c r="F111" s="24" t="s">
        <v>423</v>
      </c>
      <c r="G111" s="24" t="s">
        <v>34</v>
      </c>
      <c r="H111" s="25">
        <v>0</v>
      </c>
      <c r="I111" s="25"/>
      <c r="J111" s="25">
        <v>0</v>
      </c>
      <c r="K111" s="25">
        <v>0</v>
      </c>
      <c r="L111" s="25">
        <v>0</v>
      </c>
      <c r="M111" s="25">
        <v>0</v>
      </c>
      <c r="N111" s="25" t="s">
        <v>286</v>
      </c>
      <c r="O111" s="25">
        <v>0</v>
      </c>
      <c r="P111" s="25">
        <v>0</v>
      </c>
      <c r="Q111" s="26"/>
      <c r="R111" s="26"/>
      <c r="S111" s="26" t="s">
        <v>384</v>
      </c>
    </row>
    <row r="112" s="10" customFormat="1" ht="38.45" customHeight="1" spans="1:19">
      <c r="A112" s="14">
        <v>191</v>
      </c>
      <c r="B112" s="24" t="s">
        <v>467</v>
      </c>
      <c r="C112" s="24"/>
      <c r="D112" s="24"/>
      <c r="E112" s="24"/>
      <c r="F112" s="24" t="s">
        <v>29</v>
      </c>
      <c r="G112" s="24" t="s">
        <v>34</v>
      </c>
      <c r="H112" s="25">
        <v>0</v>
      </c>
      <c r="I112" s="25"/>
      <c r="J112" s="25">
        <v>0</v>
      </c>
      <c r="K112" s="25">
        <v>0</v>
      </c>
      <c r="L112" s="25">
        <v>0</v>
      </c>
      <c r="M112" s="25">
        <v>0</v>
      </c>
      <c r="N112" s="25" t="s">
        <v>286</v>
      </c>
      <c r="O112" s="25">
        <v>0</v>
      </c>
      <c r="P112" s="25">
        <v>0</v>
      </c>
      <c r="Q112" s="26"/>
      <c r="R112" s="26"/>
      <c r="S112" s="26" t="s">
        <v>384</v>
      </c>
    </row>
    <row r="113" s="10" customFormat="1" ht="38.45" customHeight="1" spans="1:19">
      <c r="A113" s="14">
        <v>192</v>
      </c>
      <c r="B113" s="24" t="s">
        <v>468</v>
      </c>
      <c r="C113" s="24"/>
      <c r="D113" s="24"/>
      <c r="E113" s="24"/>
      <c r="F113" s="25" t="s">
        <v>29</v>
      </c>
      <c r="G113" s="26" t="s">
        <v>34</v>
      </c>
      <c r="H113" s="25">
        <v>0</v>
      </c>
      <c r="I113" s="25"/>
      <c r="J113" s="25">
        <v>0</v>
      </c>
      <c r="K113" s="25">
        <v>0</v>
      </c>
      <c r="L113" s="25">
        <v>0</v>
      </c>
      <c r="M113" s="25">
        <v>0</v>
      </c>
      <c r="N113" s="25" t="s">
        <v>286</v>
      </c>
      <c r="O113" s="25">
        <v>0</v>
      </c>
      <c r="P113" s="25">
        <v>0</v>
      </c>
      <c r="Q113" s="26"/>
      <c r="R113" s="26"/>
      <c r="S113" s="26" t="s">
        <v>384</v>
      </c>
    </row>
    <row r="114" s="10" customFormat="1" ht="38.45" customHeight="1" spans="1:19">
      <c r="A114" s="14">
        <v>193</v>
      </c>
      <c r="B114" s="24" t="s">
        <v>469</v>
      </c>
      <c r="C114" s="24"/>
      <c r="D114" s="24"/>
      <c r="E114" s="24"/>
      <c r="F114" s="24" t="s">
        <v>29</v>
      </c>
      <c r="G114" s="24" t="s">
        <v>34</v>
      </c>
      <c r="H114" s="25">
        <v>0</v>
      </c>
      <c r="I114" s="25"/>
      <c r="J114" s="25">
        <v>0</v>
      </c>
      <c r="K114" s="25">
        <v>0</v>
      </c>
      <c r="L114" s="25">
        <v>0</v>
      </c>
      <c r="M114" s="25">
        <v>0</v>
      </c>
      <c r="N114" s="25" t="s">
        <v>286</v>
      </c>
      <c r="O114" s="25">
        <v>0</v>
      </c>
      <c r="P114" s="25">
        <v>0</v>
      </c>
      <c r="Q114" s="26"/>
      <c r="R114" s="26"/>
      <c r="S114" s="26" t="s">
        <v>384</v>
      </c>
    </row>
    <row r="115" s="10" customFormat="1" ht="63" customHeight="1" spans="1:19">
      <c r="A115" s="14">
        <v>194</v>
      </c>
      <c r="B115" s="23" t="s">
        <v>470</v>
      </c>
      <c r="C115" s="23"/>
      <c r="D115" s="23"/>
      <c r="E115" s="23"/>
      <c r="F115" s="23" t="s">
        <v>25</v>
      </c>
      <c r="G115" s="23" t="s">
        <v>25</v>
      </c>
      <c r="H115" s="23" t="s">
        <v>25</v>
      </c>
      <c r="I115" s="43" t="s">
        <v>471</v>
      </c>
      <c r="J115" s="23">
        <f>SUM(J116,J117,J118,J119,J127,J128,J129)</f>
        <v>6.9</v>
      </c>
      <c r="K115" s="23">
        <f>SUM(K116,K117,K118,K119,K127,K128,K129)</f>
        <v>2.3</v>
      </c>
      <c r="L115" s="23">
        <f>SUM(L116,L117,L118,L119,L127,L128,L129)</f>
        <v>2.9</v>
      </c>
      <c r="M115" s="23">
        <f>SUM(M116,M117,M118,M119,M127,M128,M129)</f>
        <v>1.7</v>
      </c>
      <c r="N115" s="23" t="s">
        <v>472</v>
      </c>
      <c r="O115" s="23">
        <v>275</v>
      </c>
      <c r="P115" s="23">
        <v>625</v>
      </c>
      <c r="Q115" s="43"/>
      <c r="R115" s="43"/>
      <c r="S115" s="23" t="s">
        <v>473</v>
      </c>
    </row>
    <row r="116" s="6" customFormat="1" ht="31.15" customHeight="1" spans="1:19">
      <c r="A116" s="14">
        <v>195</v>
      </c>
      <c r="B116" s="24" t="s">
        <v>474</v>
      </c>
      <c r="C116" s="24"/>
      <c r="D116" s="24"/>
      <c r="E116" s="24"/>
      <c r="F116" s="25" t="s">
        <v>29</v>
      </c>
      <c r="G116" s="26" t="s">
        <v>296</v>
      </c>
      <c r="H116" s="25">
        <v>0</v>
      </c>
      <c r="I116" s="25"/>
      <c r="J116" s="25">
        <v>0</v>
      </c>
      <c r="K116" s="25">
        <v>0</v>
      </c>
      <c r="L116" s="25">
        <v>0</v>
      </c>
      <c r="M116" s="25">
        <v>0</v>
      </c>
      <c r="N116" s="26" t="s">
        <v>286</v>
      </c>
      <c r="O116" s="25">
        <v>0</v>
      </c>
      <c r="P116" s="25">
        <v>0</v>
      </c>
      <c r="Q116" s="26"/>
      <c r="R116" s="26"/>
      <c r="S116" s="26" t="s">
        <v>473</v>
      </c>
    </row>
    <row r="117" s="6" customFormat="1" ht="46" customHeight="1" spans="1:19">
      <c r="A117" s="14">
        <v>196</v>
      </c>
      <c r="B117" s="24" t="s">
        <v>475</v>
      </c>
      <c r="C117" s="24"/>
      <c r="D117" s="24"/>
      <c r="E117" s="24"/>
      <c r="F117" s="25" t="s">
        <v>29</v>
      </c>
      <c r="G117" s="26" t="s">
        <v>296</v>
      </c>
      <c r="H117" s="25">
        <v>0</v>
      </c>
      <c r="I117" s="25" t="s">
        <v>529</v>
      </c>
      <c r="J117" s="25">
        <v>0</v>
      </c>
      <c r="K117" s="25">
        <v>0</v>
      </c>
      <c r="L117" s="25">
        <v>0</v>
      </c>
      <c r="M117" s="25">
        <v>0</v>
      </c>
      <c r="N117" s="26" t="s">
        <v>286</v>
      </c>
      <c r="O117" s="25">
        <v>165</v>
      </c>
      <c r="P117" s="25">
        <v>515</v>
      </c>
      <c r="Q117" s="26"/>
      <c r="R117" s="26"/>
      <c r="S117" s="26" t="s">
        <v>473</v>
      </c>
    </row>
    <row r="118" s="6" customFormat="1" ht="46" customHeight="1" spans="1:19">
      <c r="A118" s="14">
        <v>200</v>
      </c>
      <c r="B118" s="24" t="s">
        <v>477</v>
      </c>
      <c r="C118" s="25"/>
      <c r="D118" s="25"/>
      <c r="E118" s="25"/>
      <c r="F118" s="25"/>
      <c r="G118" s="25"/>
      <c r="H118" s="25">
        <v>0</v>
      </c>
      <c r="I118" s="25"/>
      <c r="J118" s="25">
        <v>0</v>
      </c>
      <c r="K118" s="25">
        <v>0</v>
      </c>
      <c r="L118" s="25">
        <v>0</v>
      </c>
      <c r="M118" s="25">
        <v>0</v>
      </c>
      <c r="N118" s="26"/>
      <c r="O118" s="25">
        <v>0</v>
      </c>
      <c r="P118" s="25">
        <v>0</v>
      </c>
      <c r="Q118" s="26"/>
      <c r="R118" s="26"/>
      <c r="S118" s="26" t="s">
        <v>473</v>
      </c>
    </row>
    <row r="119" s="6" customFormat="1" ht="46" customHeight="1" spans="1:19">
      <c r="A119" s="14">
        <v>201</v>
      </c>
      <c r="B119" s="24" t="s">
        <v>478</v>
      </c>
      <c r="C119" s="25"/>
      <c r="D119" s="25"/>
      <c r="E119" s="25"/>
      <c r="F119" s="25" t="s">
        <v>29</v>
      </c>
      <c r="G119" s="25" t="s">
        <v>30</v>
      </c>
      <c r="H119" s="25">
        <v>4</v>
      </c>
      <c r="I119" s="25" t="s">
        <v>479</v>
      </c>
      <c r="J119" s="25">
        <f>SUM(J120,J125)</f>
        <v>6.9</v>
      </c>
      <c r="K119" s="25">
        <f>SUM(K120,K125)</f>
        <v>2.3</v>
      </c>
      <c r="L119" s="25">
        <f>SUM(L120,L125)</f>
        <v>2.9</v>
      </c>
      <c r="M119" s="25">
        <f>SUM(M120,M125)</f>
        <v>1.7</v>
      </c>
      <c r="N119" s="26" t="s">
        <v>27</v>
      </c>
      <c r="O119" s="25">
        <v>4</v>
      </c>
      <c r="P119" s="25">
        <v>4</v>
      </c>
      <c r="Q119" s="26"/>
      <c r="R119" s="26"/>
      <c r="S119" s="26" t="s">
        <v>480</v>
      </c>
    </row>
    <row r="120" s="6" customFormat="1" ht="46" customHeight="1" spans="1:19">
      <c r="A120" s="14">
        <v>202</v>
      </c>
      <c r="B120" s="29" t="s">
        <v>481</v>
      </c>
      <c r="C120" s="29"/>
      <c r="D120" s="29"/>
      <c r="E120" s="29"/>
      <c r="F120" s="29"/>
      <c r="G120" s="29"/>
      <c r="H120" s="29">
        <v>4</v>
      </c>
      <c r="I120" s="29" t="s">
        <v>482</v>
      </c>
      <c r="J120" s="29">
        <f>SUM(J121,J123)</f>
        <v>5.4</v>
      </c>
      <c r="K120" s="29">
        <f>SUM(K121,K123)</f>
        <v>1.8</v>
      </c>
      <c r="L120" s="29">
        <f>SUM(L121,L123)</f>
        <v>2.4</v>
      </c>
      <c r="M120" s="29">
        <f>SUM(M121,M123)</f>
        <v>1.2</v>
      </c>
      <c r="N120" s="29" t="s">
        <v>27</v>
      </c>
      <c r="O120" s="29">
        <v>4</v>
      </c>
      <c r="P120" s="29">
        <v>4</v>
      </c>
      <c r="Q120" s="29"/>
      <c r="R120" s="29"/>
      <c r="S120" s="45" t="s">
        <v>480</v>
      </c>
    </row>
    <row r="121" s="6" customFormat="1" ht="60" customHeight="1" spans="1:19">
      <c r="A121" s="14">
        <v>203</v>
      </c>
      <c r="B121" s="30" t="s">
        <v>826</v>
      </c>
      <c r="C121" s="30" t="s">
        <v>25</v>
      </c>
      <c r="D121" s="30"/>
      <c r="E121" s="30"/>
      <c r="F121" s="30" t="s">
        <v>25</v>
      </c>
      <c r="G121" s="30" t="s">
        <v>486</v>
      </c>
      <c r="H121" s="30">
        <v>22</v>
      </c>
      <c r="I121" s="30" t="s">
        <v>487</v>
      </c>
      <c r="J121" s="30">
        <f>SUM(J122)</f>
        <v>3.3</v>
      </c>
      <c r="K121" s="30">
        <f>SUM(K122)</f>
        <v>1.2</v>
      </c>
      <c r="L121" s="30">
        <f>SUM(L122)</f>
        <v>1.8</v>
      </c>
      <c r="M121" s="30">
        <f>SUM(M122)</f>
        <v>0.3</v>
      </c>
      <c r="N121" s="30" t="s">
        <v>27</v>
      </c>
      <c r="O121" s="30">
        <v>6</v>
      </c>
      <c r="P121" s="30">
        <v>6</v>
      </c>
      <c r="Q121" s="30"/>
      <c r="R121" s="30"/>
      <c r="S121" s="30" t="s">
        <v>480</v>
      </c>
    </row>
    <row r="122" s="4" customFormat="1" ht="93" customHeight="1" spans="1:19">
      <c r="A122" s="14">
        <v>204</v>
      </c>
      <c r="B122" s="56"/>
      <c r="C122" s="56" t="s">
        <v>47</v>
      </c>
      <c r="D122" s="56" t="s">
        <v>52</v>
      </c>
      <c r="E122" s="56"/>
      <c r="F122" s="56" t="s">
        <v>25</v>
      </c>
      <c r="G122" s="56" t="s">
        <v>486</v>
      </c>
      <c r="H122" s="56">
        <v>22</v>
      </c>
      <c r="I122" s="56" t="s">
        <v>493</v>
      </c>
      <c r="J122" s="56">
        <f t="shared" ref="J122:J126" si="0">SUM(K122+L122+M122)</f>
        <v>3.3</v>
      </c>
      <c r="K122" s="56">
        <v>1.2</v>
      </c>
      <c r="L122" s="56">
        <v>1.8</v>
      </c>
      <c r="M122" s="56">
        <v>0.3</v>
      </c>
      <c r="N122" s="56" t="s">
        <v>27</v>
      </c>
      <c r="O122" s="56">
        <v>6</v>
      </c>
      <c r="P122" s="56">
        <v>6</v>
      </c>
      <c r="Q122" s="56" t="s">
        <v>494</v>
      </c>
      <c r="R122" s="56" t="s">
        <v>495</v>
      </c>
      <c r="S122" s="56" t="s">
        <v>480</v>
      </c>
    </row>
    <row r="123" s="6" customFormat="1" ht="60" customHeight="1" spans="1:19">
      <c r="A123" s="14">
        <v>208</v>
      </c>
      <c r="B123" s="30" t="s">
        <v>827</v>
      </c>
      <c r="C123" s="30" t="s">
        <v>25</v>
      </c>
      <c r="D123" s="30"/>
      <c r="E123" s="30"/>
      <c r="F123" s="30" t="s">
        <v>25</v>
      </c>
      <c r="G123" s="30" t="s">
        <v>486</v>
      </c>
      <c r="H123" s="30">
        <v>14</v>
      </c>
      <c r="I123" s="30" t="s">
        <v>500</v>
      </c>
      <c r="J123" s="30">
        <f>SUM(J124)</f>
        <v>2.1</v>
      </c>
      <c r="K123" s="30">
        <f>SUM(K124)</f>
        <v>0.6</v>
      </c>
      <c r="L123" s="30">
        <f>SUM(L124)</f>
        <v>0.6</v>
      </c>
      <c r="M123" s="30">
        <f>SUM(M124)</f>
        <v>0.9</v>
      </c>
      <c r="N123" s="30" t="s">
        <v>27</v>
      </c>
      <c r="O123" s="30">
        <v>3</v>
      </c>
      <c r="P123" s="30">
        <v>3</v>
      </c>
      <c r="Q123" s="30"/>
      <c r="R123" s="30"/>
      <c r="S123" s="30" t="s">
        <v>480</v>
      </c>
    </row>
    <row r="124" s="4" customFormat="1" ht="78" customHeight="1" spans="1:19">
      <c r="A124" s="14"/>
      <c r="B124" s="56"/>
      <c r="C124" s="56" t="s">
        <v>47</v>
      </c>
      <c r="D124" s="56" t="s">
        <v>52</v>
      </c>
      <c r="E124" s="56"/>
      <c r="F124" s="56" t="s">
        <v>25</v>
      </c>
      <c r="G124" s="56" t="s">
        <v>486</v>
      </c>
      <c r="H124" s="56">
        <v>14</v>
      </c>
      <c r="I124" s="56" t="s">
        <v>504</v>
      </c>
      <c r="J124" s="56">
        <f t="shared" si="0"/>
        <v>2.1</v>
      </c>
      <c r="K124" s="56">
        <v>0.6</v>
      </c>
      <c r="L124" s="56">
        <v>0.6</v>
      </c>
      <c r="M124" s="56">
        <v>0.9</v>
      </c>
      <c r="N124" s="56" t="s">
        <v>27</v>
      </c>
      <c r="O124" s="56">
        <v>3</v>
      </c>
      <c r="P124" s="56">
        <v>3</v>
      </c>
      <c r="Q124" s="56" t="s">
        <v>483</v>
      </c>
      <c r="R124" s="56" t="s">
        <v>505</v>
      </c>
      <c r="S124" s="56" t="s">
        <v>480</v>
      </c>
    </row>
    <row r="125" s="6" customFormat="1" ht="46" customHeight="1" spans="1:19">
      <c r="A125" s="14">
        <v>211</v>
      </c>
      <c r="B125" s="29" t="s">
        <v>508</v>
      </c>
      <c r="C125" s="29"/>
      <c r="D125" s="29"/>
      <c r="E125" s="29"/>
      <c r="F125" s="29"/>
      <c r="G125" s="29" t="s">
        <v>486</v>
      </c>
      <c r="H125" s="29">
        <v>6</v>
      </c>
      <c r="I125" s="29"/>
      <c r="J125" s="29">
        <f>SUM(J126)</f>
        <v>1.5</v>
      </c>
      <c r="K125" s="29">
        <f>SUM(K126)</f>
        <v>0.5</v>
      </c>
      <c r="L125" s="29">
        <f>SUM(L126)</f>
        <v>0.5</v>
      </c>
      <c r="M125" s="29">
        <f>SUM(M126)</f>
        <v>0.5</v>
      </c>
      <c r="N125" s="29" t="s">
        <v>27</v>
      </c>
      <c r="O125" s="29">
        <v>1</v>
      </c>
      <c r="P125" s="29">
        <v>1</v>
      </c>
      <c r="Q125" s="45"/>
      <c r="R125" s="45"/>
      <c r="S125" s="45" t="s">
        <v>480</v>
      </c>
    </row>
    <row r="126" s="5" customFormat="1" ht="84" customHeight="1" spans="1:19">
      <c r="A126" s="63">
        <v>840</v>
      </c>
      <c r="B126" s="56"/>
      <c r="C126" s="56" t="s">
        <v>55</v>
      </c>
      <c r="D126" s="56" t="s">
        <v>52</v>
      </c>
      <c r="E126" s="56"/>
      <c r="F126" s="56" t="s">
        <v>25</v>
      </c>
      <c r="G126" s="56" t="s">
        <v>486</v>
      </c>
      <c r="H126" s="56">
        <v>6</v>
      </c>
      <c r="I126" s="56" t="s">
        <v>510</v>
      </c>
      <c r="J126" s="56">
        <f t="shared" si="0"/>
        <v>1.5</v>
      </c>
      <c r="K126" s="56">
        <v>0.5</v>
      </c>
      <c r="L126" s="56">
        <v>0.5</v>
      </c>
      <c r="M126" s="56">
        <v>0.5</v>
      </c>
      <c r="N126" s="56" t="s">
        <v>27</v>
      </c>
      <c r="O126" s="56">
        <v>1</v>
      </c>
      <c r="P126" s="56">
        <v>1</v>
      </c>
      <c r="Q126" s="56" t="s">
        <v>511</v>
      </c>
      <c r="R126" s="56" t="s">
        <v>512</v>
      </c>
      <c r="S126" s="56" t="s">
        <v>480</v>
      </c>
    </row>
    <row r="127" s="6" customFormat="1" ht="46" customHeight="1" spans="1:19">
      <c r="A127" s="14">
        <v>212</v>
      </c>
      <c r="B127" s="24" t="s">
        <v>515</v>
      </c>
      <c r="C127" s="25"/>
      <c r="D127" s="25"/>
      <c r="E127" s="25"/>
      <c r="F127" s="25" t="s">
        <v>29</v>
      </c>
      <c r="G127" s="25" t="s">
        <v>30</v>
      </c>
      <c r="H127" s="25">
        <v>0</v>
      </c>
      <c r="I127" s="25"/>
      <c r="J127" s="25">
        <v>0</v>
      </c>
      <c r="K127" s="25">
        <v>0</v>
      </c>
      <c r="L127" s="25">
        <v>0</v>
      </c>
      <c r="M127" s="25">
        <v>0</v>
      </c>
      <c r="N127" s="26" t="s">
        <v>286</v>
      </c>
      <c r="O127" s="25">
        <v>0</v>
      </c>
      <c r="P127" s="25">
        <v>0</v>
      </c>
      <c r="Q127" s="26"/>
      <c r="R127" s="26"/>
      <c r="S127" s="26"/>
    </row>
    <row r="128" s="6" customFormat="1" ht="46" customHeight="1" spans="1:19">
      <c r="A128" s="14">
        <v>213</v>
      </c>
      <c r="B128" s="24" t="s">
        <v>516</v>
      </c>
      <c r="C128" s="25"/>
      <c r="D128" s="25"/>
      <c r="E128" s="25"/>
      <c r="F128" s="25" t="s">
        <v>29</v>
      </c>
      <c r="G128" s="25" t="s">
        <v>30</v>
      </c>
      <c r="H128" s="25">
        <v>0</v>
      </c>
      <c r="I128" s="25"/>
      <c r="J128" s="25">
        <v>0</v>
      </c>
      <c r="K128" s="25">
        <v>0</v>
      </c>
      <c r="L128" s="25">
        <v>0</v>
      </c>
      <c r="M128" s="25">
        <v>0</v>
      </c>
      <c r="N128" s="26" t="s">
        <v>286</v>
      </c>
      <c r="O128" s="25">
        <v>0</v>
      </c>
      <c r="P128" s="25">
        <v>0</v>
      </c>
      <c r="Q128" s="26"/>
      <c r="R128" s="26"/>
      <c r="S128" s="26"/>
    </row>
    <row r="129" s="6" customFormat="1" ht="46" customHeight="1" spans="1:19">
      <c r="A129" s="14">
        <v>214</v>
      </c>
      <c r="B129" s="24" t="s">
        <v>517</v>
      </c>
      <c r="C129" s="25"/>
      <c r="D129" s="25"/>
      <c r="E129" s="25"/>
      <c r="F129" s="25" t="s">
        <v>29</v>
      </c>
      <c r="G129" s="25" t="s">
        <v>30</v>
      </c>
      <c r="H129" s="25" t="s">
        <v>529</v>
      </c>
      <c r="I129" s="25" t="s">
        <v>529</v>
      </c>
      <c r="J129" s="25">
        <v>0</v>
      </c>
      <c r="K129" s="25">
        <v>0</v>
      </c>
      <c r="L129" s="25">
        <v>0</v>
      </c>
      <c r="M129" s="25">
        <v>0</v>
      </c>
      <c r="N129" s="26" t="s">
        <v>286</v>
      </c>
      <c r="O129" s="25">
        <v>106</v>
      </c>
      <c r="P129" s="25">
        <v>106</v>
      </c>
      <c r="Q129" s="26"/>
      <c r="R129" s="26"/>
      <c r="S129" s="26"/>
    </row>
    <row r="130" s="1" customFormat="1" ht="36" customHeight="1" spans="1:19">
      <c r="A130" s="14">
        <v>276</v>
      </c>
      <c r="B130" s="23" t="s">
        <v>519</v>
      </c>
      <c r="C130" s="23"/>
      <c r="D130" s="23"/>
      <c r="E130" s="23"/>
      <c r="F130" s="23" t="s">
        <v>25</v>
      </c>
      <c r="G130" s="23" t="s">
        <v>25</v>
      </c>
      <c r="H130" s="23" t="s">
        <v>25</v>
      </c>
      <c r="I130" s="43"/>
      <c r="J130" s="23">
        <v>0</v>
      </c>
      <c r="K130" s="23">
        <v>0</v>
      </c>
      <c r="L130" s="23">
        <v>0</v>
      </c>
      <c r="M130" s="23">
        <v>0</v>
      </c>
      <c r="N130" s="23" t="s">
        <v>286</v>
      </c>
      <c r="O130" s="23">
        <v>810</v>
      </c>
      <c r="P130" s="23">
        <v>2676</v>
      </c>
      <c r="Q130" s="43"/>
      <c r="R130" s="43"/>
      <c r="S130" s="23"/>
    </row>
    <row r="131" s="1" customFormat="1" ht="44" customHeight="1" spans="1:19">
      <c r="A131" s="14">
        <v>277</v>
      </c>
      <c r="B131" s="24" t="s">
        <v>520</v>
      </c>
      <c r="C131" s="25"/>
      <c r="D131" s="25"/>
      <c r="E131" s="25"/>
      <c r="F131" s="25" t="s">
        <v>136</v>
      </c>
      <c r="G131" s="25" t="s">
        <v>296</v>
      </c>
      <c r="H131" s="25">
        <v>0</v>
      </c>
      <c r="I131" s="25"/>
      <c r="J131" s="25">
        <v>0</v>
      </c>
      <c r="K131" s="25">
        <v>0</v>
      </c>
      <c r="L131" s="25">
        <v>0</v>
      </c>
      <c r="M131" s="25">
        <v>0</v>
      </c>
      <c r="N131" s="26" t="s">
        <v>286</v>
      </c>
      <c r="O131" s="25">
        <v>0</v>
      </c>
      <c r="P131" s="25">
        <v>0</v>
      </c>
      <c r="Q131" s="26"/>
      <c r="R131" s="26"/>
      <c r="S131" s="26" t="s">
        <v>521</v>
      </c>
    </row>
    <row r="132" s="1" customFormat="1" ht="44" customHeight="1" spans="1:19">
      <c r="A132" s="14">
        <v>278</v>
      </c>
      <c r="B132" s="24" t="s">
        <v>522</v>
      </c>
      <c r="C132" s="25"/>
      <c r="D132" s="25"/>
      <c r="E132" s="25"/>
      <c r="F132" s="25" t="s">
        <v>29</v>
      </c>
      <c r="G132" s="25" t="s">
        <v>523</v>
      </c>
      <c r="H132" s="25">
        <v>0</v>
      </c>
      <c r="I132" s="25"/>
      <c r="J132" s="25">
        <v>0</v>
      </c>
      <c r="K132" s="25">
        <v>0</v>
      </c>
      <c r="L132" s="25">
        <v>0</v>
      </c>
      <c r="M132" s="25">
        <v>0</v>
      </c>
      <c r="N132" s="26" t="s">
        <v>286</v>
      </c>
      <c r="O132" s="25">
        <v>0</v>
      </c>
      <c r="P132" s="25">
        <v>0</v>
      </c>
      <c r="Q132" s="26"/>
      <c r="R132" s="26"/>
      <c r="S132" s="26" t="s">
        <v>521</v>
      </c>
    </row>
    <row r="133" s="1" customFormat="1" ht="44" customHeight="1" spans="1:19">
      <c r="A133" s="14">
        <v>279</v>
      </c>
      <c r="B133" s="24" t="s">
        <v>524</v>
      </c>
      <c r="C133" s="25"/>
      <c r="D133" s="25"/>
      <c r="E133" s="25"/>
      <c r="F133" s="25" t="s">
        <v>29</v>
      </c>
      <c r="G133" s="25" t="s">
        <v>259</v>
      </c>
      <c r="H133" s="25">
        <v>0</v>
      </c>
      <c r="I133" s="25"/>
      <c r="J133" s="25">
        <v>0</v>
      </c>
      <c r="K133" s="25">
        <v>0</v>
      </c>
      <c r="L133" s="25">
        <v>0</v>
      </c>
      <c r="M133" s="25">
        <v>0</v>
      </c>
      <c r="N133" s="26" t="s">
        <v>286</v>
      </c>
      <c r="O133" s="25">
        <v>0</v>
      </c>
      <c r="P133" s="25">
        <v>0</v>
      </c>
      <c r="Q133" s="26"/>
      <c r="R133" s="26"/>
      <c r="S133" s="26" t="s">
        <v>521</v>
      </c>
    </row>
    <row r="134" s="1" customFormat="1" ht="44" customHeight="1" spans="1:19">
      <c r="A134" s="14">
        <v>280</v>
      </c>
      <c r="B134" s="24" t="s">
        <v>525</v>
      </c>
      <c r="C134" s="25"/>
      <c r="D134" s="25"/>
      <c r="E134" s="25"/>
      <c r="F134" s="25" t="s">
        <v>29</v>
      </c>
      <c r="G134" s="25" t="s">
        <v>486</v>
      </c>
      <c r="H134" s="25">
        <v>0</v>
      </c>
      <c r="I134" s="25"/>
      <c r="J134" s="25">
        <v>0</v>
      </c>
      <c r="K134" s="25">
        <v>0</v>
      </c>
      <c r="L134" s="25">
        <v>0</v>
      </c>
      <c r="M134" s="25">
        <v>0</v>
      </c>
      <c r="N134" s="26" t="s">
        <v>286</v>
      </c>
      <c r="O134" s="25">
        <v>0</v>
      </c>
      <c r="P134" s="25">
        <v>0</v>
      </c>
      <c r="Q134" s="26"/>
      <c r="R134" s="26"/>
      <c r="S134" s="26" t="s">
        <v>521</v>
      </c>
    </row>
    <row r="135" s="1" customFormat="1" ht="44" customHeight="1" spans="1:19">
      <c r="A135" s="14">
        <v>281</v>
      </c>
      <c r="B135" s="24" t="s">
        <v>526</v>
      </c>
      <c r="C135" s="25"/>
      <c r="D135" s="25"/>
      <c r="E135" s="25"/>
      <c r="F135" s="25" t="s">
        <v>29</v>
      </c>
      <c r="G135" s="25" t="s">
        <v>30</v>
      </c>
      <c r="H135" s="25">
        <v>2676</v>
      </c>
      <c r="I135" s="25"/>
      <c r="J135" s="25">
        <v>0</v>
      </c>
      <c r="K135" s="25">
        <v>0</v>
      </c>
      <c r="L135" s="25">
        <v>0</v>
      </c>
      <c r="M135" s="25">
        <v>0</v>
      </c>
      <c r="N135" s="26" t="s">
        <v>286</v>
      </c>
      <c r="O135" s="25">
        <v>810</v>
      </c>
      <c r="P135" s="25">
        <v>2676</v>
      </c>
      <c r="Q135" s="26"/>
      <c r="R135" s="26"/>
      <c r="S135" s="26" t="s">
        <v>521</v>
      </c>
    </row>
    <row r="136" s="1" customFormat="1" ht="44" customHeight="1" spans="1:19">
      <c r="A136" s="14">
        <v>282</v>
      </c>
      <c r="B136" s="24" t="s">
        <v>527</v>
      </c>
      <c r="C136" s="25"/>
      <c r="D136" s="25"/>
      <c r="E136" s="25"/>
      <c r="F136" s="25" t="s">
        <v>29</v>
      </c>
      <c r="G136" s="25" t="s">
        <v>486</v>
      </c>
      <c r="H136" s="25">
        <v>0</v>
      </c>
      <c r="I136" s="25"/>
      <c r="J136" s="25">
        <v>0</v>
      </c>
      <c r="K136" s="25">
        <v>0</v>
      </c>
      <c r="L136" s="25">
        <v>0</v>
      </c>
      <c r="M136" s="25">
        <v>0</v>
      </c>
      <c r="N136" s="26" t="s">
        <v>286</v>
      </c>
      <c r="O136" s="25">
        <v>0</v>
      </c>
      <c r="P136" s="25">
        <v>0</v>
      </c>
      <c r="Q136" s="26"/>
      <c r="R136" s="26"/>
      <c r="S136" s="26" t="s">
        <v>521</v>
      </c>
    </row>
    <row r="137" s="1" customFormat="1" ht="48" spans="1:19">
      <c r="A137" s="14">
        <v>283</v>
      </c>
      <c r="B137" s="29" t="s">
        <v>528</v>
      </c>
      <c r="C137" s="29"/>
      <c r="D137" s="29"/>
      <c r="E137" s="29"/>
      <c r="F137" s="29" t="s">
        <v>25</v>
      </c>
      <c r="G137" s="29" t="s">
        <v>30</v>
      </c>
      <c r="H137" s="29">
        <v>0</v>
      </c>
      <c r="I137" s="45" t="s">
        <v>529</v>
      </c>
      <c r="J137" s="29">
        <v>0</v>
      </c>
      <c r="K137" s="29">
        <v>0</v>
      </c>
      <c r="L137" s="29">
        <v>0</v>
      </c>
      <c r="M137" s="29">
        <v>0</v>
      </c>
      <c r="N137" s="29" t="s">
        <v>286</v>
      </c>
      <c r="O137" s="29">
        <v>0</v>
      </c>
      <c r="P137" s="29">
        <v>0</v>
      </c>
      <c r="Q137" s="29"/>
      <c r="R137" s="29"/>
      <c r="S137" s="45" t="s">
        <v>521</v>
      </c>
    </row>
    <row r="138" s="1" customFormat="1" ht="36" spans="1:256">
      <c r="A138" s="14">
        <v>288</v>
      </c>
      <c r="B138" s="29" t="s">
        <v>532</v>
      </c>
      <c r="C138" s="29"/>
      <c r="D138" s="29"/>
      <c r="E138" s="29"/>
      <c r="F138" s="29" t="s">
        <v>29</v>
      </c>
      <c r="G138" s="29" t="s">
        <v>486</v>
      </c>
      <c r="H138" s="29">
        <v>0</v>
      </c>
      <c r="I138" s="45"/>
      <c r="J138" s="29">
        <v>0</v>
      </c>
      <c r="K138" s="29">
        <v>0</v>
      </c>
      <c r="L138" s="29">
        <v>0</v>
      </c>
      <c r="M138" s="29">
        <v>0</v>
      </c>
      <c r="N138" s="29" t="s">
        <v>286</v>
      </c>
      <c r="O138" s="29">
        <v>0</v>
      </c>
      <c r="P138" s="29">
        <v>0</v>
      </c>
      <c r="Q138" s="45"/>
      <c r="R138" s="45"/>
      <c r="S138" s="45"/>
      <c r="T138" s="60"/>
      <c r="U138" s="60"/>
      <c r="V138" s="60"/>
      <c r="W138" s="60"/>
      <c r="X138" s="60"/>
      <c r="Y138" s="60"/>
      <c r="Z138" s="60"/>
      <c r="AA138" s="60"/>
      <c r="AB138" s="60"/>
      <c r="AC138" s="60"/>
      <c r="AD138" s="60"/>
      <c r="AE138" s="60"/>
      <c r="AF138" s="60"/>
      <c r="AG138" s="60"/>
      <c r="AH138" s="60"/>
      <c r="AI138" s="60"/>
      <c r="AJ138" s="60"/>
      <c r="AK138" s="60"/>
      <c r="AL138" s="60"/>
      <c r="AM138" s="60"/>
      <c r="AN138" s="60"/>
      <c r="AO138" s="60"/>
      <c r="AP138" s="60"/>
      <c r="AQ138" s="60"/>
      <c r="AR138" s="60"/>
      <c r="AS138" s="60"/>
      <c r="AT138" s="60"/>
      <c r="AU138" s="60"/>
      <c r="AV138" s="60"/>
      <c r="AW138" s="60"/>
      <c r="AX138" s="60"/>
      <c r="AY138" s="60"/>
      <c r="AZ138" s="60"/>
      <c r="BA138" s="60"/>
      <c r="BB138" s="60"/>
      <c r="BC138" s="60"/>
      <c r="BD138" s="60"/>
      <c r="BE138" s="60"/>
      <c r="BF138" s="60"/>
      <c r="BG138" s="60"/>
      <c r="BH138" s="60"/>
      <c r="BI138" s="60"/>
      <c r="BJ138" s="60"/>
      <c r="BK138" s="60"/>
      <c r="BL138" s="60"/>
      <c r="BM138" s="60"/>
      <c r="BN138" s="60"/>
      <c r="BO138" s="60"/>
      <c r="BP138" s="60"/>
      <c r="BQ138" s="60"/>
      <c r="BR138" s="60"/>
      <c r="BS138" s="60"/>
      <c r="BT138" s="60"/>
      <c r="BU138" s="60"/>
      <c r="BV138" s="60"/>
      <c r="BW138" s="60"/>
      <c r="BX138" s="60"/>
      <c r="BY138" s="60"/>
      <c r="BZ138" s="60"/>
      <c r="CA138" s="60"/>
      <c r="CB138" s="60"/>
      <c r="CC138" s="60"/>
      <c r="CD138" s="60"/>
      <c r="CE138" s="60"/>
      <c r="CF138" s="60"/>
      <c r="CG138" s="60"/>
      <c r="CH138" s="60"/>
      <c r="CI138" s="60"/>
      <c r="CJ138" s="60"/>
      <c r="CK138" s="60"/>
      <c r="CL138" s="60"/>
      <c r="CM138" s="60"/>
      <c r="CN138" s="60"/>
      <c r="CO138" s="60"/>
      <c r="CP138" s="60"/>
      <c r="CQ138" s="60"/>
      <c r="CR138" s="60"/>
      <c r="CS138" s="60"/>
      <c r="CT138" s="60"/>
      <c r="CU138" s="60"/>
      <c r="CV138" s="60"/>
      <c r="CW138" s="60"/>
      <c r="CX138" s="60"/>
      <c r="CY138" s="60"/>
      <c r="CZ138" s="60"/>
      <c r="DA138" s="60"/>
      <c r="DB138" s="60"/>
      <c r="DC138" s="60"/>
      <c r="DD138" s="60"/>
      <c r="DE138" s="60"/>
      <c r="DF138" s="60"/>
      <c r="DG138" s="60"/>
      <c r="DH138" s="60"/>
      <c r="DI138" s="60"/>
      <c r="DJ138" s="60"/>
      <c r="DK138" s="60"/>
      <c r="DL138" s="60"/>
      <c r="DM138" s="60"/>
      <c r="DN138" s="60"/>
      <c r="DO138" s="60"/>
      <c r="DP138" s="60"/>
      <c r="DQ138" s="60"/>
      <c r="DR138" s="60"/>
      <c r="DS138" s="60"/>
      <c r="DT138" s="60"/>
      <c r="DU138" s="60"/>
      <c r="DV138" s="60"/>
      <c r="DW138" s="60"/>
      <c r="DX138" s="60"/>
      <c r="DY138" s="60"/>
      <c r="DZ138" s="60"/>
      <c r="EA138" s="60"/>
      <c r="EB138" s="60"/>
      <c r="EC138" s="60"/>
      <c r="ED138" s="60"/>
      <c r="EE138" s="60"/>
      <c r="EF138" s="60"/>
      <c r="EG138" s="60"/>
      <c r="EH138" s="60"/>
      <c r="EI138" s="60"/>
      <c r="EJ138" s="60"/>
      <c r="EK138" s="60"/>
      <c r="EL138" s="60"/>
      <c r="EM138" s="60"/>
      <c r="EN138" s="60"/>
      <c r="EO138" s="60"/>
      <c r="EP138" s="60"/>
      <c r="EQ138" s="60"/>
      <c r="ER138" s="60"/>
      <c r="ES138" s="60"/>
      <c r="ET138" s="60"/>
      <c r="EU138" s="60"/>
      <c r="EV138" s="60"/>
      <c r="EW138" s="60"/>
      <c r="EX138" s="60"/>
      <c r="EY138" s="60"/>
      <c r="EZ138" s="60"/>
      <c r="FA138" s="60"/>
      <c r="FB138" s="60"/>
      <c r="FC138" s="60"/>
      <c r="FD138" s="60"/>
      <c r="FE138" s="60"/>
      <c r="FF138" s="60"/>
      <c r="FG138" s="60"/>
      <c r="FH138" s="60"/>
      <c r="FI138" s="60"/>
      <c r="FJ138" s="60"/>
      <c r="FK138" s="60"/>
      <c r="FL138" s="60"/>
      <c r="FM138" s="60"/>
      <c r="FN138" s="60"/>
      <c r="FO138" s="60"/>
      <c r="FP138" s="60"/>
      <c r="FQ138" s="60"/>
      <c r="FR138" s="60"/>
      <c r="FS138" s="60"/>
      <c r="FT138" s="60"/>
      <c r="FU138" s="60"/>
      <c r="FV138" s="60"/>
      <c r="FW138" s="60"/>
      <c r="FX138" s="60"/>
      <c r="FY138" s="60"/>
      <c r="FZ138" s="60"/>
      <c r="GA138" s="60"/>
      <c r="GB138" s="60"/>
      <c r="GC138" s="60"/>
      <c r="GD138" s="60"/>
      <c r="GE138" s="60"/>
      <c r="GF138" s="60"/>
      <c r="GG138" s="60"/>
      <c r="GH138" s="60"/>
      <c r="GI138" s="60"/>
      <c r="GJ138" s="60"/>
      <c r="GK138" s="60"/>
      <c r="GL138" s="60"/>
      <c r="GM138" s="60"/>
      <c r="GN138" s="60"/>
      <c r="GO138" s="60"/>
      <c r="GP138" s="60"/>
      <c r="GQ138" s="60"/>
      <c r="GR138" s="60"/>
      <c r="GS138" s="60"/>
      <c r="GT138" s="60"/>
      <c r="GU138" s="60"/>
      <c r="GV138" s="60"/>
      <c r="GW138" s="60"/>
      <c r="GX138" s="60"/>
      <c r="GY138" s="60"/>
      <c r="GZ138" s="60"/>
      <c r="HA138" s="60"/>
      <c r="HB138" s="60"/>
      <c r="HC138" s="60"/>
      <c r="HD138" s="60"/>
      <c r="HE138" s="60"/>
      <c r="HF138" s="60"/>
      <c r="HG138" s="60"/>
      <c r="HH138" s="60"/>
      <c r="HI138" s="60"/>
      <c r="HJ138" s="60"/>
      <c r="HK138" s="60"/>
      <c r="HL138" s="60"/>
      <c r="HM138" s="60"/>
      <c r="HN138" s="60"/>
      <c r="HO138" s="60"/>
      <c r="HP138" s="60"/>
      <c r="HQ138" s="60"/>
      <c r="HR138" s="60"/>
      <c r="HS138" s="60"/>
      <c r="HT138" s="60"/>
      <c r="HU138" s="60"/>
      <c r="HV138" s="60"/>
      <c r="HW138" s="60"/>
      <c r="HX138" s="60"/>
      <c r="HY138" s="60"/>
      <c r="HZ138" s="60"/>
      <c r="IA138" s="60"/>
      <c r="IB138" s="60"/>
      <c r="IC138" s="60"/>
      <c r="ID138" s="60"/>
      <c r="IE138" s="60"/>
      <c r="IF138" s="60"/>
      <c r="IG138" s="60"/>
      <c r="IH138" s="60"/>
      <c r="II138" s="60"/>
      <c r="IJ138" s="60"/>
      <c r="IK138" s="60"/>
      <c r="IL138" s="60"/>
      <c r="IM138" s="60"/>
      <c r="IN138" s="60"/>
      <c r="IO138" s="60"/>
      <c r="IP138" s="60"/>
      <c r="IQ138" s="60"/>
      <c r="IR138" s="60"/>
      <c r="IS138" s="60"/>
      <c r="IT138" s="60"/>
      <c r="IU138" s="60"/>
      <c r="IV138" s="60"/>
    </row>
    <row r="139" s="1" customFormat="1" ht="36" spans="1:256">
      <c r="A139" s="14">
        <v>289</v>
      </c>
      <c r="B139" s="29" t="s">
        <v>533</v>
      </c>
      <c r="C139" s="29"/>
      <c r="D139" s="29"/>
      <c r="E139" s="29"/>
      <c r="F139" s="29" t="s">
        <v>25</v>
      </c>
      <c r="G139" s="29" t="s">
        <v>30</v>
      </c>
      <c r="H139" s="29">
        <v>0</v>
      </c>
      <c r="I139" s="45"/>
      <c r="J139" s="29">
        <v>0</v>
      </c>
      <c r="K139" s="29">
        <v>0</v>
      </c>
      <c r="L139" s="29">
        <v>0</v>
      </c>
      <c r="M139" s="29">
        <v>0</v>
      </c>
      <c r="N139" s="29" t="s">
        <v>286</v>
      </c>
      <c r="O139" s="29">
        <v>0</v>
      </c>
      <c r="P139" s="29">
        <v>0</v>
      </c>
      <c r="Q139" s="29"/>
      <c r="R139" s="29"/>
      <c r="S139" s="45" t="s">
        <v>535</v>
      </c>
      <c r="T139" s="60"/>
      <c r="U139" s="60"/>
      <c r="V139" s="60"/>
      <c r="W139" s="60"/>
      <c r="X139" s="60"/>
      <c r="Y139" s="60"/>
      <c r="Z139" s="60"/>
      <c r="AA139" s="60"/>
      <c r="AB139" s="60"/>
      <c r="AC139" s="60"/>
      <c r="AD139" s="60"/>
      <c r="AE139" s="60"/>
      <c r="AF139" s="60"/>
      <c r="AG139" s="60"/>
      <c r="AH139" s="60"/>
      <c r="AI139" s="60"/>
      <c r="AJ139" s="60"/>
      <c r="AK139" s="60"/>
      <c r="AL139" s="60"/>
      <c r="AM139" s="60"/>
      <c r="AN139" s="60"/>
      <c r="AO139" s="60"/>
      <c r="AP139" s="60"/>
      <c r="AQ139" s="60"/>
      <c r="AR139" s="60"/>
      <c r="AS139" s="60"/>
      <c r="AT139" s="60"/>
      <c r="AU139" s="60"/>
      <c r="AV139" s="60"/>
      <c r="AW139" s="60"/>
      <c r="AX139" s="60"/>
      <c r="AY139" s="60"/>
      <c r="AZ139" s="60"/>
      <c r="BA139" s="60"/>
      <c r="BB139" s="60"/>
      <c r="BC139" s="60"/>
      <c r="BD139" s="60"/>
      <c r="BE139" s="60"/>
      <c r="BF139" s="60"/>
      <c r="BG139" s="60"/>
      <c r="BH139" s="60"/>
      <c r="BI139" s="60"/>
      <c r="BJ139" s="60"/>
      <c r="BK139" s="60"/>
      <c r="BL139" s="60"/>
      <c r="BM139" s="60"/>
      <c r="BN139" s="60"/>
      <c r="BO139" s="60"/>
      <c r="BP139" s="60"/>
      <c r="BQ139" s="60"/>
      <c r="BR139" s="60"/>
      <c r="BS139" s="60"/>
      <c r="BT139" s="60"/>
      <c r="BU139" s="60"/>
      <c r="BV139" s="60"/>
      <c r="BW139" s="60"/>
      <c r="BX139" s="60"/>
      <c r="BY139" s="60"/>
      <c r="BZ139" s="60"/>
      <c r="CA139" s="60"/>
      <c r="CB139" s="60"/>
      <c r="CC139" s="60"/>
      <c r="CD139" s="60"/>
      <c r="CE139" s="60"/>
      <c r="CF139" s="60"/>
      <c r="CG139" s="60"/>
      <c r="CH139" s="60"/>
      <c r="CI139" s="60"/>
      <c r="CJ139" s="60"/>
      <c r="CK139" s="60"/>
      <c r="CL139" s="60"/>
      <c r="CM139" s="60"/>
      <c r="CN139" s="60"/>
      <c r="CO139" s="60"/>
      <c r="CP139" s="60"/>
      <c r="CQ139" s="60"/>
      <c r="CR139" s="60"/>
      <c r="CS139" s="60"/>
      <c r="CT139" s="60"/>
      <c r="CU139" s="60"/>
      <c r="CV139" s="60"/>
      <c r="CW139" s="60"/>
      <c r="CX139" s="60"/>
      <c r="CY139" s="60"/>
      <c r="CZ139" s="60"/>
      <c r="DA139" s="60"/>
      <c r="DB139" s="60"/>
      <c r="DC139" s="60"/>
      <c r="DD139" s="60"/>
      <c r="DE139" s="60"/>
      <c r="DF139" s="60"/>
      <c r="DG139" s="60"/>
      <c r="DH139" s="60"/>
      <c r="DI139" s="60"/>
      <c r="DJ139" s="60"/>
      <c r="DK139" s="60"/>
      <c r="DL139" s="60"/>
      <c r="DM139" s="60"/>
      <c r="DN139" s="60"/>
      <c r="DO139" s="60"/>
      <c r="DP139" s="60"/>
      <c r="DQ139" s="60"/>
      <c r="DR139" s="60"/>
      <c r="DS139" s="60"/>
      <c r="DT139" s="60"/>
      <c r="DU139" s="60"/>
      <c r="DV139" s="60"/>
      <c r="DW139" s="60"/>
      <c r="DX139" s="60"/>
      <c r="DY139" s="60"/>
      <c r="DZ139" s="60"/>
      <c r="EA139" s="60"/>
      <c r="EB139" s="60"/>
      <c r="EC139" s="60"/>
      <c r="ED139" s="60"/>
      <c r="EE139" s="60"/>
      <c r="EF139" s="60"/>
      <c r="EG139" s="60"/>
      <c r="EH139" s="60"/>
      <c r="EI139" s="60"/>
      <c r="EJ139" s="60"/>
      <c r="EK139" s="60"/>
      <c r="EL139" s="60"/>
      <c r="EM139" s="60"/>
      <c r="EN139" s="60"/>
      <c r="EO139" s="60"/>
      <c r="EP139" s="60"/>
      <c r="EQ139" s="60"/>
      <c r="ER139" s="60"/>
      <c r="ES139" s="60"/>
      <c r="ET139" s="60"/>
      <c r="EU139" s="60"/>
      <c r="EV139" s="60"/>
      <c r="EW139" s="60"/>
      <c r="EX139" s="60"/>
      <c r="EY139" s="60"/>
      <c r="EZ139" s="60"/>
      <c r="FA139" s="60"/>
      <c r="FB139" s="60"/>
      <c r="FC139" s="60"/>
      <c r="FD139" s="60"/>
      <c r="FE139" s="60"/>
      <c r="FF139" s="60"/>
      <c r="FG139" s="60"/>
      <c r="FH139" s="60"/>
      <c r="FI139" s="60"/>
      <c r="FJ139" s="60"/>
      <c r="FK139" s="60"/>
      <c r="FL139" s="60"/>
      <c r="FM139" s="60"/>
      <c r="FN139" s="60"/>
      <c r="FO139" s="60"/>
      <c r="FP139" s="60"/>
      <c r="FQ139" s="60"/>
      <c r="FR139" s="60"/>
      <c r="FS139" s="60"/>
      <c r="FT139" s="60"/>
      <c r="FU139" s="60"/>
      <c r="FV139" s="60"/>
      <c r="FW139" s="60"/>
      <c r="FX139" s="60"/>
      <c r="FY139" s="60"/>
      <c r="FZ139" s="60"/>
      <c r="GA139" s="60"/>
      <c r="GB139" s="60"/>
      <c r="GC139" s="60"/>
      <c r="GD139" s="60"/>
      <c r="GE139" s="60"/>
      <c r="GF139" s="60"/>
      <c r="GG139" s="60"/>
      <c r="GH139" s="60"/>
      <c r="GI139" s="60"/>
      <c r="GJ139" s="60"/>
      <c r="GK139" s="60"/>
      <c r="GL139" s="60"/>
      <c r="GM139" s="60"/>
      <c r="GN139" s="60"/>
      <c r="GO139" s="60"/>
      <c r="GP139" s="60"/>
      <c r="GQ139" s="60"/>
      <c r="GR139" s="60"/>
      <c r="GS139" s="60"/>
      <c r="GT139" s="60"/>
      <c r="GU139" s="60"/>
      <c r="GV139" s="60"/>
      <c r="GW139" s="60"/>
      <c r="GX139" s="60"/>
      <c r="GY139" s="60"/>
      <c r="GZ139" s="60"/>
      <c r="HA139" s="60"/>
      <c r="HB139" s="60"/>
      <c r="HC139" s="60"/>
      <c r="HD139" s="60"/>
      <c r="HE139" s="60"/>
      <c r="HF139" s="60"/>
      <c r="HG139" s="60"/>
      <c r="HH139" s="60"/>
      <c r="HI139" s="60"/>
      <c r="HJ139" s="60"/>
      <c r="HK139" s="60"/>
      <c r="HL139" s="60"/>
      <c r="HM139" s="60"/>
      <c r="HN139" s="60"/>
      <c r="HO139" s="60"/>
      <c r="HP139" s="60"/>
      <c r="HQ139" s="60"/>
      <c r="HR139" s="60"/>
      <c r="HS139" s="60"/>
      <c r="HT139" s="60"/>
      <c r="HU139" s="60"/>
      <c r="HV139" s="60"/>
      <c r="HW139" s="60"/>
      <c r="HX139" s="60"/>
      <c r="HY139" s="60"/>
      <c r="HZ139" s="60"/>
      <c r="IA139" s="60"/>
      <c r="IB139" s="60"/>
      <c r="IC139" s="60"/>
      <c r="ID139" s="60"/>
      <c r="IE139" s="60"/>
      <c r="IF139" s="60"/>
      <c r="IG139" s="60"/>
      <c r="IH139" s="60"/>
      <c r="II139" s="60"/>
      <c r="IJ139" s="60"/>
      <c r="IK139" s="60"/>
      <c r="IL139" s="60"/>
      <c r="IM139" s="60"/>
      <c r="IN139" s="60"/>
      <c r="IO139" s="60"/>
      <c r="IP139" s="60"/>
      <c r="IQ139" s="60"/>
      <c r="IR139" s="60"/>
      <c r="IS139" s="60"/>
      <c r="IT139" s="60"/>
      <c r="IU139" s="60"/>
      <c r="IV139" s="60"/>
    </row>
    <row r="140" s="1" customFormat="1" ht="27" customHeight="1" spans="1:19">
      <c r="A140" s="14">
        <v>294</v>
      </c>
      <c r="B140" s="23" t="s">
        <v>536</v>
      </c>
      <c r="C140" s="23"/>
      <c r="D140" s="23"/>
      <c r="E140" s="23"/>
      <c r="F140" s="23" t="s">
        <v>25</v>
      </c>
      <c r="G140" s="23" t="s">
        <v>25</v>
      </c>
      <c r="H140" s="23" t="s">
        <v>25</v>
      </c>
      <c r="I140" s="43"/>
      <c r="J140" s="23">
        <f>SUM(J141,J144,J148)</f>
        <v>0</v>
      </c>
      <c r="K140" s="23">
        <f>SUM(K141,K144,K148)</f>
        <v>0</v>
      </c>
      <c r="L140" s="23">
        <f>SUM(L141,L144,L148)</f>
        <v>0</v>
      </c>
      <c r="M140" s="23">
        <f>SUM(M141,M144,M148)</f>
        <v>0</v>
      </c>
      <c r="N140" s="43" t="s">
        <v>286</v>
      </c>
      <c r="O140" s="23">
        <v>0</v>
      </c>
      <c r="P140" s="23">
        <v>0</v>
      </c>
      <c r="Q140" s="43"/>
      <c r="R140" s="43"/>
      <c r="S140" s="23"/>
    </row>
    <row r="141" s="1" customFormat="1" ht="31" customHeight="1" spans="1:19">
      <c r="A141" s="14">
        <v>295</v>
      </c>
      <c r="B141" s="24" t="s">
        <v>537</v>
      </c>
      <c r="C141" s="25"/>
      <c r="D141" s="25"/>
      <c r="E141" s="25"/>
      <c r="F141" s="25" t="s">
        <v>25</v>
      </c>
      <c r="G141" s="25" t="s">
        <v>25</v>
      </c>
      <c r="H141" s="25"/>
      <c r="I141" s="25"/>
      <c r="J141" s="25">
        <f>SUM(J142:J143)</f>
        <v>0</v>
      </c>
      <c r="K141" s="25">
        <f>SUM(K142:K143)</f>
        <v>0</v>
      </c>
      <c r="L141" s="25">
        <f>SUM(L142:L143)</f>
        <v>0</v>
      </c>
      <c r="M141" s="25">
        <f>SUM(M142:M143)</f>
        <v>0</v>
      </c>
      <c r="N141" s="26" t="s">
        <v>286</v>
      </c>
      <c r="O141" s="25">
        <v>0</v>
      </c>
      <c r="P141" s="25">
        <v>0</v>
      </c>
      <c r="Q141" s="26"/>
      <c r="R141" s="26"/>
      <c r="S141" s="26"/>
    </row>
    <row r="142" s="1" customFormat="1" ht="24" spans="1:19">
      <c r="A142" s="14">
        <v>296</v>
      </c>
      <c r="B142" s="29" t="s">
        <v>538</v>
      </c>
      <c r="C142" s="29"/>
      <c r="D142" s="29"/>
      <c r="E142" s="29"/>
      <c r="F142" s="29" t="s">
        <v>25</v>
      </c>
      <c r="G142" s="29" t="s">
        <v>39</v>
      </c>
      <c r="H142" s="29"/>
      <c r="I142" s="45"/>
      <c r="J142" s="29">
        <v>0</v>
      </c>
      <c r="K142" s="29">
        <v>0</v>
      </c>
      <c r="L142" s="29">
        <v>0</v>
      </c>
      <c r="M142" s="29">
        <v>0</v>
      </c>
      <c r="N142" s="45" t="s">
        <v>286</v>
      </c>
      <c r="O142" s="29">
        <v>0</v>
      </c>
      <c r="P142" s="29">
        <v>0</v>
      </c>
      <c r="Q142" s="45"/>
      <c r="R142" s="45"/>
      <c r="S142" s="45"/>
    </row>
    <row r="143" s="1" customFormat="1" ht="24" spans="1:19">
      <c r="A143" s="14">
        <v>297</v>
      </c>
      <c r="B143" s="29" t="s">
        <v>539</v>
      </c>
      <c r="C143" s="29"/>
      <c r="D143" s="29"/>
      <c r="E143" s="29"/>
      <c r="F143" s="29" t="s">
        <v>25</v>
      </c>
      <c r="G143" s="29" t="s">
        <v>39</v>
      </c>
      <c r="H143" s="29"/>
      <c r="I143" s="45"/>
      <c r="J143" s="29">
        <v>0</v>
      </c>
      <c r="K143" s="29">
        <v>0</v>
      </c>
      <c r="L143" s="29">
        <v>0</v>
      </c>
      <c r="M143" s="29">
        <v>0</v>
      </c>
      <c r="N143" s="45" t="s">
        <v>286</v>
      </c>
      <c r="O143" s="29">
        <v>0</v>
      </c>
      <c r="P143" s="29">
        <v>0</v>
      </c>
      <c r="Q143" s="45"/>
      <c r="R143" s="45"/>
      <c r="S143" s="45" t="s">
        <v>540</v>
      </c>
    </row>
    <row r="144" s="1" customFormat="1" ht="36" spans="1:19">
      <c r="A144" s="14">
        <v>300</v>
      </c>
      <c r="B144" s="24" t="s">
        <v>541</v>
      </c>
      <c r="C144" s="25"/>
      <c r="D144" s="25"/>
      <c r="E144" s="25"/>
      <c r="F144" s="25" t="s">
        <v>25</v>
      </c>
      <c r="G144" s="25" t="s">
        <v>25</v>
      </c>
      <c r="H144" s="25">
        <v>0</v>
      </c>
      <c r="I144" s="25"/>
      <c r="J144" s="25">
        <v>0</v>
      </c>
      <c r="K144" s="25">
        <v>0</v>
      </c>
      <c r="L144" s="25">
        <v>0</v>
      </c>
      <c r="M144" s="25">
        <v>0</v>
      </c>
      <c r="N144" s="26" t="s">
        <v>286</v>
      </c>
      <c r="O144" s="25">
        <v>0</v>
      </c>
      <c r="P144" s="25">
        <v>0</v>
      </c>
      <c r="Q144" s="26"/>
      <c r="R144" s="26"/>
      <c r="S144" s="26"/>
    </row>
    <row r="145" s="1" customFormat="1" ht="24" spans="1:19">
      <c r="A145" s="14">
        <v>301</v>
      </c>
      <c r="B145" s="29" t="s">
        <v>542</v>
      </c>
      <c r="C145" s="29"/>
      <c r="D145" s="29"/>
      <c r="E145" s="29"/>
      <c r="F145" s="29" t="s">
        <v>25</v>
      </c>
      <c r="G145" s="29" t="s">
        <v>39</v>
      </c>
      <c r="H145" s="29">
        <v>0</v>
      </c>
      <c r="I145" s="45" t="s">
        <v>529</v>
      </c>
      <c r="J145" s="29">
        <v>0</v>
      </c>
      <c r="K145" s="29">
        <v>0</v>
      </c>
      <c r="L145" s="29">
        <v>0</v>
      </c>
      <c r="M145" s="29">
        <v>0</v>
      </c>
      <c r="N145" s="45" t="s">
        <v>286</v>
      </c>
      <c r="O145" s="29">
        <v>0</v>
      </c>
      <c r="P145" s="29">
        <v>0</v>
      </c>
      <c r="Q145" s="29"/>
      <c r="R145" s="29"/>
      <c r="S145" s="45" t="s">
        <v>540</v>
      </c>
    </row>
    <row r="146" s="1" customFormat="1" ht="24" spans="1:19">
      <c r="A146" s="14">
        <v>305</v>
      </c>
      <c r="B146" s="29" t="s">
        <v>543</v>
      </c>
      <c r="C146" s="29"/>
      <c r="D146" s="29"/>
      <c r="E146" s="29"/>
      <c r="F146" s="29" t="s">
        <v>29</v>
      </c>
      <c r="G146" s="29" t="s">
        <v>296</v>
      </c>
      <c r="H146" s="29">
        <v>0</v>
      </c>
      <c r="I146" s="45"/>
      <c r="J146" s="29">
        <v>0</v>
      </c>
      <c r="K146" s="29">
        <v>0</v>
      </c>
      <c r="L146" s="29">
        <v>0</v>
      </c>
      <c r="M146" s="29">
        <v>0</v>
      </c>
      <c r="N146" s="29"/>
      <c r="O146" s="29">
        <v>0</v>
      </c>
      <c r="P146" s="29">
        <v>0</v>
      </c>
      <c r="Q146" s="45"/>
      <c r="R146" s="45"/>
      <c r="S146" s="45"/>
    </row>
    <row r="147" s="1" customFormat="1" ht="36" spans="1:19">
      <c r="A147" s="14">
        <v>306</v>
      </c>
      <c r="B147" s="29" t="s">
        <v>544</v>
      </c>
      <c r="C147" s="29"/>
      <c r="D147" s="29"/>
      <c r="E147" s="29"/>
      <c r="F147" s="29" t="s">
        <v>29</v>
      </c>
      <c r="G147" s="29" t="s">
        <v>259</v>
      </c>
      <c r="H147" s="29">
        <v>0</v>
      </c>
      <c r="I147" s="45"/>
      <c r="J147" s="29">
        <v>0</v>
      </c>
      <c r="K147" s="29">
        <v>0</v>
      </c>
      <c r="L147" s="29">
        <v>0</v>
      </c>
      <c r="M147" s="29">
        <v>0</v>
      </c>
      <c r="N147" s="29"/>
      <c r="O147" s="29">
        <v>0</v>
      </c>
      <c r="P147" s="29">
        <v>0</v>
      </c>
      <c r="Q147" s="45"/>
      <c r="R147" s="45"/>
      <c r="S147" s="45"/>
    </row>
    <row r="148" s="1" customFormat="1" ht="36" spans="1:19">
      <c r="A148" s="14">
        <v>307</v>
      </c>
      <c r="B148" s="24" t="s">
        <v>866</v>
      </c>
      <c r="C148" s="25"/>
      <c r="D148" s="25"/>
      <c r="E148" s="25"/>
      <c r="F148" s="25" t="s">
        <v>25</v>
      </c>
      <c r="G148" s="25" t="s">
        <v>30</v>
      </c>
      <c r="H148" s="25">
        <v>1</v>
      </c>
      <c r="I148" s="25"/>
      <c r="J148" s="25">
        <v>0</v>
      </c>
      <c r="K148" s="25">
        <v>0</v>
      </c>
      <c r="L148" s="25">
        <v>0</v>
      </c>
      <c r="M148" s="25">
        <v>0</v>
      </c>
      <c r="N148" s="26" t="s">
        <v>286</v>
      </c>
      <c r="O148" s="25">
        <v>0</v>
      </c>
      <c r="P148" s="25">
        <v>0</v>
      </c>
      <c r="Q148" s="26"/>
      <c r="R148" s="26"/>
      <c r="S148" s="26"/>
    </row>
    <row r="149" s="1" customFormat="1" ht="24" spans="1:19">
      <c r="A149" s="14">
        <v>308</v>
      </c>
      <c r="B149" s="29" t="s">
        <v>546</v>
      </c>
      <c r="C149" s="29"/>
      <c r="D149" s="29"/>
      <c r="E149" s="29"/>
      <c r="F149" s="29" t="s">
        <v>25</v>
      </c>
      <c r="G149" s="29" t="s">
        <v>30</v>
      </c>
      <c r="H149" s="29">
        <v>1</v>
      </c>
      <c r="I149" s="45"/>
      <c r="J149" s="29">
        <v>0</v>
      </c>
      <c r="K149" s="29">
        <v>0</v>
      </c>
      <c r="L149" s="29">
        <v>0</v>
      </c>
      <c r="M149" s="29">
        <v>0</v>
      </c>
      <c r="N149" s="45" t="s">
        <v>286</v>
      </c>
      <c r="O149" s="29">
        <v>0</v>
      </c>
      <c r="P149" s="29">
        <v>0</v>
      </c>
      <c r="Q149" s="45"/>
      <c r="R149" s="45"/>
      <c r="S149" s="45"/>
    </row>
    <row r="150" s="1" customFormat="1" ht="24" spans="1:19">
      <c r="A150" s="14">
        <v>309</v>
      </c>
      <c r="B150" s="30" t="s">
        <v>547</v>
      </c>
      <c r="C150" s="30"/>
      <c r="D150" s="30"/>
      <c r="E150" s="30"/>
      <c r="F150" s="30" t="s">
        <v>25</v>
      </c>
      <c r="G150" s="30" t="s">
        <v>30</v>
      </c>
      <c r="H150" s="30">
        <v>0</v>
      </c>
      <c r="I150" s="30" t="s">
        <v>529</v>
      </c>
      <c r="J150" s="30">
        <v>0</v>
      </c>
      <c r="K150" s="30">
        <v>0</v>
      </c>
      <c r="L150" s="30">
        <v>0</v>
      </c>
      <c r="M150" s="30">
        <v>0</v>
      </c>
      <c r="N150" s="30" t="s">
        <v>286</v>
      </c>
      <c r="O150" s="30">
        <v>0</v>
      </c>
      <c r="P150" s="30">
        <v>0</v>
      </c>
      <c r="Q150" s="30"/>
      <c r="R150" s="30"/>
      <c r="S150" s="30" t="s">
        <v>540</v>
      </c>
    </row>
    <row r="151" s="1" customFormat="1" ht="24" spans="1:19">
      <c r="A151" s="14">
        <v>312</v>
      </c>
      <c r="B151" s="30" t="s">
        <v>831</v>
      </c>
      <c r="C151" s="30"/>
      <c r="D151" s="30"/>
      <c r="E151" s="30"/>
      <c r="F151" s="30" t="s">
        <v>25</v>
      </c>
      <c r="G151" s="30" t="s">
        <v>30</v>
      </c>
      <c r="H151" s="30">
        <v>0</v>
      </c>
      <c r="I151" s="30" t="s">
        <v>529</v>
      </c>
      <c r="J151" s="30">
        <v>0</v>
      </c>
      <c r="K151" s="30">
        <v>0</v>
      </c>
      <c r="L151" s="30">
        <v>0</v>
      </c>
      <c r="M151" s="30">
        <v>0</v>
      </c>
      <c r="N151" s="30" t="s">
        <v>286</v>
      </c>
      <c r="O151" s="30">
        <v>0</v>
      </c>
      <c r="P151" s="30">
        <v>0</v>
      </c>
      <c r="Q151" s="30"/>
      <c r="R151" s="30"/>
      <c r="S151" s="30" t="s">
        <v>540</v>
      </c>
    </row>
    <row r="152" s="1" customFormat="1" ht="24" spans="1:19">
      <c r="A152" s="14">
        <v>314</v>
      </c>
      <c r="B152" s="23" t="s">
        <v>553</v>
      </c>
      <c r="C152" s="23"/>
      <c r="D152" s="23"/>
      <c r="E152" s="23"/>
      <c r="F152" s="23" t="s">
        <v>25</v>
      </c>
      <c r="G152" s="23" t="s">
        <v>25</v>
      </c>
      <c r="H152" s="23" t="s">
        <v>25</v>
      </c>
      <c r="I152" s="43"/>
      <c r="J152" s="23">
        <v>12.75</v>
      </c>
      <c r="K152" s="23">
        <v>4.5</v>
      </c>
      <c r="L152" s="23">
        <v>4.5</v>
      </c>
      <c r="M152" s="23">
        <v>3.75</v>
      </c>
      <c r="N152" s="23" t="s">
        <v>286</v>
      </c>
      <c r="O152" s="23">
        <v>0</v>
      </c>
      <c r="P152" s="23">
        <v>425</v>
      </c>
      <c r="Q152" s="43"/>
      <c r="R152" s="43"/>
      <c r="S152" s="23"/>
    </row>
    <row r="153" s="1" customFormat="1" ht="36" spans="1:19">
      <c r="A153" s="14">
        <v>315</v>
      </c>
      <c r="B153" s="24" t="s">
        <v>554</v>
      </c>
      <c r="C153" s="25"/>
      <c r="D153" s="25"/>
      <c r="E153" s="25"/>
      <c r="F153" s="25" t="s">
        <v>29</v>
      </c>
      <c r="G153" s="25" t="s">
        <v>555</v>
      </c>
      <c r="H153" s="25">
        <v>0</v>
      </c>
      <c r="I153" s="25"/>
      <c r="J153" s="25">
        <v>0</v>
      </c>
      <c r="K153" s="25">
        <v>0</v>
      </c>
      <c r="L153" s="25">
        <v>0</v>
      </c>
      <c r="M153" s="25">
        <v>0</v>
      </c>
      <c r="N153" s="26"/>
      <c r="O153" s="25">
        <v>0</v>
      </c>
      <c r="P153" s="25">
        <v>0</v>
      </c>
      <c r="Q153" s="26"/>
      <c r="R153" s="26"/>
      <c r="S153" s="26"/>
    </row>
    <row r="154" s="1" customFormat="1" ht="36" spans="1:19">
      <c r="A154" s="14">
        <v>316</v>
      </c>
      <c r="B154" s="24" t="s">
        <v>556</v>
      </c>
      <c r="C154" s="25"/>
      <c r="D154" s="25"/>
      <c r="E154" s="25"/>
      <c r="F154" s="25" t="s">
        <v>25</v>
      </c>
      <c r="G154" s="25" t="s">
        <v>30</v>
      </c>
      <c r="H154" s="25">
        <v>425</v>
      </c>
      <c r="I154" s="25" t="s">
        <v>557</v>
      </c>
      <c r="J154" s="25">
        <v>12.75</v>
      </c>
      <c r="K154" s="25">
        <v>4.5</v>
      </c>
      <c r="L154" s="25">
        <v>4.5</v>
      </c>
      <c r="M154" s="25">
        <v>3.75</v>
      </c>
      <c r="N154" s="25">
        <v>0</v>
      </c>
      <c r="O154" s="25">
        <v>0</v>
      </c>
      <c r="P154" s="25">
        <v>425</v>
      </c>
      <c r="Q154" s="25"/>
      <c r="R154" s="25"/>
      <c r="S154" s="26" t="s">
        <v>338</v>
      </c>
    </row>
    <row r="155" s="6" customFormat="1" ht="90" customHeight="1" spans="1:19">
      <c r="A155" s="14">
        <v>319</v>
      </c>
      <c r="B155" s="61"/>
      <c r="C155" s="54" t="s">
        <v>47</v>
      </c>
      <c r="D155" s="54" t="s">
        <v>52</v>
      </c>
      <c r="E155" s="54"/>
      <c r="F155" s="54" t="s">
        <v>25</v>
      </c>
      <c r="G155" s="54" t="s">
        <v>30</v>
      </c>
      <c r="H155" s="54">
        <v>425</v>
      </c>
      <c r="I155" s="35" t="s">
        <v>563</v>
      </c>
      <c r="J155" s="35">
        <v>12.75</v>
      </c>
      <c r="K155" s="35">
        <v>4.5</v>
      </c>
      <c r="L155" s="35">
        <v>4.5</v>
      </c>
      <c r="M155" s="35">
        <v>3.75</v>
      </c>
      <c r="N155" s="35" t="s">
        <v>286</v>
      </c>
      <c r="O155" s="35" t="s">
        <v>25</v>
      </c>
      <c r="P155" s="35">
        <v>425</v>
      </c>
      <c r="Q155" s="35" t="s">
        <v>867</v>
      </c>
      <c r="R155" s="35" t="s">
        <v>868</v>
      </c>
      <c r="S155" s="35" t="s">
        <v>338</v>
      </c>
    </row>
    <row r="156" s="1" customFormat="1" ht="36" spans="1:19">
      <c r="A156" s="14">
        <v>321</v>
      </c>
      <c r="B156" s="24" t="s">
        <v>567</v>
      </c>
      <c r="C156" s="25"/>
      <c r="D156" s="25"/>
      <c r="E156" s="25"/>
      <c r="F156" s="25" t="s">
        <v>25</v>
      </c>
      <c r="G156" s="25" t="s">
        <v>25</v>
      </c>
      <c r="H156" s="25">
        <v>0</v>
      </c>
      <c r="I156" s="25"/>
      <c r="J156" s="25">
        <v>0</v>
      </c>
      <c r="K156" s="25">
        <v>0</v>
      </c>
      <c r="L156" s="25">
        <v>0</v>
      </c>
      <c r="M156" s="25">
        <v>0</v>
      </c>
      <c r="N156" s="26"/>
      <c r="O156" s="25">
        <v>0</v>
      </c>
      <c r="P156" s="25">
        <v>0</v>
      </c>
      <c r="Q156" s="26"/>
      <c r="R156" s="26"/>
      <c r="S156" s="26"/>
    </row>
    <row r="157" s="1" customFormat="1" ht="36" spans="1:19">
      <c r="A157" s="14">
        <v>322</v>
      </c>
      <c r="B157" s="24" t="s">
        <v>568</v>
      </c>
      <c r="C157" s="25"/>
      <c r="D157" s="25"/>
      <c r="E157" s="25"/>
      <c r="F157" s="25" t="s">
        <v>25</v>
      </c>
      <c r="G157" s="25" t="s">
        <v>25</v>
      </c>
      <c r="H157" s="25">
        <v>0</v>
      </c>
      <c r="I157" s="25"/>
      <c r="J157" s="25">
        <v>0</v>
      </c>
      <c r="K157" s="25">
        <v>0</v>
      </c>
      <c r="L157" s="25">
        <v>0</v>
      </c>
      <c r="M157" s="25">
        <v>0</v>
      </c>
      <c r="N157" s="26"/>
      <c r="O157" s="25">
        <v>0</v>
      </c>
      <c r="P157" s="25">
        <v>0</v>
      </c>
      <c r="Q157" s="26"/>
      <c r="R157" s="26"/>
      <c r="S157" s="26"/>
    </row>
    <row r="158" s="1" customFormat="1" ht="36" spans="1:19">
      <c r="A158" s="14">
        <v>323</v>
      </c>
      <c r="B158" s="24" t="s">
        <v>569</v>
      </c>
      <c r="C158" s="25"/>
      <c r="D158" s="25"/>
      <c r="E158" s="25"/>
      <c r="F158" s="25" t="s">
        <v>29</v>
      </c>
      <c r="G158" s="25" t="s">
        <v>555</v>
      </c>
      <c r="H158" s="25">
        <v>0</v>
      </c>
      <c r="I158" s="25"/>
      <c r="J158" s="25">
        <v>0</v>
      </c>
      <c r="K158" s="25">
        <v>0</v>
      </c>
      <c r="L158" s="25">
        <v>0</v>
      </c>
      <c r="M158" s="25">
        <v>0</v>
      </c>
      <c r="N158" s="26"/>
      <c r="O158" s="25">
        <v>0</v>
      </c>
      <c r="P158" s="25">
        <v>0</v>
      </c>
      <c r="Q158" s="26"/>
      <c r="R158" s="26"/>
      <c r="S158" s="26"/>
    </row>
    <row r="159" s="1" customFormat="1" ht="36" spans="1:19">
      <c r="A159" s="14">
        <v>324</v>
      </c>
      <c r="B159" s="24" t="s">
        <v>570</v>
      </c>
      <c r="C159" s="25"/>
      <c r="D159" s="25"/>
      <c r="E159" s="25"/>
      <c r="F159" s="25" t="s">
        <v>29</v>
      </c>
      <c r="G159" s="25" t="s">
        <v>555</v>
      </c>
      <c r="H159" s="25">
        <v>0</v>
      </c>
      <c r="I159" s="25"/>
      <c r="J159" s="25">
        <v>0</v>
      </c>
      <c r="K159" s="25">
        <v>0</v>
      </c>
      <c r="L159" s="25">
        <v>0</v>
      </c>
      <c r="M159" s="25">
        <v>0</v>
      </c>
      <c r="N159" s="26"/>
      <c r="O159" s="25">
        <v>0</v>
      </c>
      <c r="P159" s="25">
        <v>0</v>
      </c>
      <c r="Q159" s="26"/>
      <c r="R159" s="26"/>
      <c r="S159" s="26"/>
    </row>
    <row r="160" s="1" customFormat="1" ht="35" customHeight="1" spans="1:19">
      <c r="A160" s="14">
        <v>325</v>
      </c>
      <c r="B160" s="23" t="s">
        <v>571</v>
      </c>
      <c r="C160" s="23"/>
      <c r="D160" s="23"/>
      <c r="E160" s="23"/>
      <c r="F160" s="23" t="s">
        <v>25</v>
      </c>
      <c r="G160" s="23" t="s">
        <v>25</v>
      </c>
      <c r="H160" s="23" t="s">
        <v>25</v>
      </c>
      <c r="I160" s="43"/>
      <c r="J160" s="23">
        <f>SUM(J161,J167,J168,J170,J173,J174,J183,J184,J188)</f>
        <v>867.245853</v>
      </c>
      <c r="K160" s="23">
        <f>SUM(K161,K167,K168,K170,K173,K174,K183,K184,K188)</f>
        <v>785.545853</v>
      </c>
      <c r="L160" s="23">
        <f>SUM(L161,L167,L168,L170,L173,L174,L183,L184,L188)</f>
        <v>0</v>
      </c>
      <c r="M160" s="23">
        <f>SUM(M161,M167,M168,M170,M173,M174,M183,M184,M188)</f>
        <v>81.7</v>
      </c>
      <c r="N160" s="23" t="s">
        <v>286</v>
      </c>
      <c r="O160" s="23">
        <v>810</v>
      </c>
      <c r="P160" s="23">
        <v>2767</v>
      </c>
      <c r="Q160" s="43"/>
      <c r="R160" s="43"/>
      <c r="S160" s="23"/>
    </row>
    <row r="161" s="1" customFormat="1" ht="35" customHeight="1" spans="1:19">
      <c r="A161" s="14">
        <v>326</v>
      </c>
      <c r="B161" s="24" t="s">
        <v>572</v>
      </c>
      <c r="C161" s="25"/>
      <c r="D161" s="25"/>
      <c r="E161" s="25"/>
      <c r="F161" s="25" t="s">
        <v>136</v>
      </c>
      <c r="G161" s="25" t="s">
        <v>573</v>
      </c>
      <c r="H161" s="25">
        <v>6.218473</v>
      </c>
      <c r="I161" s="25"/>
      <c r="J161" s="25">
        <f>SUM(J162:J166)</f>
        <v>624.475853</v>
      </c>
      <c r="K161" s="25">
        <f>SUM(K162:K166)</f>
        <v>542.775853</v>
      </c>
      <c r="L161" s="25">
        <f>SUM(L162:L166)</f>
        <v>0</v>
      </c>
      <c r="M161" s="25">
        <f>SUM(M162:M166)</f>
        <v>81.7</v>
      </c>
      <c r="N161" s="25" t="s">
        <v>286</v>
      </c>
      <c r="O161" s="25">
        <v>810</v>
      </c>
      <c r="P161" s="25">
        <v>2767</v>
      </c>
      <c r="Q161" s="26"/>
      <c r="R161" s="26"/>
      <c r="S161" s="26"/>
    </row>
    <row r="162" s="4" customFormat="1" ht="90" customHeight="1" spans="1:19">
      <c r="A162" s="14">
        <v>328</v>
      </c>
      <c r="B162" s="34" t="s">
        <v>589</v>
      </c>
      <c r="C162" s="34" t="s">
        <v>47</v>
      </c>
      <c r="D162" s="34" t="s">
        <v>52</v>
      </c>
      <c r="E162" s="34" t="s">
        <v>590</v>
      </c>
      <c r="F162" s="34" t="s">
        <v>423</v>
      </c>
      <c r="G162" s="34" t="s">
        <v>573</v>
      </c>
      <c r="H162" s="34">
        <v>0.195</v>
      </c>
      <c r="I162" s="34" t="s">
        <v>591</v>
      </c>
      <c r="J162" s="34">
        <v>6.8</v>
      </c>
      <c r="K162" s="34">
        <v>0</v>
      </c>
      <c r="L162" s="34">
        <v>0</v>
      </c>
      <c r="M162" s="34">
        <v>6.8</v>
      </c>
      <c r="N162" s="34" t="s">
        <v>286</v>
      </c>
      <c r="O162" s="34">
        <v>3</v>
      </c>
      <c r="P162" s="34">
        <v>8</v>
      </c>
      <c r="Q162" s="34" t="s">
        <v>592</v>
      </c>
      <c r="R162" s="34" t="s">
        <v>593</v>
      </c>
      <c r="S162" s="34" t="s">
        <v>579</v>
      </c>
    </row>
    <row r="163" s="4" customFormat="1" ht="90" customHeight="1" spans="1:19">
      <c r="A163" s="14">
        <v>329</v>
      </c>
      <c r="B163" s="34" t="s">
        <v>594</v>
      </c>
      <c r="C163" s="34" t="s">
        <v>47</v>
      </c>
      <c r="D163" s="34" t="s">
        <v>52</v>
      </c>
      <c r="E163" s="34" t="s">
        <v>595</v>
      </c>
      <c r="F163" s="34" t="s">
        <v>423</v>
      </c>
      <c r="G163" s="34" t="s">
        <v>573</v>
      </c>
      <c r="H163" s="34">
        <v>0.977</v>
      </c>
      <c r="I163" s="34" t="s">
        <v>596</v>
      </c>
      <c r="J163" s="34">
        <v>34.1</v>
      </c>
      <c r="K163" s="34">
        <v>0</v>
      </c>
      <c r="L163" s="34">
        <v>0</v>
      </c>
      <c r="M163" s="34">
        <v>34.1</v>
      </c>
      <c r="N163" s="34" t="s">
        <v>286</v>
      </c>
      <c r="O163" s="34">
        <v>21</v>
      </c>
      <c r="P163" s="34">
        <v>69</v>
      </c>
      <c r="Q163" s="34" t="s">
        <v>592</v>
      </c>
      <c r="R163" s="34" t="s">
        <v>597</v>
      </c>
      <c r="S163" s="34" t="s">
        <v>579</v>
      </c>
    </row>
    <row r="164" s="4" customFormat="1" ht="90" customHeight="1" spans="1:19">
      <c r="A164" s="14">
        <v>330</v>
      </c>
      <c r="B164" s="34" t="s">
        <v>598</v>
      </c>
      <c r="C164" s="34" t="s">
        <v>47</v>
      </c>
      <c r="D164" s="34" t="s">
        <v>52</v>
      </c>
      <c r="E164" s="34" t="s">
        <v>599</v>
      </c>
      <c r="F164" s="34" t="s">
        <v>423</v>
      </c>
      <c r="G164" s="34" t="s">
        <v>573</v>
      </c>
      <c r="H164" s="34">
        <v>1.166</v>
      </c>
      <c r="I164" s="34" t="s">
        <v>600</v>
      </c>
      <c r="J164" s="34">
        <v>40.8</v>
      </c>
      <c r="K164" s="34">
        <v>0</v>
      </c>
      <c r="L164" s="34">
        <v>0</v>
      </c>
      <c r="M164" s="34">
        <v>40.8</v>
      </c>
      <c r="N164" s="34" t="s">
        <v>286</v>
      </c>
      <c r="O164" s="34">
        <v>28</v>
      </c>
      <c r="P164" s="34">
        <v>92</v>
      </c>
      <c r="Q164" s="34" t="s">
        <v>592</v>
      </c>
      <c r="R164" s="34" t="s">
        <v>601</v>
      </c>
      <c r="S164" s="34" t="s">
        <v>579</v>
      </c>
    </row>
    <row r="165" s="4" customFormat="1" ht="90" customHeight="1" spans="1:19">
      <c r="A165" s="14">
        <v>335</v>
      </c>
      <c r="B165" s="34" t="s">
        <v>621</v>
      </c>
      <c r="C165" s="34" t="s">
        <v>47</v>
      </c>
      <c r="D165" s="34" t="s">
        <v>52</v>
      </c>
      <c r="E165" s="34" t="s">
        <v>622</v>
      </c>
      <c r="F165" s="34" t="s">
        <v>29</v>
      </c>
      <c r="G165" s="34" t="s">
        <v>573</v>
      </c>
      <c r="H165" s="34">
        <v>2.07077</v>
      </c>
      <c r="I165" s="34" t="s">
        <v>623</v>
      </c>
      <c r="J165" s="34">
        <f>K165+L165+M165</f>
        <v>193.512243</v>
      </c>
      <c r="K165" s="34">
        <v>193.512243</v>
      </c>
      <c r="L165" s="34">
        <v>0</v>
      </c>
      <c r="M165" s="34">
        <v>0</v>
      </c>
      <c r="N165" s="34" t="s">
        <v>286</v>
      </c>
      <c r="O165" s="34">
        <v>5</v>
      </c>
      <c r="P165" s="34">
        <v>6</v>
      </c>
      <c r="Q165" s="34" t="s">
        <v>592</v>
      </c>
      <c r="R165" s="34" t="s">
        <v>624</v>
      </c>
      <c r="S165" s="34" t="s">
        <v>579</v>
      </c>
    </row>
    <row r="166" s="4" customFormat="1" ht="90" customHeight="1" spans="1:19">
      <c r="A166" s="14">
        <v>336</v>
      </c>
      <c r="B166" s="34" t="s">
        <v>625</v>
      </c>
      <c r="C166" s="34" t="s">
        <v>47</v>
      </c>
      <c r="D166" s="34" t="s">
        <v>52</v>
      </c>
      <c r="E166" s="34" t="s">
        <v>626</v>
      </c>
      <c r="F166" s="34" t="s">
        <v>29</v>
      </c>
      <c r="G166" s="34" t="s">
        <v>573</v>
      </c>
      <c r="H166" s="34">
        <v>1.809703</v>
      </c>
      <c r="I166" s="34" t="s">
        <v>627</v>
      </c>
      <c r="J166" s="34">
        <f>K166+L166+M166</f>
        <v>349.26361</v>
      </c>
      <c r="K166" s="34">
        <v>349.26361</v>
      </c>
      <c r="L166" s="34">
        <v>0</v>
      </c>
      <c r="M166" s="34">
        <v>0</v>
      </c>
      <c r="N166" s="34" t="s">
        <v>286</v>
      </c>
      <c r="O166" s="34">
        <v>28</v>
      </c>
      <c r="P166" s="34">
        <v>92</v>
      </c>
      <c r="Q166" s="34" t="s">
        <v>592</v>
      </c>
      <c r="R166" s="34" t="s">
        <v>601</v>
      </c>
      <c r="S166" s="34" t="s">
        <v>579</v>
      </c>
    </row>
    <row r="167" s="1" customFormat="1" ht="61" customHeight="1" spans="1:19">
      <c r="A167" s="14">
        <v>345</v>
      </c>
      <c r="B167" s="24" t="s">
        <v>640</v>
      </c>
      <c r="C167" s="25"/>
      <c r="D167" s="25"/>
      <c r="E167" s="25"/>
      <c r="F167" s="25"/>
      <c r="G167" s="25"/>
      <c r="H167" s="25">
        <v>0</v>
      </c>
      <c r="I167" s="25"/>
      <c r="J167" s="25">
        <v>0</v>
      </c>
      <c r="K167" s="25">
        <v>0</v>
      </c>
      <c r="L167" s="25">
        <v>0</v>
      </c>
      <c r="M167" s="25">
        <v>0</v>
      </c>
      <c r="N167" s="26"/>
      <c r="O167" s="25">
        <v>0</v>
      </c>
      <c r="P167" s="25">
        <v>0</v>
      </c>
      <c r="Q167" s="26"/>
      <c r="R167" s="26"/>
      <c r="S167" s="26"/>
    </row>
    <row r="168" s="1" customFormat="1" ht="47" customHeight="1" spans="1:19">
      <c r="A168" s="14">
        <v>346</v>
      </c>
      <c r="B168" s="24" t="s">
        <v>641</v>
      </c>
      <c r="C168" s="25"/>
      <c r="D168" s="25"/>
      <c r="E168" s="25"/>
      <c r="F168" s="25" t="s">
        <v>29</v>
      </c>
      <c r="G168" s="25" t="s">
        <v>296</v>
      </c>
      <c r="H168" s="25">
        <v>1</v>
      </c>
      <c r="I168" s="25"/>
      <c r="J168" s="25">
        <f>SUM(J169)</f>
        <v>137.77</v>
      </c>
      <c r="K168" s="25">
        <f>SUM(K169)</f>
        <v>137.77</v>
      </c>
      <c r="L168" s="25">
        <f>SUM(L169)</f>
        <v>0</v>
      </c>
      <c r="M168" s="25">
        <f>SUM(M169)</f>
        <v>0</v>
      </c>
      <c r="N168" s="25" t="s">
        <v>286</v>
      </c>
      <c r="O168" s="25">
        <v>165</v>
      </c>
      <c r="P168" s="25">
        <v>515</v>
      </c>
      <c r="Q168" s="26"/>
      <c r="R168" s="26"/>
      <c r="S168" s="26" t="s">
        <v>368</v>
      </c>
    </row>
    <row r="169" s="4" customFormat="1" ht="90" customHeight="1" spans="1:19">
      <c r="A169" s="14">
        <v>348</v>
      </c>
      <c r="B169" s="34" t="s">
        <v>642</v>
      </c>
      <c r="C169" s="34" t="s">
        <v>47</v>
      </c>
      <c r="D169" s="34" t="s">
        <v>52</v>
      </c>
      <c r="E169" s="34"/>
      <c r="F169" s="34" t="s">
        <v>29</v>
      </c>
      <c r="G169" s="34" t="s">
        <v>296</v>
      </c>
      <c r="H169" s="34">
        <v>1</v>
      </c>
      <c r="I169" s="34" t="s">
        <v>643</v>
      </c>
      <c r="J169" s="34">
        <v>137.77</v>
      </c>
      <c r="K169" s="34">
        <v>137.77</v>
      </c>
      <c r="L169" s="34">
        <v>0</v>
      </c>
      <c r="M169" s="34">
        <v>0</v>
      </c>
      <c r="N169" s="34" t="s">
        <v>286</v>
      </c>
      <c r="O169" s="34">
        <v>165</v>
      </c>
      <c r="P169" s="34">
        <v>515</v>
      </c>
      <c r="Q169" s="34" t="s">
        <v>644</v>
      </c>
      <c r="R169" s="34" t="s">
        <v>645</v>
      </c>
      <c r="S169" s="34" t="s">
        <v>368</v>
      </c>
    </row>
    <row r="170" s="1" customFormat="1" ht="43" customHeight="1" spans="1:19">
      <c r="A170" s="14">
        <v>354</v>
      </c>
      <c r="B170" s="24" t="s">
        <v>646</v>
      </c>
      <c r="C170" s="25"/>
      <c r="D170" s="25"/>
      <c r="E170" s="25"/>
      <c r="F170" s="25" t="s">
        <v>25</v>
      </c>
      <c r="G170" s="25" t="s">
        <v>25</v>
      </c>
      <c r="H170" s="25" t="s">
        <v>25</v>
      </c>
      <c r="I170" s="25"/>
      <c r="J170" s="25">
        <v>0</v>
      </c>
      <c r="K170" s="25">
        <v>0</v>
      </c>
      <c r="L170" s="25">
        <v>0</v>
      </c>
      <c r="M170" s="25">
        <v>0</v>
      </c>
      <c r="N170" s="25" t="s">
        <v>286</v>
      </c>
      <c r="O170" s="25">
        <v>810</v>
      </c>
      <c r="P170" s="25">
        <v>2676</v>
      </c>
      <c r="Q170" s="26"/>
      <c r="R170" s="26"/>
      <c r="S170" s="26" t="s">
        <v>368</v>
      </c>
    </row>
    <row r="171" s="1" customFormat="1" ht="43" customHeight="1" spans="1:19">
      <c r="A171" s="14">
        <v>355</v>
      </c>
      <c r="B171" s="29" t="s">
        <v>647</v>
      </c>
      <c r="C171" s="29"/>
      <c r="D171" s="29"/>
      <c r="E171" s="29"/>
      <c r="F171" s="29" t="s">
        <v>648</v>
      </c>
      <c r="G171" s="29" t="s">
        <v>649</v>
      </c>
      <c r="H171" s="29">
        <v>0</v>
      </c>
      <c r="I171" s="45"/>
      <c r="J171" s="29">
        <v>0</v>
      </c>
      <c r="K171" s="29">
        <v>0</v>
      </c>
      <c r="L171" s="29">
        <v>0</v>
      </c>
      <c r="M171" s="29">
        <v>0</v>
      </c>
      <c r="N171" s="45" t="s">
        <v>286</v>
      </c>
      <c r="O171" s="29">
        <v>0</v>
      </c>
      <c r="P171" s="29">
        <v>0</v>
      </c>
      <c r="Q171" s="45"/>
      <c r="R171" s="45"/>
      <c r="S171" s="45" t="s">
        <v>368</v>
      </c>
    </row>
    <row r="172" s="1" customFormat="1" ht="37" customHeight="1" spans="1:19">
      <c r="A172" s="14">
        <v>356</v>
      </c>
      <c r="B172" s="29" t="s">
        <v>650</v>
      </c>
      <c r="C172" s="29"/>
      <c r="D172" s="29"/>
      <c r="E172" s="29"/>
      <c r="F172" s="29" t="s">
        <v>29</v>
      </c>
      <c r="G172" s="29" t="s">
        <v>296</v>
      </c>
      <c r="H172" s="29">
        <v>6</v>
      </c>
      <c r="I172" s="45"/>
      <c r="J172" s="29">
        <v>0</v>
      </c>
      <c r="K172" s="29">
        <v>0</v>
      </c>
      <c r="L172" s="29">
        <v>0</v>
      </c>
      <c r="M172" s="29">
        <v>0</v>
      </c>
      <c r="N172" s="45" t="s">
        <v>286</v>
      </c>
      <c r="O172" s="45">
        <v>810</v>
      </c>
      <c r="P172" s="45">
        <v>2676</v>
      </c>
      <c r="Q172" s="45"/>
      <c r="R172" s="45"/>
      <c r="S172" s="45" t="s">
        <v>368</v>
      </c>
    </row>
    <row r="173" s="1" customFormat="1" ht="36" spans="1:19">
      <c r="A173" s="14">
        <v>359</v>
      </c>
      <c r="B173" s="24" t="s">
        <v>655</v>
      </c>
      <c r="C173" s="25"/>
      <c r="D173" s="25"/>
      <c r="E173" s="25"/>
      <c r="F173" s="25" t="s">
        <v>25</v>
      </c>
      <c r="G173" s="25" t="s">
        <v>25</v>
      </c>
      <c r="H173" s="25" t="s">
        <v>25</v>
      </c>
      <c r="I173" s="25"/>
      <c r="J173" s="25">
        <v>0</v>
      </c>
      <c r="K173" s="25">
        <v>0</v>
      </c>
      <c r="L173" s="25">
        <v>0</v>
      </c>
      <c r="M173" s="25">
        <v>0</v>
      </c>
      <c r="N173" s="25" t="s">
        <v>286</v>
      </c>
      <c r="O173" s="25">
        <v>0</v>
      </c>
      <c r="P173" s="25">
        <v>0</v>
      </c>
      <c r="Q173" s="26"/>
      <c r="R173" s="26"/>
      <c r="S173" s="26"/>
    </row>
    <row r="174" s="1" customFormat="1" ht="36" spans="1:19">
      <c r="A174" s="14">
        <v>360</v>
      </c>
      <c r="B174" s="24" t="s">
        <v>656</v>
      </c>
      <c r="C174" s="25"/>
      <c r="D174" s="25"/>
      <c r="E174" s="25"/>
      <c r="F174" s="25" t="s">
        <v>25</v>
      </c>
      <c r="G174" s="25" t="s">
        <v>25</v>
      </c>
      <c r="H174" s="25" t="s">
        <v>25</v>
      </c>
      <c r="I174" s="25"/>
      <c r="J174" s="25">
        <v>0</v>
      </c>
      <c r="K174" s="25">
        <v>0</v>
      </c>
      <c r="L174" s="25">
        <v>0</v>
      </c>
      <c r="M174" s="25">
        <v>0</v>
      </c>
      <c r="N174" s="25" t="s">
        <v>286</v>
      </c>
      <c r="O174" s="25">
        <v>0</v>
      </c>
      <c r="P174" s="25">
        <v>0</v>
      </c>
      <c r="Q174" s="26"/>
      <c r="R174" s="26"/>
      <c r="S174" s="26"/>
    </row>
    <row r="175" s="1" customFormat="1" ht="24" spans="1:19">
      <c r="A175" s="14">
        <v>361</v>
      </c>
      <c r="B175" s="29" t="s">
        <v>657</v>
      </c>
      <c r="C175" s="29"/>
      <c r="D175" s="29"/>
      <c r="E175" s="29"/>
      <c r="F175" s="29"/>
      <c r="G175" s="29"/>
      <c r="H175" s="29"/>
      <c r="I175" s="45"/>
      <c r="J175" s="29">
        <v>0</v>
      </c>
      <c r="K175" s="29">
        <v>0</v>
      </c>
      <c r="L175" s="29">
        <v>0</v>
      </c>
      <c r="M175" s="29">
        <v>0</v>
      </c>
      <c r="N175" s="45"/>
      <c r="O175" s="29"/>
      <c r="P175" s="29"/>
      <c r="Q175" s="45"/>
      <c r="R175" s="45"/>
      <c r="S175" s="45"/>
    </row>
    <row r="176" s="1" customFormat="1" ht="24" spans="1:19">
      <c r="A176" s="14">
        <v>362</v>
      </c>
      <c r="B176" s="29" t="s">
        <v>658</v>
      </c>
      <c r="C176" s="29"/>
      <c r="D176" s="29"/>
      <c r="E176" s="29"/>
      <c r="F176" s="29"/>
      <c r="G176" s="29"/>
      <c r="H176" s="29"/>
      <c r="I176" s="45"/>
      <c r="J176" s="29">
        <v>0</v>
      </c>
      <c r="K176" s="29">
        <v>0</v>
      </c>
      <c r="L176" s="29">
        <v>0</v>
      </c>
      <c r="M176" s="29">
        <v>0</v>
      </c>
      <c r="N176" s="45"/>
      <c r="O176" s="29"/>
      <c r="P176" s="29"/>
      <c r="Q176" s="45"/>
      <c r="R176" s="45"/>
      <c r="S176" s="45"/>
    </row>
    <row r="177" s="1" customFormat="1" ht="24" spans="1:19">
      <c r="A177" s="14">
        <v>363</v>
      </c>
      <c r="B177" s="29" t="s">
        <v>659</v>
      </c>
      <c r="C177" s="29"/>
      <c r="D177" s="29"/>
      <c r="E177" s="29"/>
      <c r="F177" s="29"/>
      <c r="G177" s="29"/>
      <c r="H177" s="29"/>
      <c r="I177" s="45"/>
      <c r="J177" s="29">
        <v>0</v>
      </c>
      <c r="K177" s="29">
        <v>0</v>
      </c>
      <c r="L177" s="29">
        <v>0</v>
      </c>
      <c r="M177" s="29">
        <v>0</v>
      </c>
      <c r="N177" s="45"/>
      <c r="O177" s="29"/>
      <c r="P177" s="29"/>
      <c r="Q177" s="45"/>
      <c r="R177" s="45"/>
      <c r="S177" s="45"/>
    </row>
    <row r="178" s="1" customFormat="1" ht="24" spans="1:19">
      <c r="A178" s="14">
        <v>364</v>
      </c>
      <c r="B178" s="29" t="s">
        <v>660</v>
      </c>
      <c r="C178" s="29"/>
      <c r="D178" s="29"/>
      <c r="E178" s="29"/>
      <c r="F178" s="29"/>
      <c r="G178" s="29"/>
      <c r="H178" s="29"/>
      <c r="I178" s="45"/>
      <c r="J178" s="29">
        <v>0</v>
      </c>
      <c r="K178" s="29">
        <v>0</v>
      </c>
      <c r="L178" s="29">
        <v>0</v>
      </c>
      <c r="M178" s="29">
        <v>0</v>
      </c>
      <c r="N178" s="45"/>
      <c r="O178" s="29"/>
      <c r="P178" s="29"/>
      <c r="Q178" s="45"/>
      <c r="R178" s="45"/>
      <c r="S178" s="45"/>
    </row>
    <row r="179" s="1" customFormat="1" ht="24" spans="1:19">
      <c r="A179" s="14">
        <v>366</v>
      </c>
      <c r="B179" s="29" t="s">
        <v>661</v>
      </c>
      <c r="C179" s="29"/>
      <c r="D179" s="29"/>
      <c r="E179" s="29"/>
      <c r="F179" s="29"/>
      <c r="G179" s="29"/>
      <c r="H179" s="29"/>
      <c r="I179" s="29"/>
      <c r="J179" s="29">
        <v>0</v>
      </c>
      <c r="K179" s="29">
        <v>0</v>
      </c>
      <c r="L179" s="29">
        <v>0</v>
      </c>
      <c r="M179" s="29">
        <v>0</v>
      </c>
      <c r="N179" s="45"/>
      <c r="O179" s="29"/>
      <c r="P179" s="29"/>
      <c r="Q179" s="45"/>
      <c r="R179" s="45"/>
      <c r="S179" s="45"/>
    </row>
    <row r="180" s="1" customFormat="1" ht="36" spans="1:19">
      <c r="A180" s="14">
        <v>369</v>
      </c>
      <c r="B180" s="29" t="s">
        <v>662</v>
      </c>
      <c r="C180" s="29"/>
      <c r="D180" s="29"/>
      <c r="E180" s="29"/>
      <c r="F180" s="29"/>
      <c r="G180" s="29"/>
      <c r="H180" s="29"/>
      <c r="I180" s="29"/>
      <c r="J180" s="29">
        <v>0</v>
      </c>
      <c r="K180" s="29">
        <v>0</v>
      </c>
      <c r="L180" s="29">
        <v>0</v>
      </c>
      <c r="M180" s="29">
        <v>0</v>
      </c>
      <c r="N180" s="45"/>
      <c r="O180" s="29"/>
      <c r="P180" s="29"/>
      <c r="Q180" s="45"/>
      <c r="R180" s="45"/>
      <c r="S180" s="45"/>
    </row>
    <row r="181" s="1" customFormat="1" ht="36" spans="1:19">
      <c r="A181" s="14">
        <v>370</v>
      </c>
      <c r="B181" s="29" t="s">
        <v>663</v>
      </c>
      <c r="C181" s="29"/>
      <c r="D181" s="29"/>
      <c r="E181" s="29"/>
      <c r="F181" s="29"/>
      <c r="G181" s="29"/>
      <c r="H181" s="29"/>
      <c r="I181" s="29"/>
      <c r="J181" s="29">
        <v>0</v>
      </c>
      <c r="K181" s="29">
        <v>0</v>
      </c>
      <c r="L181" s="29">
        <v>0</v>
      </c>
      <c r="M181" s="29">
        <v>0</v>
      </c>
      <c r="N181" s="45"/>
      <c r="O181" s="29"/>
      <c r="P181" s="29"/>
      <c r="Q181" s="45"/>
      <c r="R181" s="45"/>
      <c r="S181" s="45"/>
    </row>
    <row r="182" s="1" customFormat="1" ht="24" spans="1:19">
      <c r="A182" s="14">
        <v>371</v>
      </c>
      <c r="B182" s="29" t="s">
        <v>664</v>
      </c>
      <c r="C182" s="29"/>
      <c r="D182" s="29"/>
      <c r="E182" s="29"/>
      <c r="F182" s="29"/>
      <c r="G182" s="29"/>
      <c r="H182" s="29"/>
      <c r="I182" s="29"/>
      <c r="J182" s="29">
        <v>0</v>
      </c>
      <c r="K182" s="29">
        <v>0</v>
      </c>
      <c r="L182" s="29">
        <v>0</v>
      </c>
      <c r="M182" s="29">
        <v>0</v>
      </c>
      <c r="N182" s="45"/>
      <c r="O182" s="29"/>
      <c r="P182" s="29"/>
      <c r="Q182" s="45"/>
      <c r="R182" s="45"/>
      <c r="S182" s="45"/>
    </row>
    <row r="183" s="1" customFormat="1" ht="36" spans="1:19">
      <c r="A183" s="14">
        <v>372</v>
      </c>
      <c r="B183" s="24" t="s">
        <v>665</v>
      </c>
      <c r="C183" s="25"/>
      <c r="D183" s="25"/>
      <c r="E183" s="25"/>
      <c r="F183" s="25" t="s">
        <v>25</v>
      </c>
      <c r="G183" s="25" t="s">
        <v>25</v>
      </c>
      <c r="H183" s="25" t="s">
        <v>25</v>
      </c>
      <c r="I183" s="25"/>
      <c r="J183" s="25">
        <v>0</v>
      </c>
      <c r="K183" s="25">
        <v>0</v>
      </c>
      <c r="L183" s="25">
        <v>0</v>
      </c>
      <c r="M183" s="25">
        <v>0</v>
      </c>
      <c r="N183" s="25" t="s">
        <v>286</v>
      </c>
      <c r="O183" s="25">
        <v>0</v>
      </c>
      <c r="P183" s="25">
        <v>0</v>
      </c>
      <c r="Q183" s="26"/>
      <c r="R183" s="26"/>
      <c r="S183" s="26"/>
    </row>
    <row r="184" s="1" customFormat="1" ht="48" spans="1:19">
      <c r="A184" s="14">
        <v>373</v>
      </c>
      <c r="B184" s="24" t="s">
        <v>666</v>
      </c>
      <c r="C184" s="25"/>
      <c r="D184" s="25"/>
      <c r="E184" s="25"/>
      <c r="F184" s="25"/>
      <c r="G184" s="25"/>
      <c r="H184" s="25"/>
      <c r="I184" s="25"/>
      <c r="J184" s="25">
        <v>5</v>
      </c>
      <c r="K184" s="25">
        <v>5</v>
      </c>
      <c r="L184" s="25">
        <v>0</v>
      </c>
      <c r="M184" s="25">
        <v>0</v>
      </c>
      <c r="N184" s="25" t="s">
        <v>286</v>
      </c>
      <c r="O184" s="25">
        <v>165</v>
      </c>
      <c r="P184" s="25">
        <v>515</v>
      </c>
      <c r="Q184" s="26"/>
      <c r="R184" s="26"/>
      <c r="S184" s="26"/>
    </row>
    <row r="185" s="1" customFormat="1" ht="24" spans="1:19">
      <c r="A185" s="14">
        <v>374</v>
      </c>
      <c r="B185" s="29" t="s">
        <v>667</v>
      </c>
      <c r="C185" s="29" t="s">
        <v>25</v>
      </c>
      <c r="D185" s="29"/>
      <c r="E185" s="29"/>
      <c r="F185" s="29" t="s">
        <v>29</v>
      </c>
      <c r="G185" s="29" t="s">
        <v>296</v>
      </c>
      <c r="H185" s="29">
        <v>0</v>
      </c>
      <c r="I185" s="29"/>
      <c r="J185" s="29">
        <v>0</v>
      </c>
      <c r="K185" s="29">
        <v>0</v>
      </c>
      <c r="L185" s="29">
        <v>0</v>
      </c>
      <c r="M185" s="29">
        <v>0</v>
      </c>
      <c r="N185" s="29" t="s">
        <v>286</v>
      </c>
      <c r="O185" s="29">
        <v>0</v>
      </c>
      <c r="P185" s="29">
        <v>0</v>
      </c>
      <c r="Q185" s="29"/>
      <c r="R185" s="29"/>
      <c r="S185" s="29"/>
    </row>
    <row r="186" s="1" customFormat="1" ht="24" spans="1:19">
      <c r="A186" s="14">
        <v>377</v>
      </c>
      <c r="B186" s="29" t="s">
        <v>668</v>
      </c>
      <c r="C186" s="29" t="s">
        <v>25</v>
      </c>
      <c r="D186" s="29"/>
      <c r="E186" s="29"/>
      <c r="F186" s="29" t="s">
        <v>29</v>
      </c>
      <c r="G186" s="29" t="s">
        <v>296</v>
      </c>
      <c r="H186" s="29">
        <v>1</v>
      </c>
      <c r="I186" s="29" t="s">
        <v>669</v>
      </c>
      <c r="J186" s="29">
        <v>5</v>
      </c>
      <c r="K186" s="29">
        <v>5</v>
      </c>
      <c r="L186" s="29">
        <v>0</v>
      </c>
      <c r="M186" s="29">
        <v>0</v>
      </c>
      <c r="N186" s="29" t="s">
        <v>286</v>
      </c>
      <c r="O186" s="29">
        <v>165</v>
      </c>
      <c r="P186" s="29">
        <v>515</v>
      </c>
      <c r="Q186" s="29"/>
      <c r="R186" s="29"/>
      <c r="S186" s="29" t="s">
        <v>672</v>
      </c>
    </row>
    <row r="187" s="6" customFormat="1" ht="90" customHeight="1" spans="1:19">
      <c r="A187" s="14">
        <v>379</v>
      </c>
      <c r="B187" s="35" t="s">
        <v>669</v>
      </c>
      <c r="C187" s="54" t="s">
        <v>47</v>
      </c>
      <c r="D187" s="54" t="s">
        <v>52</v>
      </c>
      <c r="E187" s="54"/>
      <c r="F187" s="54" t="s">
        <v>29</v>
      </c>
      <c r="G187" s="54" t="s">
        <v>296</v>
      </c>
      <c r="H187" s="54">
        <v>1</v>
      </c>
      <c r="I187" s="35" t="s">
        <v>675</v>
      </c>
      <c r="J187" s="35">
        <v>5</v>
      </c>
      <c r="K187" s="35">
        <v>5</v>
      </c>
      <c r="L187" s="35">
        <v>0</v>
      </c>
      <c r="M187" s="35">
        <v>0</v>
      </c>
      <c r="N187" s="35" t="s">
        <v>286</v>
      </c>
      <c r="O187" s="35">
        <v>165</v>
      </c>
      <c r="P187" s="35">
        <v>515</v>
      </c>
      <c r="Q187" s="35" t="s">
        <v>676</v>
      </c>
      <c r="R187" s="35" t="s">
        <v>645</v>
      </c>
      <c r="S187" s="35" t="s">
        <v>672</v>
      </c>
    </row>
    <row r="188" s="1" customFormat="1" ht="36" spans="1:19">
      <c r="A188" s="14">
        <v>380</v>
      </c>
      <c r="B188" s="24" t="s">
        <v>678</v>
      </c>
      <c r="C188" s="25"/>
      <c r="D188" s="25"/>
      <c r="E188" s="25"/>
      <c r="F188" s="25" t="s">
        <v>25</v>
      </c>
      <c r="G188" s="25" t="s">
        <v>25</v>
      </c>
      <c r="H188" s="25" t="s">
        <v>25</v>
      </c>
      <c r="I188" s="24"/>
      <c r="J188" s="24">
        <v>100</v>
      </c>
      <c r="K188" s="24">
        <v>100</v>
      </c>
      <c r="L188" s="24">
        <v>0</v>
      </c>
      <c r="M188" s="24">
        <v>0</v>
      </c>
      <c r="N188" s="24" t="s">
        <v>605</v>
      </c>
      <c r="O188" s="24">
        <v>21</v>
      </c>
      <c r="P188" s="24">
        <v>69</v>
      </c>
      <c r="Q188" s="24"/>
      <c r="R188" s="24"/>
      <c r="S188" s="24" t="s">
        <v>608</v>
      </c>
    </row>
    <row r="189" s="4" customFormat="1" ht="90" customHeight="1" spans="1:19">
      <c r="A189" s="14">
        <v>373</v>
      </c>
      <c r="B189" s="34" t="s">
        <v>679</v>
      </c>
      <c r="C189" s="34" t="s">
        <v>47</v>
      </c>
      <c r="D189" s="34" t="s">
        <v>52</v>
      </c>
      <c r="E189" s="34" t="s">
        <v>595</v>
      </c>
      <c r="F189" s="34" t="s">
        <v>29</v>
      </c>
      <c r="G189" s="34" t="s">
        <v>259</v>
      </c>
      <c r="H189" s="34">
        <v>1</v>
      </c>
      <c r="I189" s="34" t="s">
        <v>680</v>
      </c>
      <c r="J189" s="34">
        <f t="shared" ref="J189:M189" si="1">SUM(J190:J194)</f>
        <v>100</v>
      </c>
      <c r="K189" s="34">
        <f t="shared" si="1"/>
        <v>100</v>
      </c>
      <c r="L189" s="34">
        <f t="shared" si="1"/>
        <v>0</v>
      </c>
      <c r="M189" s="34">
        <f t="shared" si="1"/>
        <v>0</v>
      </c>
      <c r="N189" s="34" t="s">
        <v>605</v>
      </c>
      <c r="O189" s="34">
        <v>21</v>
      </c>
      <c r="P189" s="34">
        <v>69</v>
      </c>
      <c r="Q189" s="34" t="s">
        <v>681</v>
      </c>
      <c r="R189" s="34" t="s">
        <v>682</v>
      </c>
      <c r="S189" s="34" t="s">
        <v>608</v>
      </c>
    </row>
    <row r="190" s="4" customFormat="1" ht="90" customHeight="1" spans="1:19">
      <c r="A190" s="14">
        <v>374</v>
      </c>
      <c r="B190" s="34" t="s">
        <v>683</v>
      </c>
      <c r="C190" s="34" t="s">
        <v>47</v>
      </c>
      <c r="D190" s="34" t="s">
        <v>52</v>
      </c>
      <c r="E190" s="34" t="s">
        <v>595</v>
      </c>
      <c r="F190" s="34" t="s">
        <v>29</v>
      </c>
      <c r="G190" s="34" t="s">
        <v>684</v>
      </c>
      <c r="H190" s="34">
        <v>1340</v>
      </c>
      <c r="I190" s="34" t="s">
        <v>685</v>
      </c>
      <c r="J190" s="34">
        <v>40</v>
      </c>
      <c r="K190" s="34">
        <v>40</v>
      </c>
      <c r="L190" s="34">
        <v>0</v>
      </c>
      <c r="M190" s="34">
        <v>0</v>
      </c>
      <c r="N190" s="34" t="s">
        <v>605</v>
      </c>
      <c r="O190" s="34">
        <v>21</v>
      </c>
      <c r="P190" s="34">
        <v>69</v>
      </c>
      <c r="Q190" s="34" t="s">
        <v>686</v>
      </c>
      <c r="R190" s="34" t="s">
        <v>682</v>
      </c>
      <c r="S190" s="34" t="s">
        <v>608</v>
      </c>
    </row>
    <row r="191" s="4" customFormat="1" ht="90" customHeight="1" spans="1:19">
      <c r="A191" s="14">
        <v>375</v>
      </c>
      <c r="B191" s="34" t="s">
        <v>687</v>
      </c>
      <c r="C191" s="34" t="s">
        <v>47</v>
      </c>
      <c r="D191" s="34" t="s">
        <v>52</v>
      </c>
      <c r="E191" s="34" t="s">
        <v>595</v>
      </c>
      <c r="F191" s="34" t="s">
        <v>29</v>
      </c>
      <c r="G191" s="34" t="s">
        <v>688</v>
      </c>
      <c r="H191" s="34">
        <v>60</v>
      </c>
      <c r="I191" s="34" t="s">
        <v>689</v>
      </c>
      <c r="J191" s="34">
        <v>28</v>
      </c>
      <c r="K191" s="34">
        <v>28</v>
      </c>
      <c r="L191" s="34">
        <v>0</v>
      </c>
      <c r="M191" s="34">
        <v>0</v>
      </c>
      <c r="N191" s="34" t="s">
        <v>605</v>
      </c>
      <c r="O191" s="34">
        <v>21</v>
      </c>
      <c r="P191" s="34">
        <v>69</v>
      </c>
      <c r="Q191" s="34" t="s">
        <v>690</v>
      </c>
      <c r="R191" s="34" t="s">
        <v>682</v>
      </c>
      <c r="S191" s="34" t="s">
        <v>608</v>
      </c>
    </row>
    <row r="192" s="4" customFormat="1" ht="90" customHeight="1" spans="1:19">
      <c r="A192" s="14">
        <v>376</v>
      </c>
      <c r="B192" s="34" t="s">
        <v>691</v>
      </c>
      <c r="C192" s="34" t="s">
        <v>47</v>
      </c>
      <c r="D192" s="34" t="s">
        <v>52</v>
      </c>
      <c r="E192" s="34" t="s">
        <v>595</v>
      </c>
      <c r="F192" s="34" t="s">
        <v>29</v>
      </c>
      <c r="G192" s="34" t="s">
        <v>692</v>
      </c>
      <c r="H192" s="34">
        <v>1</v>
      </c>
      <c r="I192" s="34" t="s">
        <v>693</v>
      </c>
      <c r="J192" s="34">
        <v>10</v>
      </c>
      <c r="K192" s="34">
        <v>10</v>
      </c>
      <c r="L192" s="34">
        <v>0</v>
      </c>
      <c r="M192" s="34">
        <v>0</v>
      </c>
      <c r="N192" s="34" t="s">
        <v>605</v>
      </c>
      <c r="O192" s="34">
        <v>21</v>
      </c>
      <c r="P192" s="34">
        <v>69</v>
      </c>
      <c r="Q192" s="34" t="s">
        <v>694</v>
      </c>
      <c r="R192" s="34" t="s">
        <v>682</v>
      </c>
      <c r="S192" s="34" t="s">
        <v>608</v>
      </c>
    </row>
    <row r="193" s="4" customFormat="1" ht="90" customHeight="1" spans="1:19">
      <c r="A193" s="14">
        <v>377</v>
      </c>
      <c r="B193" s="34" t="s">
        <v>695</v>
      </c>
      <c r="C193" s="34" t="s">
        <v>47</v>
      </c>
      <c r="D193" s="34" t="s">
        <v>52</v>
      </c>
      <c r="E193" s="34" t="s">
        <v>595</v>
      </c>
      <c r="F193" s="34" t="s">
        <v>29</v>
      </c>
      <c r="G193" s="34" t="s">
        <v>259</v>
      </c>
      <c r="H193" s="34">
        <v>1</v>
      </c>
      <c r="I193" s="34" t="s">
        <v>696</v>
      </c>
      <c r="J193" s="34">
        <v>2</v>
      </c>
      <c r="K193" s="34">
        <v>2</v>
      </c>
      <c r="L193" s="34">
        <v>0</v>
      </c>
      <c r="M193" s="34">
        <v>0</v>
      </c>
      <c r="N193" s="34" t="s">
        <v>605</v>
      </c>
      <c r="O193" s="34">
        <v>21</v>
      </c>
      <c r="P193" s="34">
        <v>69</v>
      </c>
      <c r="Q193" s="34" t="s">
        <v>697</v>
      </c>
      <c r="R193" s="34" t="s">
        <v>682</v>
      </c>
      <c r="S193" s="34" t="s">
        <v>608</v>
      </c>
    </row>
    <row r="194" s="4" customFormat="1" ht="90" customHeight="1" spans="1:19">
      <c r="A194" s="14">
        <v>378</v>
      </c>
      <c r="B194" s="34" t="s">
        <v>698</v>
      </c>
      <c r="C194" s="34" t="s">
        <v>47</v>
      </c>
      <c r="D194" s="34" t="s">
        <v>52</v>
      </c>
      <c r="E194" s="34" t="s">
        <v>595</v>
      </c>
      <c r="F194" s="34" t="s">
        <v>29</v>
      </c>
      <c r="G194" s="34" t="s">
        <v>259</v>
      </c>
      <c r="H194" s="34">
        <v>1</v>
      </c>
      <c r="I194" s="34" t="s">
        <v>699</v>
      </c>
      <c r="J194" s="34">
        <v>20</v>
      </c>
      <c r="K194" s="34">
        <v>20</v>
      </c>
      <c r="L194" s="34">
        <v>0</v>
      </c>
      <c r="M194" s="34">
        <v>0</v>
      </c>
      <c r="N194" s="34" t="s">
        <v>605</v>
      </c>
      <c r="O194" s="34">
        <v>21</v>
      </c>
      <c r="P194" s="34">
        <v>69</v>
      </c>
      <c r="Q194" s="34" t="s">
        <v>700</v>
      </c>
      <c r="R194" s="34" t="s">
        <v>682</v>
      </c>
      <c r="S194" s="34" t="s">
        <v>608</v>
      </c>
    </row>
    <row r="195" s="1" customFormat="1" ht="33" customHeight="1" spans="1:19">
      <c r="A195" s="14">
        <v>395</v>
      </c>
      <c r="B195" s="23" t="s">
        <v>748</v>
      </c>
      <c r="C195" s="23"/>
      <c r="D195" s="23"/>
      <c r="E195" s="23"/>
      <c r="F195" s="23" t="s">
        <v>25</v>
      </c>
      <c r="G195" s="23" t="s">
        <v>25</v>
      </c>
      <c r="H195" s="23" t="s">
        <v>25</v>
      </c>
      <c r="I195" s="23"/>
      <c r="J195" s="23">
        <v>3.6</v>
      </c>
      <c r="K195" s="23">
        <v>1.2</v>
      </c>
      <c r="L195" s="23">
        <v>1.2</v>
      </c>
      <c r="M195" s="23">
        <v>1.2</v>
      </c>
      <c r="N195" s="23" t="s">
        <v>286</v>
      </c>
      <c r="O195" s="23">
        <v>2</v>
      </c>
      <c r="P195" s="23">
        <v>2</v>
      </c>
      <c r="Q195" s="23"/>
      <c r="R195" s="23"/>
      <c r="S195" s="23" t="s">
        <v>749</v>
      </c>
    </row>
    <row r="196" s="1" customFormat="1" ht="36" spans="1:19">
      <c r="A196" s="14">
        <v>396</v>
      </c>
      <c r="B196" s="24" t="s">
        <v>750</v>
      </c>
      <c r="C196" s="25"/>
      <c r="D196" s="25"/>
      <c r="E196" s="25"/>
      <c r="F196" s="25" t="s">
        <v>29</v>
      </c>
      <c r="G196" s="25" t="s">
        <v>573</v>
      </c>
      <c r="H196" s="25">
        <v>0</v>
      </c>
      <c r="I196" s="24"/>
      <c r="J196" s="25">
        <v>0</v>
      </c>
      <c r="K196" s="25">
        <v>0</v>
      </c>
      <c r="L196" s="25">
        <v>0</v>
      </c>
      <c r="M196" s="25">
        <v>0</v>
      </c>
      <c r="N196" s="25" t="s">
        <v>286</v>
      </c>
      <c r="O196" s="25">
        <v>0</v>
      </c>
      <c r="P196" s="25">
        <v>0</v>
      </c>
      <c r="Q196" s="24"/>
      <c r="R196" s="24"/>
      <c r="S196" s="24" t="s">
        <v>749</v>
      </c>
    </row>
    <row r="197" s="1" customFormat="1" ht="36" spans="1:19">
      <c r="A197" s="14">
        <v>397</v>
      </c>
      <c r="B197" s="24" t="s">
        <v>751</v>
      </c>
      <c r="C197" s="25"/>
      <c r="D197" s="25"/>
      <c r="E197" s="25"/>
      <c r="F197" s="25" t="s">
        <v>29</v>
      </c>
      <c r="G197" s="25" t="s">
        <v>296</v>
      </c>
      <c r="H197" s="25">
        <v>0</v>
      </c>
      <c r="I197" s="24"/>
      <c r="J197" s="25">
        <v>0</v>
      </c>
      <c r="K197" s="25">
        <v>0</v>
      </c>
      <c r="L197" s="25">
        <v>0</v>
      </c>
      <c r="M197" s="25">
        <v>0</v>
      </c>
      <c r="N197" s="25" t="s">
        <v>286</v>
      </c>
      <c r="O197" s="25">
        <v>0</v>
      </c>
      <c r="P197" s="25">
        <v>0</v>
      </c>
      <c r="Q197" s="24"/>
      <c r="R197" s="24"/>
      <c r="S197" s="24" t="s">
        <v>749</v>
      </c>
    </row>
    <row r="198" s="1" customFormat="1" ht="48" spans="1:19">
      <c r="A198" s="14">
        <v>398</v>
      </c>
      <c r="B198" s="24" t="s">
        <v>752</v>
      </c>
      <c r="C198" s="25"/>
      <c r="D198" s="25"/>
      <c r="E198" s="25"/>
      <c r="F198" s="25" t="s">
        <v>29</v>
      </c>
      <c r="G198" s="25" t="s">
        <v>296</v>
      </c>
      <c r="H198" s="25">
        <v>0</v>
      </c>
      <c r="I198" s="24"/>
      <c r="J198" s="25">
        <v>0</v>
      </c>
      <c r="K198" s="25">
        <v>0</v>
      </c>
      <c r="L198" s="25">
        <v>0</v>
      </c>
      <c r="M198" s="25">
        <v>0</v>
      </c>
      <c r="N198" s="25" t="s">
        <v>286</v>
      </c>
      <c r="O198" s="25">
        <v>0</v>
      </c>
      <c r="P198" s="25">
        <v>0</v>
      </c>
      <c r="Q198" s="24"/>
      <c r="R198" s="24"/>
      <c r="S198" s="24" t="s">
        <v>749</v>
      </c>
    </row>
    <row r="199" s="1" customFormat="1" ht="36" spans="1:19">
      <c r="A199" s="14">
        <v>399</v>
      </c>
      <c r="B199" s="24" t="s">
        <v>753</v>
      </c>
      <c r="C199" s="25"/>
      <c r="D199" s="25"/>
      <c r="E199" s="25"/>
      <c r="F199" s="25" t="s">
        <v>29</v>
      </c>
      <c r="G199" s="25" t="s">
        <v>30</v>
      </c>
      <c r="H199" s="25">
        <v>2</v>
      </c>
      <c r="I199" s="25"/>
      <c r="J199" s="25">
        <v>3.6</v>
      </c>
      <c r="K199" s="25">
        <v>1.2</v>
      </c>
      <c r="L199" s="25">
        <v>1.2</v>
      </c>
      <c r="M199" s="25">
        <v>1.2</v>
      </c>
      <c r="N199" s="25" t="s">
        <v>286</v>
      </c>
      <c r="O199" s="25">
        <v>2</v>
      </c>
      <c r="P199" s="25">
        <v>2</v>
      </c>
      <c r="Q199" s="24"/>
      <c r="R199" s="24"/>
      <c r="S199" s="24" t="s">
        <v>749</v>
      </c>
    </row>
    <row r="200" s="1" customFormat="1" ht="24" spans="1:19">
      <c r="A200" s="14">
        <v>400</v>
      </c>
      <c r="B200" s="30" t="s">
        <v>754</v>
      </c>
      <c r="C200" s="30" t="s">
        <v>25</v>
      </c>
      <c r="D200" s="30"/>
      <c r="E200" s="30"/>
      <c r="F200" s="30" t="s">
        <v>25</v>
      </c>
      <c r="G200" s="30" t="s">
        <v>30</v>
      </c>
      <c r="H200" s="30">
        <v>2</v>
      </c>
      <c r="I200" s="30"/>
      <c r="J200" s="30">
        <v>3.6</v>
      </c>
      <c r="K200" s="30">
        <v>1.2</v>
      </c>
      <c r="L200" s="30">
        <v>1.2</v>
      </c>
      <c r="M200" s="30">
        <v>1.2</v>
      </c>
      <c r="N200" s="30" t="s">
        <v>286</v>
      </c>
      <c r="O200" s="30">
        <v>2</v>
      </c>
      <c r="P200" s="30">
        <v>2</v>
      </c>
      <c r="Q200" s="30"/>
      <c r="R200" s="30"/>
      <c r="S200" s="30" t="s">
        <v>749</v>
      </c>
    </row>
    <row r="201" s="6" customFormat="1" ht="90" customHeight="1" spans="1:19">
      <c r="A201" s="14">
        <v>401</v>
      </c>
      <c r="B201" s="61"/>
      <c r="C201" s="35" t="s">
        <v>47</v>
      </c>
      <c r="D201" s="35" t="s">
        <v>52</v>
      </c>
      <c r="E201" s="35"/>
      <c r="F201" s="35" t="s">
        <v>25</v>
      </c>
      <c r="G201" s="35" t="s">
        <v>30</v>
      </c>
      <c r="H201" s="35">
        <v>2</v>
      </c>
      <c r="I201" s="35" t="s">
        <v>757</v>
      </c>
      <c r="J201" s="35">
        <v>3.6</v>
      </c>
      <c r="K201" s="35">
        <v>1.2</v>
      </c>
      <c r="L201" s="35">
        <v>1.2</v>
      </c>
      <c r="M201" s="35">
        <v>1.2</v>
      </c>
      <c r="N201" s="35" t="s">
        <v>286</v>
      </c>
      <c r="O201" s="35">
        <v>2</v>
      </c>
      <c r="P201" s="35">
        <v>2</v>
      </c>
      <c r="Q201" s="35" t="s">
        <v>755</v>
      </c>
      <c r="R201" s="35" t="s">
        <v>869</v>
      </c>
      <c r="S201" s="35" t="s">
        <v>749</v>
      </c>
    </row>
    <row r="202" s="1" customFormat="1" ht="26" customHeight="1" spans="1:19">
      <c r="A202" s="14">
        <v>403</v>
      </c>
      <c r="B202" s="23" t="s">
        <v>759</v>
      </c>
      <c r="C202" s="23"/>
      <c r="D202" s="23"/>
      <c r="E202" s="23"/>
      <c r="F202" s="23" t="s">
        <v>25</v>
      </c>
      <c r="G202" s="23" t="s">
        <v>25</v>
      </c>
      <c r="H202" s="23" t="s">
        <v>25</v>
      </c>
      <c r="I202" s="23"/>
      <c r="J202" s="23">
        <v>1.044</v>
      </c>
      <c r="K202" s="23">
        <v>0.348</v>
      </c>
      <c r="L202" s="23">
        <v>0.348</v>
      </c>
      <c r="M202" s="23">
        <v>0.348</v>
      </c>
      <c r="N202" s="23" t="s">
        <v>286</v>
      </c>
      <c r="O202" s="23">
        <v>5</v>
      </c>
      <c r="P202" s="23">
        <v>5</v>
      </c>
      <c r="Q202" s="23"/>
      <c r="R202" s="23"/>
      <c r="S202" s="23"/>
    </row>
    <row r="203" s="1" customFormat="1" ht="48" spans="1:19">
      <c r="A203" s="14">
        <v>404</v>
      </c>
      <c r="B203" s="24" t="s">
        <v>760</v>
      </c>
      <c r="C203" s="24"/>
      <c r="D203" s="24"/>
      <c r="E203" s="24"/>
      <c r="F203" s="24" t="s">
        <v>29</v>
      </c>
      <c r="G203" s="24" t="s">
        <v>296</v>
      </c>
      <c r="H203" s="24">
        <v>0</v>
      </c>
      <c r="I203" s="24"/>
      <c r="J203" s="24">
        <v>0</v>
      </c>
      <c r="K203" s="24">
        <v>0</v>
      </c>
      <c r="L203" s="24">
        <v>0</v>
      </c>
      <c r="M203" s="24">
        <v>0</v>
      </c>
      <c r="N203" s="24" t="s">
        <v>286</v>
      </c>
      <c r="O203" s="24">
        <v>0</v>
      </c>
      <c r="P203" s="24">
        <v>0</v>
      </c>
      <c r="Q203" s="24"/>
      <c r="R203" s="24"/>
      <c r="S203" s="24"/>
    </row>
    <row r="204" s="1" customFormat="1" ht="48" spans="1:19">
      <c r="A204" s="14">
        <v>405</v>
      </c>
      <c r="B204" s="24" t="s">
        <v>761</v>
      </c>
      <c r="C204" s="24"/>
      <c r="D204" s="24"/>
      <c r="E204" s="24"/>
      <c r="F204" s="24" t="s">
        <v>29</v>
      </c>
      <c r="G204" s="24" t="s">
        <v>296</v>
      </c>
      <c r="H204" s="24">
        <v>0</v>
      </c>
      <c r="I204" s="24"/>
      <c r="J204" s="24">
        <v>0</v>
      </c>
      <c r="K204" s="24">
        <v>0</v>
      </c>
      <c r="L204" s="24">
        <v>0</v>
      </c>
      <c r="M204" s="24">
        <v>0</v>
      </c>
      <c r="N204" s="24" t="s">
        <v>286</v>
      </c>
      <c r="O204" s="24">
        <v>0</v>
      </c>
      <c r="P204" s="24">
        <v>0</v>
      </c>
      <c r="Q204" s="24"/>
      <c r="R204" s="24"/>
      <c r="S204" s="24"/>
    </row>
    <row r="205" s="1" customFormat="1" ht="36" customHeight="1" spans="1:19">
      <c r="A205" s="14">
        <v>406</v>
      </c>
      <c r="B205" s="24" t="s">
        <v>762</v>
      </c>
      <c r="C205" s="24"/>
      <c r="D205" s="24"/>
      <c r="E205" s="24"/>
      <c r="F205" s="24" t="s">
        <v>25</v>
      </c>
      <c r="G205" s="24" t="s">
        <v>30</v>
      </c>
      <c r="H205" s="24"/>
      <c r="I205" s="24"/>
      <c r="J205" s="24">
        <v>1.044</v>
      </c>
      <c r="K205" s="24">
        <v>0.348</v>
      </c>
      <c r="L205" s="24">
        <v>0.348</v>
      </c>
      <c r="M205" s="24">
        <v>0.348</v>
      </c>
      <c r="N205" s="24" t="s">
        <v>286</v>
      </c>
      <c r="O205" s="24">
        <v>5</v>
      </c>
      <c r="P205" s="24">
        <v>5</v>
      </c>
      <c r="Q205" s="24"/>
      <c r="R205" s="24"/>
      <c r="S205" s="24"/>
    </row>
    <row r="206" s="1" customFormat="1" ht="36" spans="1:19">
      <c r="A206" s="14">
        <v>407</v>
      </c>
      <c r="B206" s="29" t="s">
        <v>763</v>
      </c>
      <c r="C206" s="29"/>
      <c r="D206" s="29"/>
      <c r="E206" s="29"/>
      <c r="F206" s="29" t="s">
        <v>25</v>
      </c>
      <c r="G206" s="29" t="s">
        <v>30</v>
      </c>
      <c r="H206" s="29">
        <v>8</v>
      </c>
      <c r="I206" s="29" t="s">
        <v>764</v>
      </c>
      <c r="J206" s="29">
        <v>0</v>
      </c>
      <c r="K206" s="29">
        <v>0</v>
      </c>
      <c r="L206" s="29">
        <v>0</v>
      </c>
      <c r="M206" s="29">
        <v>0</v>
      </c>
      <c r="N206" s="29" t="s">
        <v>286</v>
      </c>
      <c r="O206" s="29">
        <v>0</v>
      </c>
      <c r="P206" s="29">
        <v>0</v>
      </c>
      <c r="Q206" s="29"/>
      <c r="R206" s="29"/>
      <c r="S206" s="29"/>
    </row>
    <row r="207" s="1" customFormat="1" ht="36" spans="1:19">
      <c r="A207" s="14">
        <v>408</v>
      </c>
      <c r="B207" s="30" t="s">
        <v>765</v>
      </c>
      <c r="C207" s="30"/>
      <c r="D207" s="30"/>
      <c r="E207" s="30"/>
      <c r="F207" s="30" t="s">
        <v>25</v>
      </c>
      <c r="G207" s="30" t="s">
        <v>30</v>
      </c>
      <c r="H207" s="30">
        <v>0</v>
      </c>
      <c r="I207" s="30" t="s">
        <v>766</v>
      </c>
      <c r="J207" s="30">
        <v>0</v>
      </c>
      <c r="K207" s="30">
        <v>0</v>
      </c>
      <c r="L207" s="30">
        <v>0</v>
      </c>
      <c r="M207" s="30">
        <v>0</v>
      </c>
      <c r="N207" s="30" t="s">
        <v>286</v>
      </c>
      <c r="O207" s="30">
        <v>0</v>
      </c>
      <c r="P207" s="30">
        <v>0</v>
      </c>
      <c r="Q207" s="30"/>
      <c r="R207" s="30"/>
      <c r="S207" s="30" t="s">
        <v>769</v>
      </c>
    </row>
    <row r="208" s="1" customFormat="1" ht="36" spans="1:19">
      <c r="A208" s="14">
        <v>410</v>
      </c>
      <c r="B208" s="30" t="s">
        <v>772</v>
      </c>
      <c r="C208" s="30"/>
      <c r="D208" s="30"/>
      <c r="E208" s="30"/>
      <c r="F208" s="30" t="s">
        <v>25</v>
      </c>
      <c r="G208" s="30" t="s">
        <v>30</v>
      </c>
      <c r="H208" s="30">
        <v>0</v>
      </c>
      <c r="I208" s="30" t="s">
        <v>773</v>
      </c>
      <c r="J208" s="30">
        <v>0</v>
      </c>
      <c r="K208" s="30">
        <v>0</v>
      </c>
      <c r="L208" s="30">
        <v>0</v>
      </c>
      <c r="M208" s="30">
        <v>0</v>
      </c>
      <c r="N208" s="30" t="s">
        <v>286</v>
      </c>
      <c r="O208" s="30">
        <v>0</v>
      </c>
      <c r="P208" s="30">
        <v>0</v>
      </c>
      <c r="Q208" s="30"/>
      <c r="R208" s="30"/>
      <c r="S208" s="30" t="s">
        <v>769</v>
      </c>
    </row>
    <row r="209" s="1" customFormat="1" ht="50" customHeight="1" spans="1:19">
      <c r="A209" s="14">
        <v>413</v>
      </c>
      <c r="B209" s="29" t="s">
        <v>780</v>
      </c>
      <c r="C209" s="29"/>
      <c r="D209" s="29"/>
      <c r="E209" s="29"/>
      <c r="F209" s="29" t="s">
        <v>25</v>
      </c>
      <c r="G209" s="29" t="s">
        <v>30</v>
      </c>
      <c r="H209" s="29">
        <v>5</v>
      </c>
      <c r="I209" s="29" t="s">
        <v>781</v>
      </c>
      <c r="J209" s="29">
        <v>1.044</v>
      </c>
      <c r="K209" s="29">
        <v>0.348</v>
      </c>
      <c r="L209" s="29">
        <v>0.348</v>
      </c>
      <c r="M209" s="29">
        <v>0.348</v>
      </c>
      <c r="N209" s="29" t="s">
        <v>286</v>
      </c>
      <c r="O209" s="29">
        <v>5</v>
      </c>
      <c r="P209" s="29">
        <v>5</v>
      </c>
      <c r="Q209" s="29"/>
      <c r="R209" s="29"/>
      <c r="S209" s="29" t="s">
        <v>783</v>
      </c>
    </row>
    <row r="210" s="6" customFormat="1" ht="90" customHeight="1" spans="1:19">
      <c r="A210" s="14">
        <v>416</v>
      </c>
      <c r="B210" s="61"/>
      <c r="C210" s="54" t="s">
        <v>47</v>
      </c>
      <c r="D210" s="54" t="s">
        <v>52</v>
      </c>
      <c r="E210" s="54"/>
      <c r="F210" s="54" t="s">
        <v>25</v>
      </c>
      <c r="G210" s="54" t="s">
        <v>30</v>
      </c>
      <c r="H210" s="54">
        <v>5</v>
      </c>
      <c r="I210" s="35" t="s">
        <v>788</v>
      </c>
      <c r="J210" s="35">
        <v>1.044</v>
      </c>
      <c r="K210" s="35">
        <v>0.348</v>
      </c>
      <c r="L210" s="35">
        <v>0.348</v>
      </c>
      <c r="M210" s="35">
        <v>0.348</v>
      </c>
      <c r="N210" s="35" t="s">
        <v>286</v>
      </c>
      <c r="O210" s="35">
        <v>5</v>
      </c>
      <c r="P210" s="35">
        <v>5</v>
      </c>
      <c r="Q210" s="35" t="s">
        <v>870</v>
      </c>
      <c r="R210" s="35" t="s">
        <v>871</v>
      </c>
      <c r="S210" s="35" t="s">
        <v>783</v>
      </c>
    </row>
    <row r="211" s="1" customFormat="1" ht="24" spans="1:19">
      <c r="A211" s="14">
        <v>418</v>
      </c>
      <c r="B211" s="29" t="s">
        <v>792</v>
      </c>
      <c r="C211" s="29"/>
      <c r="D211" s="29"/>
      <c r="E211" s="29"/>
      <c r="F211" s="29" t="s">
        <v>25</v>
      </c>
      <c r="G211" s="29" t="s">
        <v>30</v>
      </c>
      <c r="H211" s="29">
        <v>0</v>
      </c>
      <c r="I211" s="29"/>
      <c r="J211" s="29">
        <v>0</v>
      </c>
      <c r="K211" s="29">
        <v>0</v>
      </c>
      <c r="L211" s="29">
        <v>0</v>
      </c>
      <c r="M211" s="29">
        <v>0</v>
      </c>
      <c r="N211" s="29" t="s">
        <v>286</v>
      </c>
      <c r="O211" s="29">
        <v>0</v>
      </c>
      <c r="P211" s="29">
        <v>0</v>
      </c>
      <c r="Q211" s="29"/>
      <c r="R211" s="29"/>
      <c r="S211" s="29"/>
    </row>
    <row r="212" s="1" customFormat="1" ht="24" spans="1:19">
      <c r="A212" s="14">
        <v>419</v>
      </c>
      <c r="B212" s="23" t="s">
        <v>793</v>
      </c>
      <c r="C212" s="23"/>
      <c r="D212" s="23"/>
      <c r="E212" s="23"/>
      <c r="F212" s="23"/>
      <c r="G212" s="23"/>
      <c r="H212" s="23"/>
      <c r="I212" s="23"/>
      <c r="J212" s="23">
        <f>SUM(J213,J215,J216,J217,J218)</f>
        <v>13.7115583</v>
      </c>
      <c r="K212" s="23">
        <f>SUM(K213,K215,K216,K217,K218)</f>
        <v>5.1775</v>
      </c>
      <c r="L212" s="23">
        <f>SUM(L213,L215,L216,L217,L218)</f>
        <v>5.019168</v>
      </c>
      <c r="M212" s="23">
        <f>SUM(M213,M215,M216,M217,M218)</f>
        <v>3.5148903</v>
      </c>
      <c r="N212" s="23" t="s">
        <v>27</v>
      </c>
      <c r="O212" s="23">
        <v>196</v>
      </c>
      <c r="P212" s="23">
        <v>625</v>
      </c>
      <c r="Q212" s="23"/>
      <c r="R212" s="23"/>
      <c r="S212" s="23"/>
    </row>
    <row r="213" s="1" customFormat="1" ht="65" customHeight="1" spans="1:19">
      <c r="A213" s="14">
        <v>420</v>
      </c>
      <c r="B213" s="24" t="s">
        <v>794</v>
      </c>
      <c r="C213" s="25"/>
      <c r="D213" s="25"/>
      <c r="E213" s="25"/>
      <c r="F213" s="25" t="s">
        <v>25</v>
      </c>
      <c r="G213" s="25" t="s">
        <v>34</v>
      </c>
      <c r="H213" s="25">
        <v>31</v>
      </c>
      <c r="I213" s="24" t="s">
        <v>795</v>
      </c>
      <c r="J213" s="24">
        <v>13.7115583</v>
      </c>
      <c r="K213" s="24">
        <v>5.1775</v>
      </c>
      <c r="L213" s="24">
        <v>5.019168</v>
      </c>
      <c r="M213" s="24">
        <v>3.5148903</v>
      </c>
      <c r="N213" s="24" t="s">
        <v>27</v>
      </c>
      <c r="O213" s="24">
        <v>31</v>
      </c>
      <c r="P213" s="24">
        <v>110</v>
      </c>
      <c r="Q213" s="24"/>
      <c r="R213" s="24"/>
      <c r="S213" s="24" t="s">
        <v>480</v>
      </c>
    </row>
    <row r="214" s="6" customFormat="1" ht="135" customHeight="1" spans="1:19">
      <c r="A214" s="14">
        <v>423</v>
      </c>
      <c r="B214" s="61"/>
      <c r="C214" s="54" t="s">
        <v>47</v>
      </c>
      <c r="D214" s="54" t="s">
        <v>52</v>
      </c>
      <c r="E214" s="54"/>
      <c r="F214" s="54" t="s">
        <v>25</v>
      </c>
      <c r="G214" s="54" t="s">
        <v>34</v>
      </c>
      <c r="H214" s="54">
        <v>31</v>
      </c>
      <c r="I214" s="35" t="s">
        <v>803</v>
      </c>
      <c r="J214" s="35">
        <v>13.7115583</v>
      </c>
      <c r="K214" s="35">
        <v>5.1775</v>
      </c>
      <c r="L214" s="35">
        <v>5.019168</v>
      </c>
      <c r="M214" s="35">
        <v>3.5148903</v>
      </c>
      <c r="N214" s="35" t="s">
        <v>27</v>
      </c>
      <c r="O214" s="35">
        <v>31</v>
      </c>
      <c r="P214" s="35">
        <v>110</v>
      </c>
      <c r="Q214" s="35" t="s">
        <v>872</v>
      </c>
      <c r="R214" s="35" t="s">
        <v>873</v>
      </c>
      <c r="S214" s="35" t="s">
        <v>480</v>
      </c>
    </row>
    <row r="215" s="1" customFormat="1" ht="36" spans="1:19">
      <c r="A215" s="14">
        <v>425</v>
      </c>
      <c r="B215" s="24" t="s">
        <v>807</v>
      </c>
      <c r="C215" s="25"/>
      <c r="D215" s="25"/>
      <c r="E215" s="25"/>
      <c r="F215" s="25" t="s">
        <v>25</v>
      </c>
      <c r="G215" s="25" t="s">
        <v>25</v>
      </c>
      <c r="H215" s="25">
        <v>0</v>
      </c>
      <c r="I215" s="24"/>
      <c r="J215" s="24">
        <v>0</v>
      </c>
      <c r="K215" s="24">
        <v>0</v>
      </c>
      <c r="L215" s="24">
        <v>0</v>
      </c>
      <c r="M215" s="24">
        <v>0</v>
      </c>
      <c r="N215" s="24" t="s">
        <v>27</v>
      </c>
      <c r="O215" s="24">
        <v>0</v>
      </c>
      <c r="P215" s="24">
        <v>0</v>
      </c>
      <c r="Q215" s="24"/>
      <c r="R215" s="24"/>
      <c r="S215" s="24"/>
    </row>
    <row r="216" s="1" customFormat="1" ht="48" spans="1:19">
      <c r="A216" s="14">
        <v>426</v>
      </c>
      <c r="B216" s="24" t="s">
        <v>808</v>
      </c>
      <c r="C216" s="25"/>
      <c r="D216" s="25"/>
      <c r="E216" s="25"/>
      <c r="F216" s="25" t="s">
        <v>25</v>
      </c>
      <c r="G216" s="25" t="s">
        <v>25</v>
      </c>
      <c r="H216" s="25">
        <v>0</v>
      </c>
      <c r="I216" s="24"/>
      <c r="J216" s="24">
        <v>0</v>
      </c>
      <c r="K216" s="24">
        <v>0</v>
      </c>
      <c r="L216" s="24">
        <v>0</v>
      </c>
      <c r="M216" s="24">
        <v>0</v>
      </c>
      <c r="N216" s="24" t="s">
        <v>27</v>
      </c>
      <c r="O216" s="24">
        <v>0</v>
      </c>
      <c r="P216" s="24">
        <v>0</v>
      </c>
      <c r="Q216" s="24"/>
      <c r="R216" s="24"/>
      <c r="S216" s="24"/>
    </row>
    <row r="217" s="1" customFormat="1" ht="24" spans="1:19">
      <c r="A217" s="14">
        <v>427</v>
      </c>
      <c r="B217" s="24" t="s">
        <v>809</v>
      </c>
      <c r="C217" s="25"/>
      <c r="D217" s="25"/>
      <c r="E217" s="25"/>
      <c r="F217" s="25" t="s">
        <v>25</v>
      </c>
      <c r="G217" s="25" t="s">
        <v>25</v>
      </c>
      <c r="H217" s="25">
        <v>0</v>
      </c>
      <c r="I217" s="24"/>
      <c r="J217" s="24">
        <v>0</v>
      </c>
      <c r="K217" s="24">
        <v>0</v>
      </c>
      <c r="L217" s="24">
        <v>0</v>
      </c>
      <c r="M217" s="24">
        <v>0</v>
      </c>
      <c r="N217" s="24" t="s">
        <v>27</v>
      </c>
      <c r="O217" s="24">
        <v>0</v>
      </c>
      <c r="P217" s="24">
        <v>0</v>
      </c>
      <c r="Q217" s="24"/>
      <c r="R217" s="24"/>
      <c r="S217" s="24"/>
    </row>
    <row r="218" s="1" customFormat="1" ht="26" customHeight="1" spans="1:19">
      <c r="A218" s="14">
        <v>428</v>
      </c>
      <c r="B218" s="24" t="s">
        <v>810</v>
      </c>
      <c r="C218" s="25"/>
      <c r="D218" s="25"/>
      <c r="E218" s="25"/>
      <c r="F218" s="25" t="s">
        <v>25</v>
      </c>
      <c r="G218" s="25" t="s">
        <v>25</v>
      </c>
      <c r="H218" s="25">
        <v>4</v>
      </c>
      <c r="I218" s="24"/>
      <c r="J218" s="24">
        <v>0</v>
      </c>
      <c r="K218" s="24">
        <v>0</v>
      </c>
      <c r="L218" s="24">
        <v>0</v>
      </c>
      <c r="M218" s="24">
        <v>0</v>
      </c>
      <c r="N218" s="24" t="s">
        <v>27</v>
      </c>
      <c r="O218" s="24">
        <v>0</v>
      </c>
      <c r="P218" s="24">
        <v>0</v>
      </c>
      <c r="Q218" s="24"/>
      <c r="R218" s="24"/>
      <c r="S218" s="24"/>
    </row>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row r="1048522" customFormat="1"/>
    <row r="1048523" customFormat="1"/>
    <row r="1048524" customFormat="1"/>
    <row r="1048525" customFormat="1"/>
    <row r="1048526" customFormat="1"/>
    <row r="1048527" customFormat="1"/>
    <row r="1048528" customFormat="1"/>
    <row r="1048529" customFormat="1"/>
    <row r="1048530" customFormat="1"/>
    <row r="1048531" customFormat="1"/>
    <row r="1048532" customFormat="1"/>
    <row r="1048533" customFormat="1"/>
    <row r="1048534" customFormat="1"/>
    <row r="1048535" customFormat="1"/>
    <row r="1048536" customFormat="1"/>
    <row r="1048537" customFormat="1"/>
    <row r="1048538" customFormat="1"/>
  </sheetData>
  <mergeCells count="19">
    <mergeCell ref="A1:B1"/>
    <mergeCell ref="A2:S2"/>
    <mergeCell ref="J3:M3"/>
    <mergeCell ref="O3:P3"/>
    <mergeCell ref="K4:M4"/>
    <mergeCell ref="A3:A5"/>
    <mergeCell ref="B3:B5"/>
    <mergeCell ref="F3:F5"/>
    <mergeCell ref="G3:G5"/>
    <mergeCell ref="H3:H5"/>
    <mergeCell ref="I3:I5"/>
    <mergeCell ref="J4:J5"/>
    <mergeCell ref="N3:N5"/>
    <mergeCell ref="O4:O5"/>
    <mergeCell ref="P4:P5"/>
    <mergeCell ref="Q3:Q5"/>
    <mergeCell ref="R3:R5"/>
    <mergeCell ref="S3:S5"/>
    <mergeCell ref="C3:E4"/>
  </mergeCells>
  <dataValidations count="2">
    <dataValidation allowBlank="1" showInputMessage="1" showErrorMessage="1" sqref="N7 N8 N9 N10 N11 N12 N13 N14 N15 N16 N17 N18 N19 N20 N21 N22 N23 N24 N25 N26 N27 N28 N29 N36 N37 N38 N39 N40 N41 N42 N43 N44 N45 N46 N47 N48 N49 N50 N51 N52 N53 N54 N55 N56 N57 N60 N61 N62 N63 N64 N65 N66 N72 N73 N74 N75 N76 N77 N78 N79 N80 N81 N82 N83 N84 N85 N86 N87 N88 N89 N93 N94 N95 N96 N97 N98 N101 N104 N105 N106 N107 N108 N109 N110 N115 N116 N117 N120 N121 N122 N123 N124 N125 N126 N127 N128 N129 N137 N138 N139 N140 N141 N142 N143 N146 N147 N150 N151 N155 N160 N161 N167 N168 N169 N170 N171 N172 N175 N176 N180 N183 N184 N185 N186 N187 N188 N189 N190 N191 N192 N193 N194 N200 N201 N202 N203 N208 N209 N210 N211 N212 N213 N214 N215 N216 N217 N218 N30:N33 N34:N35 N58:N59 N70:N71 N90:N92 N99:N100 N102:N103 N111:N114 N118:N119 N130:N131 N132:N136 N144:N145 N148:N149 N152:N153 N156:N159 N162:N164 N165:N166 N173:N174 N177:N178 N181:N182 N204:N205 N206:N207"/>
    <dataValidation type="list" allowBlank="1" showInputMessage="1" showErrorMessage="1" sqref="N67 N68:N69">
      <formula1>"入户项目,公益共享,"</formula1>
    </dataValidation>
  </dataValidation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048539"/>
  <sheetViews>
    <sheetView workbookViewId="0">
      <selection activeCell="B144" sqref="B144"/>
    </sheetView>
  </sheetViews>
  <sheetFormatPr defaultColWidth="9" defaultRowHeight="13.5"/>
  <cols>
    <col min="1" max="7" width="9" style="1"/>
    <col min="8" max="8" width="9.38333333333333" style="1"/>
    <col min="9" max="9" width="9" style="1"/>
    <col min="10" max="10" width="10.3833333333333" style="1"/>
    <col min="11" max="12" width="9.38333333333333" style="1"/>
    <col min="13" max="16384" width="9" style="1"/>
  </cols>
  <sheetData>
    <row r="1" s="1" customFormat="1" ht="17.25" customHeight="1" spans="1:19">
      <c r="A1" s="12"/>
      <c r="B1" s="12"/>
      <c r="C1" s="12"/>
      <c r="D1" s="12"/>
      <c r="E1" s="12"/>
      <c r="F1" s="12"/>
      <c r="G1" s="12"/>
      <c r="H1" s="12"/>
      <c r="I1" s="12"/>
      <c r="J1" s="12"/>
      <c r="K1" s="12"/>
      <c r="L1" s="12"/>
      <c r="M1" s="12"/>
      <c r="N1" s="12"/>
      <c r="O1" s="12"/>
      <c r="P1" s="12"/>
      <c r="Q1" s="12"/>
      <c r="R1" s="12"/>
      <c r="S1" s="12"/>
    </row>
    <row r="2" s="2" customFormat="1" ht="35" customHeight="1" spans="1:19">
      <c r="A2" s="13" t="s">
        <v>874</v>
      </c>
      <c r="B2" s="13"/>
      <c r="C2" s="13"/>
      <c r="D2" s="13"/>
      <c r="E2" s="13"/>
      <c r="F2" s="13"/>
      <c r="G2" s="13"/>
      <c r="H2" s="13"/>
      <c r="I2" s="13"/>
      <c r="J2" s="13"/>
      <c r="K2" s="13"/>
      <c r="L2" s="13"/>
      <c r="M2" s="13"/>
      <c r="N2" s="13"/>
      <c r="O2" s="13"/>
      <c r="P2" s="13"/>
      <c r="Q2" s="13"/>
      <c r="R2" s="13"/>
      <c r="S2" s="13"/>
    </row>
    <row r="3" s="3" customFormat="1" ht="33" customHeight="1" spans="1:19">
      <c r="A3" s="14" t="s">
        <v>1</v>
      </c>
      <c r="B3" s="14" t="s">
        <v>2</v>
      </c>
      <c r="C3" s="15" t="s">
        <v>3</v>
      </c>
      <c r="D3" s="16"/>
      <c r="E3" s="17"/>
      <c r="F3" s="14" t="s">
        <v>4</v>
      </c>
      <c r="G3" s="14" t="s">
        <v>5</v>
      </c>
      <c r="H3" s="14" t="s">
        <v>6</v>
      </c>
      <c r="I3" s="14" t="s">
        <v>7</v>
      </c>
      <c r="J3" s="39" t="s">
        <v>8</v>
      </c>
      <c r="K3" s="39"/>
      <c r="L3" s="39"/>
      <c r="M3" s="39"/>
      <c r="N3" s="14" t="s">
        <v>9</v>
      </c>
      <c r="O3" s="14" t="s">
        <v>10</v>
      </c>
      <c r="P3" s="14"/>
      <c r="Q3" s="40" t="s">
        <v>11</v>
      </c>
      <c r="R3" s="40" t="s">
        <v>12</v>
      </c>
      <c r="S3" s="14" t="s">
        <v>13</v>
      </c>
    </row>
    <row r="4" s="3" customFormat="1" ht="22.5" customHeight="1" spans="1:19">
      <c r="A4" s="14"/>
      <c r="B4" s="14"/>
      <c r="C4" s="18"/>
      <c r="D4" s="19"/>
      <c r="E4" s="20"/>
      <c r="F4" s="14"/>
      <c r="G4" s="14"/>
      <c r="H4" s="14"/>
      <c r="I4" s="14"/>
      <c r="J4" s="14" t="s">
        <v>14</v>
      </c>
      <c r="K4" s="14" t="s">
        <v>15</v>
      </c>
      <c r="L4" s="14"/>
      <c r="M4" s="14"/>
      <c r="N4" s="14"/>
      <c r="O4" s="14" t="s">
        <v>16</v>
      </c>
      <c r="P4" s="40" t="s">
        <v>17</v>
      </c>
      <c r="Q4" s="47"/>
      <c r="R4" s="47"/>
      <c r="S4" s="14"/>
    </row>
    <row r="5" s="3" customFormat="1" ht="30" customHeight="1" spans="1:19">
      <c r="A5" s="14"/>
      <c r="B5" s="14"/>
      <c r="C5" s="14" t="s">
        <v>18</v>
      </c>
      <c r="D5" s="14" t="s">
        <v>19</v>
      </c>
      <c r="E5" s="14" t="s">
        <v>20</v>
      </c>
      <c r="F5" s="14"/>
      <c r="G5" s="14"/>
      <c r="H5" s="14"/>
      <c r="I5" s="14"/>
      <c r="J5" s="14"/>
      <c r="K5" s="14" t="s">
        <v>21</v>
      </c>
      <c r="L5" s="14" t="s">
        <v>22</v>
      </c>
      <c r="M5" s="14" t="s">
        <v>23</v>
      </c>
      <c r="N5" s="14"/>
      <c r="O5" s="14"/>
      <c r="P5" s="41"/>
      <c r="Q5" s="41"/>
      <c r="R5" s="41"/>
      <c r="S5" s="14"/>
    </row>
    <row r="6" s="4" customFormat="1" ht="39" customHeight="1" spans="1:19">
      <c r="A6" s="14"/>
      <c r="B6" s="21" t="s">
        <v>24</v>
      </c>
      <c r="C6" s="21"/>
      <c r="D6" s="21"/>
      <c r="E6" s="21"/>
      <c r="F6" s="21" t="s">
        <v>25</v>
      </c>
      <c r="G6" s="21" t="s">
        <v>25</v>
      </c>
      <c r="H6" s="21" t="s">
        <v>25</v>
      </c>
      <c r="I6" s="42" t="s">
        <v>25</v>
      </c>
      <c r="J6" s="21">
        <f>SUBTOTAL(9,J7,J13,J94,J117,J132,J142,J163,J155,J193,J200,J211)</f>
        <v>826.4691</v>
      </c>
      <c r="K6" s="21">
        <f>SUBTOTAL(9,K7,K13,K94,K117,K132,K142,K163,K155,K193,K200,K211)</f>
        <v>685.1507</v>
      </c>
      <c r="L6" s="21">
        <f>SUBTOTAL(9,L7,L13,L94,L117,L132,L142,L163,L155,L193,L200,L211)</f>
        <v>91.5129</v>
      </c>
      <c r="M6" s="21">
        <f>SUBTOTAL(9,M7,M13,M94,M117,M132,M142,M163,M155,M193,M200,M211)</f>
        <v>49.8055</v>
      </c>
      <c r="N6" s="21" t="s">
        <v>25</v>
      </c>
      <c r="O6" s="21" t="s">
        <v>25</v>
      </c>
      <c r="P6" s="21" t="s">
        <v>25</v>
      </c>
      <c r="Q6" s="42"/>
      <c r="R6" s="42"/>
      <c r="S6" s="21" t="s">
        <v>25</v>
      </c>
    </row>
    <row r="7" s="4" customFormat="1" ht="59" customHeight="1" spans="1:19">
      <c r="A7" s="14">
        <v>1</v>
      </c>
      <c r="B7" s="22" t="s">
        <v>26</v>
      </c>
      <c r="C7" s="22"/>
      <c r="D7" s="22"/>
      <c r="E7" s="22"/>
      <c r="F7" s="23" t="s">
        <v>25</v>
      </c>
      <c r="G7" s="23" t="s">
        <v>25</v>
      </c>
      <c r="H7" s="23" t="s">
        <v>25</v>
      </c>
      <c r="I7" s="43"/>
      <c r="J7" s="23">
        <v>0</v>
      </c>
      <c r="K7" s="23">
        <v>0</v>
      </c>
      <c r="L7" s="23">
        <v>0</v>
      </c>
      <c r="M7" s="23">
        <v>0</v>
      </c>
      <c r="N7" s="23" t="s">
        <v>27</v>
      </c>
      <c r="O7" s="23">
        <v>0</v>
      </c>
      <c r="P7" s="23">
        <v>0</v>
      </c>
      <c r="Q7" s="43"/>
      <c r="R7" s="43"/>
      <c r="S7" s="23"/>
    </row>
    <row r="8" s="5" customFormat="1" ht="39" customHeight="1" spans="1:19">
      <c r="A8" s="14">
        <v>2</v>
      </c>
      <c r="B8" s="24" t="s">
        <v>28</v>
      </c>
      <c r="C8" s="24"/>
      <c r="D8" s="24"/>
      <c r="E8" s="24"/>
      <c r="F8" s="25" t="s">
        <v>29</v>
      </c>
      <c r="G8" s="26" t="s">
        <v>30</v>
      </c>
      <c r="H8" s="25">
        <v>0</v>
      </c>
      <c r="I8" s="26"/>
      <c r="J8" s="25">
        <v>0</v>
      </c>
      <c r="K8" s="25">
        <v>0</v>
      </c>
      <c r="L8" s="25">
        <v>0</v>
      </c>
      <c r="M8" s="25">
        <v>0</v>
      </c>
      <c r="N8" s="25" t="s">
        <v>27</v>
      </c>
      <c r="O8" s="25">
        <v>0</v>
      </c>
      <c r="P8" s="25">
        <v>0</v>
      </c>
      <c r="Q8" s="26"/>
      <c r="R8" s="26"/>
      <c r="S8" s="48"/>
    </row>
    <row r="9" s="5" customFormat="1" ht="43.9" customHeight="1" spans="1:19">
      <c r="A9" s="14">
        <v>3</v>
      </c>
      <c r="B9" s="24" t="s">
        <v>31</v>
      </c>
      <c r="C9" s="24"/>
      <c r="D9" s="24"/>
      <c r="E9" s="24"/>
      <c r="F9" s="25" t="s">
        <v>29</v>
      </c>
      <c r="G9" s="25" t="s">
        <v>30</v>
      </c>
      <c r="H9" s="25">
        <v>0</v>
      </c>
      <c r="I9" s="26"/>
      <c r="J9" s="25">
        <v>0</v>
      </c>
      <c r="K9" s="25">
        <v>0</v>
      </c>
      <c r="L9" s="25">
        <v>0</v>
      </c>
      <c r="M9" s="25">
        <v>0</v>
      </c>
      <c r="N9" s="25" t="s">
        <v>27</v>
      </c>
      <c r="O9" s="25">
        <v>0</v>
      </c>
      <c r="P9" s="25">
        <v>0</v>
      </c>
      <c r="Q9" s="26"/>
      <c r="R9" s="26"/>
      <c r="S9" s="48"/>
    </row>
    <row r="10" s="5" customFormat="1" ht="43.9" customHeight="1" spans="1:19">
      <c r="A10" s="14"/>
      <c r="B10" s="27" t="s">
        <v>32</v>
      </c>
      <c r="C10" s="27" t="s">
        <v>25</v>
      </c>
      <c r="D10" s="27"/>
      <c r="E10" s="27"/>
      <c r="F10" s="28" t="s">
        <v>29</v>
      </c>
      <c r="G10" s="28" t="s">
        <v>30</v>
      </c>
      <c r="H10" s="28">
        <v>0</v>
      </c>
      <c r="I10" s="28"/>
      <c r="J10" s="28">
        <v>0</v>
      </c>
      <c r="K10" s="28">
        <v>0</v>
      </c>
      <c r="L10" s="28">
        <v>0</v>
      </c>
      <c r="M10" s="28">
        <v>0</v>
      </c>
      <c r="N10" s="14" t="s">
        <v>27</v>
      </c>
      <c r="O10" s="28">
        <v>0</v>
      </c>
      <c r="P10" s="28">
        <v>0</v>
      </c>
      <c r="Q10" s="28"/>
      <c r="R10" s="28"/>
      <c r="S10" s="49"/>
    </row>
    <row r="11" s="5" customFormat="1" ht="43.9" customHeight="1" spans="1:19">
      <c r="A11" s="14"/>
      <c r="B11" s="27" t="s">
        <v>33</v>
      </c>
      <c r="C11" s="27" t="s">
        <v>25</v>
      </c>
      <c r="D11" s="27"/>
      <c r="E11" s="27"/>
      <c r="F11" s="28" t="s">
        <v>29</v>
      </c>
      <c r="G11" s="28" t="s">
        <v>34</v>
      </c>
      <c r="H11" s="28">
        <v>0</v>
      </c>
      <c r="I11" s="28"/>
      <c r="J11" s="28">
        <v>0</v>
      </c>
      <c r="K11" s="28">
        <v>0</v>
      </c>
      <c r="L11" s="28">
        <v>0</v>
      </c>
      <c r="M11" s="28">
        <v>0</v>
      </c>
      <c r="N11" s="14" t="s">
        <v>27</v>
      </c>
      <c r="O11" s="28">
        <v>0</v>
      </c>
      <c r="P11" s="28">
        <v>0</v>
      </c>
      <c r="Q11" s="28"/>
      <c r="R11" s="28"/>
      <c r="S11" s="49"/>
    </row>
    <row r="12" s="5" customFormat="1" ht="35" customHeight="1" spans="1:19">
      <c r="A12" s="14">
        <v>4</v>
      </c>
      <c r="B12" s="24" t="s">
        <v>35</v>
      </c>
      <c r="C12" s="24"/>
      <c r="D12" s="24"/>
      <c r="E12" s="24"/>
      <c r="F12" s="25" t="s">
        <v>29</v>
      </c>
      <c r="G12" s="25" t="s">
        <v>30</v>
      </c>
      <c r="H12" s="25">
        <v>0</v>
      </c>
      <c r="I12" s="26"/>
      <c r="J12" s="25">
        <v>0</v>
      </c>
      <c r="K12" s="25">
        <v>0</v>
      </c>
      <c r="L12" s="25">
        <v>0</v>
      </c>
      <c r="M12" s="25">
        <v>0</v>
      </c>
      <c r="N12" s="25" t="s">
        <v>27</v>
      </c>
      <c r="O12" s="25">
        <v>0</v>
      </c>
      <c r="P12" s="25">
        <v>0</v>
      </c>
      <c r="Q12" s="26"/>
      <c r="R12" s="26"/>
      <c r="S12" s="48"/>
    </row>
    <row r="13" s="4" customFormat="1" ht="49.9" customHeight="1" spans="1:19">
      <c r="A13" s="14">
        <v>7</v>
      </c>
      <c r="B13" s="22" t="s">
        <v>36</v>
      </c>
      <c r="C13" s="22"/>
      <c r="D13" s="22"/>
      <c r="E13" s="22"/>
      <c r="F13" s="23" t="s">
        <v>25</v>
      </c>
      <c r="G13" s="23" t="s">
        <v>25</v>
      </c>
      <c r="H13" s="23" t="s">
        <v>25</v>
      </c>
      <c r="I13" s="43"/>
      <c r="J13" s="23">
        <f>SUM(J14,J37,J64,J74,J79,J90)</f>
        <v>228.4645</v>
      </c>
      <c r="K13" s="23">
        <f>SUM(K14,K37,K64,K74,K79,K90)</f>
        <v>176.09</v>
      </c>
      <c r="L13" s="23">
        <f>SUM(L14,L37,L64,L74,L79,L90)</f>
        <v>26.6745</v>
      </c>
      <c r="M13" s="23">
        <f>SUM(M14,M37,M64,M74,M79,M90)</f>
        <v>25.7</v>
      </c>
      <c r="N13" s="23" t="s">
        <v>27</v>
      </c>
      <c r="O13" s="23">
        <v>970</v>
      </c>
      <c r="P13" s="23">
        <v>3270</v>
      </c>
      <c r="Q13" s="43"/>
      <c r="R13" s="43"/>
      <c r="S13" s="43" t="s">
        <v>37</v>
      </c>
    </row>
    <row r="14" s="4" customFormat="1" ht="49.9" customHeight="1" spans="1:19">
      <c r="A14" s="14">
        <v>8</v>
      </c>
      <c r="B14" s="24" t="s">
        <v>38</v>
      </c>
      <c r="C14" s="24"/>
      <c r="D14" s="24"/>
      <c r="E14" s="24"/>
      <c r="F14" s="24" t="s">
        <v>29</v>
      </c>
      <c r="G14" s="26" t="s">
        <v>39</v>
      </c>
      <c r="H14" s="25" t="s">
        <v>25</v>
      </c>
      <c r="I14" s="25" t="s">
        <v>40</v>
      </c>
      <c r="J14" s="25">
        <f>SUM(J15,J21,J35,J36)</f>
        <v>18.2145</v>
      </c>
      <c r="K14" s="25">
        <f>SUM(K15,K21,K35,K36)</f>
        <v>1.3</v>
      </c>
      <c r="L14" s="25">
        <f>SUM(L15,L21,L35,L36)</f>
        <v>16.9145</v>
      </c>
      <c r="M14" s="25">
        <f>SUM(M15,M21,M35,M36)</f>
        <v>0</v>
      </c>
      <c r="N14" s="26" t="s">
        <v>27</v>
      </c>
      <c r="O14" s="25">
        <v>95</v>
      </c>
      <c r="P14" s="25">
        <v>346</v>
      </c>
      <c r="Q14" s="26"/>
      <c r="R14" s="26"/>
      <c r="S14" s="26" t="s">
        <v>37</v>
      </c>
    </row>
    <row r="15" s="4" customFormat="1" ht="49.9" customHeight="1" spans="1:19">
      <c r="A15" s="14">
        <v>9</v>
      </c>
      <c r="B15" s="29" t="s">
        <v>41</v>
      </c>
      <c r="C15" s="29"/>
      <c r="D15" s="29"/>
      <c r="E15" s="29"/>
      <c r="F15" s="29" t="s">
        <v>29</v>
      </c>
      <c r="G15" s="29" t="s">
        <v>39</v>
      </c>
      <c r="H15" s="29" t="s">
        <v>25</v>
      </c>
      <c r="I15" s="29" t="s">
        <v>42</v>
      </c>
      <c r="J15" s="29">
        <f>SUM(J16,J18,J20)</f>
        <v>16.8145</v>
      </c>
      <c r="K15" s="29">
        <f>SUM(K16,K18,K20)</f>
        <v>0</v>
      </c>
      <c r="L15" s="29">
        <f>SUM(L16,L18,L20)</f>
        <v>16.8145</v>
      </c>
      <c r="M15" s="29">
        <f>SUM(M16,M18,M20)</f>
        <v>0</v>
      </c>
      <c r="N15" s="29" t="s">
        <v>27</v>
      </c>
      <c r="O15" s="29">
        <v>88</v>
      </c>
      <c r="P15" s="29">
        <v>318</v>
      </c>
      <c r="Q15" s="29"/>
      <c r="R15" s="45"/>
      <c r="S15" s="45" t="s">
        <v>37</v>
      </c>
    </row>
    <row r="16" s="4" customFormat="1" ht="49.9" customHeight="1" spans="1:19">
      <c r="A16" s="14">
        <v>10</v>
      </c>
      <c r="B16" s="30" t="s">
        <v>43</v>
      </c>
      <c r="C16" s="30" t="s">
        <v>25</v>
      </c>
      <c r="D16" s="30"/>
      <c r="E16" s="30"/>
      <c r="F16" s="30" t="s">
        <v>29</v>
      </c>
      <c r="G16" s="30" t="s">
        <v>39</v>
      </c>
      <c r="H16" s="30">
        <v>201.8</v>
      </c>
      <c r="I16" s="30" t="s">
        <v>44</v>
      </c>
      <c r="J16" s="30">
        <v>10.09</v>
      </c>
      <c r="K16" s="30">
        <v>0</v>
      </c>
      <c r="L16" s="30">
        <v>10.09</v>
      </c>
      <c r="M16" s="30">
        <v>0</v>
      </c>
      <c r="N16" s="30" t="s">
        <v>27</v>
      </c>
      <c r="O16" s="30">
        <v>51</v>
      </c>
      <c r="P16" s="30">
        <v>188</v>
      </c>
      <c r="Q16" s="30"/>
      <c r="R16" s="30"/>
      <c r="S16" s="50" t="s">
        <v>37</v>
      </c>
    </row>
    <row r="17" s="6" customFormat="1" ht="75" customHeight="1" spans="1:19">
      <c r="A17" s="14">
        <v>13</v>
      </c>
      <c r="B17" s="31"/>
      <c r="C17" s="32" t="s">
        <v>47</v>
      </c>
      <c r="D17" s="32" t="s">
        <v>55</v>
      </c>
      <c r="E17" s="32"/>
      <c r="F17" s="32" t="s">
        <v>29</v>
      </c>
      <c r="G17" s="32" t="s">
        <v>39</v>
      </c>
      <c r="H17" s="32">
        <v>201.8</v>
      </c>
      <c r="I17" s="32" t="s">
        <v>875</v>
      </c>
      <c r="J17" s="32">
        <v>10.09</v>
      </c>
      <c r="K17" s="32">
        <v>0</v>
      </c>
      <c r="L17" s="32">
        <v>10.09</v>
      </c>
      <c r="M17" s="32">
        <v>0</v>
      </c>
      <c r="N17" s="32" t="s">
        <v>27</v>
      </c>
      <c r="O17" s="32">
        <v>51</v>
      </c>
      <c r="P17" s="32">
        <v>188</v>
      </c>
      <c r="Q17" s="32" t="s">
        <v>50</v>
      </c>
      <c r="R17" s="32" t="s">
        <v>57</v>
      </c>
      <c r="S17" s="32" t="s">
        <v>37</v>
      </c>
    </row>
    <row r="18" s="6" customFormat="1" ht="67" customHeight="1" spans="1:19">
      <c r="A18" s="14">
        <v>14</v>
      </c>
      <c r="B18" s="30" t="s">
        <v>58</v>
      </c>
      <c r="C18" s="30" t="s">
        <v>25</v>
      </c>
      <c r="D18" s="30"/>
      <c r="E18" s="30"/>
      <c r="F18" s="30" t="s">
        <v>29</v>
      </c>
      <c r="G18" s="30" t="s">
        <v>39</v>
      </c>
      <c r="H18" s="30">
        <v>224.15</v>
      </c>
      <c r="I18" s="30" t="s">
        <v>59</v>
      </c>
      <c r="J18" s="30">
        <f>SUM(J19)</f>
        <v>6.7245</v>
      </c>
      <c r="K18" s="30">
        <f>SUM(K19)</f>
        <v>0</v>
      </c>
      <c r="L18" s="30">
        <f>SUM(L19)</f>
        <v>6.7245</v>
      </c>
      <c r="M18" s="30">
        <f>SUM(M19)</f>
        <v>0</v>
      </c>
      <c r="N18" s="30" t="s">
        <v>27</v>
      </c>
      <c r="O18" s="30">
        <v>37</v>
      </c>
      <c r="P18" s="30">
        <v>130</v>
      </c>
      <c r="Q18" s="30"/>
      <c r="R18" s="30"/>
      <c r="S18" s="50" t="s">
        <v>37</v>
      </c>
    </row>
    <row r="19" s="6" customFormat="1" ht="67" customHeight="1" spans="1:19">
      <c r="A19" s="14">
        <v>18</v>
      </c>
      <c r="B19" s="33"/>
      <c r="C19" s="32" t="s">
        <v>47</v>
      </c>
      <c r="D19" s="32" t="s">
        <v>55</v>
      </c>
      <c r="E19" s="32"/>
      <c r="F19" s="34" t="s">
        <v>29</v>
      </c>
      <c r="G19" s="34" t="s">
        <v>39</v>
      </c>
      <c r="H19" s="34">
        <v>224.15</v>
      </c>
      <c r="I19" s="34" t="s">
        <v>876</v>
      </c>
      <c r="J19" s="44">
        <v>6.7245</v>
      </c>
      <c r="K19" s="34">
        <v>0</v>
      </c>
      <c r="L19" s="34">
        <v>6.7245</v>
      </c>
      <c r="M19" s="34">
        <v>0</v>
      </c>
      <c r="N19" s="34" t="s">
        <v>27</v>
      </c>
      <c r="O19" s="34">
        <v>37</v>
      </c>
      <c r="P19" s="34">
        <v>133</v>
      </c>
      <c r="Q19" s="34" t="s">
        <v>70</v>
      </c>
      <c r="R19" s="32" t="s">
        <v>71</v>
      </c>
      <c r="S19" s="51" t="s">
        <v>37</v>
      </c>
    </row>
    <row r="20" s="6" customFormat="1" ht="67" customHeight="1" spans="1:19">
      <c r="A20" s="14">
        <v>19</v>
      </c>
      <c r="B20" s="30" t="s">
        <v>72</v>
      </c>
      <c r="C20" s="30" t="s">
        <v>25</v>
      </c>
      <c r="D20" s="30"/>
      <c r="E20" s="30"/>
      <c r="F20" s="30" t="s">
        <v>29</v>
      </c>
      <c r="G20" s="30" t="s">
        <v>39</v>
      </c>
      <c r="H20" s="30">
        <v>0</v>
      </c>
      <c r="I20" s="30" t="s">
        <v>73</v>
      </c>
      <c r="J20" s="30">
        <v>0</v>
      </c>
      <c r="K20" s="30">
        <v>0</v>
      </c>
      <c r="L20" s="30">
        <v>0</v>
      </c>
      <c r="M20" s="30">
        <v>0</v>
      </c>
      <c r="N20" s="30" t="s">
        <v>27</v>
      </c>
      <c r="O20" s="30">
        <v>0</v>
      </c>
      <c r="P20" s="30">
        <v>0</v>
      </c>
      <c r="Q20" s="30"/>
      <c r="R20" s="30"/>
      <c r="S20" s="50" t="s">
        <v>37</v>
      </c>
    </row>
    <row r="21" s="6" customFormat="1" ht="67" customHeight="1" spans="1:19">
      <c r="A21" s="14">
        <v>22</v>
      </c>
      <c r="B21" s="29" t="s">
        <v>79</v>
      </c>
      <c r="C21" s="29"/>
      <c r="D21" s="29"/>
      <c r="E21" s="29"/>
      <c r="F21" s="29" t="s">
        <v>29</v>
      </c>
      <c r="G21" s="29" t="s">
        <v>39</v>
      </c>
      <c r="H21" s="29">
        <v>14</v>
      </c>
      <c r="I21" s="29" t="s">
        <v>80</v>
      </c>
      <c r="J21" s="29">
        <f>SUM(J22,J24,J26,J28,J29,J31,J32,J33,J34)</f>
        <v>1.4</v>
      </c>
      <c r="K21" s="29">
        <f>SUM(K22,K24,K26,K28,K29,K31,K32,K33,K34)</f>
        <v>1.3</v>
      </c>
      <c r="L21" s="29">
        <f>SUM(L22,L24,L26,L28,L29,L31,L32,L33,L34)</f>
        <v>0.1</v>
      </c>
      <c r="M21" s="29">
        <f>SUM(M22,M24,M26,M28,M29,M31,M32,M33,M34)</f>
        <v>0</v>
      </c>
      <c r="N21" s="29" t="s">
        <v>27</v>
      </c>
      <c r="O21" s="29">
        <v>7</v>
      </c>
      <c r="P21" s="29">
        <v>28</v>
      </c>
      <c r="Q21" s="45"/>
      <c r="R21" s="45"/>
      <c r="S21" s="29" t="s">
        <v>37</v>
      </c>
    </row>
    <row r="22" s="6" customFormat="1" ht="67" customHeight="1" spans="1:19">
      <c r="A22" s="14">
        <v>23</v>
      </c>
      <c r="B22" s="30" t="s">
        <v>81</v>
      </c>
      <c r="C22" s="30" t="s">
        <v>25</v>
      </c>
      <c r="D22" s="30"/>
      <c r="E22" s="30"/>
      <c r="F22" s="30" t="s">
        <v>29</v>
      </c>
      <c r="G22" s="30" t="s">
        <v>39</v>
      </c>
      <c r="H22" s="30">
        <v>4</v>
      </c>
      <c r="I22" s="30" t="s">
        <v>82</v>
      </c>
      <c r="J22" s="30">
        <v>0.4</v>
      </c>
      <c r="K22" s="30">
        <v>0.4</v>
      </c>
      <c r="L22" s="30">
        <v>0</v>
      </c>
      <c r="M22" s="30">
        <v>0</v>
      </c>
      <c r="N22" s="30" t="s">
        <v>27</v>
      </c>
      <c r="O22" s="30">
        <v>3</v>
      </c>
      <c r="P22" s="30">
        <v>11</v>
      </c>
      <c r="Q22" s="30"/>
      <c r="R22" s="30"/>
      <c r="S22" s="50" t="s">
        <v>37</v>
      </c>
    </row>
    <row r="23" s="6" customFormat="1" ht="67" customHeight="1" spans="1:19">
      <c r="A23" s="14">
        <v>27</v>
      </c>
      <c r="B23" s="35"/>
      <c r="C23" s="32" t="s">
        <v>47</v>
      </c>
      <c r="D23" s="32" t="s">
        <v>55</v>
      </c>
      <c r="E23" s="32"/>
      <c r="F23" s="34" t="s">
        <v>29</v>
      </c>
      <c r="G23" s="34" t="s">
        <v>39</v>
      </c>
      <c r="H23" s="34">
        <v>4</v>
      </c>
      <c r="I23" s="34" t="s">
        <v>91</v>
      </c>
      <c r="J23" s="44">
        <v>0.4</v>
      </c>
      <c r="K23" s="34">
        <v>0.4</v>
      </c>
      <c r="L23" s="34">
        <v>0</v>
      </c>
      <c r="M23" s="34">
        <v>0</v>
      </c>
      <c r="N23" s="34" t="s">
        <v>27</v>
      </c>
      <c r="O23" s="34">
        <v>3</v>
      </c>
      <c r="P23" s="34">
        <v>11</v>
      </c>
      <c r="Q23" s="34" t="s">
        <v>92</v>
      </c>
      <c r="R23" s="32" t="s">
        <v>93</v>
      </c>
      <c r="S23" s="51" t="s">
        <v>37</v>
      </c>
    </row>
    <row r="24" s="6" customFormat="1" ht="67" customHeight="1" spans="1:19">
      <c r="A24" s="14">
        <v>28</v>
      </c>
      <c r="B24" s="30" t="s">
        <v>94</v>
      </c>
      <c r="C24" s="30" t="s">
        <v>25</v>
      </c>
      <c r="D24" s="30"/>
      <c r="E24" s="30"/>
      <c r="F24" s="30" t="s">
        <v>29</v>
      </c>
      <c r="G24" s="30" t="s">
        <v>39</v>
      </c>
      <c r="H24" s="30">
        <v>4.5</v>
      </c>
      <c r="I24" s="30" t="s">
        <v>95</v>
      </c>
      <c r="J24" s="30">
        <v>0.45</v>
      </c>
      <c r="K24" s="30">
        <v>0.35</v>
      </c>
      <c r="L24" s="30">
        <v>0.1</v>
      </c>
      <c r="M24" s="30">
        <v>0</v>
      </c>
      <c r="N24" s="30" t="s">
        <v>27</v>
      </c>
      <c r="O24" s="30">
        <v>3</v>
      </c>
      <c r="P24" s="30">
        <v>13</v>
      </c>
      <c r="Q24" s="30"/>
      <c r="R24" s="30"/>
      <c r="S24" s="50" t="s">
        <v>37</v>
      </c>
    </row>
    <row r="25" s="6" customFormat="1" ht="67" customHeight="1" spans="1:19">
      <c r="A25" s="14">
        <v>32</v>
      </c>
      <c r="B25" s="35"/>
      <c r="C25" s="32" t="s">
        <v>47</v>
      </c>
      <c r="D25" s="32" t="s">
        <v>55</v>
      </c>
      <c r="E25" s="32"/>
      <c r="F25" s="32" t="s">
        <v>29</v>
      </c>
      <c r="G25" s="32" t="s">
        <v>39</v>
      </c>
      <c r="H25" s="32">
        <v>4.5</v>
      </c>
      <c r="I25" s="32" t="s">
        <v>103</v>
      </c>
      <c r="J25" s="32">
        <v>0.45</v>
      </c>
      <c r="K25" s="32">
        <v>0.35</v>
      </c>
      <c r="L25" s="32">
        <v>0.1</v>
      </c>
      <c r="M25" s="32">
        <v>0</v>
      </c>
      <c r="N25" s="32" t="s">
        <v>27</v>
      </c>
      <c r="O25" s="32">
        <v>3</v>
      </c>
      <c r="P25" s="32">
        <v>13</v>
      </c>
      <c r="Q25" s="32" t="s">
        <v>104</v>
      </c>
      <c r="R25" s="32" t="s">
        <v>877</v>
      </c>
      <c r="S25" s="32" t="s">
        <v>37</v>
      </c>
    </row>
    <row r="26" s="6" customFormat="1" ht="67" customHeight="1" spans="1:19">
      <c r="A26" s="14">
        <v>33</v>
      </c>
      <c r="B26" s="30" t="s">
        <v>106</v>
      </c>
      <c r="C26" s="30" t="s">
        <v>25</v>
      </c>
      <c r="D26" s="30"/>
      <c r="E26" s="30"/>
      <c r="F26" s="30" t="s">
        <v>29</v>
      </c>
      <c r="G26" s="30" t="s">
        <v>39</v>
      </c>
      <c r="H26" s="30">
        <v>3</v>
      </c>
      <c r="I26" s="30" t="s">
        <v>107</v>
      </c>
      <c r="J26" s="30">
        <v>0.3</v>
      </c>
      <c r="K26" s="30">
        <v>0.3</v>
      </c>
      <c r="L26" s="30">
        <v>0</v>
      </c>
      <c r="M26" s="30">
        <v>0</v>
      </c>
      <c r="N26" s="30" t="s">
        <v>27</v>
      </c>
      <c r="O26" s="30">
        <v>1</v>
      </c>
      <c r="P26" s="30">
        <v>4</v>
      </c>
      <c r="Q26" s="30"/>
      <c r="R26" s="30"/>
      <c r="S26" s="30" t="s">
        <v>37</v>
      </c>
    </row>
    <row r="27" s="6" customFormat="1" ht="67" customHeight="1" spans="1:19">
      <c r="A27" s="14">
        <v>34</v>
      </c>
      <c r="B27" s="35"/>
      <c r="C27" s="32" t="s">
        <v>47</v>
      </c>
      <c r="D27" s="32" t="s">
        <v>55</v>
      </c>
      <c r="E27" s="32"/>
      <c r="F27" s="34" t="s">
        <v>29</v>
      </c>
      <c r="G27" s="34" t="s">
        <v>39</v>
      </c>
      <c r="H27" s="34">
        <v>3</v>
      </c>
      <c r="I27" s="34" t="s">
        <v>109</v>
      </c>
      <c r="J27" s="44">
        <v>0.3</v>
      </c>
      <c r="K27" s="34">
        <v>0.3</v>
      </c>
      <c r="L27" s="34">
        <v>0</v>
      </c>
      <c r="M27" s="34">
        <v>0</v>
      </c>
      <c r="N27" s="34" t="s">
        <v>27</v>
      </c>
      <c r="O27" s="34">
        <v>1</v>
      </c>
      <c r="P27" s="34">
        <v>4</v>
      </c>
      <c r="Q27" s="34" t="s">
        <v>110</v>
      </c>
      <c r="R27" s="32" t="s">
        <v>111</v>
      </c>
      <c r="S27" s="51" t="s">
        <v>37</v>
      </c>
    </row>
    <row r="28" s="6" customFormat="1" ht="67" customHeight="1" spans="1:19">
      <c r="A28" s="14">
        <v>35</v>
      </c>
      <c r="B28" s="30" t="s">
        <v>112</v>
      </c>
      <c r="C28" s="30" t="s">
        <v>25</v>
      </c>
      <c r="D28" s="30"/>
      <c r="E28" s="30"/>
      <c r="F28" s="30" t="s">
        <v>29</v>
      </c>
      <c r="G28" s="30" t="s">
        <v>39</v>
      </c>
      <c r="H28" s="30">
        <v>0</v>
      </c>
      <c r="I28" s="30" t="s">
        <v>113</v>
      </c>
      <c r="J28" s="30">
        <v>0</v>
      </c>
      <c r="K28" s="30">
        <v>0</v>
      </c>
      <c r="L28" s="30">
        <v>0</v>
      </c>
      <c r="M28" s="30">
        <v>0</v>
      </c>
      <c r="N28" s="30" t="s">
        <v>27</v>
      </c>
      <c r="O28" s="30">
        <v>0</v>
      </c>
      <c r="P28" s="30">
        <v>0</v>
      </c>
      <c r="Q28" s="30"/>
      <c r="R28" s="30"/>
      <c r="S28" s="30" t="s">
        <v>37</v>
      </c>
    </row>
    <row r="29" s="6" customFormat="1" ht="67" customHeight="1" spans="1:19">
      <c r="A29" s="14">
        <v>38</v>
      </c>
      <c r="B29" s="30" t="s">
        <v>117</v>
      </c>
      <c r="C29" s="30" t="s">
        <v>25</v>
      </c>
      <c r="D29" s="30"/>
      <c r="E29" s="30"/>
      <c r="F29" s="30" t="s">
        <v>29</v>
      </c>
      <c r="G29" s="30" t="s">
        <v>39</v>
      </c>
      <c r="H29" s="30">
        <v>2.5</v>
      </c>
      <c r="I29" s="30" t="s">
        <v>118</v>
      </c>
      <c r="J29" s="30">
        <v>0.25</v>
      </c>
      <c r="K29" s="30">
        <v>0.25</v>
      </c>
      <c r="L29" s="30">
        <v>0</v>
      </c>
      <c r="M29" s="30">
        <v>0</v>
      </c>
      <c r="N29" s="30" t="s">
        <v>27</v>
      </c>
      <c r="O29" s="30">
        <v>0</v>
      </c>
      <c r="P29" s="30">
        <v>0</v>
      </c>
      <c r="Q29" s="30"/>
      <c r="R29" s="30"/>
      <c r="S29" s="30" t="s">
        <v>37</v>
      </c>
    </row>
    <row r="30" s="6" customFormat="1" ht="67" customHeight="1" spans="1:19">
      <c r="A30" s="14">
        <v>41</v>
      </c>
      <c r="B30" s="35"/>
      <c r="C30" s="32" t="s">
        <v>47</v>
      </c>
      <c r="D30" s="32" t="s">
        <v>55</v>
      </c>
      <c r="E30" s="32"/>
      <c r="F30" s="32" t="s">
        <v>29</v>
      </c>
      <c r="G30" s="32" t="s">
        <v>39</v>
      </c>
      <c r="H30" s="32">
        <v>2.5</v>
      </c>
      <c r="I30" s="32" t="s">
        <v>124</v>
      </c>
      <c r="J30" s="32">
        <v>0.25</v>
      </c>
      <c r="K30" s="32">
        <v>0.25</v>
      </c>
      <c r="L30" s="32">
        <v>0</v>
      </c>
      <c r="M30" s="32">
        <v>0</v>
      </c>
      <c r="N30" s="32" t="s">
        <v>27</v>
      </c>
      <c r="O30" s="32">
        <v>2</v>
      </c>
      <c r="P30" s="32">
        <v>8</v>
      </c>
      <c r="Q30" s="32" t="s">
        <v>125</v>
      </c>
      <c r="R30" s="32" t="s">
        <v>878</v>
      </c>
      <c r="S30" s="32" t="s">
        <v>37</v>
      </c>
    </row>
    <row r="31" s="6" customFormat="1" ht="67" customHeight="1" spans="1:19">
      <c r="A31" s="14">
        <v>42</v>
      </c>
      <c r="B31" s="30" t="s">
        <v>127</v>
      </c>
      <c r="C31" s="30" t="s">
        <v>25</v>
      </c>
      <c r="D31" s="30"/>
      <c r="E31" s="30"/>
      <c r="F31" s="30" t="s">
        <v>29</v>
      </c>
      <c r="G31" s="30" t="s">
        <v>39</v>
      </c>
      <c r="H31" s="30">
        <v>0</v>
      </c>
      <c r="I31" s="30" t="s">
        <v>128</v>
      </c>
      <c r="J31" s="30">
        <v>0</v>
      </c>
      <c r="K31" s="30">
        <v>0</v>
      </c>
      <c r="L31" s="30">
        <v>0</v>
      </c>
      <c r="M31" s="30">
        <v>0</v>
      </c>
      <c r="N31" s="30" t="s">
        <v>27</v>
      </c>
      <c r="O31" s="30">
        <v>0</v>
      </c>
      <c r="P31" s="30">
        <v>0</v>
      </c>
      <c r="Q31" s="30"/>
      <c r="R31" s="30"/>
      <c r="S31" s="30" t="s">
        <v>37</v>
      </c>
    </row>
    <row r="32" s="6" customFormat="1" ht="67" customHeight="1" spans="1:19">
      <c r="A32" s="14">
        <v>43</v>
      </c>
      <c r="B32" s="30" t="s">
        <v>129</v>
      </c>
      <c r="C32" s="30" t="s">
        <v>25</v>
      </c>
      <c r="D32" s="30"/>
      <c r="E32" s="30"/>
      <c r="F32" s="30" t="s">
        <v>29</v>
      </c>
      <c r="G32" s="30" t="s">
        <v>39</v>
      </c>
      <c r="H32" s="30">
        <v>0</v>
      </c>
      <c r="I32" s="30" t="s">
        <v>130</v>
      </c>
      <c r="J32" s="30">
        <v>0</v>
      </c>
      <c r="K32" s="30">
        <v>0</v>
      </c>
      <c r="L32" s="30">
        <v>0</v>
      </c>
      <c r="M32" s="30">
        <v>0</v>
      </c>
      <c r="N32" s="30" t="s">
        <v>27</v>
      </c>
      <c r="O32" s="30">
        <v>0</v>
      </c>
      <c r="P32" s="30">
        <v>0</v>
      </c>
      <c r="Q32" s="30"/>
      <c r="R32" s="30"/>
      <c r="S32" s="30" t="s">
        <v>37</v>
      </c>
    </row>
    <row r="33" s="6" customFormat="1" ht="67" customHeight="1" spans="1:19">
      <c r="A33" s="14">
        <v>44</v>
      </c>
      <c r="B33" s="30" t="s">
        <v>131</v>
      </c>
      <c r="C33" s="30" t="s">
        <v>25</v>
      </c>
      <c r="D33" s="30"/>
      <c r="E33" s="30"/>
      <c r="F33" s="30" t="s">
        <v>29</v>
      </c>
      <c r="G33" s="30" t="s">
        <v>39</v>
      </c>
      <c r="H33" s="30">
        <v>0</v>
      </c>
      <c r="I33" s="30" t="s">
        <v>132</v>
      </c>
      <c r="J33" s="30">
        <v>0</v>
      </c>
      <c r="K33" s="30">
        <v>0</v>
      </c>
      <c r="L33" s="30">
        <v>0</v>
      </c>
      <c r="M33" s="30">
        <v>0</v>
      </c>
      <c r="N33" s="30" t="s">
        <v>27</v>
      </c>
      <c r="O33" s="30">
        <v>0</v>
      </c>
      <c r="P33" s="30">
        <v>0</v>
      </c>
      <c r="Q33" s="30"/>
      <c r="R33" s="30"/>
      <c r="S33" s="30" t="s">
        <v>37</v>
      </c>
    </row>
    <row r="34" s="6" customFormat="1" ht="67" customHeight="1" spans="1:19">
      <c r="A34" s="14">
        <v>45</v>
      </c>
      <c r="B34" s="30" t="s">
        <v>133</v>
      </c>
      <c r="C34" s="30" t="s">
        <v>25</v>
      </c>
      <c r="D34" s="30"/>
      <c r="E34" s="30"/>
      <c r="F34" s="30" t="s">
        <v>29</v>
      </c>
      <c r="G34" s="30" t="s">
        <v>39</v>
      </c>
      <c r="H34" s="30">
        <v>0</v>
      </c>
      <c r="I34" s="30" t="s">
        <v>134</v>
      </c>
      <c r="J34" s="30">
        <v>0</v>
      </c>
      <c r="K34" s="30">
        <v>0</v>
      </c>
      <c r="L34" s="30">
        <v>0</v>
      </c>
      <c r="M34" s="30">
        <v>0</v>
      </c>
      <c r="N34" s="30" t="s">
        <v>27</v>
      </c>
      <c r="O34" s="30">
        <v>0</v>
      </c>
      <c r="P34" s="30">
        <v>0</v>
      </c>
      <c r="Q34" s="30"/>
      <c r="R34" s="30"/>
      <c r="S34" s="30" t="s">
        <v>37</v>
      </c>
    </row>
    <row r="35" s="6" customFormat="1" ht="67" customHeight="1" spans="1:19">
      <c r="A35" s="14">
        <v>46</v>
      </c>
      <c r="B35" s="29" t="s">
        <v>135</v>
      </c>
      <c r="C35" s="29"/>
      <c r="D35" s="29"/>
      <c r="E35" s="29"/>
      <c r="F35" s="29" t="s">
        <v>136</v>
      </c>
      <c r="G35" s="29" t="s">
        <v>39</v>
      </c>
      <c r="H35" s="29">
        <v>0</v>
      </c>
      <c r="I35" s="29"/>
      <c r="J35" s="29">
        <v>0</v>
      </c>
      <c r="K35" s="29">
        <v>0</v>
      </c>
      <c r="L35" s="29">
        <v>0</v>
      </c>
      <c r="M35" s="29">
        <v>0</v>
      </c>
      <c r="N35" s="29" t="s">
        <v>27</v>
      </c>
      <c r="O35" s="29">
        <v>0</v>
      </c>
      <c r="P35" s="29">
        <v>0</v>
      </c>
      <c r="Q35" s="45"/>
      <c r="R35" s="45"/>
      <c r="S35" s="45" t="s">
        <v>37</v>
      </c>
    </row>
    <row r="36" s="6" customFormat="1" ht="67" customHeight="1" spans="1:19">
      <c r="A36" s="14">
        <v>47</v>
      </c>
      <c r="B36" s="29" t="s">
        <v>137</v>
      </c>
      <c r="C36" s="29"/>
      <c r="D36" s="29"/>
      <c r="E36" s="29"/>
      <c r="F36" s="29" t="s">
        <v>136</v>
      </c>
      <c r="G36" s="29" t="s">
        <v>39</v>
      </c>
      <c r="H36" s="29">
        <v>0</v>
      </c>
      <c r="I36" s="29"/>
      <c r="J36" s="29">
        <v>0</v>
      </c>
      <c r="K36" s="29">
        <v>0</v>
      </c>
      <c r="L36" s="29">
        <v>0</v>
      </c>
      <c r="M36" s="29">
        <v>0</v>
      </c>
      <c r="N36" s="29" t="s">
        <v>27</v>
      </c>
      <c r="O36" s="29">
        <v>0</v>
      </c>
      <c r="P36" s="29">
        <v>0</v>
      </c>
      <c r="Q36" s="45"/>
      <c r="R36" s="45"/>
      <c r="S36" s="45" t="s">
        <v>37</v>
      </c>
    </row>
    <row r="37" s="6" customFormat="1" ht="67" customHeight="1" spans="1:19">
      <c r="A37" s="14">
        <v>48</v>
      </c>
      <c r="B37" s="24" t="s">
        <v>138</v>
      </c>
      <c r="C37" s="24"/>
      <c r="D37" s="24"/>
      <c r="E37" s="24"/>
      <c r="F37" s="25" t="s">
        <v>29</v>
      </c>
      <c r="G37" s="26" t="s">
        <v>25</v>
      </c>
      <c r="H37" s="25" t="s">
        <v>25</v>
      </c>
      <c r="I37" s="25" t="s">
        <v>139</v>
      </c>
      <c r="J37" s="25">
        <f>SUM(J38,J45,J48,J50,J57,J59)</f>
        <v>31.15</v>
      </c>
      <c r="K37" s="25">
        <f>SUM(K38,K45,K48,K50,K57,K59)</f>
        <v>23.09</v>
      </c>
      <c r="L37" s="25">
        <f>SUM(L38,L45,L48,L50,L57,L59)</f>
        <v>8.06</v>
      </c>
      <c r="M37" s="25">
        <f>SUM(M38,M45,M48,M50,M57,M59)</f>
        <v>0</v>
      </c>
      <c r="N37" s="25" t="s">
        <v>27</v>
      </c>
      <c r="O37" s="25">
        <v>148</v>
      </c>
      <c r="P37" s="25">
        <v>562</v>
      </c>
      <c r="Q37" s="26"/>
      <c r="R37" s="26"/>
      <c r="S37" s="26" t="s">
        <v>37</v>
      </c>
    </row>
    <row r="38" s="6" customFormat="1" ht="67" customHeight="1" spans="1:19">
      <c r="A38" s="14">
        <v>49</v>
      </c>
      <c r="B38" s="29" t="s">
        <v>140</v>
      </c>
      <c r="C38" s="29" t="s">
        <v>25</v>
      </c>
      <c r="D38" s="29"/>
      <c r="E38" s="29"/>
      <c r="F38" s="29" t="s">
        <v>29</v>
      </c>
      <c r="G38" s="29" t="s">
        <v>141</v>
      </c>
      <c r="H38" s="29">
        <v>198</v>
      </c>
      <c r="I38" s="29" t="s">
        <v>142</v>
      </c>
      <c r="J38" s="29">
        <v>4.74</v>
      </c>
      <c r="K38" s="29">
        <v>2.98</v>
      </c>
      <c r="L38" s="29">
        <v>1.76</v>
      </c>
      <c r="M38" s="29">
        <v>0</v>
      </c>
      <c r="N38" s="45" t="s">
        <v>27</v>
      </c>
      <c r="O38" s="29">
        <v>36</v>
      </c>
      <c r="P38" s="29">
        <v>148</v>
      </c>
      <c r="Q38" s="45"/>
      <c r="R38" s="45"/>
      <c r="S38" s="45" t="s">
        <v>37</v>
      </c>
    </row>
    <row r="39" s="6" customFormat="1" ht="67" customHeight="1" spans="1:19">
      <c r="A39" s="14">
        <v>50</v>
      </c>
      <c r="B39" s="30" t="s">
        <v>143</v>
      </c>
      <c r="C39" s="30" t="s">
        <v>25</v>
      </c>
      <c r="D39" s="30"/>
      <c r="E39" s="30"/>
      <c r="F39" s="30" t="s">
        <v>29</v>
      </c>
      <c r="G39" s="30" t="s">
        <v>141</v>
      </c>
      <c r="H39" s="30">
        <v>26</v>
      </c>
      <c r="I39" s="30" t="s">
        <v>144</v>
      </c>
      <c r="J39" s="30">
        <v>1.3</v>
      </c>
      <c r="K39" s="30">
        <v>0.7</v>
      </c>
      <c r="L39" s="30">
        <v>0.6</v>
      </c>
      <c r="M39" s="30">
        <v>0</v>
      </c>
      <c r="N39" s="30" t="s">
        <v>27</v>
      </c>
      <c r="O39" s="30">
        <v>5</v>
      </c>
      <c r="P39" s="30">
        <v>17</v>
      </c>
      <c r="Q39" s="30"/>
      <c r="R39" s="30"/>
      <c r="S39" s="30" t="s">
        <v>37</v>
      </c>
    </row>
    <row r="40" s="6" customFormat="1" ht="84" customHeight="1" spans="1:19">
      <c r="A40" s="14">
        <v>54</v>
      </c>
      <c r="B40" s="35"/>
      <c r="C40" s="32" t="s">
        <v>47</v>
      </c>
      <c r="D40" s="32" t="s">
        <v>55</v>
      </c>
      <c r="E40" s="32"/>
      <c r="F40" s="34" t="s">
        <v>29</v>
      </c>
      <c r="G40" s="34" t="s">
        <v>141</v>
      </c>
      <c r="H40" s="34">
        <v>26</v>
      </c>
      <c r="I40" s="34" t="s">
        <v>153</v>
      </c>
      <c r="J40" s="44">
        <v>1.3</v>
      </c>
      <c r="K40" s="34">
        <v>0.7</v>
      </c>
      <c r="L40" s="34">
        <v>0.6</v>
      </c>
      <c r="M40" s="34">
        <v>0</v>
      </c>
      <c r="N40" s="34" t="s">
        <v>27</v>
      </c>
      <c r="O40" s="34">
        <v>5</v>
      </c>
      <c r="P40" s="34">
        <v>17</v>
      </c>
      <c r="Q40" s="34" t="s">
        <v>154</v>
      </c>
      <c r="R40" s="34" t="s">
        <v>155</v>
      </c>
      <c r="S40" s="51" t="s">
        <v>37</v>
      </c>
    </row>
    <row r="41" s="6" customFormat="1" ht="67" customHeight="1" spans="1:19">
      <c r="A41" s="14">
        <v>55</v>
      </c>
      <c r="B41" s="30" t="s">
        <v>156</v>
      </c>
      <c r="C41" s="30" t="s">
        <v>25</v>
      </c>
      <c r="D41" s="30"/>
      <c r="E41" s="30"/>
      <c r="F41" s="30" t="s">
        <v>29</v>
      </c>
      <c r="G41" s="30" t="s">
        <v>141</v>
      </c>
      <c r="H41" s="30">
        <v>166</v>
      </c>
      <c r="I41" s="30" t="s">
        <v>157</v>
      </c>
      <c r="J41" s="30">
        <v>3.32</v>
      </c>
      <c r="K41" s="30">
        <v>2.16</v>
      </c>
      <c r="L41" s="30">
        <v>1.16</v>
      </c>
      <c r="M41" s="30">
        <v>0</v>
      </c>
      <c r="N41" s="30" t="s">
        <v>27</v>
      </c>
      <c r="O41" s="30">
        <v>30</v>
      </c>
      <c r="P41" s="30">
        <v>127</v>
      </c>
      <c r="Q41" s="30"/>
      <c r="R41" s="30"/>
      <c r="S41" s="30" t="s">
        <v>37</v>
      </c>
    </row>
    <row r="42" s="6" customFormat="1" ht="67" customHeight="1" spans="1:19">
      <c r="A42" s="14">
        <v>59</v>
      </c>
      <c r="B42" s="35"/>
      <c r="C42" s="32" t="s">
        <v>47</v>
      </c>
      <c r="D42" s="32" t="s">
        <v>55</v>
      </c>
      <c r="E42" s="32"/>
      <c r="F42" s="34" t="s">
        <v>29</v>
      </c>
      <c r="G42" s="34" t="s">
        <v>141</v>
      </c>
      <c r="H42" s="34">
        <v>166</v>
      </c>
      <c r="I42" s="34" t="s">
        <v>166</v>
      </c>
      <c r="J42" s="44">
        <v>3.32</v>
      </c>
      <c r="K42" s="34">
        <v>2.16</v>
      </c>
      <c r="L42" s="34">
        <v>1.16</v>
      </c>
      <c r="M42" s="34">
        <v>0</v>
      </c>
      <c r="N42" s="34" t="s">
        <v>27</v>
      </c>
      <c r="O42" s="34">
        <v>30</v>
      </c>
      <c r="P42" s="34">
        <v>127</v>
      </c>
      <c r="Q42" s="34" t="s">
        <v>167</v>
      </c>
      <c r="R42" s="34" t="s">
        <v>168</v>
      </c>
      <c r="S42" s="51" t="s">
        <v>37</v>
      </c>
    </row>
    <row r="43" s="6" customFormat="1" ht="67" customHeight="1" spans="1:19">
      <c r="A43" s="14">
        <v>60</v>
      </c>
      <c r="B43" s="30" t="s">
        <v>169</v>
      </c>
      <c r="C43" s="30" t="s">
        <v>25</v>
      </c>
      <c r="D43" s="30"/>
      <c r="E43" s="30"/>
      <c r="F43" s="30" t="s">
        <v>29</v>
      </c>
      <c r="G43" s="30" t="s">
        <v>141</v>
      </c>
      <c r="H43" s="30">
        <v>6</v>
      </c>
      <c r="I43" s="30" t="s">
        <v>170</v>
      </c>
      <c r="J43" s="30">
        <v>0.12</v>
      </c>
      <c r="K43" s="30">
        <v>0.12</v>
      </c>
      <c r="L43" s="30">
        <v>0</v>
      </c>
      <c r="M43" s="30">
        <v>0</v>
      </c>
      <c r="N43" s="30" t="s">
        <v>27</v>
      </c>
      <c r="O43" s="30">
        <v>1</v>
      </c>
      <c r="P43" s="30">
        <v>4</v>
      </c>
      <c r="Q43" s="30"/>
      <c r="R43" s="30"/>
      <c r="S43" s="30" t="s">
        <v>37</v>
      </c>
    </row>
    <row r="44" s="6" customFormat="1" ht="67" customHeight="1" spans="1:19">
      <c r="A44" s="14">
        <v>62</v>
      </c>
      <c r="B44" s="35"/>
      <c r="C44" s="32" t="s">
        <v>47</v>
      </c>
      <c r="D44" s="32" t="s">
        <v>55</v>
      </c>
      <c r="E44" s="32"/>
      <c r="F44" s="32" t="s">
        <v>29</v>
      </c>
      <c r="G44" s="32" t="s">
        <v>141</v>
      </c>
      <c r="H44" s="32">
        <v>6</v>
      </c>
      <c r="I44" s="32" t="s">
        <v>175</v>
      </c>
      <c r="J44" s="32">
        <v>0.12</v>
      </c>
      <c r="K44" s="32">
        <v>0.12</v>
      </c>
      <c r="L44" s="32">
        <v>0</v>
      </c>
      <c r="M44" s="32">
        <v>0</v>
      </c>
      <c r="N44" s="32" t="s">
        <v>27</v>
      </c>
      <c r="O44" s="32">
        <v>1</v>
      </c>
      <c r="P44" s="32">
        <v>4</v>
      </c>
      <c r="Q44" s="32" t="s">
        <v>173</v>
      </c>
      <c r="R44" s="32" t="s">
        <v>176</v>
      </c>
      <c r="S44" s="32" t="s">
        <v>37</v>
      </c>
    </row>
    <row r="45" s="6" customFormat="1" ht="67" customHeight="1" spans="1:19">
      <c r="A45" s="14">
        <v>63</v>
      </c>
      <c r="B45" s="29" t="s">
        <v>177</v>
      </c>
      <c r="C45" s="29" t="s">
        <v>25</v>
      </c>
      <c r="D45" s="29"/>
      <c r="E45" s="29"/>
      <c r="F45" s="29" t="s">
        <v>29</v>
      </c>
      <c r="G45" s="29" t="s">
        <v>141</v>
      </c>
      <c r="H45" s="29">
        <v>234</v>
      </c>
      <c r="I45" s="29" t="s">
        <v>178</v>
      </c>
      <c r="J45" s="29">
        <v>23.4</v>
      </c>
      <c r="K45" s="29">
        <v>17.4</v>
      </c>
      <c r="L45" s="29">
        <v>6</v>
      </c>
      <c r="M45" s="29">
        <v>0</v>
      </c>
      <c r="N45" s="45" t="s">
        <v>27</v>
      </c>
      <c r="O45" s="29">
        <v>80</v>
      </c>
      <c r="P45" s="29">
        <v>297</v>
      </c>
      <c r="Q45" s="45"/>
      <c r="R45" s="45"/>
      <c r="S45" s="45" t="s">
        <v>37</v>
      </c>
    </row>
    <row r="46" s="6" customFormat="1" ht="67" customHeight="1" spans="1:19">
      <c r="A46" s="14">
        <v>64</v>
      </c>
      <c r="B46" s="30" t="s">
        <v>179</v>
      </c>
      <c r="C46" s="30" t="s">
        <v>25</v>
      </c>
      <c r="D46" s="30"/>
      <c r="E46" s="30"/>
      <c r="F46" s="30" t="s">
        <v>29</v>
      </c>
      <c r="G46" s="30" t="s">
        <v>141</v>
      </c>
      <c r="H46" s="30">
        <v>234</v>
      </c>
      <c r="I46" s="30" t="s">
        <v>180</v>
      </c>
      <c r="J46" s="30">
        <v>23.4</v>
      </c>
      <c r="K46" s="30">
        <v>17.4</v>
      </c>
      <c r="L46" s="30">
        <v>6</v>
      </c>
      <c r="M46" s="30">
        <v>0</v>
      </c>
      <c r="N46" s="30" t="s">
        <v>27</v>
      </c>
      <c r="O46" s="30">
        <v>80</v>
      </c>
      <c r="P46" s="30">
        <v>297</v>
      </c>
      <c r="Q46" s="30"/>
      <c r="R46" s="30"/>
      <c r="S46" s="30" t="s">
        <v>37</v>
      </c>
    </row>
    <row r="47" s="6" customFormat="1" ht="67" customHeight="1" spans="1:19">
      <c r="A47" s="14">
        <v>68</v>
      </c>
      <c r="B47" s="35"/>
      <c r="C47" s="32" t="s">
        <v>47</v>
      </c>
      <c r="D47" s="32" t="s">
        <v>55</v>
      </c>
      <c r="E47" s="32"/>
      <c r="F47" s="34" t="s">
        <v>29</v>
      </c>
      <c r="G47" s="34" t="s">
        <v>141</v>
      </c>
      <c r="H47" s="34">
        <v>234</v>
      </c>
      <c r="I47" s="34" t="s">
        <v>189</v>
      </c>
      <c r="J47" s="44">
        <v>23.4</v>
      </c>
      <c r="K47" s="34">
        <v>17.4</v>
      </c>
      <c r="L47" s="34">
        <v>6</v>
      </c>
      <c r="M47" s="34">
        <v>0</v>
      </c>
      <c r="N47" s="34" t="s">
        <v>27</v>
      </c>
      <c r="O47" s="34">
        <v>80</v>
      </c>
      <c r="P47" s="34">
        <v>297</v>
      </c>
      <c r="Q47" s="34" t="s">
        <v>190</v>
      </c>
      <c r="R47" s="34" t="s">
        <v>191</v>
      </c>
      <c r="S47" s="51" t="s">
        <v>37</v>
      </c>
    </row>
    <row r="48" s="6" customFormat="1" ht="67" customHeight="1" spans="1:19">
      <c r="A48" s="14">
        <v>69</v>
      </c>
      <c r="B48" s="29" t="s">
        <v>192</v>
      </c>
      <c r="C48" s="29"/>
      <c r="D48" s="29"/>
      <c r="E48" s="29"/>
      <c r="F48" s="29" t="s">
        <v>29</v>
      </c>
      <c r="G48" s="29" t="s">
        <v>141</v>
      </c>
      <c r="H48" s="29">
        <v>0</v>
      </c>
      <c r="I48" s="29" t="s">
        <v>193</v>
      </c>
      <c r="J48" s="29">
        <v>0</v>
      </c>
      <c r="K48" s="29">
        <v>0</v>
      </c>
      <c r="L48" s="29">
        <v>0</v>
      </c>
      <c r="M48" s="29">
        <v>0</v>
      </c>
      <c r="N48" s="45" t="s">
        <v>27</v>
      </c>
      <c r="O48" s="29">
        <v>0</v>
      </c>
      <c r="P48" s="29">
        <v>0</v>
      </c>
      <c r="Q48" s="45"/>
      <c r="R48" s="45"/>
      <c r="S48" s="45" t="s">
        <v>37</v>
      </c>
    </row>
    <row r="49" s="4" customFormat="1" ht="67" customHeight="1" spans="1:19">
      <c r="A49" s="14">
        <v>70</v>
      </c>
      <c r="B49" s="30" t="s">
        <v>194</v>
      </c>
      <c r="C49" s="30" t="s">
        <v>25</v>
      </c>
      <c r="D49" s="30"/>
      <c r="E49" s="30"/>
      <c r="F49" s="30" t="s">
        <v>29</v>
      </c>
      <c r="G49" s="30" t="s">
        <v>141</v>
      </c>
      <c r="H49" s="30">
        <v>0</v>
      </c>
      <c r="I49" s="30"/>
      <c r="J49" s="30">
        <v>0</v>
      </c>
      <c r="K49" s="30">
        <v>0</v>
      </c>
      <c r="L49" s="30">
        <v>0</v>
      </c>
      <c r="M49" s="30">
        <v>0</v>
      </c>
      <c r="N49" s="30" t="s">
        <v>27</v>
      </c>
      <c r="O49" s="30">
        <v>0</v>
      </c>
      <c r="P49" s="30">
        <v>0</v>
      </c>
      <c r="Q49" s="30"/>
      <c r="R49" s="30"/>
      <c r="S49" s="30" t="s">
        <v>37</v>
      </c>
    </row>
    <row r="50" s="4" customFormat="1" ht="67" customHeight="1" spans="1:19">
      <c r="A50" s="14">
        <v>71</v>
      </c>
      <c r="B50" s="29" t="s">
        <v>195</v>
      </c>
      <c r="C50" s="29" t="s">
        <v>25</v>
      </c>
      <c r="D50" s="29"/>
      <c r="E50" s="29"/>
      <c r="F50" s="29" t="s">
        <v>29</v>
      </c>
      <c r="G50" s="29" t="s">
        <v>196</v>
      </c>
      <c r="H50" s="29">
        <v>3010</v>
      </c>
      <c r="I50" s="29" t="s">
        <v>197</v>
      </c>
      <c r="J50" s="29">
        <v>3.01</v>
      </c>
      <c r="K50" s="29">
        <v>2.71</v>
      </c>
      <c r="L50" s="29">
        <v>0.3</v>
      </c>
      <c r="M50" s="29">
        <v>0</v>
      </c>
      <c r="N50" s="45" t="s">
        <v>27</v>
      </c>
      <c r="O50" s="29">
        <v>32</v>
      </c>
      <c r="P50" s="29">
        <v>117</v>
      </c>
      <c r="Q50" s="45"/>
      <c r="R50" s="45"/>
      <c r="S50" s="45" t="s">
        <v>37</v>
      </c>
    </row>
    <row r="51" s="4" customFormat="1" ht="67" customHeight="1" spans="1:19">
      <c r="A51" s="14">
        <v>72</v>
      </c>
      <c r="B51" s="30" t="s">
        <v>198</v>
      </c>
      <c r="C51" s="30" t="s">
        <v>25</v>
      </c>
      <c r="D51" s="30"/>
      <c r="E51" s="30"/>
      <c r="F51" s="30" t="s">
        <v>29</v>
      </c>
      <c r="G51" s="30" t="s">
        <v>196</v>
      </c>
      <c r="H51" s="30">
        <v>2310</v>
      </c>
      <c r="I51" s="30" t="s">
        <v>199</v>
      </c>
      <c r="J51" s="30">
        <v>2.31</v>
      </c>
      <c r="K51" s="30">
        <v>2.11</v>
      </c>
      <c r="L51" s="30">
        <v>0.2</v>
      </c>
      <c r="M51" s="30">
        <v>0</v>
      </c>
      <c r="N51" s="30" t="s">
        <v>27</v>
      </c>
      <c r="O51" s="30">
        <v>25</v>
      </c>
      <c r="P51" s="30">
        <v>93</v>
      </c>
      <c r="Q51" s="30"/>
      <c r="R51" s="30"/>
      <c r="S51" s="30" t="s">
        <v>37</v>
      </c>
    </row>
    <row r="52" s="4" customFormat="1" ht="79" customHeight="1" spans="1:255">
      <c r="A52" s="14">
        <v>76</v>
      </c>
      <c r="B52" s="35"/>
      <c r="C52" s="32" t="s">
        <v>47</v>
      </c>
      <c r="D52" s="32" t="s">
        <v>55</v>
      </c>
      <c r="E52" s="32"/>
      <c r="F52" s="34" t="s">
        <v>29</v>
      </c>
      <c r="G52" s="34" t="s">
        <v>196</v>
      </c>
      <c r="H52" s="34">
        <v>2310</v>
      </c>
      <c r="I52" s="34" t="s">
        <v>208</v>
      </c>
      <c r="J52" s="44">
        <v>2.31</v>
      </c>
      <c r="K52" s="34">
        <v>2.11</v>
      </c>
      <c r="L52" s="34">
        <v>0.2</v>
      </c>
      <c r="M52" s="34">
        <v>0</v>
      </c>
      <c r="N52" s="34" t="s">
        <v>27</v>
      </c>
      <c r="O52" s="34">
        <v>25</v>
      </c>
      <c r="P52" s="34">
        <v>93</v>
      </c>
      <c r="Q52" s="34" t="s">
        <v>209</v>
      </c>
      <c r="R52" s="34" t="s">
        <v>210</v>
      </c>
      <c r="S52" s="51" t="s">
        <v>37</v>
      </c>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c r="CH52" s="52"/>
      <c r="CI52" s="52"/>
      <c r="CJ52" s="52"/>
      <c r="CK52" s="52"/>
      <c r="CL52" s="52"/>
      <c r="CM52" s="52"/>
      <c r="CN52" s="52"/>
      <c r="CO52" s="52"/>
      <c r="CP52" s="52"/>
      <c r="CQ52" s="52"/>
      <c r="CR52" s="52"/>
      <c r="CS52" s="52"/>
      <c r="CT52" s="52"/>
      <c r="CU52" s="52"/>
      <c r="CV52" s="52"/>
      <c r="CW52" s="52"/>
      <c r="CX52" s="52"/>
      <c r="CY52" s="52"/>
      <c r="CZ52" s="52"/>
      <c r="DA52" s="52"/>
      <c r="DB52" s="52"/>
      <c r="DC52" s="52"/>
      <c r="DD52" s="52"/>
      <c r="DE52" s="52"/>
      <c r="DF52" s="52"/>
      <c r="DG52" s="52"/>
      <c r="DH52" s="52"/>
      <c r="DI52" s="52"/>
      <c r="DJ52" s="52"/>
      <c r="DK52" s="52"/>
      <c r="DL52" s="52"/>
      <c r="DM52" s="52"/>
      <c r="DN52" s="52"/>
      <c r="DO52" s="52"/>
      <c r="DP52" s="52"/>
      <c r="DQ52" s="52"/>
      <c r="DR52" s="52"/>
      <c r="DS52" s="52"/>
      <c r="DT52" s="52"/>
      <c r="DU52" s="52"/>
      <c r="DV52" s="52"/>
      <c r="DW52" s="52"/>
      <c r="DX52" s="52"/>
      <c r="DY52" s="52"/>
      <c r="DZ52" s="52"/>
      <c r="EA52" s="52"/>
      <c r="EB52" s="52"/>
      <c r="EC52" s="52"/>
      <c r="ED52" s="52"/>
      <c r="EE52" s="52"/>
      <c r="EF52" s="52"/>
      <c r="EG52" s="52"/>
      <c r="EH52" s="52"/>
      <c r="EI52" s="52"/>
      <c r="EJ52" s="52"/>
      <c r="EK52" s="52"/>
      <c r="EL52" s="52"/>
      <c r="EM52" s="52"/>
      <c r="EN52" s="52"/>
      <c r="EO52" s="52"/>
      <c r="EP52" s="52"/>
      <c r="EQ52" s="52"/>
      <c r="ER52" s="52"/>
      <c r="ES52" s="52"/>
      <c r="ET52" s="52"/>
      <c r="EU52" s="52"/>
      <c r="EV52" s="52"/>
      <c r="EW52" s="52"/>
      <c r="EX52" s="52"/>
      <c r="EY52" s="52"/>
      <c r="EZ52" s="52"/>
      <c r="FA52" s="52"/>
      <c r="FB52" s="52"/>
      <c r="FC52" s="52"/>
      <c r="FD52" s="52"/>
      <c r="FE52" s="52"/>
      <c r="FF52" s="52"/>
      <c r="FG52" s="52"/>
      <c r="FH52" s="52"/>
      <c r="FI52" s="52"/>
      <c r="FJ52" s="52"/>
      <c r="FK52" s="52"/>
      <c r="FL52" s="52"/>
      <c r="FM52" s="52"/>
      <c r="FN52" s="52"/>
      <c r="FO52" s="52"/>
      <c r="FP52" s="52"/>
      <c r="FQ52" s="52"/>
      <c r="FR52" s="52"/>
      <c r="FS52" s="52"/>
      <c r="FT52" s="52"/>
      <c r="FU52" s="52"/>
      <c r="FV52" s="52"/>
      <c r="FW52" s="52"/>
      <c r="FX52" s="52"/>
      <c r="FY52" s="52"/>
      <c r="FZ52" s="52"/>
      <c r="GA52" s="52"/>
      <c r="GB52" s="52"/>
      <c r="GC52" s="52"/>
      <c r="GD52" s="52"/>
      <c r="GE52" s="52"/>
      <c r="GF52" s="52"/>
      <c r="GG52" s="52"/>
      <c r="GH52" s="52"/>
      <c r="GI52" s="52"/>
      <c r="GJ52" s="52"/>
      <c r="GK52" s="52"/>
      <c r="GL52" s="52"/>
      <c r="GM52" s="52"/>
      <c r="GN52" s="52"/>
      <c r="GO52" s="52"/>
      <c r="GP52" s="52"/>
      <c r="GQ52" s="52"/>
      <c r="GR52" s="52"/>
      <c r="GS52" s="52"/>
      <c r="GT52" s="52"/>
      <c r="GU52" s="52"/>
      <c r="GV52" s="52"/>
      <c r="GW52" s="52"/>
      <c r="GX52" s="52"/>
      <c r="GY52" s="52"/>
      <c r="GZ52" s="52"/>
      <c r="HA52" s="52"/>
      <c r="HB52" s="52"/>
      <c r="HC52" s="52"/>
      <c r="HD52" s="52"/>
      <c r="HE52" s="52"/>
      <c r="HF52" s="52"/>
      <c r="HG52" s="52"/>
      <c r="HH52" s="52"/>
      <c r="HI52" s="52"/>
      <c r="HJ52" s="52"/>
      <c r="HK52" s="52"/>
      <c r="HL52" s="52"/>
      <c r="HM52" s="52"/>
      <c r="HN52" s="52"/>
      <c r="HO52" s="52"/>
      <c r="HP52" s="52"/>
      <c r="HQ52" s="52"/>
      <c r="HR52" s="52"/>
      <c r="HS52" s="52"/>
      <c r="HT52" s="52"/>
      <c r="HU52" s="52"/>
      <c r="HV52" s="52"/>
      <c r="HW52" s="52"/>
      <c r="HX52" s="52"/>
      <c r="HY52" s="52"/>
      <c r="HZ52" s="52"/>
      <c r="IA52" s="52"/>
      <c r="IB52" s="52"/>
      <c r="IC52" s="52"/>
      <c r="ID52" s="52"/>
      <c r="IE52" s="52"/>
      <c r="IF52" s="52"/>
      <c r="IG52" s="52"/>
      <c r="IH52" s="52"/>
      <c r="II52" s="52"/>
      <c r="IJ52" s="52"/>
      <c r="IK52" s="52"/>
      <c r="IL52" s="52"/>
      <c r="IM52" s="52"/>
      <c r="IN52" s="52"/>
      <c r="IO52" s="52"/>
      <c r="IP52" s="52"/>
      <c r="IQ52" s="52"/>
      <c r="IR52" s="52"/>
      <c r="IS52" s="52"/>
      <c r="IT52" s="52"/>
      <c r="IU52" s="52"/>
    </row>
    <row r="53" s="4" customFormat="1" ht="58" customHeight="1" spans="1:19">
      <c r="A53" s="14">
        <v>77</v>
      </c>
      <c r="B53" s="30" t="s">
        <v>211</v>
      </c>
      <c r="C53" s="30" t="s">
        <v>25</v>
      </c>
      <c r="D53" s="30"/>
      <c r="E53" s="30"/>
      <c r="F53" s="30" t="s">
        <v>29</v>
      </c>
      <c r="G53" s="30" t="s">
        <v>196</v>
      </c>
      <c r="H53" s="30">
        <v>0</v>
      </c>
      <c r="I53" s="30" t="s">
        <v>212</v>
      </c>
      <c r="J53" s="30">
        <v>0</v>
      </c>
      <c r="K53" s="30">
        <v>0</v>
      </c>
      <c r="L53" s="30">
        <v>0</v>
      </c>
      <c r="M53" s="30">
        <v>0</v>
      </c>
      <c r="N53" s="30" t="s">
        <v>27</v>
      </c>
      <c r="O53" s="30">
        <v>0</v>
      </c>
      <c r="P53" s="30">
        <v>0</v>
      </c>
      <c r="Q53" s="30"/>
      <c r="R53" s="30"/>
      <c r="S53" s="30" t="s">
        <v>37</v>
      </c>
    </row>
    <row r="54" s="7" customFormat="1" ht="40" customHeight="1" spans="1:19">
      <c r="A54" s="36">
        <v>78</v>
      </c>
      <c r="B54" s="37"/>
      <c r="C54" s="38" t="s">
        <v>47</v>
      </c>
      <c r="D54" s="38" t="s">
        <v>55</v>
      </c>
      <c r="E54" s="37"/>
      <c r="F54" s="36" t="s">
        <v>29</v>
      </c>
      <c r="G54" s="36" t="s">
        <v>196</v>
      </c>
      <c r="H54" s="36">
        <v>100</v>
      </c>
      <c r="I54" s="36" t="s">
        <v>216</v>
      </c>
      <c r="J54" s="46">
        <v>0.2</v>
      </c>
      <c r="K54" s="46">
        <v>0.2</v>
      </c>
      <c r="L54" s="46">
        <v>0</v>
      </c>
      <c r="M54" s="46">
        <v>0</v>
      </c>
      <c r="N54" s="36" t="s">
        <v>27</v>
      </c>
      <c r="O54" s="46">
        <v>1</v>
      </c>
      <c r="P54" s="46">
        <v>3</v>
      </c>
      <c r="Q54" s="46"/>
      <c r="R54" s="46"/>
      <c r="S54" s="53" t="s">
        <v>37</v>
      </c>
    </row>
    <row r="55" s="4" customFormat="1" ht="56" customHeight="1" spans="1:19">
      <c r="A55" s="14">
        <v>80</v>
      </c>
      <c r="B55" s="30" t="s">
        <v>220</v>
      </c>
      <c r="C55" s="30" t="s">
        <v>25</v>
      </c>
      <c r="D55" s="30"/>
      <c r="E55" s="30"/>
      <c r="F55" s="30" t="s">
        <v>29</v>
      </c>
      <c r="G55" s="30" t="s">
        <v>196</v>
      </c>
      <c r="H55" s="30">
        <v>700</v>
      </c>
      <c r="I55" s="30" t="s">
        <v>221</v>
      </c>
      <c r="J55" s="30">
        <v>0.7</v>
      </c>
      <c r="K55" s="30">
        <v>0.6</v>
      </c>
      <c r="L55" s="30">
        <v>0.1</v>
      </c>
      <c r="M55" s="30">
        <v>0</v>
      </c>
      <c r="N55" s="30" t="s">
        <v>27</v>
      </c>
      <c r="O55" s="30">
        <v>7</v>
      </c>
      <c r="P55" s="30">
        <v>24</v>
      </c>
      <c r="Q55" s="30"/>
      <c r="R55" s="30"/>
      <c r="S55" s="30" t="s">
        <v>37</v>
      </c>
    </row>
    <row r="56" s="4" customFormat="1" ht="60" customHeight="1" spans="1:19">
      <c r="A56" s="14">
        <v>83</v>
      </c>
      <c r="B56" s="35"/>
      <c r="C56" s="32" t="s">
        <v>47</v>
      </c>
      <c r="D56" s="32" t="s">
        <v>55</v>
      </c>
      <c r="E56" s="32"/>
      <c r="F56" s="34" t="s">
        <v>29</v>
      </c>
      <c r="G56" s="34" t="s">
        <v>196</v>
      </c>
      <c r="H56" s="34">
        <v>700</v>
      </c>
      <c r="I56" s="34" t="s">
        <v>228</v>
      </c>
      <c r="J56" s="44">
        <v>0.7</v>
      </c>
      <c r="K56" s="34">
        <v>0.6</v>
      </c>
      <c r="L56" s="34">
        <v>0.1</v>
      </c>
      <c r="M56" s="34">
        <v>0</v>
      </c>
      <c r="N56" s="34" t="s">
        <v>27</v>
      </c>
      <c r="O56" s="34">
        <v>7</v>
      </c>
      <c r="P56" s="34">
        <v>24</v>
      </c>
      <c r="Q56" s="34" t="s">
        <v>229</v>
      </c>
      <c r="R56" s="34" t="s">
        <v>230</v>
      </c>
      <c r="S56" s="51" t="s">
        <v>37</v>
      </c>
    </row>
    <row r="57" s="4" customFormat="1" ht="49.9" customHeight="1" spans="1:19">
      <c r="A57" s="14">
        <v>84</v>
      </c>
      <c r="B57" s="29" t="s">
        <v>231</v>
      </c>
      <c r="C57" s="29" t="s">
        <v>25</v>
      </c>
      <c r="D57" s="29"/>
      <c r="E57" s="29"/>
      <c r="F57" s="29" t="s">
        <v>29</v>
      </c>
      <c r="G57" s="29" t="s">
        <v>39</v>
      </c>
      <c r="H57" s="29">
        <v>0</v>
      </c>
      <c r="I57" s="29" t="s">
        <v>232</v>
      </c>
      <c r="J57" s="29">
        <v>0</v>
      </c>
      <c r="K57" s="29">
        <v>0</v>
      </c>
      <c r="L57" s="29">
        <v>0</v>
      </c>
      <c r="M57" s="29">
        <v>0</v>
      </c>
      <c r="N57" s="45" t="s">
        <v>27</v>
      </c>
      <c r="O57" s="29">
        <v>0</v>
      </c>
      <c r="P57" s="29">
        <v>0</v>
      </c>
      <c r="Q57" s="45"/>
      <c r="R57" s="45"/>
      <c r="S57" s="45" t="s">
        <v>37</v>
      </c>
    </row>
    <row r="58" s="6" customFormat="1" ht="56" customHeight="1" spans="1:19">
      <c r="A58" s="14">
        <v>85</v>
      </c>
      <c r="B58" s="30" t="s">
        <v>233</v>
      </c>
      <c r="C58" s="30" t="s">
        <v>25</v>
      </c>
      <c r="D58" s="30"/>
      <c r="E58" s="30"/>
      <c r="F58" s="30" t="s">
        <v>29</v>
      </c>
      <c r="G58" s="30" t="s">
        <v>39</v>
      </c>
      <c r="H58" s="30">
        <v>0</v>
      </c>
      <c r="I58" s="30" t="s">
        <v>234</v>
      </c>
      <c r="J58" s="30">
        <v>0</v>
      </c>
      <c r="K58" s="30">
        <v>0</v>
      </c>
      <c r="L58" s="30">
        <v>0</v>
      </c>
      <c r="M58" s="30">
        <v>0</v>
      </c>
      <c r="N58" s="30" t="s">
        <v>27</v>
      </c>
      <c r="O58" s="30">
        <v>0</v>
      </c>
      <c r="P58" s="30">
        <v>0</v>
      </c>
      <c r="Q58" s="30"/>
      <c r="R58" s="30"/>
      <c r="S58" s="30" t="s">
        <v>37</v>
      </c>
    </row>
    <row r="59" s="4" customFormat="1" ht="61" customHeight="1" spans="1:19">
      <c r="A59" s="14">
        <v>87</v>
      </c>
      <c r="B59" s="29" t="s">
        <v>235</v>
      </c>
      <c r="C59" s="29" t="s">
        <v>25</v>
      </c>
      <c r="D59" s="29"/>
      <c r="E59" s="29"/>
      <c r="F59" s="29" t="s">
        <v>29</v>
      </c>
      <c r="G59" s="29" t="s">
        <v>25</v>
      </c>
      <c r="H59" s="29">
        <v>0</v>
      </c>
      <c r="I59" s="29" t="s">
        <v>236</v>
      </c>
      <c r="J59" s="29">
        <v>0</v>
      </c>
      <c r="K59" s="29">
        <v>0</v>
      </c>
      <c r="L59" s="29">
        <v>0</v>
      </c>
      <c r="M59" s="29">
        <v>0</v>
      </c>
      <c r="N59" s="45" t="s">
        <v>27</v>
      </c>
      <c r="O59" s="29">
        <v>0</v>
      </c>
      <c r="P59" s="29">
        <v>0</v>
      </c>
      <c r="Q59" s="45"/>
      <c r="R59" s="45"/>
      <c r="S59" s="45" t="s">
        <v>37</v>
      </c>
    </row>
    <row r="60" s="4" customFormat="1" ht="47" customHeight="1" spans="1:19">
      <c r="A60" s="14">
        <v>88</v>
      </c>
      <c r="B60" s="30" t="s">
        <v>237</v>
      </c>
      <c r="C60" s="30" t="s">
        <v>25</v>
      </c>
      <c r="D60" s="30"/>
      <c r="E60" s="30"/>
      <c r="F60" s="30" t="s">
        <v>29</v>
      </c>
      <c r="G60" s="30" t="s">
        <v>238</v>
      </c>
      <c r="H60" s="30">
        <v>0</v>
      </c>
      <c r="I60" s="30"/>
      <c r="J60" s="30">
        <v>0</v>
      </c>
      <c r="K60" s="30">
        <v>0</v>
      </c>
      <c r="L60" s="30">
        <v>0</v>
      </c>
      <c r="M60" s="30">
        <v>0</v>
      </c>
      <c r="N60" s="30" t="s">
        <v>27</v>
      </c>
      <c r="O60" s="30">
        <v>0</v>
      </c>
      <c r="P60" s="30">
        <v>0</v>
      </c>
      <c r="Q60" s="30"/>
      <c r="R60" s="30"/>
      <c r="S60" s="30" t="s">
        <v>37</v>
      </c>
    </row>
    <row r="61" s="4" customFormat="1" ht="64" customHeight="1" spans="1:19">
      <c r="A61" s="14">
        <v>89</v>
      </c>
      <c r="B61" s="30" t="s">
        <v>239</v>
      </c>
      <c r="C61" s="30" t="s">
        <v>25</v>
      </c>
      <c r="D61" s="30"/>
      <c r="E61" s="30"/>
      <c r="F61" s="30" t="s">
        <v>29</v>
      </c>
      <c r="G61" s="30" t="s">
        <v>240</v>
      </c>
      <c r="H61" s="30">
        <v>0</v>
      </c>
      <c r="I61" s="30" t="s">
        <v>241</v>
      </c>
      <c r="J61" s="30">
        <v>0</v>
      </c>
      <c r="K61" s="30">
        <v>0</v>
      </c>
      <c r="L61" s="30">
        <v>0</v>
      </c>
      <c r="M61" s="30">
        <v>0</v>
      </c>
      <c r="N61" s="30" t="s">
        <v>27</v>
      </c>
      <c r="O61" s="30">
        <v>0</v>
      </c>
      <c r="P61" s="30">
        <v>0</v>
      </c>
      <c r="Q61" s="30"/>
      <c r="R61" s="30"/>
      <c r="S61" s="30" t="s">
        <v>37</v>
      </c>
    </row>
    <row r="62" s="4" customFormat="1" ht="49" customHeight="1" spans="1:19">
      <c r="A62" s="14">
        <v>93</v>
      </c>
      <c r="B62" s="30" t="s">
        <v>250</v>
      </c>
      <c r="C62" s="30" t="s">
        <v>25</v>
      </c>
      <c r="D62" s="30"/>
      <c r="E62" s="30"/>
      <c r="F62" s="30" t="s">
        <v>29</v>
      </c>
      <c r="G62" s="30" t="s">
        <v>238</v>
      </c>
      <c r="H62" s="30">
        <v>0</v>
      </c>
      <c r="I62" s="30" t="s">
        <v>251</v>
      </c>
      <c r="J62" s="30">
        <v>0</v>
      </c>
      <c r="K62" s="30">
        <v>0</v>
      </c>
      <c r="L62" s="30">
        <v>0</v>
      </c>
      <c r="M62" s="30">
        <v>0</v>
      </c>
      <c r="N62" s="30" t="s">
        <v>27</v>
      </c>
      <c r="O62" s="30">
        <v>0</v>
      </c>
      <c r="P62" s="30">
        <v>0</v>
      </c>
      <c r="Q62" s="30"/>
      <c r="R62" s="30"/>
      <c r="S62" s="30" t="s">
        <v>37</v>
      </c>
    </row>
    <row r="63" s="4" customFormat="1" ht="60" customHeight="1" spans="1:19">
      <c r="A63" s="14">
        <v>95</v>
      </c>
      <c r="B63" s="30" t="s">
        <v>254</v>
      </c>
      <c r="C63" s="30" t="s">
        <v>25</v>
      </c>
      <c r="D63" s="30"/>
      <c r="E63" s="30"/>
      <c r="F63" s="30" t="s">
        <v>29</v>
      </c>
      <c r="G63" s="30" t="s">
        <v>255</v>
      </c>
      <c r="H63" s="30">
        <v>0</v>
      </c>
      <c r="I63" s="30"/>
      <c r="J63" s="30">
        <v>0</v>
      </c>
      <c r="K63" s="30">
        <v>0</v>
      </c>
      <c r="L63" s="30">
        <v>0</v>
      </c>
      <c r="M63" s="30">
        <v>0</v>
      </c>
      <c r="N63" s="30" t="s">
        <v>27</v>
      </c>
      <c r="O63" s="30">
        <v>0</v>
      </c>
      <c r="P63" s="30">
        <v>0</v>
      </c>
      <c r="Q63" s="30"/>
      <c r="R63" s="30"/>
      <c r="S63" s="30" t="s">
        <v>37</v>
      </c>
    </row>
    <row r="64" s="4" customFormat="1" ht="66" customHeight="1" spans="1:19">
      <c r="A64" s="14">
        <v>96</v>
      </c>
      <c r="B64" s="24" t="s">
        <v>256</v>
      </c>
      <c r="C64" s="24"/>
      <c r="D64" s="24"/>
      <c r="E64" s="24"/>
      <c r="F64" s="25" t="s">
        <v>25</v>
      </c>
      <c r="G64" s="26" t="s">
        <v>25</v>
      </c>
      <c r="H64" s="25">
        <v>5</v>
      </c>
      <c r="I64" s="25"/>
      <c r="J64" s="25">
        <f>SUM(J65,J66,J68,J69,J70,J71,J72)</f>
        <v>150</v>
      </c>
      <c r="K64" s="25">
        <f>SUM(K65,K66,K68,K69,K70,K71,K72)</f>
        <v>150</v>
      </c>
      <c r="L64" s="25">
        <f>SUM(L65,L66,L68,L69,L70,L71,L72)</f>
        <v>0</v>
      </c>
      <c r="M64" s="25">
        <f>SUM(M65,M66,M68,M69,M70,M71,M72)</f>
        <v>0</v>
      </c>
      <c r="N64" s="25" t="s">
        <v>257</v>
      </c>
      <c r="O64" s="25">
        <v>200</v>
      </c>
      <c r="P64" s="25">
        <v>687</v>
      </c>
      <c r="Q64" s="26"/>
      <c r="R64" s="26"/>
      <c r="S64" s="26"/>
    </row>
    <row r="65" s="6" customFormat="1" ht="66" customHeight="1" spans="1:19">
      <c r="A65" s="14">
        <v>97</v>
      </c>
      <c r="B65" s="29" t="s">
        <v>258</v>
      </c>
      <c r="C65" s="29"/>
      <c r="D65" s="29"/>
      <c r="E65" s="29"/>
      <c r="F65" s="29" t="s">
        <v>29</v>
      </c>
      <c r="G65" s="29" t="s">
        <v>259</v>
      </c>
      <c r="H65" s="29">
        <v>0</v>
      </c>
      <c r="I65" s="45"/>
      <c r="J65" s="29">
        <v>0</v>
      </c>
      <c r="K65" s="29">
        <v>0</v>
      </c>
      <c r="L65" s="29">
        <v>0</v>
      </c>
      <c r="M65" s="29">
        <v>0</v>
      </c>
      <c r="N65" s="29" t="s">
        <v>257</v>
      </c>
      <c r="O65" s="29">
        <v>0</v>
      </c>
      <c r="P65" s="29">
        <v>0</v>
      </c>
      <c r="Q65" s="45"/>
      <c r="R65" s="45"/>
      <c r="S65" s="45"/>
    </row>
    <row r="66" s="6" customFormat="1" ht="60" customHeight="1" spans="1:19">
      <c r="A66" s="14">
        <v>98</v>
      </c>
      <c r="B66" s="29" t="s">
        <v>260</v>
      </c>
      <c r="C66" s="29"/>
      <c r="D66" s="29"/>
      <c r="E66" s="29"/>
      <c r="F66" s="29" t="s">
        <v>29</v>
      </c>
      <c r="G66" s="29" t="s">
        <v>259</v>
      </c>
      <c r="H66" s="29">
        <v>1</v>
      </c>
      <c r="I66" s="45"/>
      <c r="J66" s="29">
        <v>50</v>
      </c>
      <c r="K66" s="29">
        <v>50</v>
      </c>
      <c r="L66" s="29">
        <v>0</v>
      </c>
      <c r="M66" s="29">
        <v>0</v>
      </c>
      <c r="N66" s="29" t="s">
        <v>27</v>
      </c>
      <c r="O66" s="29">
        <v>200</v>
      </c>
      <c r="P66" s="29">
        <v>687</v>
      </c>
      <c r="Q66" s="45"/>
      <c r="R66" s="45"/>
      <c r="S66" s="45" t="s">
        <v>263</v>
      </c>
    </row>
    <row r="67" s="6" customFormat="1" ht="60" customHeight="1" spans="1:19">
      <c r="A67" s="14">
        <v>102</v>
      </c>
      <c r="B67" s="54" t="s">
        <v>267</v>
      </c>
      <c r="C67" s="54" t="s">
        <v>47</v>
      </c>
      <c r="D67" s="54" t="s">
        <v>55</v>
      </c>
      <c r="E67" s="54"/>
      <c r="F67" s="54" t="s">
        <v>29</v>
      </c>
      <c r="G67" s="54" t="s">
        <v>259</v>
      </c>
      <c r="H67" s="54">
        <v>1</v>
      </c>
      <c r="I67" s="54" t="s">
        <v>265</v>
      </c>
      <c r="J67" s="54">
        <v>50</v>
      </c>
      <c r="K67" s="54">
        <v>50</v>
      </c>
      <c r="L67" s="54">
        <v>0</v>
      </c>
      <c r="M67" s="54">
        <v>0</v>
      </c>
      <c r="N67" s="54" t="s">
        <v>27</v>
      </c>
      <c r="O67" s="54">
        <v>200</v>
      </c>
      <c r="P67" s="54">
        <v>687</v>
      </c>
      <c r="Q67" s="57" t="s">
        <v>879</v>
      </c>
      <c r="R67" s="37" t="s">
        <v>636</v>
      </c>
      <c r="S67" s="54" t="s">
        <v>263</v>
      </c>
    </row>
    <row r="68" s="6" customFormat="1" ht="37.15" customHeight="1" spans="1:19">
      <c r="A68" s="14">
        <v>105</v>
      </c>
      <c r="B68" s="29" t="s">
        <v>273</v>
      </c>
      <c r="C68" s="29"/>
      <c r="D68" s="29"/>
      <c r="E68" s="29"/>
      <c r="F68" s="29" t="s">
        <v>29</v>
      </c>
      <c r="G68" s="29" t="s">
        <v>259</v>
      </c>
      <c r="H68" s="29">
        <v>0</v>
      </c>
      <c r="I68" s="45"/>
      <c r="J68" s="29">
        <v>0</v>
      </c>
      <c r="K68" s="29">
        <v>0</v>
      </c>
      <c r="L68" s="29">
        <v>0</v>
      </c>
      <c r="M68" s="29">
        <v>0</v>
      </c>
      <c r="N68" s="29" t="s">
        <v>27</v>
      </c>
      <c r="O68" s="29">
        <v>0</v>
      </c>
      <c r="P68" s="29">
        <v>0</v>
      </c>
      <c r="Q68" s="45"/>
      <c r="R68" s="45"/>
      <c r="S68" s="45"/>
    </row>
    <row r="69" s="6" customFormat="1" ht="37.15" customHeight="1" spans="1:19">
      <c r="A69" s="14">
        <v>106</v>
      </c>
      <c r="B69" s="29" t="s">
        <v>274</v>
      </c>
      <c r="C69" s="29"/>
      <c r="D69" s="29"/>
      <c r="E69" s="29"/>
      <c r="F69" s="29" t="s">
        <v>29</v>
      </c>
      <c r="G69" s="29" t="s">
        <v>259</v>
      </c>
      <c r="H69" s="29">
        <v>0</v>
      </c>
      <c r="I69" s="29" t="s">
        <v>275</v>
      </c>
      <c r="J69" s="29">
        <v>0</v>
      </c>
      <c r="K69" s="29">
        <v>0</v>
      </c>
      <c r="L69" s="29">
        <v>0</v>
      </c>
      <c r="M69" s="29">
        <v>0</v>
      </c>
      <c r="N69" s="29" t="s">
        <v>27</v>
      </c>
      <c r="O69" s="29">
        <v>0</v>
      </c>
      <c r="P69" s="29">
        <v>0</v>
      </c>
      <c r="Q69" s="29"/>
      <c r="R69" s="29"/>
      <c r="S69" s="45" t="s">
        <v>277</v>
      </c>
    </row>
    <row r="70" s="6" customFormat="1" ht="43" customHeight="1" spans="1:19">
      <c r="A70" s="14">
        <v>109</v>
      </c>
      <c r="B70" s="29" t="s">
        <v>285</v>
      </c>
      <c r="C70" s="29"/>
      <c r="D70" s="29"/>
      <c r="E70" s="29"/>
      <c r="F70" s="29" t="s">
        <v>29</v>
      </c>
      <c r="G70" s="29" t="s">
        <v>259</v>
      </c>
      <c r="H70" s="29">
        <v>0</v>
      </c>
      <c r="I70" s="45"/>
      <c r="J70" s="29">
        <v>0</v>
      </c>
      <c r="K70" s="29">
        <v>0</v>
      </c>
      <c r="L70" s="29">
        <v>0</v>
      </c>
      <c r="M70" s="29">
        <v>0</v>
      </c>
      <c r="N70" s="29" t="s">
        <v>286</v>
      </c>
      <c r="O70" s="29">
        <v>0</v>
      </c>
      <c r="P70" s="29">
        <v>0</v>
      </c>
      <c r="Q70" s="45"/>
      <c r="R70" s="45"/>
      <c r="S70" s="45"/>
    </row>
    <row r="71" s="6" customFormat="1" ht="60" customHeight="1" spans="1:19">
      <c r="A71" s="14">
        <v>110</v>
      </c>
      <c r="B71" s="29" t="s">
        <v>287</v>
      </c>
      <c r="C71" s="29"/>
      <c r="D71" s="29"/>
      <c r="E71" s="29"/>
      <c r="F71" s="29" t="s">
        <v>29</v>
      </c>
      <c r="G71" s="29" t="s">
        <v>259</v>
      </c>
      <c r="H71" s="29">
        <v>0</v>
      </c>
      <c r="I71" s="29" t="s">
        <v>529</v>
      </c>
      <c r="J71" s="29">
        <v>0</v>
      </c>
      <c r="K71" s="29">
        <v>0</v>
      </c>
      <c r="L71" s="29">
        <v>0</v>
      </c>
      <c r="M71" s="29">
        <v>0</v>
      </c>
      <c r="N71" s="29" t="s">
        <v>286</v>
      </c>
      <c r="O71" s="29">
        <v>200</v>
      </c>
      <c r="P71" s="29">
        <v>687</v>
      </c>
      <c r="Q71" s="29"/>
      <c r="R71" s="29"/>
      <c r="S71" s="29" t="s">
        <v>291</v>
      </c>
    </row>
    <row r="72" s="6" customFormat="1" ht="43" customHeight="1" spans="1:19">
      <c r="A72" s="14">
        <v>115</v>
      </c>
      <c r="B72" s="29" t="s">
        <v>295</v>
      </c>
      <c r="C72" s="29"/>
      <c r="D72" s="29"/>
      <c r="E72" s="29"/>
      <c r="F72" s="29" t="s">
        <v>29</v>
      </c>
      <c r="G72" s="29" t="s">
        <v>296</v>
      </c>
      <c r="H72" s="29">
        <v>1</v>
      </c>
      <c r="I72" s="45"/>
      <c r="J72" s="29">
        <v>100</v>
      </c>
      <c r="K72" s="29">
        <v>100</v>
      </c>
      <c r="L72" s="29">
        <v>0</v>
      </c>
      <c r="M72" s="29">
        <v>0</v>
      </c>
      <c r="N72" s="45" t="s">
        <v>286</v>
      </c>
      <c r="O72" s="29">
        <v>200</v>
      </c>
      <c r="P72" s="29">
        <v>687</v>
      </c>
      <c r="Q72" s="45"/>
      <c r="R72" s="45"/>
      <c r="S72" s="45" t="s">
        <v>263</v>
      </c>
    </row>
    <row r="73" s="6" customFormat="1" ht="43" customHeight="1" spans="1:19">
      <c r="A73" s="14">
        <v>118</v>
      </c>
      <c r="B73" s="54" t="s">
        <v>304</v>
      </c>
      <c r="C73" s="54" t="s">
        <v>47</v>
      </c>
      <c r="D73" s="54" t="s">
        <v>55</v>
      </c>
      <c r="E73" s="54"/>
      <c r="F73" s="54" t="s">
        <v>29</v>
      </c>
      <c r="G73" s="54" t="s">
        <v>296</v>
      </c>
      <c r="H73" s="54">
        <v>1</v>
      </c>
      <c r="I73" s="54" t="s">
        <v>305</v>
      </c>
      <c r="J73" s="54">
        <v>100</v>
      </c>
      <c r="K73" s="54">
        <v>100</v>
      </c>
      <c r="L73" s="54">
        <v>0</v>
      </c>
      <c r="M73" s="54">
        <v>0</v>
      </c>
      <c r="N73" s="54" t="s">
        <v>286</v>
      </c>
      <c r="O73" s="54">
        <v>200</v>
      </c>
      <c r="P73" s="54">
        <v>687</v>
      </c>
      <c r="Q73" s="54" t="s">
        <v>880</v>
      </c>
      <c r="R73" s="37" t="s">
        <v>636</v>
      </c>
      <c r="S73" s="54" t="s">
        <v>263</v>
      </c>
    </row>
    <row r="74" s="6" customFormat="1" ht="60" customHeight="1" spans="1:19">
      <c r="A74" s="14">
        <v>121</v>
      </c>
      <c r="B74" s="24" t="s">
        <v>313</v>
      </c>
      <c r="C74" s="24"/>
      <c r="D74" s="24"/>
      <c r="E74" s="24"/>
      <c r="F74" s="24" t="s">
        <v>29</v>
      </c>
      <c r="G74" s="24" t="s">
        <v>296</v>
      </c>
      <c r="H74" s="25">
        <v>1</v>
      </c>
      <c r="I74" s="25"/>
      <c r="J74" s="25">
        <f>SUM(J75,J77,J78)</f>
        <v>24</v>
      </c>
      <c r="K74" s="25">
        <f>SUM(K75,K77,K78)</f>
        <v>0</v>
      </c>
      <c r="L74" s="25">
        <f>SUM(L75,L77,L78)</f>
        <v>0</v>
      </c>
      <c r="M74" s="25">
        <f>SUM(M75,M77,M78)</f>
        <v>24</v>
      </c>
      <c r="N74" s="25" t="s">
        <v>314</v>
      </c>
      <c r="O74" s="25">
        <v>80</v>
      </c>
      <c r="P74" s="25">
        <v>240</v>
      </c>
      <c r="Q74" s="26"/>
      <c r="R74" s="26"/>
      <c r="S74" s="26" t="s">
        <v>315</v>
      </c>
    </row>
    <row r="75" s="6" customFormat="1" ht="40.9" customHeight="1" spans="1:19">
      <c r="A75" s="14">
        <v>122</v>
      </c>
      <c r="B75" s="29" t="s">
        <v>316</v>
      </c>
      <c r="C75" s="29"/>
      <c r="D75" s="29"/>
      <c r="E75" s="29"/>
      <c r="F75" s="29" t="s">
        <v>29</v>
      </c>
      <c r="G75" s="29" t="s">
        <v>296</v>
      </c>
      <c r="H75" s="29">
        <v>1</v>
      </c>
      <c r="I75" s="45"/>
      <c r="J75" s="29">
        <f>SUM(J76)</f>
        <v>24</v>
      </c>
      <c r="K75" s="29">
        <f>SUM(K76)</f>
        <v>0</v>
      </c>
      <c r="L75" s="29">
        <f>SUM(L76)</f>
        <v>0</v>
      </c>
      <c r="M75" s="29">
        <f>SUM(M76)</f>
        <v>24</v>
      </c>
      <c r="N75" s="29" t="s">
        <v>314</v>
      </c>
      <c r="O75" s="29">
        <v>80</v>
      </c>
      <c r="P75" s="29">
        <v>240</v>
      </c>
      <c r="Q75" s="29"/>
      <c r="R75" s="29"/>
      <c r="S75" s="29" t="s">
        <v>315</v>
      </c>
    </row>
    <row r="76" s="4" customFormat="1" ht="42" customHeight="1" spans="1:19">
      <c r="A76" s="14">
        <v>123</v>
      </c>
      <c r="B76" s="34" t="s">
        <v>323</v>
      </c>
      <c r="C76" s="34" t="s">
        <v>47</v>
      </c>
      <c r="D76" s="34" t="s">
        <v>55</v>
      </c>
      <c r="E76" s="34"/>
      <c r="F76" s="34" t="s">
        <v>29</v>
      </c>
      <c r="G76" s="34" t="s">
        <v>296</v>
      </c>
      <c r="H76" s="34">
        <v>1</v>
      </c>
      <c r="I76" s="34" t="s">
        <v>320</v>
      </c>
      <c r="J76" s="34">
        <v>24</v>
      </c>
      <c r="K76" s="34">
        <v>0</v>
      </c>
      <c r="L76" s="34">
        <v>0</v>
      </c>
      <c r="M76" s="34">
        <v>24</v>
      </c>
      <c r="N76" s="34" t="s">
        <v>314</v>
      </c>
      <c r="O76" s="34">
        <v>80</v>
      </c>
      <c r="P76" s="34">
        <v>240</v>
      </c>
      <c r="Q76" s="34" t="s">
        <v>317</v>
      </c>
      <c r="R76" s="34" t="s">
        <v>324</v>
      </c>
      <c r="S76" s="34" t="s">
        <v>315</v>
      </c>
    </row>
    <row r="77" s="4" customFormat="1" ht="57" customHeight="1" spans="1:19">
      <c r="A77" s="14">
        <v>126</v>
      </c>
      <c r="B77" s="29" t="s">
        <v>325</v>
      </c>
      <c r="C77" s="29"/>
      <c r="D77" s="29"/>
      <c r="E77" s="29"/>
      <c r="F77" s="29" t="s">
        <v>29</v>
      </c>
      <c r="G77" s="29" t="s">
        <v>296</v>
      </c>
      <c r="H77" s="29">
        <v>0</v>
      </c>
      <c r="I77" s="45"/>
      <c r="J77" s="29">
        <v>0</v>
      </c>
      <c r="K77" s="29">
        <v>0</v>
      </c>
      <c r="L77" s="29">
        <v>0</v>
      </c>
      <c r="M77" s="29">
        <v>0</v>
      </c>
      <c r="N77" s="29" t="s">
        <v>314</v>
      </c>
      <c r="O77" s="29">
        <v>0</v>
      </c>
      <c r="P77" s="29">
        <v>0</v>
      </c>
      <c r="Q77" s="29"/>
      <c r="R77" s="29"/>
      <c r="S77" s="29" t="s">
        <v>315</v>
      </c>
    </row>
    <row r="78" s="8" customFormat="1" ht="52" customHeight="1" spans="1:19">
      <c r="A78" s="14">
        <v>129</v>
      </c>
      <c r="B78" s="29" t="s">
        <v>332</v>
      </c>
      <c r="C78" s="29"/>
      <c r="D78" s="29"/>
      <c r="E78" s="29"/>
      <c r="F78" s="29" t="s">
        <v>29</v>
      </c>
      <c r="G78" s="29" t="s">
        <v>296</v>
      </c>
      <c r="H78" s="29">
        <v>0</v>
      </c>
      <c r="I78" s="45"/>
      <c r="J78" s="29">
        <v>0</v>
      </c>
      <c r="K78" s="29">
        <v>0</v>
      </c>
      <c r="L78" s="29">
        <v>0</v>
      </c>
      <c r="M78" s="29">
        <v>0</v>
      </c>
      <c r="N78" s="29" t="s">
        <v>314</v>
      </c>
      <c r="O78" s="29">
        <v>0</v>
      </c>
      <c r="P78" s="29">
        <v>0</v>
      </c>
      <c r="Q78" s="45"/>
      <c r="R78" s="45"/>
      <c r="S78" s="29" t="s">
        <v>315</v>
      </c>
    </row>
    <row r="79" s="8" customFormat="1" ht="52" customHeight="1" spans="1:19">
      <c r="A79" s="14">
        <v>130</v>
      </c>
      <c r="B79" s="24" t="s">
        <v>333</v>
      </c>
      <c r="C79" s="24"/>
      <c r="D79" s="24"/>
      <c r="E79" s="24"/>
      <c r="F79" s="25" t="s">
        <v>29</v>
      </c>
      <c r="G79" s="26" t="s">
        <v>30</v>
      </c>
      <c r="H79" s="25">
        <v>61</v>
      </c>
      <c r="I79" s="25"/>
      <c r="J79" s="25">
        <v>5.1</v>
      </c>
      <c r="K79" s="25">
        <v>1.7</v>
      </c>
      <c r="L79" s="25">
        <v>1.7</v>
      </c>
      <c r="M79" s="25">
        <v>1.7</v>
      </c>
      <c r="N79" s="25" t="s">
        <v>314</v>
      </c>
      <c r="O79" s="25">
        <v>47</v>
      </c>
      <c r="P79" s="25">
        <v>61</v>
      </c>
      <c r="Q79" s="26"/>
      <c r="R79" s="26"/>
      <c r="S79" s="26"/>
    </row>
    <row r="80" s="8" customFormat="1" ht="52" customHeight="1" spans="1:19">
      <c r="A80" s="14">
        <v>131</v>
      </c>
      <c r="B80" s="29" t="s">
        <v>334</v>
      </c>
      <c r="C80" s="29"/>
      <c r="D80" s="29"/>
      <c r="E80" s="29"/>
      <c r="F80" s="29" t="s">
        <v>29</v>
      </c>
      <c r="G80" s="29" t="s">
        <v>30</v>
      </c>
      <c r="H80" s="29">
        <v>34</v>
      </c>
      <c r="I80" s="29" t="s">
        <v>335</v>
      </c>
      <c r="J80" s="29">
        <v>5.1</v>
      </c>
      <c r="K80" s="29">
        <v>1.7</v>
      </c>
      <c r="L80" s="29">
        <v>1.7</v>
      </c>
      <c r="M80" s="29">
        <v>1.7</v>
      </c>
      <c r="N80" s="29" t="s">
        <v>286</v>
      </c>
      <c r="O80" s="29">
        <v>23</v>
      </c>
      <c r="P80" s="29">
        <v>34</v>
      </c>
      <c r="Q80" s="29"/>
      <c r="R80" s="29"/>
      <c r="S80" s="29" t="s">
        <v>338</v>
      </c>
    </row>
    <row r="81" s="8" customFormat="1" ht="73" customHeight="1" spans="1:19">
      <c r="A81" s="14">
        <v>132</v>
      </c>
      <c r="B81" s="30" t="s">
        <v>339</v>
      </c>
      <c r="C81" s="30" t="s">
        <v>25</v>
      </c>
      <c r="D81" s="30"/>
      <c r="E81" s="30"/>
      <c r="F81" s="30" t="s">
        <v>25</v>
      </c>
      <c r="G81" s="30" t="s">
        <v>30</v>
      </c>
      <c r="H81" s="30">
        <v>34</v>
      </c>
      <c r="I81" s="30" t="s">
        <v>335</v>
      </c>
      <c r="J81" s="30">
        <v>5.1</v>
      </c>
      <c r="K81" s="30">
        <v>1.7</v>
      </c>
      <c r="L81" s="30">
        <v>1.7</v>
      </c>
      <c r="M81" s="30">
        <v>1.7</v>
      </c>
      <c r="N81" s="30" t="s">
        <v>286</v>
      </c>
      <c r="O81" s="30">
        <v>23</v>
      </c>
      <c r="P81" s="30">
        <v>34</v>
      </c>
      <c r="Q81" s="30"/>
      <c r="R81" s="30"/>
      <c r="S81" s="30" t="s">
        <v>338</v>
      </c>
    </row>
    <row r="82" s="4" customFormat="1" ht="54" customHeight="1" spans="1:19">
      <c r="A82" s="14">
        <v>136</v>
      </c>
      <c r="B82" s="54"/>
      <c r="C82" s="54" t="s">
        <v>47</v>
      </c>
      <c r="D82" s="54" t="s">
        <v>55</v>
      </c>
      <c r="E82" s="54"/>
      <c r="F82" s="54" t="s">
        <v>25</v>
      </c>
      <c r="G82" s="54" t="s">
        <v>30</v>
      </c>
      <c r="H82" s="54">
        <v>34</v>
      </c>
      <c r="I82" s="54" t="s">
        <v>348</v>
      </c>
      <c r="J82" s="54">
        <v>5.1</v>
      </c>
      <c r="K82" s="54">
        <v>1.7</v>
      </c>
      <c r="L82" s="54">
        <v>1.7</v>
      </c>
      <c r="M82" s="54">
        <v>1.7</v>
      </c>
      <c r="N82" s="54" t="s">
        <v>286</v>
      </c>
      <c r="O82" s="54">
        <v>23</v>
      </c>
      <c r="P82" s="54">
        <v>34</v>
      </c>
      <c r="Q82" s="54" t="s">
        <v>356</v>
      </c>
      <c r="R82" s="37" t="s">
        <v>881</v>
      </c>
      <c r="S82" s="54" t="s">
        <v>338</v>
      </c>
    </row>
    <row r="83" s="9" customFormat="1" ht="39" customHeight="1" spans="1:19">
      <c r="A83" s="14">
        <v>137</v>
      </c>
      <c r="B83" s="29" t="s">
        <v>350</v>
      </c>
      <c r="C83" s="29"/>
      <c r="D83" s="29"/>
      <c r="E83" s="29"/>
      <c r="F83" s="29" t="s">
        <v>29</v>
      </c>
      <c r="G83" s="29" t="s">
        <v>30</v>
      </c>
      <c r="H83" s="29">
        <v>2</v>
      </c>
      <c r="I83" s="29" t="s">
        <v>351</v>
      </c>
      <c r="J83" s="29">
        <v>0</v>
      </c>
      <c r="K83" s="29">
        <v>0</v>
      </c>
      <c r="L83" s="29">
        <v>0</v>
      </c>
      <c r="M83" s="29">
        <v>0</v>
      </c>
      <c r="N83" s="29" t="s">
        <v>286</v>
      </c>
      <c r="O83" s="29">
        <v>2</v>
      </c>
      <c r="P83" s="29">
        <v>2</v>
      </c>
      <c r="Q83" s="45"/>
      <c r="R83" s="45"/>
      <c r="S83" s="45" t="s">
        <v>338</v>
      </c>
    </row>
    <row r="84" s="4" customFormat="1" ht="54" customHeight="1" spans="1:19">
      <c r="A84" s="14">
        <v>141</v>
      </c>
      <c r="B84" s="54"/>
      <c r="C84" s="54" t="s">
        <v>47</v>
      </c>
      <c r="D84" s="54" t="s">
        <v>55</v>
      </c>
      <c r="E84" s="54"/>
      <c r="F84" s="54" t="s">
        <v>29</v>
      </c>
      <c r="G84" s="54" t="s">
        <v>30</v>
      </c>
      <c r="H84" s="54">
        <v>2</v>
      </c>
      <c r="I84" s="54" t="s">
        <v>351</v>
      </c>
      <c r="J84" s="54">
        <v>0</v>
      </c>
      <c r="K84" s="54">
        <v>0</v>
      </c>
      <c r="L84" s="54">
        <v>0</v>
      </c>
      <c r="M84" s="54">
        <v>0</v>
      </c>
      <c r="N84" s="35" t="s">
        <v>286</v>
      </c>
      <c r="O84" s="54">
        <v>2</v>
      </c>
      <c r="P84" s="54">
        <v>2</v>
      </c>
      <c r="Q84" s="54" t="s">
        <v>356</v>
      </c>
      <c r="R84" s="37"/>
      <c r="S84" s="54" t="s">
        <v>338</v>
      </c>
    </row>
    <row r="85" s="9" customFormat="1" ht="39" customHeight="1" spans="1:19">
      <c r="A85" s="14">
        <v>142</v>
      </c>
      <c r="B85" s="29" t="s">
        <v>358</v>
      </c>
      <c r="C85" s="29"/>
      <c r="D85" s="29"/>
      <c r="E85" s="29"/>
      <c r="F85" s="29" t="s">
        <v>29</v>
      </c>
      <c r="G85" s="29" t="s">
        <v>30</v>
      </c>
      <c r="H85" s="29">
        <v>25</v>
      </c>
      <c r="I85" s="29" t="s">
        <v>359</v>
      </c>
      <c r="J85" s="29">
        <v>0</v>
      </c>
      <c r="K85" s="29">
        <v>0</v>
      </c>
      <c r="L85" s="29">
        <v>0</v>
      </c>
      <c r="M85" s="29">
        <v>0</v>
      </c>
      <c r="N85" s="29" t="s">
        <v>286</v>
      </c>
      <c r="O85" s="29">
        <v>22</v>
      </c>
      <c r="P85" s="29">
        <v>25</v>
      </c>
      <c r="Q85" s="45"/>
      <c r="R85" s="45"/>
      <c r="S85" s="45"/>
    </row>
    <row r="86" s="4" customFormat="1" ht="54" customHeight="1" spans="1:19">
      <c r="A86" s="14">
        <v>146</v>
      </c>
      <c r="B86" s="54"/>
      <c r="C86" s="54" t="s">
        <v>47</v>
      </c>
      <c r="D86" s="54" t="s">
        <v>55</v>
      </c>
      <c r="E86" s="54"/>
      <c r="F86" s="54" t="s">
        <v>29</v>
      </c>
      <c r="G86" s="54" t="s">
        <v>30</v>
      </c>
      <c r="H86" s="54">
        <v>25</v>
      </c>
      <c r="I86" s="54" t="s">
        <v>359</v>
      </c>
      <c r="J86" s="54">
        <v>0</v>
      </c>
      <c r="K86" s="54">
        <v>0</v>
      </c>
      <c r="L86" s="54">
        <v>0</v>
      </c>
      <c r="M86" s="54">
        <v>0</v>
      </c>
      <c r="N86" s="35" t="s">
        <v>286</v>
      </c>
      <c r="O86" s="54">
        <v>22</v>
      </c>
      <c r="P86" s="54">
        <v>25</v>
      </c>
      <c r="Q86" s="54" t="s">
        <v>356</v>
      </c>
      <c r="R86" s="37"/>
      <c r="S86" s="54" t="s">
        <v>338</v>
      </c>
    </row>
    <row r="87" s="6" customFormat="1" ht="35.45" customHeight="1" spans="1:19">
      <c r="A87" s="14">
        <v>147</v>
      </c>
      <c r="B87" s="29" t="s">
        <v>364</v>
      </c>
      <c r="C87" s="29"/>
      <c r="D87" s="29"/>
      <c r="E87" s="29"/>
      <c r="F87" s="29" t="s">
        <v>29</v>
      </c>
      <c r="G87" s="29" t="s">
        <v>30</v>
      </c>
      <c r="H87" s="29">
        <v>0</v>
      </c>
      <c r="I87" s="45"/>
      <c r="J87" s="29">
        <v>0</v>
      </c>
      <c r="K87" s="29">
        <v>0</v>
      </c>
      <c r="L87" s="29">
        <v>0</v>
      </c>
      <c r="M87" s="29">
        <v>0</v>
      </c>
      <c r="N87" s="29" t="s">
        <v>286</v>
      </c>
      <c r="O87" s="29">
        <v>0</v>
      </c>
      <c r="P87" s="29">
        <v>0</v>
      </c>
      <c r="Q87" s="45"/>
      <c r="R87" s="45"/>
      <c r="S87" s="45"/>
    </row>
    <row r="88" s="6" customFormat="1" ht="61.9" customHeight="1" spans="1:19">
      <c r="A88" s="14">
        <v>148</v>
      </c>
      <c r="B88" s="30" t="s">
        <v>365</v>
      </c>
      <c r="C88" s="30" t="s">
        <v>25</v>
      </c>
      <c r="D88" s="30"/>
      <c r="E88" s="30"/>
      <c r="F88" s="30" t="s">
        <v>25</v>
      </c>
      <c r="G88" s="30" t="s">
        <v>30</v>
      </c>
      <c r="H88" s="30">
        <v>0</v>
      </c>
      <c r="I88" s="30"/>
      <c r="J88" s="30">
        <v>0</v>
      </c>
      <c r="K88" s="30">
        <v>0</v>
      </c>
      <c r="L88" s="30">
        <v>0</v>
      </c>
      <c r="M88" s="30">
        <v>0</v>
      </c>
      <c r="N88" s="30" t="s">
        <v>286</v>
      </c>
      <c r="O88" s="30">
        <v>0</v>
      </c>
      <c r="P88" s="30">
        <v>0</v>
      </c>
      <c r="Q88" s="30"/>
      <c r="R88" s="30"/>
      <c r="S88" s="30" t="s">
        <v>368</v>
      </c>
    </row>
    <row r="89" s="4" customFormat="1" ht="61.9" customHeight="1" spans="1:19">
      <c r="A89" s="14">
        <v>150</v>
      </c>
      <c r="B89" s="30" t="s">
        <v>371</v>
      </c>
      <c r="C89" s="30" t="s">
        <v>25</v>
      </c>
      <c r="D89" s="30"/>
      <c r="E89" s="30"/>
      <c r="F89" s="30" t="s">
        <v>25</v>
      </c>
      <c r="G89" s="30" t="s">
        <v>30</v>
      </c>
      <c r="H89" s="30">
        <v>0</v>
      </c>
      <c r="I89" s="30"/>
      <c r="J89" s="30">
        <v>0</v>
      </c>
      <c r="K89" s="30">
        <v>0</v>
      </c>
      <c r="L89" s="30">
        <v>0</v>
      </c>
      <c r="M89" s="30">
        <v>0</v>
      </c>
      <c r="N89" s="30" t="s">
        <v>286</v>
      </c>
      <c r="O89" s="30">
        <v>0</v>
      </c>
      <c r="P89" s="30">
        <v>0</v>
      </c>
      <c r="Q89" s="30"/>
      <c r="R89" s="30"/>
      <c r="S89" s="30" t="s">
        <v>374</v>
      </c>
    </row>
    <row r="90" s="4" customFormat="1" ht="74" customHeight="1" spans="1:19">
      <c r="A90" s="14">
        <v>152</v>
      </c>
      <c r="B90" s="24" t="s">
        <v>377</v>
      </c>
      <c r="C90" s="24"/>
      <c r="D90" s="24"/>
      <c r="E90" s="24"/>
      <c r="F90" s="24" t="s">
        <v>29</v>
      </c>
      <c r="G90" s="24" t="s">
        <v>296</v>
      </c>
      <c r="H90" s="25">
        <v>0</v>
      </c>
      <c r="I90" s="25"/>
      <c r="J90" s="25">
        <v>0</v>
      </c>
      <c r="K90" s="25">
        <v>0</v>
      </c>
      <c r="L90" s="25">
        <v>0</v>
      </c>
      <c r="M90" s="25">
        <v>0</v>
      </c>
      <c r="N90" s="25" t="s">
        <v>378</v>
      </c>
      <c r="O90" s="25">
        <v>0</v>
      </c>
      <c r="P90" s="25">
        <v>0</v>
      </c>
      <c r="Q90" s="26"/>
      <c r="R90" s="26"/>
      <c r="S90" s="26"/>
    </row>
    <row r="91" s="6" customFormat="1" ht="74" customHeight="1" spans="1:19">
      <c r="A91" s="14">
        <v>153</v>
      </c>
      <c r="B91" s="29" t="s">
        <v>379</v>
      </c>
      <c r="C91" s="29"/>
      <c r="D91" s="29"/>
      <c r="E91" s="29"/>
      <c r="F91" s="29" t="s">
        <v>29</v>
      </c>
      <c r="G91" s="29" t="s">
        <v>296</v>
      </c>
      <c r="H91" s="29">
        <v>0</v>
      </c>
      <c r="I91" s="45"/>
      <c r="J91" s="29">
        <v>0</v>
      </c>
      <c r="K91" s="29">
        <v>0</v>
      </c>
      <c r="L91" s="29">
        <v>0</v>
      </c>
      <c r="M91" s="29">
        <v>0</v>
      </c>
      <c r="N91" s="29" t="s">
        <v>378</v>
      </c>
      <c r="O91" s="29">
        <v>0</v>
      </c>
      <c r="P91" s="29">
        <v>0</v>
      </c>
      <c r="Q91" s="45"/>
      <c r="R91" s="45"/>
      <c r="S91" s="45"/>
    </row>
    <row r="92" s="6" customFormat="1" ht="74" customHeight="1" spans="1:19">
      <c r="A92" s="14">
        <v>154</v>
      </c>
      <c r="B92" s="29" t="s">
        <v>380</v>
      </c>
      <c r="C92" s="29"/>
      <c r="D92" s="29"/>
      <c r="E92" s="29"/>
      <c r="F92" s="29" t="s">
        <v>29</v>
      </c>
      <c r="G92" s="29" t="s">
        <v>296</v>
      </c>
      <c r="H92" s="29">
        <v>0</v>
      </c>
      <c r="I92" s="45"/>
      <c r="J92" s="29">
        <v>0</v>
      </c>
      <c r="K92" s="29">
        <v>0</v>
      </c>
      <c r="L92" s="29">
        <v>0</v>
      </c>
      <c r="M92" s="29">
        <v>0</v>
      </c>
      <c r="N92" s="29" t="s">
        <v>378</v>
      </c>
      <c r="O92" s="29">
        <v>0</v>
      </c>
      <c r="P92" s="29">
        <v>0</v>
      </c>
      <c r="Q92" s="45"/>
      <c r="R92" s="45"/>
      <c r="S92" s="45"/>
    </row>
    <row r="93" s="6" customFormat="1" ht="74" customHeight="1" spans="1:19">
      <c r="A93" s="14">
        <v>155</v>
      </c>
      <c r="B93" s="29" t="s">
        <v>381</v>
      </c>
      <c r="C93" s="29"/>
      <c r="D93" s="29"/>
      <c r="E93" s="29"/>
      <c r="F93" s="29" t="s">
        <v>29</v>
      </c>
      <c r="G93" s="29" t="s">
        <v>296</v>
      </c>
      <c r="H93" s="29">
        <v>0</v>
      </c>
      <c r="I93" s="45"/>
      <c r="J93" s="29">
        <v>0</v>
      </c>
      <c r="K93" s="29">
        <v>0</v>
      </c>
      <c r="L93" s="29">
        <v>0</v>
      </c>
      <c r="M93" s="29">
        <v>0</v>
      </c>
      <c r="N93" s="29" t="s">
        <v>378</v>
      </c>
      <c r="O93" s="29">
        <v>0</v>
      </c>
      <c r="P93" s="29">
        <v>0</v>
      </c>
      <c r="Q93" s="45"/>
      <c r="R93" s="45"/>
      <c r="S93" s="45"/>
    </row>
    <row r="94" s="6" customFormat="1" ht="73" customHeight="1" spans="1:19">
      <c r="A94" s="14">
        <v>156</v>
      </c>
      <c r="B94" s="23" t="s">
        <v>382</v>
      </c>
      <c r="C94" s="23"/>
      <c r="D94" s="23"/>
      <c r="E94" s="23"/>
      <c r="F94" s="23" t="s">
        <v>383</v>
      </c>
      <c r="G94" s="23" t="s">
        <v>34</v>
      </c>
      <c r="H94" s="23">
        <v>55</v>
      </c>
      <c r="I94" s="43"/>
      <c r="J94" s="23">
        <f>SUM(J95,J102,J111,J113,J114,J115,J116)</f>
        <v>132.5</v>
      </c>
      <c r="K94" s="23">
        <f>SUM(K95,K102,K111,K113,K114,K115,K116)</f>
        <v>99.5</v>
      </c>
      <c r="L94" s="23">
        <f>SUM(L95,L102,L111,L113,L114,L115,L116)</f>
        <v>33</v>
      </c>
      <c r="M94" s="23">
        <f>SUM(M95,M102,M111,M113,M114,M115,M116)</f>
        <v>0</v>
      </c>
      <c r="N94" s="23" t="s">
        <v>286</v>
      </c>
      <c r="O94" s="23">
        <v>55</v>
      </c>
      <c r="P94" s="23">
        <v>179</v>
      </c>
      <c r="Q94" s="43"/>
      <c r="R94" s="43"/>
      <c r="S94" s="23" t="s">
        <v>384</v>
      </c>
    </row>
    <row r="95" s="3" customFormat="1" ht="58" customHeight="1" spans="1:19">
      <c r="A95" s="14">
        <v>157</v>
      </c>
      <c r="B95" s="24" t="s">
        <v>385</v>
      </c>
      <c r="C95" s="24" t="s">
        <v>25</v>
      </c>
      <c r="D95" s="24"/>
      <c r="E95" s="24"/>
      <c r="F95" s="25" t="s">
        <v>29</v>
      </c>
      <c r="G95" s="26" t="s">
        <v>34</v>
      </c>
      <c r="H95" s="25">
        <v>8</v>
      </c>
      <c r="I95" s="25" t="s">
        <v>386</v>
      </c>
      <c r="J95" s="25">
        <f>SUM(J96,J98,J100,J101)</f>
        <v>36</v>
      </c>
      <c r="K95" s="25">
        <f>SUM(K96,K98,K100,K101)</f>
        <v>31.5</v>
      </c>
      <c r="L95" s="25">
        <f>SUM(L96,L98,L100,L101)</f>
        <v>4.5</v>
      </c>
      <c r="M95" s="25">
        <f>SUM(M96,M98,M100,M101)</f>
        <v>0</v>
      </c>
      <c r="N95" s="25" t="s">
        <v>286</v>
      </c>
      <c r="O95" s="25">
        <v>8</v>
      </c>
      <c r="P95" s="25">
        <v>20</v>
      </c>
      <c r="Q95" s="26"/>
      <c r="R95" s="26"/>
      <c r="S95" s="26" t="s">
        <v>384</v>
      </c>
    </row>
    <row r="96" s="10" customFormat="1" ht="38.45" customHeight="1" spans="1:19">
      <c r="A96" s="14">
        <v>158</v>
      </c>
      <c r="B96" s="30" t="s">
        <v>389</v>
      </c>
      <c r="C96" s="30" t="s">
        <v>25</v>
      </c>
      <c r="D96" s="30"/>
      <c r="E96" s="30"/>
      <c r="F96" s="30" t="s">
        <v>29</v>
      </c>
      <c r="G96" s="30" t="s">
        <v>34</v>
      </c>
      <c r="H96" s="30">
        <v>6</v>
      </c>
      <c r="I96" s="30" t="s">
        <v>390</v>
      </c>
      <c r="J96" s="30">
        <v>27</v>
      </c>
      <c r="K96" s="30">
        <v>22.5</v>
      </c>
      <c r="L96" s="30">
        <v>4.5</v>
      </c>
      <c r="M96" s="30">
        <v>0</v>
      </c>
      <c r="N96" s="30" t="s">
        <v>286</v>
      </c>
      <c r="O96" s="30">
        <v>6</v>
      </c>
      <c r="P96" s="30">
        <v>16</v>
      </c>
      <c r="Q96" s="30"/>
      <c r="R96" s="30"/>
      <c r="S96" s="30" t="s">
        <v>384</v>
      </c>
    </row>
    <row r="97" s="10" customFormat="1" ht="38.45" customHeight="1" spans="1:19">
      <c r="A97" s="14">
        <v>162</v>
      </c>
      <c r="B97" s="35"/>
      <c r="C97" s="54" t="s">
        <v>47</v>
      </c>
      <c r="D97" s="54" t="s">
        <v>55</v>
      </c>
      <c r="E97" s="54"/>
      <c r="F97" s="54" t="s">
        <v>29</v>
      </c>
      <c r="G97" s="54" t="s">
        <v>34</v>
      </c>
      <c r="H97" s="54">
        <v>6</v>
      </c>
      <c r="I97" s="54" t="s">
        <v>399</v>
      </c>
      <c r="J97" s="54">
        <v>27</v>
      </c>
      <c r="K97" s="54">
        <v>22.5</v>
      </c>
      <c r="L97" s="54">
        <v>4.5</v>
      </c>
      <c r="M97" s="54">
        <v>0</v>
      </c>
      <c r="N97" s="54" t="s">
        <v>286</v>
      </c>
      <c r="O97" s="54">
        <v>6</v>
      </c>
      <c r="P97" s="54">
        <v>16</v>
      </c>
      <c r="Q97" s="57" t="s">
        <v>436</v>
      </c>
      <c r="R97" s="37" t="s">
        <v>882</v>
      </c>
      <c r="S97" s="54" t="s">
        <v>384</v>
      </c>
    </row>
    <row r="98" s="10" customFormat="1" ht="38.45" customHeight="1" spans="1:19">
      <c r="A98" s="14">
        <v>163</v>
      </c>
      <c r="B98" s="30" t="s">
        <v>401</v>
      </c>
      <c r="C98" s="30" t="s">
        <v>25</v>
      </c>
      <c r="D98" s="30"/>
      <c r="E98" s="30"/>
      <c r="F98" s="30" t="s">
        <v>29</v>
      </c>
      <c r="G98" s="30" t="s">
        <v>34</v>
      </c>
      <c r="H98" s="30">
        <v>2</v>
      </c>
      <c r="I98" s="30" t="s">
        <v>402</v>
      </c>
      <c r="J98" s="30">
        <v>9</v>
      </c>
      <c r="K98" s="30">
        <v>9</v>
      </c>
      <c r="L98" s="30">
        <v>0</v>
      </c>
      <c r="M98" s="30">
        <v>0</v>
      </c>
      <c r="N98" s="30" t="s">
        <v>286</v>
      </c>
      <c r="O98" s="30">
        <v>2</v>
      </c>
      <c r="P98" s="30">
        <v>4</v>
      </c>
      <c r="Q98" s="30"/>
      <c r="R98" s="30"/>
      <c r="S98" s="30" t="s">
        <v>384</v>
      </c>
    </row>
    <row r="99" s="10" customFormat="1" ht="38.45" customHeight="1" spans="1:19">
      <c r="A99" s="14">
        <v>167</v>
      </c>
      <c r="B99" s="35"/>
      <c r="C99" s="54" t="s">
        <v>47</v>
      </c>
      <c r="D99" s="54" t="s">
        <v>55</v>
      </c>
      <c r="E99" s="54"/>
      <c r="F99" s="54" t="s">
        <v>29</v>
      </c>
      <c r="G99" s="54" t="s">
        <v>34</v>
      </c>
      <c r="H99" s="54">
        <v>2</v>
      </c>
      <c r="I99" s="54" t="s">
        <v>409</v>
      </c>
      <c r="J99" s="54">
        <v>9</v>
      </c>
      <c r="K99" s="54">
        <v>9</v>
      </c>
      <c r="L99" s="54">
        <v>0</v>
      </c>
      <c r="M99" s="54">
        <v>0</v>
      </c>
      <c r="N99" s="54" t="s">
        <v>286</v>
      </c>
      <c r="O99" s="54">
        <v>2</v>
      </c>
      <c r="P99" s="54">
        <v>4</v>
      </c>
      <c r="Q99" s="57" t="s">
        <v>436</v>
      </c>
      <c r="R99" s="37" t="s">
        <v>883</v>
      </c>
      <c r="S99" s="54" t="s">
        <v>384</v>
      </c>
    </row>
    <row r="100" s="10" customFormat="1" ht="38.45" customHeight="1" spans="1:19">
      <c r="A100" s="14">
        <v>168</v>
      </c>
      <c r="B100" s="30" t="s">
        <v>411</v>
      </c>
      <c r="C100" s="30" t="s">
        <v>25</v>
      </c>
      <c r="D100" s="30"/>
      <c r="E100" s="30"/>
      <c r="F100" s="30" t="s">
        <v>29</v>
      </c>
      <c r="G100" s="30" t="s">
        <v>34</v>
      </c>
      <c r="H100" s="30">
        <v>0</v>
      </c>
      <c r="I100" s="30" t="s">
        <v>412</v>
      </c>
      <c r="J100" s="30">
        <v>0</v>
      </c>
      <c r="K100" s="30">
        <v>0</v>
      </c>
      <c r="L100" s="30">
        <v>0</v>
      </c>
      <c r="M100" s="30">
        <v>0</v>
      </c>
      <c r="N100" s="30" t="s">
        <v>286</v>
      </c>
      <c r="O100" s="30">
        <v>0</v>
      </c>
      <c r="P100" s="30">
        <v>0</v>
      </c>
      <c r="Q100" s="30"/>
      <c r="R100" s="30"/>
      <c r="S100" s="30" t="s">
        <v>384</v>
      </c>
    </row>
    <row r="101" s="10" customFormat="1" ht="38.45" customHeight="1" spans="1:19">
      <c r="A101" s="14">
        <v>169</v>
      </c>
      <c r="B101" s="30" t="s">
        <v>413</v>
      </c>
      <c r="C101" s="30" t="s">
        <v>25</v>
      </c>
      <c r="D101" s="30"/>
      <c r="E101" s="30"/>
      <c r="F101" s="30" t="s">
        <v>29</v>
      </c>
      <c r="G101" s="30" t="s">
        <v>34</v>
      </c>
      <c r="H101" s="30">
        <v>0</v>
      </c>
      <c r="I101" s="30" t="s">
        <v>414</v>
      </c>
      <c r="J101" s="30">
        <v>0</v>
      </c>
      <c r="K101" s="30">
        <v>0</v>
      </c>
      <c r="L101" s="30">
        <v>0</v>
      </c>
      <c r="M101" s="30">
        <v>0</v>
      </c>
      <c r="N101" s="30" t="s">
        <v>286</v>
      </c>
      <c r="O101" s="30">
        <v>0</v>
      </c>
      <c r="P101" s="30">
        <v>0</v>
      </c>
      <c r="Q101" s="30"/>
      <c r="R101" s="30"/>
      <c r="S101" s="30" t="s">
        <v>384</v>
      </c>
    </row>
    <row r="102" s="10" customFormat="1" ht="38.45" customHeight="1" spans="1:19">
      <c r="A102" s="14">
        <v>171</v>
      </c>
      <c r="B102" s="24" t="s">
        <v>422</v>
      </c>
      <c r="C102" s="24" t="s">
        <v>25</v>
      </c>
      <c r="D102" s="24"/>
      <c r="E102" s="24"/>
      <c r="F102" s="25" t="s">
        <v>423</v>
      </c>
      <c r="G102" s="26" t="s">
        <v>34</v>
      </c>
      <c r="H102" s="25">
        <v>46</v>
      </c>
      <c r="I102" s="25" t="s">
        <v>424</v>
      </c>
      <c r="J102" s="25">
        <v>92</v>
      </c>
      <c r="K102" s="25">
        <v>68</v>
      </c>
      <c r="L102" s="25">
        <v>24</v>
      </c>
      <c r="M102" s="25">
        <v>0</v>
      </c>
      <c r="N102" s="26" t="s">
        <v>286</v>
      </c>
      <c r="O102" s="25">
        <v>46</v>
      </c>
      <c r="P102" s="25">
        <v>156</v>
      </c>
      <c r="Q102" s="26"/>
      <c r="R102" s="26"/>
      <c r="S102" s="26" t="s">
        <v>384</v>
      </c>
    </row>
    <row r="103" s="10" customFormat="1" ht="38.45" customHeight="1" spans="1:19">
      <c r="A103" s="14">
        <v>172</v>
      </c>
      <c r="B103" s="30" t="s">
        <v>389</v>
      </c>
      <c r="C103" s="30" t="s">
        <v>25</v>
      </c>
      <c r="D103" s="30"/>
      <c r="E103" s="30"/>
      <c r="F103" s="30" t="s">
        <v>423</v>
      </c>
      <c r="G103" s="30" t="s">
        <v>34</v>
      </c>
      <c r="H103" s="30">
        <v>30</v>
      </c>
      <c r="I103" s="30" t="s">
        <v>426</v>
      </c>
      <c r="J103" s="30">
        <v>60</v>
      </c>
      <c r="K103" s="30">
        <v>52</v>
      </c>
      <c r="L103" s="30">
        <v>8</v>
      </c>
      <c r="M103" s="30">
        <v>0</v>
      </c>
      <c r="N103" s="30" t="s">
        <v>286</v>
      </c>
      <c r="O103" s="30">
        <v>30</v>
      </c>
      <c r="P103" s="30">
        <v>108</v>
      </c>
      <c r="Q103" s="30"/>
      <c r="R103" s="30"/>
      <c r="S103" s="30" t="s">
        <v>384</v>
      </c>
    </row>
    <row r="104" s="10" customFormat="1" ht="38.45" customHeight="1" spans="1:19">
      <c r="A104" s="14">
        <v>176</v>
      </c>
      <c r="B104" s="35"/>
      <c r="C104" s="54" t="s">
        <v>47</v>
      </c>
      <c r="D104" s="54" t="s">
        <v>55</v>
      </c>
      <c r="E104" s="54"/>
      <c r="F104" s="54" t="s">
        <v>423</v>
      </c>
      <c r="G104" s="54" t="s">
        <v>34</v>
      </c>
      <c r="H104" s="54">
        <v>30</v>
      </c>
      <c r="I104" s="54" t="s">
        <v>435</v>
      </c>
      <c r="J104" s="54">
        <v>60</v>
      </c>
      <c r="K104" s="54">
        <v>52</v>
      </c>
      <c r="L104" s="54">
        <v>8</v>
      </c>
      <c r="M104" s="54">
        <v>0</v>
      </c>
      <c r="N104" s="54" t="s">
        <v>286</v>
      </c>
      <c r="O104" s="54">
        <v>30</v>
      </c>
      <c r="P104" s="54">
        <v>108</v>
      </c>
      <c r="Q104" s="57" t="s">
        <v>436</v>
      </c>
      <c r="R104" s="58" t="s">
        <v>884</v>
      </c>
      <c r="S104" s="54" t="s">
        <v>384</v>
      </c>
    </row>
    <row r="105" s="10" customFormat="1" ht="38.45" customHeight="1" spans="1:19">
      <c r="A105" s="14">
        <v>177</v>
      </c>
      <c r="B105" s="30" t="s">
        <v>401</v>
      </c>
      <c r="C105" s="30" t="s">
        <v>25</v>
      </c>
      <c r="D105" s="30"/>
      <c r="E105" s="30"/>
      <c r="F105" s="30" t="s">
        <v>423</v>
      </c>
      <c r="G105" s="30" t="s">
        <v>34</v>
      </c>
      <c r="H105" s="30">
        <v>8</v>
      </c>
      <c r="I105" s="30" t="s">
        <v>438</v>
      </c>
      <c r="J105" s="30">
        <v>16</v>
      </c>
      <c r="K105" s="30">
        <v>12</v>
      </c>
      <c r="L105" s="30">
        <v>4</v>
      </c>
      <c r="M105" s="30">
        <v>0</v>
      </c>
      <c r="N105" s="30" t="s">
        <v>286</v>
      </c>
      <c r="O105" s="30">
        <v>8</v>
      </c>
      <c r="P105" s="30">
        <v>25</v>
      </c>
      <c r="Q105" s="30"/>
      <c r="R105" s="30"/>
      <c r="S105" s="30" t="s">
        <v>384</v>
      </c>
    </row>
    <row r="106" s="10" customFormat="1" ht="38.45" customHeight="1" spans="1:19">
      <c r="A106" s="14">
        <v>181</v>
      </c>
      <c r="B106" s="35"/>
      <c r="C106" s="54" t="s">
        <v>47</v>
      </c>
      <c r="D106" s="54" t="s">
        <v>55</v>
      </c>
      <c r="E106" s="54"/>
      <c r="F106" s="54" t="s">
        <v>423</v>
      </c>
      <c r="G106" s="54" t="s">
        <v>34</v>
      </c>
      <c r="H106" s="54">
        <v>8</v>
      </c>
      <c r="I106" s="54" t="s">
        <v>447</v>
      </c>
      <c r="J106" s="54">
        <v>16</v>
      </c>
      <c r="K106" s="54">
        <v>12</v>
      </c>
      <c r="L106" s="54">
        <v>4</v>
      </c>
      <c r="M106" s="54">
        <v>0</v>
      </c>
      <c r="N106" s="54" t="s">
        <v>286</v>
      </c>
      <c r="O106" s="54">
        <v>8</v>
      </c>
      <c r="P106" s="54">
        <v>25</v>
      </c>
      <c r="Q106" s="57" t="s">
        <v>436</v>
      </c>
      <c r="R106" s="58" t="s">
        <v>885</v>
      </c>
      <c r="S106" s="54" t="s">
        <v>384</v>
      </c>
    </row>
    <row r="107" s="10" customFormat="1" ht="38.45" customHeight="1" spans="1:19">
      <c r="A107" s="14">
        <v>182</v>
      </c>
      <c r="B107" s="30" t="s">
        <v>411</v>
      </c>
      <c r="C107" s="30" t="s">
        <v>25</v>
      </c>
      <c r="D107" s="30"/>
      <c r="E107" s="30"/>
      <c r="F107" s="30" t="s">
        <v>423</v>
      </c>
      <c r="G107" s="30" t="s">
        <v>34</v>
      </c>
      <c r="H107" s="30">
        <v>1</v>
      </c>
      <c r="I107" s="30" t="s">
        <v>449</v>
      </c>
      <c r="J107" s="30">
        <v>2</v>
      </c>
      <c r="K107" s="30">
        <v>2</v>
      </c>
      <c r="L107" s="30">
        <v>0</v>
      </c>
      <c r="M107" s="30">
        <v>0</v>
      </c>
      <c r="N107" s="30" t="s">
        <v>286</v>
      </c>
      <c r="O107" s="30">
        <v>1</v>
      </c>
      <c r="P107" s="30">
        <v>3</v>
      </c>
      <c r="Q107" s="30"/>
      <c r="R107" s="30"/>
      <c r="S107" s="30" t="s">
        <v>384</v>
      </c>
    </row>
    <row r="108" s="10" customFormat="1" ht="38.45" customHeight="1" spans="1:19">
      <c r="A108" s="14">
        <v>184</v>
      </c>
      <c r="B108" s="35"/>
      <c r="C108" s="54" t="s">
        <v>47</v>
      </c>
      <c r="D108" s="54" t="s">
        <v>55</v>
      </c>
      <c r="E108" s="54"/>
      <c r="F108" s="54" t="s">
        <v>423</v>
      </c>
      <c r="G108" s="54" t="s">
        <v>34</v>
      </c>
      <c r="H108" s="54">
        <v>1</v>
      </c>
      <c r="I108" s="54" t="s">
        <v>453</v>
      </c>
      <c r="J108" s="54">
        <v>2</v>
      </c>
      <c r="K108" s="54">
        <v>2</v>
      </c>
      <c r="L108" s="54">
        <v>0</v>
      </c>
      <c r="M108" s="54">
        <v>0</v>
      </c>
      <c r="N108" s="54" t="s">
        <v>286</v>
      </c>
      <c r="O108" s="54">
        <v>1</v>
      </c>
      <c r="P108" s="54">
        <v>3</v>
      </c>
      <c r="Q108" s="57" t="s">
        <v>436</v>
      </c>
      <c r="R108" s="58" t="s">
        <v>886</v>
      </c>
      <c r="S108" s="54" t="s">
        <v>384</v>
      </c>
    </row>
    <row r="109" s="10" customFormat="1" ht="38.45" customHeight="1" spans="1:19">
      <c r="A109" s="14">
        <v>185</v>
      </c>
      <c r="B109" s="30" t="s">
        <v>413</v>
      </c>
      <c r="C109" s="30" t="s">
        <v>25</v>
      </c>
      <c r="D109" s="30"/>
      <c r="E109" s="30"/>
      <c r="F109" s="30" t="s">
        <v>423</v>
      </c>
      <c r="G109" s="30" t="s">
        <v>34</v>
      </c>
      <c r="H109" s="30">
        <v>7</v>
      </c>
      <c r="I109" s="30" t="s">
        <v>455</v>
      </c>
      <c r="J109" s="30">
        <v>14</v>
      </c>
      <c r="K109" s="30">
        <v>2</v>
      </c>
      <c r="L109" s="30">
        <v>12</v>
      </c>
      <c r="M109" s="30">
        <v>0</v>
      </c>
      <c r="N109" s="30" t="s">
        <v>286</v>
      </c>
      <c r="O109" s="30">
        <v>7</v>
      </c>
      <c r="P109" s="30">
        <v>20</v>
      </c>
      <c r="Q109" s="30"/>
      <c r="R109" s="30"/>
      <c r="S109" s="30" t="s">
        <v>384</v>
      </c>
    </row>
    <row r="110" s="10" customFormat="1" ht="38.45" customHeight="1" spans="1:19">
      <c r="A110" s="14">
        <v>187</v>
      </c>
      <c r="B110" s="35"/>
      <c r="C110" s="54" t="s">
        <v>47</v>
      </c>
      <c r="D110" s="54" t="s">
        <v>55</v>
      </c>
      <c r="E110" s="54"/>
      <c r="F110" s="54" t="s">
        <v>423</v>
      </c>
      <c r="G110" s="54" t="s">
        <v>34</v>
      </c>
      <c r="H110" s="54">
        <v>7</v>
      </c>
      <c r="I110" s="54" t="s">
        <v>460</v>
      </c>
      <c r="J110" s="54">
        <v>14</v>
      </c>
      <c r="K110" s="54">
        <v>2</v>
      </c>
      <c r="L110" s="54">
        <v>12</v>
      </c>
      <c r="M110" s="54">
        <v>0</v>
      </c>
      <c r="N110" s="54" t="s">
        <v>286</v>
      </c>
      <c r="O110" s="54">
        <v>7</v>
      </c>
      <c r="P110" s="54">
        <v>20</v>
      </c>
      <c r="Q110" s="57" t="s">
        <v>436</v>
      </c>
      <c r="R110" s="58" t="s">
        <v>887</v>
      </c>
      <c r="S110" s="54" t="s">
        <v>384</v>
      </c>
    </row>
    <row r="111" s="10" customFormat="1" ht="38.45" customHeight="1" spans="1:19">
      <c r="A111" s="14">
        <v>188</v>
      </c>
      <c r="B111" s="24" t="s">
        <v>462</v>
      </c>
      <c r="C111" s="24"/>
      <c r="D111" s="24"/>
      <c r="E111" s="24"/>
      <c r="F111" s="24" t="s">
        <v>29</v>
      </c>
      <c r="G111" s="24" t="s">
        <v>34</v>
      </c>
      <c r="H111" s="25">
        <v>1</v>
      </c>
      <c r="I111" s="25" t="s">
        <v>463</v>
      </c>
      <c r="J111" s="25">
        <v>4.5</v>
      </c>
      <c r="K111" s="25">
        <v>0</v>
      </c>
      <c r="L111" s="25">
        <v>4.5</v>
      </c>
      <c r="M111" s="25">
        <v>0</v>
      </c>
      <c r="N111" s="25" t="s">
        <v>286</v>
      </c>
      <c r="O111" s="25">
        <v>1</v>
      </c>
      <c r="P111" s="25">
        <v>3</v>
      </c>
      <c r="Q111" s="25"/>
      <c r="R111" s="25"/>
      <c r="S111" s="26" t="s">
        <v>384</v>
      </c>
    </row>
    <row r="112" s="10" customFormat="1" ht="38.45" customHeight="1" spans="1:19">
      <c r="A112" s="14">
        <v>189</v>
      </c>
      <c r="B112" s="55"/>
      <c r="C112" s="54" t="s">
        <v>47</v>
      </c>
      <c r="D112" s="54" t="s">
        <v>55</v>
      </c>
      <c r="E112" s="54"/>
      <c r="F112" s="54" t="s">
        <v>29</v>
      </c>
      <c r="G112" s="54" t="s">
        <v>34</v>
      </c>
      <c r="H112" s="54">
        <v>1</v>
      </c>
      <c r="I112" s="54" t="s">
        <v>465</v>
      </c>
      <c r="J112" s="54">
        <v>4.5</v>
      </c>
      <c r="K112" s="54">
        <v>0</v>
      </c>
      <c r="L112" s="54">
        <v>4.5</v>
      </c>
      <c r="M112" s="54">
        <v>0</v>
      </c>
      <c r="N112" s="54" t="s">
        <v>286</v>
      </c>
      <c r="O112" s="54">
        <v>1</v>
      </c>
      <c r="P112" s="54">
        <v>3</v>
      </c>
      <c r="Q112" s="57" t="s">
        <v>436</v>
      </c>
      <c r="R112" s="37" t="s">
        <v>886</v>
      </c>
      <c r="S112" s="54" t="s">
        <v>384</v>
      </c>
    </row>
    <row r="113" s="10" customFormat="1" ht="38.45" customHeight="1" spans="1:19">
      <c r="A113" s="14">
        <v>190</v>
      </c>
      <c r="B113" s="24" t="s">
        <v>466</v>
      </c>
      <c r="C113" s="24"/>
      <c r="D113" s="24"/>
      <c r="E113" s="24"/>
      <c r="F113" s="24" t="s">
        <v>423</v>
      </c>
      <c r="G113" s="24" t="s">
        <v>34</v>
      </c>
      <c r="H113" s="25">
        <v>0</v>
      </c>
      <c r="I113" s="25"/>
      <c r="J113" s="25">
        <v>0</v>
      </c>
      <c r="K113" s="25">
        <v>0</v>
      </c>
      <c r="L113" s="25">
        <v>0</v>
      </c>
      <c r="M113" s="25">
        <v>0</v>
      </c>
      <c r="N113" s="25" t="s">
        <v>286</v>
      </c>
      <c r="O113" s="25">
        <v>0</v>
      </c>
      <c r="P113" s="25">
        <v>0</v>
      </c>
      <c r="Q113" s="26"/>
      <c r="R113" s="26"/>
      <c r="S113" s="26" t="s">
        <v>384</v>
      </c>
    </row>
    <row r="114" s="10" customFormat="1" ht="38.45" customHeight="1" spans="1:19">
      <c r="A114" s="14">
        <v>191</v>
      </c>
      <c r="B114" s="24" t="s">
        <v>467</v>
      </c>
      <c r="C114" s="24"/>
      <c r="D114" s="24"/>
      <c r="E114" s="24"/>
      <c r="F114" s="24" t="s">
        <v>29</v>
      </c>
      <c r="G114" s="24" t="s">
        <v>34</v>
      </c>
      <c r="H114" s="25">
        <v>0</v>
      </c>
      <c r="I114" s="25"/>
      <c r="J114" s="25">
        <v>0</v>
      </c>
      <c r="K114" s="25">
        <v>0</v>
      </c>
      <c r="L114" s="25">
        <v>0</v>
      </c>
      <c r="M114" s="25">
        <v>0</v>
      </c>
      <c r="N114" s="25" t="s">
        <v>286</v>
      </c>
      <c r="O114" s="25">
        <v>0</v>
      </c>
      <c r="P114" s="25">
        <v>0</v>
      </c>
      <c r="Q114" s="26"/>
      <c r="R114" s="26"/>
      <c r="S114" s="26" t="s">
        <v>384</v>
      </c>
    </row>
    <row r="115" s="10" customFormat="1" ht="38.45" customHeight="1" spans="1:19">
      <c r="A115" s="14">
        <v>192</v>
      </c>
      <c r="B115" s="24" t="s">
        <v>468</v>
      </c>
      <c r="C115" s="24"/>
      <c r="D115" s="24"/>
      <c r="E115" s="24"/>
      <c r="F115" s="25" t="s">
        <v>29</v>
      </c>
      <c r="G115" s="26" t="s">
        <v>34</v>
      </c>
      <c r="H115" s="25">
        <v>0</v>
      </c>
      <c r="I115" s="25"/>
      <c r="J115" s="25">
        <v>0</v>
      </c>
      <c r="K115" s="25">
        <v>0</v>
      </c>
      <c r="L115" s="25">
        <v>0</v>
      </c>
      <c r="M115" s="25">
        <v>0</v>
      </c>
      <c r="N115" s="25" t="s">
        <v>286</v>
      </c>
      <c r="O115" s="25">
        <v>0</v>
      </c>
      <c r="P115" s="25">
        <v>0</v>
      </c>
      <c r="Q115" s="26"/>
      <c r="R115" s="26"/>
      <c r="S115" s="26" t="s">
        <v>384</v>
      </c>
    </row>
    <row r="116" s="10" customFormat="1" ht="38.45" customHeight="1" spans="1:19">
      <c r="A116" s="14">
        <v>193</v>
      </c>
      <c r="B116" s="24" t="s">
        <v>469</v>
      </c>
      <c r="C116" s="24"/>
      <c r="D116" s="24"/>
      <c r="E116" s="24"/>
      <c r="F116" s="24" t="s">
        <v>29</v>
      </c>
      <c r="G116" s="24" t="s">
        <v>34</v>
      </c>
      <c r="H116" s="25">
        <v>0</v>
      </c>
      <c r="I116" s="25"/>
      <c r="J116" s="25">
        <v>0</v>
      </c>
      <c r="K116" s="25">
        <v>0</v>
      </c>
      <c r="L116" s="25">
        <v>0</v>
      </c>
      <c r="M116" s="25">
        <v>0</v>
      </c>
      <c r="N116" s="25" t="s">
        <v>286</v>
      </c>
      <c r="O116" s="25">
        <v>0</v>
      </c>
      <c r="P116" s="25">
        <v>0</v>
      </c>
      <c r="Q116" s="26"/>
      <c r="R116" s="26"/>
      <c r="S116" s="26" t="s">
        <v>384</v>
      </c>
    </row>
    <row r="117" s="10" customFormat="1" ht="63" customHeight="1" spans="1:19">
      <c r="A117" s="14">
        <v>194</v>
      </c>
      <c r="B117" s="23" t="s">
        <v>470</v>
      </c>
      <c r="C117" s="23"/>
      <c r="D117" s="23"/>
      <c r="E117" s="23"/>
      <c r="F117" s="23" t="s">
        <v>25</v>
      </c>
      <c r="G117" s="23" t="s">
        <v>25</v>
      </c>
      <c r="H117" s="23" t="s">
        <v>25</v>
      </c>
      <c r="I117" s="43" t="s">
        <v>471</v>
      </c>
      <c r="J117" s="23">
        <f>SUM(J118,J119,J120,J121,J129,J130,J131)</f>
        <v>8.3</v>
      </c>
      <c r="K117" s="23">
        <f>SUM(K118,K119,K120,K121,K129,K130,K131)</f>
        <v>3.1</v>
      </c>
      <c r="L117" s="23">
        <f>SUM(L118,L119,L120,L121,L129,L130,L131)</f>
        <v>2.9</v>
      </c>
      <c r="M117" s="23">
        <f>SUM(M118,M119,M120,M121,M129,M130,M131)</f>
        <v>2.3</v>
      </c>
      <c r="N117" s="23" t="s">
        <v>472</v>
      </c>
      <c r="O117" s="23">
        <v>523</v>
      </c>
      <c r="P117" s="23">
        <v>1500</v>
      </c>
      <c r="Q117" s="43"/>
      <c r="R117" s="43"/>
      <c r="S117" s="23" t="s">
        <v>473</v>
      </c>
    </row>
    <row r="118" s="6" customFormat="1" ht="31.15" customHeight="1" spans="1:19">
      <c r="A118" s="14">
        <v>195</v>
      </c>
      <c r="B118" s="24" t="s">
        <v>474</v>
      </c>
      <c r="C118" s="24"/>
      <c r="D118" s="24"/>
      <c r="E118" s="24"/>
      <c r="F118" s="25" t="s">
        <v>29</v>
      </c>
      <c r="G118" s="26" t="s">
        <v>296</v>
      </c>
      <c r="H118" s="25">
        <v>0</v>
      </c>
      <c r="I118" s="25"/>
      <c r="J118" s="25">
        <v>0</v>
      </c>
      <c r="K118" s="25">
        <v>0</v>
      </c>
      <c r="L118" s="25">
        <v>0</v>
      </c>
      <c r="M118" s="25">
        <v>0</v>
      </c>
      <c r="N118" s="26" t="s">
        <v>286</v>
      </c>
      <c r="O118" s="25">
        <v>0</v>
      </c>
      <c r="P118" s="25">
        <v>0</v>
      </c>
      <c r="Q118" s="26"/>
      <c r="R118" s="26"/>
      <c r="S118" s="26" t="s">
        <v>473</v>
      </c>
    </row>
    <row r="119" s="6" customFormat="1" ht="46" customHeight="1" spans="1:19">
      <c r="A119" s="14">
        <v>196</v>
      </c>
      <c r="B119" s="24" t="s">
        <v>475</v>
      </c>
      <c r="C119" s="24"/>
      <c r="D119" s="24"/>
      <c r="E119" s="24"/>
      <c r="F119" s="25" t="s">
        <v>29</v>
      </c>
      <c r="G119" s="26" t="s">
        <v>296</v>
      </c>
      <c r="H119" s="25">
        <v>0</v>
      </c>
      <c r="I119" s="25" t="s">
        <v>476</v>
      </c>
      <c r="J119" s="25">
        <v>0</v>
      </c>
      <c r="K119" s="25">
        <v>0</v>
      </c>
      <c r="L119" s="25">
        <v>0</v>
      </c>
      <c r="M119" s="25">
        <v>0</v>
      </c>
      <c r="N119" s="26" t="s">
        <v>286</v>
      </c>
      <c r="O119" s="25">
        <v>400</v>
      </c>
      <c r="P119" s="25">
        <v>1374</v>
      </c>
      <c r="Q119" s="26"/>
      <c r="R119" s="26"/>
      <c r="S119" s="26" t="s">
        <v>473</v>
      </c>
    </row>
    <row r="120" s="6" customFormat="1" ht="46" customHeight="1" spans="1:19">
      <c r="A120" s="14">
        <v>200</v>
      </c>
      <c r="B120" s="24" t="s">
        <v>477</v>
      </c>
      <c r="C120" s="25"/>
      <c r="D120" s="25"/>
      <c r="E120" s="25"/>
      <c r="F120" s="25"/>
      <c r="G120" s="25"/>
      <c r="H120" s="25">
        <v>0</v>
      </c>
      <c r="I120" s="25"/>
      <c r="J120" s="25">
        <v>0</v>
      </c>
      <c r="K120" s="25">
        <v>0</v>
      </c>
      <c r="L120" s="25">
        <v>0</v>
      </c>
      <c r="M120" s="25">
        <v>0</v>
      </c>
      <c r="N120" s="26"/>
      <c r="O120" s="25">
        <v>0</v>
      </c>
      <c r="P120" s="25">
        <v>0</v>
      </c>
      <c r="Q120" s="26"/>
      <c r="R120" s="26"/>
      <c r="S120" s="26" t="s">
        <v>473</v>
      </c>
    </row>
    <row r="121" s="6" customFormat="1" ht="46" customHeight="1" spans="1:19">
      <c r="A121" s="14">
        <v>201</v>
      </c>
      <c r="B121" s="24" t="s">
        <v>478</v>
      </c>
      <c r="C121" s="25"/>
      <c r="D121" s="25"/>
      <c r="E121" s="25"/>
      <c r="F121" s="25" t="s">
        <v>29</v>
      </c>
      <c r="G121" s="25" t="s">
        <v>30</v>
      </c>
      <c r="H121" s="25">
        <v>11</v>
      </c>
      <c r="I121" s="25" t="s">
        <v>479</v>
      </c>
      <c r="J121" s="25">
        <f>SUM(J122,J127)</f>
        <v>8.3</v>
      </c>
      <c r="K121" s="25">
        <f>SUM(K122,K127)</f>
        <v>3.1</v>
      </c>
      <c r="L121" s="25">
        <f>SUM(L122,L127)</f>
        <v>2.9</v>
      </c>
      <c r="M121" s="25">
        <f>SUM(M122,M127)</f>
        <v>2.3</v>
      </c>
      <c r="N121" s="26" t="s">
        <v>27</v>
      </c>
      <c r="O121" s="25">
        <v>10</v>
      </c>
      <c r="P121" s="25">
        <v>11</v>
      </c>
      <c r="Q121" s="26"/>
      <c r="R121" s="26"/>
      <c r="S121" s="26" t="s">
        <v>480</v>
      </c>
    </row>
    <row r="122" s="6" customFormat="1" ht="46" customHeight="1" spans="1:19">
      <c r="A122" s="14">
        <v>202</v>
      </c>
      <c r="B122" s="29" t="s">
        <v>481</v>
      </c>
      <c r="C122" s="29"/>
      <c r="D122" s="29"/>
      <c r="E122" s="29"/>
      <c r="F122" s="29"/>
      <c r="G122" s="29"/>
      <c r="H122" s="29">
        <v>11</v>
      </c>
      <c r="I122" s="29" t="s">
        <v>482</v>
      </c>
      <c r="J122" s="29">
        <f>SUM(J123,J125)</f>
        <v>6.3</v>
      </c>
      <c r="K122" s="29">
        <f>SUM(K123,K125)</f>
        <v>2.1</v>
      </c>
      <c r="L122" s="29">
        <f>SUM(L123,L125)</f>
        <v>2.4</v>
      </c>
      <c r="M122" s="29">
        <f>SUM(M123,M125)</f>
        <v>1.8</v>
      </c>
      <c r="N122" s="29" t="s">
        <v>27</v>
      </c>
      <c r="O122" s="29">
        <v>10</v>
      </c>
      <c r="P122" s="29">
        <v>11</v>
      </c>
      <c r="Q122" s="29"/>
      <c r="R122" s="29"/>
      <c r="S122" s="45" t="s">
        <v>480</v>
      </c>
    </row>
    <row r="123" s="6" customFormat="1" ht="60" customHeight="1" spans="1:19">
      <c r="A123" s="14">
        <v>203</v>
      </c>
      <c r="B123" s="30" t="s">
        <v>826</v>
      </c>
      <c r="C123" s="30" t="s">
        <v>25</v>
      </c>
      <c r="D123" s="30"/>
      <c r="E123" s="30"/>
      <c r="F123" s="30" t="s">
        <v>25</v>
      </c>
      <c r="G123" s="30" t="s">
        <v>30</v>
      </c>
      <c r="H123" s="30">
        <v>9</v>
      </c>
      <c r="I123" s="30" t="s">
        <v>487</v>
      </c>
      <c r="J123" s="30">
        <f>SUM(J124)</f>
        <v>6</v>
      </c>
      <c r="K123" s="30">
        <f>SUM(K124)</f>
        <v>2.1</v>
      </c>
      <c r="L123" s="30">
        <f>SUM(L124)</f>
        <v>2.1</v>
      </c>
      <c r="M123" s="30">
        <f>SUM(M124)</f>
        <v>1.8</v>
      </c>
      <c r="N123" s="30" t="s">
        <v>27</v>
      </c>
      <c r="O123" s="30">
        <v>8</v>
      </c>
      <c r="P123" s="30">
        <v>9</v>
      </c>
      <c r="Q123" s="30"/>
      <c r="R123" s="30"/>
      <c r="S123" s="30" t="s">
        <v>480</v>
      </c>
    </row>
    <row r="124" s="4" customFormat="1" ht="73" customHeight="1" spans="1:19">
      <c r="A124" s="14">
        <v>205</v>
      </c>
      <c r="B124" s="56"/>
      <c r="C124" s="56" t="s">
        <v>47</v>
      </c>
      <c r="D124" s="56" t="s">
        <v>55</v>
      </c>
      <c r="E124" s="56"/>
      <c r="F124" s="56" t="s">
        <v>25</v>
      </c>
      <c r="G124" s="56" t="s">
        <v>486</v>
      </c>
      <c r="H124" s="56">
        <v>40</v>
      </c>
      <c r="I124" s="56" t="s">
        <v>496</v>
      </c>
      <c r="J124" s="56">
        <f t="shared" ref="J124:J128" si="0">SUM(K124+L124+M124)</f>
        <v>6</v>
      </c>
      <c r="K124" s="56">
        <v>2.1</v>
      </c>
      <c r="L124" s="56">
        <v>2.1</v>
      </c>
      <c r="M124" s="56">
        <v>1.8</v>
      </c>
      <c r="N124" s="56" t="s">
        <v>27</v>
      </c>
      <c r="O124" s="56">
        <v>6</v>
      </c>
      <c r="P124" s="56">
        <v>7</v>
      </c>
      <c r="Q124" s="56" t="s">
        <v>497</v>
      </c>
      <c r="R124" s="56" t="s">
        <v>498</v>
      </c>
      <c r="S124" s="56" t="s">
        <v>480</v>
      </c>
    </row>
    <row r="125" s="6" customFormat="1" ht="60" customHeight="1" spans="1:19">
      <c r="A125" s="14">
        <v>208</v>
      </c>
      <c r="B125" s="30" t="s">
        <v>827</v>
      </c>
      <c r="C125" s="30" t="s">
        <v>25</v>
      </c>
      <c r="D125" s="30"/>
      <c r="E125" s="30"/>
      <c r="F125" s="30" t="s">
        <v>25</v>
      </c>
      <c r="G125" s="30" t="s">
        <v>30</v>
      </c>
      <c r="H125" s="30">
        <v>2</v>
      </c>
      <c r="I125" s="30" t="s">
        <v>500</v>
      </c>
      <c r="J125" s="30">
        <f>SUM(J126)</f>
        <v>0.3</v>
      </c>
      <c r="K125" s="30">
        <f>SUM(K126)</f>
        <v>0</v>
      </c>
      <c r="L125" s="30">
        <f>SUM(L126)</f>
        <v>0.3</v>
      </c>
      <c r="M125" s="30">
        <f>SUM(M126)</f>
        <v>0</v>
      </c>
      <c r="N125" s="30" t="s">
        <v>27</v>
      </c>
      <c r="O125" s="30">
        <v>2</v>
      </c>
      <c r="P125" s="30">
        <v>2</v>
      </c>
      <c r="Q125" s="30"/>
      <c r="R125" s="30"/>
      <c r="S125" s="30" t="s">
        <v>480</v>
      </c>
    </row>
    <row r="126" s="4" customFormat="1" ht="84" customHeight="1" spans="1:19">
      <c r="A126" s="14">
        <v>208</v>
      </c>
      <c r="B126" s="56"/>
      <c r="C126" s="56" t="s">
        <v>47</v>
      </c>
      <c r="D126" s="56" t="s">
        <v>55</v>
      </c>
      <c r="E126" s="56"/>
      <c r="F126" s="56" t="s">
        <v>25</v>
      </c>
      <c r="G126" s="56" t="s">
        <v>486</v>
      </c>
      <c r="H126" s="56">
        <v>2</v>
      </c>
      <c r="I126" s="56" t="s">
        <v>506</v>
      </c>
      <c r="J126" s="56">
        <f t="shared" si="0"/>
        <v>0.3</v>
      </c>
      <c r="K126" s="56">
        <v>0</v>
      </c>
      <c r="L126" s="56">
        <v>0.3</v>
      </c>
      <c r="M126" s="56">
        <v>0</v>
      </c>
      <c r="N126" s="56" t="s">
        <v>27</v>
      </c>
      <c r="O126" s="56">
        <v>1</v>
      </c>
      <c r="P126" s="56">
        <v>1</v>
      </c>
      <c r="Q126" s="56" t="s">
        <v>497</v>
      </c>
      <c r="R126" s="56" t="s">
        <v>507</v>
      </c>
      <c r="S126" s="56" t="s">
        <v>480</v>
      </c>
    </row>
    <row r="127" s="6" customFormat="1" ht="46" customHeight="1" spans="1:19">
      <c r="A127" s="14">
        <v>211</v>
      </c>
      <c r="B127" s="29" t="s">
        <v>508</v>
      </c>
      <c r="C127" s="29"/>
      <c r="D127" s="29"/>
      <c r="E127" s="29"/>
      <c r="F127" s="29"/>
      <c r="G127" s="29"/>
      <c r="H127" s="29">
        <v>0</v>
      </c>
      <c r="I127" s="29"/>
      <c r="J127" s="29">
        <f>SUM(J128)</f>
        <v>2</v>
      </c>
      <c r="K127" s="29">
        <f>SUM(K128)</f>
        <v>1</v>
      </c>
      <c r="L127" s="29">
        <f>SUM(L128)</f>
        <v>0.5</v>
      </c>
      <c r="M127" s="29">
        <f>SUM(M128)</f>
        <v>0.5</v>
      </c>
      <c r="N127" s="29" t="s">
        <v>27</v>
      </c>
      <c r="O127" s="29">
        <v>0</v>
      </c>
      <c r="P127" s="29">
        <v>0</v>
      </c>
      <c r="Q127" s="45"/>
      <c r="R127" s="45"/>
      <c r="S127" s="45" t="s">
        <v>480</v>
      </c>
    </row>
    <row r="128" s="4" customFormat="1" ht="46" customHeight="1" spans="1:19">
      <c r="A128" s="14"/>
      <c r="B128" s="56"/>
      <c r="C128" s="56" t="s">
        <v>47</v>
      </c>
      <c r="D128" s="56" t="s">
        <v>55</v>
      </c>
      <c r="E128" s="56"/>
      <c r="F128" s="56" t="s">
        <v>25</v>
      </c>
      <c r="G128" s="56" t="s">
        <v>486</v>
      </c>
      <c r="H128" s="56">
        <v>8</v>
      </c>
      <c r="I128" s="56" t="s">
        <v>513</v>
      </c>
      <c r="J128" s="56">
        <f t="shared" si="0"/>
        <v>2</v>
      </c>
      <c r="K128" s="56">
        <v>1</v>
      </c>
      <c r="L128" s="56">
        <v>0.5</v>
      </c>
      <c r="M128" s="56">
        <v>0.5</v>
      </c>
      <c r="N128" s="56" t="s">
        <v>27</v>
      </c>
      <c r="O128" s="56">
        <v>2</v>
      </c>
      <c r="P128" s="56">
        <v>2</v>
      </c>
      <c r="Q128" s="56" t="s">
        <v>511</v>
      </c>
      <c r="R128" s="56" t="s">
        <v>514</v>
      </c>
      <c r="S128" s="56" t="s">
        <v>480</v>
      </c>
    </row>
    <row r="129" s="6" customFormat="1" ht="46" customHeight="1" spans="1:19">
      <c r="A129" s="14">
        <v>212</v>
      </c>
      <c r="B129" s="24" t="s">
        <v>515</v>
      </c>
      <c r="C129" s="25"/>
      <c r="D129" s="25"/>
      <c r="E129" s="25"/>
      <c r="F129" s="25" t="s">
        <v>29</v>
      </c>
      <c r="G129" s="25" t="s">
        <v>30</v>
      </c>
      <c r="H129" s="25">
        <v>0</v>
      </c>
      <c r="I129" s="25"/>
      <c r="J129" s="25">
        <v>0</v>
      </c>
      <c r="K129" s="25">
        <v>0</v>
      </c>
      <c r="L129" s="25">
        <v>0</v>
      </c>
      <c r="M129" s="25">
        <v>0</v>
      </c>
      <c r="N129" s="26" t="s">
        <v>286</v>
      </c>
      <c r="O129" s="25">
        <v>0</v>
      </c>
      <c r="P129" s="25">
        <v>0</v>
      </c>
      <c r="Q129" s="26"/>
      <c r="R129" s="26"/>
      <c r="S129" s="26"/>
    </row>
    <row r="130" s="6" customFormat="1" ht="46" customHeight="1" spans="1:19">
      <c r="A130" s="14">
        <v>213</v>
      </c>
      <c r="B130" s="24" t="s">
        <v>516</v>
      </c>
      <c r="C130" s="25"/>
      <c r="D130" s="25"/>
      <c r="E130" s="25"/>
      <c r="F130" s="25" t="s">
        <v>29</v>
      </c>
      <c r="G130" s="25" t="s">
        <v>30</v>
      </c>
      <c r="H130" s="25">
        <v>0</v>
      </c>
      <c r="I130" s="25"/>
      <c r="J130" s="25">
        <v>0</v>
      </c>
      <c r="K130" s="25">
        <v>0</v>
      </c>
      <c r="L130" s="25">
        <v>0</v>
      </c>
      <c r="M130" s="25">
        <v>0</v>
      </c>
      <c r="N130" s="26" t="s">
        <v>286</v>
      </c>
      <c r="O130" s="25">
        <v>0</v>
      </c>
      <c r="P130" s="25">
        <v>0</v>
      </c>
      <c r="Q130" s="26"/>
      <c r="R130" s="26"/>
      <c r="S130" s="26"/>
    </row>
    <row r="131" s="6" customFormat="1" ht="46" customHeight="1" spans="1:19">
      <c r="A131" s="14">
        <v>214</v>
      </c>
      <c r="B131" s="24" t="s">
        <v>517</v>
      </c>
      <c r="C131" s="25"/>
      <c r="D131" s="25"/>
      <c r="E131" s="25"/>
      <c r="F131" s="25" t="s">
        <v>29</v>
      </c>
      <c r="G131" s="25" t="s">
        <v>30</v>
      </c>
      <c r="H131" s="25">
        <v>0</v>
      </c>
      <c r="I131" s="25" t="s">
        <v>529</v>
      </c>
      <c r="J131" s="25">
        <v>0</v>
      </c>
      <c r="K131" s="25">
        <v>0</v>
      </c>
      <c r="L131" s="25">
        <v>0</v>
      </c>
      <c r="M131" s="25">
        <v>0</v>
      </c>
      <c r="N131" s="26" t="s">
        <v>286</v>
      </c>
      <c r="O131" s="25">
        <v>113</v>
      </c>
      <c r="P131" s="25">
        <v>115</v>
      </c>
      <c r="Q131" s="26"/>
      <c r="R131" s="26"/>
      <c r="S131" s="26"/>
    </row>
    <row r="132" s="1" customFormat="1" ht="36" customHeight="1" spans="1:19">
      <c r="A132" s="14">
        <v>276</v>
      </c>
      <c r="B132" s="23" t="s">
        <v>519</v>
      </c>
      <c r="C132" s="23"/>
      <c r="D132" s="23"/>
      <c r="E132" s="23"/>
      <c r="F132" s="23" t="s">
        <v>25</v>
      </c>
      <c r="G132" s="23" t="s">
        <v>25</v>
      </c>
      <c r="H132" s="23" t="s">
        <v>25</v>
      </c>
      <c r="I132" s="43"/>
      <c r="J132" s="23">
        <v>0</v>
      </c>
      <c r="K132" s="23">
        <v>0</v>
      </c>
      <c r="L132" s="23">
        <v>0</v>
      </c>
      <c r="M132" s="23">
        <v>0</v>
      </c>
      <c r="N132" s="23" t="s">
        <v>286</v>
      </c>
      <c r="O132" s="23">
        <v>810</v>
      </c>
      <c r="P132" s="23">
        <v>2676</v>
      </c>
      <c r="Q132" s="43"/>
      <c r="R132" s="43"/>
      <c r="S132" s="23"/>
    </row>
    <row r="133" s="1" customFormat="1" ht="44" customHeight="1" spans="1:19">
      <c r="A133" s="14">
        <v>277</v>
      </c>
      <c r="B133" s="24" t="s">
        <v>520</v>
      </c>
      <c r="C133" s="25"/>
      <c r="D133" s="25"/>
      <c r="E133" s="25"/>
      <c r="F133" s="25" t="s">
        <v>136</v>
      </c>
      <c r="G133" s="25" t="s">
        <v>296</v>
      </c>
      <c r="H133" s="25">
        <v>0</v>
      </c>
      <c r="I133" s="25"/>
      <c r="J133" s="25">
        <v>0</v>
      </c>
      <c r="K133" s="25">
        <v>0</v>
      </c>
      <c r="L133" s="25">
        <v>0</v>
      </c>
      <c r="M133" s="25">
        <v>0</v>
      </c>
      <c r="N133" s="26" t="s">
        <v>286</v>
      </c>
      <c r="O133" s="25">
        <v>0</v>
      </c>
      <c r="P133" s="25">
        <v>0</v>
      </c>
      <c r="Q133" s="26"/>
      <c r="R133" s="26"/>
      <c r="S133" s="26" t="s">
        <v>521</v>
      </c>
    </row>
    <row r="134" s="1" customFormat="1" ht="44" customHeight="1" spans="1:19">
      <c r="A134" s="14">
        <v>278</v>
      </c>
      <c r="B134" s="24" t="s">
        <v>522</v>
      </c>
      <c r="C134" s="25"/>
      <c r="D134" s="25"/>
      <c r="E134" s="25"/>
      <c r="F134" s="25" t="s">
        <v>29</v>
      </c>
      <c r="G134" s="25" t="s">
        <v>523</v>
      </c>
      <c r="H134" s="25">
        <v>0</v>
      </c>
      <c r="I134" s="25"/>
      <c r="J134" s="25">
        <v>0</v>
      </c>
      <c r="K134" s="25">
        <v>0</v>
      </c>
      <c r="L134" s="25">
        <v>0</v>
      </c>
      <c r="M134" s="25">
        <v>0</v>
      </c>
      <c r="N134" s="26" t="s">
        <v>286</v>
      </c>
      <c r="O134" s="25">
        <v>0</v>
      </c>
      <c r="P134" s="25">
        <v>0</v>
      </c>
      <c r="Q134" s="26"/>
      <c r="R134" s="26"/>
      <c r="S134" s="26" t="s">
        <v>521</v>
      </c>
    </row>
    <row r="135" s="1" customFormat="1" ht="44" customHeight="1" spans="1:19">
      <c r="A135" s="14">
        <v>279</v>
      </c>
      <c r="B135" s="24" t="s">
        <v>524</v>
      </c>
      <c r="C135" s="25"/>
      <c r="D135" s="25"/>
      <c r="E135" s="25"/>
      <c r="F135" s="25" t="s">
        <v>29</v>
      </c>
      <c r="G135" s="25" t="s">
        <v>259</v>
      </c>
      <c r="H135" s="25">
        <v>0</v>
      </c>
      <c r="I135" s="25"/>
      <c r="J135" s="25">
        <v>0</v>
      </c>
      <c r="K135" s="25">
        <v>0</v>
      </c>
      <c r="L135" s="25">
        <v>0</v>
      </c>
      <c r="M135" s="25">
        <v>0</v>
      </c>
      <c r="N135" s="26" t="s">
        <v>286</v>
      </c>
      <c r="O135" s="25">
        <v>0</v>
      </c>
      <c r="P135" s="25">
        <v>0</v>
      </c>
      <c r="Q135" s="26"/>
      <c r="R135" s="26"/>
      <c r="S135" s="26" t="s">
        <v>521</v>
      </c>
    </row>
    <row r="136" s="1" customFormat="1" ht="44" customHeight="1" spans="1:19">
      <c r="A136" s="14">
        <v>280</v>
      </c>
      <c r="B136" s="24" t="s">
        <v>525</v>
      </c>
      <c r="C136" s="25"/>
      <c r="D136" s="25"/>
      <c r="E136" s="25"/>
      <c r="F136" s="25" t="s">
        <v>29</v>
      </c>
      <c r="G136" s="25" t="s">
        <v>486</v>
      </c>
      <c r="H136" s="25">
        <v>0</v>
      </c>
      <c r="I136" s="25"/>
      <c r="J136" s="25">
        <v>0</v>
      </c>
      <c r="K136" s="25">
        <v>0</v>
      </c>
      <c r="L136" s="25">
        <v>0</v>
      </c>
      <c r="M136" s="25">
        <v>0</v>
      </c>
      <c r="N136" s="26" t="s">
        <v>286</v>
      </c>
      <c r="O136" s="25">
        <v>0</v>
      </c>
      <c r="P136" s="25">
        <v>0</v>
      </c>
      <c r="Q136" s="26"/>
      <c r="R136" s="26"/>
      <c r="S136" s="26" t="s">
        <v>521</v>
      </c>
    </row>
    <row r="137" s="1" customFormat="1" ht="44" customHeight="1" spans="1:19">
      <c r="A137" s="14">
        <v>281</v>
      </c>
      <c r="B137" s="24" t="s">
        <v>526</v>
      </c>
      <c r="C137" s="25"/>
      <c r="D137" s="25"/>
      <c r="E137" s="25"/>
      <c r="F137" s="25" t="s">
        <v>29</v>
      </c>
      <c r="G137" s="25" t="s">
        <v>30</v>
      </c>
      <c r="H137" s="25">
        <v>2676</v>
      </c>
      <c r="I137" s="25"/>
      <c r="J137" s="25">
        <v>0</v>
      </c>
      <c r="K137" s="25">
        <v>0</v>
      </c>
      <c r="L137" s="25">
        <v>0</v>
      </c>
      <c r="M137" s="25">
        <v>0</v>
      </c>
      <c r="N137" s="26" t="s">
        <v>286</v>
      </c>
      <c r="O137" s="25">
        <v>810</v>
      </c>
      <c r="P137" s="25">
        <v>2676</v>
      </c>
      <c r="Q137" s="26"/>
      <c r="R137" s="26"/>
      <c r="S137" s="26" t="s">
        <v>521</v>
      </c>
    </row>
    <row r="138" s="1" customFormat="1" ht="44" customHeight="1" spans="1:19">
      <c r="A138" s="14">
        <v>282</v>
      </c>
      <c r="B138" s="24" t="s">
        <v>527</v>
      </c>
      <c r="C138" s="25"/>
      <c r="D138" s="25"/>
      <c r="E138" s="25"/>
      <c r="F138" s="25" t="s">
        <v>29</v>
      </c>
      <c r="G138" s="25" t="s">
        <v>486</v>
      </c>
      <c r="H138" s="25">
        <v>0</v>
      </c>
      <c r="I138" s="25"/>
      <c r="J138" s="25">
        <v>0</v>
      </c>
      <c r="K138" s="25">
        <v>0</v>
      </c>
      <c r="L138" s="25">
        <v>0</v>
      </c>
      <c r="M138" s="25">
        <v>0</v>
      </c>
      <c r="N138" s="26" t="s">
        <v>286</v>
      </c>
      <c r="O138" s="25">
        <v>0</v>
      </c>
      <c r="P138" s="25">
        <v>0</v>
      </c>
      <c r="Q138" s="26"/>
      <c r="R138" s="26"/>
      <c r="S138" s="26" t="s">
        <v>521</v>
      </c>
    </row>
    <row r="139" s="1" customFormat="1" ht="48" spans="1:19">
      <c r="A139" s="14">
        <v>283</v>
      </c>
      <c r="B139" s="29" t="s">
        <v>528</v>
      </c>
      <c r="C139" s="29"/>
      <c r="D139" s="29"/>
      <c r="E139" s="29"/>
      <c r="F139" s="29" t="s">
        <v>25</v>
      </c>
      <c r="G139" s="29" t="s">
        <v>30</v>
      </c>
      <c r="H139" s="29">
        <v>0</v>
      </c>
      <c r="I139" s="45" t="s">
        <v>529</v>
      </c>
      <c r="J139" s="29">
        <v>0</v>
      </c>
      <c r="K139" s="29">
        <v>0</v>
      </c>
      <c r="L139" s="29">
        <v>0</v>
      </c>
      <c r="M139" s="29">
        <v>0</v>
      </c>
      <c r="N139" s="29" t="s">
        <v>286</v>
      </c>
      <c r="O139" s="29">
        <v>0</v>
      </c>
      <c r="P139" s="29">
        <v>0</v>
      </c>
      <c r="Q139" s="29"/>
      <c r="R139" s="29"/>
      <c r="S139" s="45" t="s">
        <v>521</v>
      </c>
    </row>
    <row r="140" s="1" customFormat="1" ht="36" spans="1:256">
      <c r="A140" s="14">
        <v>288</v>
      </c>
      <c r="B140" s="29" t="s">
        <v>532</v>
      </c>
      <c r="C140" s="29"/>
      <c r="D140" s="29"/>
      <c r="E140" s="29"/>
      <c r="F140" s="29" t="s">
        <v>29</v>
      </c>
      <c r="G140" s="29" t="s">
        <v>486</v>
      </c>
      <c r="H140" s="29">
        <v>0</v>
      </c>
      <c r="I140" s="45"/>
      <c r="J140" s="29">
        <v>0</v>
      </c>
      <c r="K140" s="29">
        <v>0</v>
      </c>
      <c r="L140" s="29">
        <v>0</v>
      </c>
      <c r="M140" s="29">
        <v>0</v>
      </c>
      <c r="N140" s="29" t="s">
        <v>286</v>
      </c>
      <c r="O140" s="29">
        <v>0</v>
      </c>
      <c r="P140" s="29">
        <v>0</v>
      </c>
      <c r="Q140" s="45"/>
      <c r="R140" s="45"/>
      <c r="S140" s="45"/>
      <c r="T140" s="60"/>
      <c r="U140" s="60"/>
      <c r="V140" s="60"/>
      <c r="W140" s="60"/>
      <c r="X140" s="60"/>
      <c r="Y140" s="60"/>
      <c r="Z140" s="60"/>
      <c r="AA140" s="60"/>
      <c r="AB140" s="60"/>
      <c r="AC140" s="60"/>
      <c r="AD140" s="60"/>
      <c r="AE140" s="60"/>
      <c r="AF140" s="60"/>
      <c r="AG140" s="60"/>
      <c r="AH140" s="60"/>
      <c r="AI140" s="60"/>
      <c r="AJ140" s="60"/>
      <c r="AK140" s="60"/>
      <c r="AL140" s="60"/>
      <c r="AM140" s="60"/>
      <c r="AN140" s="60"/>
      <c r="AO140" s="60"/>
      <c r="AP140" s="60"/>
      <c r="AQ140" s="60"/>
      <c r="AR140" s="60"/>
      <c r="AS140" s="60"/>
      <c r="AT140" s="60"/>
      <c r="AU140" s="60"/>
      <c r="AV140" s="60"/>
      <c r="AW140" s="60"/>
      <c r="AX140" s="60"/>
      <c r="AY140" s="60"/>
      <c r="AZ140" s="60"/>
      <c r="BA140" s="60"/>
      <c r="BB140" s="60"/>
      <c r="BC140" s="60"/>
      <c r="BD140" s="60"/>
      <c r="BE140" s="60"/>
      <c r="BF140" s="60"/>
      <c r="BG140" s="60"/>
      <c r="BH140" s="60"/>
      <c r="BI140" s="60"/>
      <c r="BJ140" s="60"/>
      <c r="BK140" s="60"/>
      <c r="BL140" s="60"/>
      <c r="BM140" s="60"/>
      <c r="BN140" s="60"/>
      <c r="BO140" s="60"/>
      <c r="BP140" s="60"/>
      <c r="BQ140" s="60"/>
      <c r="BR140" s="60"/>
      <c r="BS140" s="60"/>
      <c r="BT140" s="60"/>
      <c r="BU140" s="60"/>
      <c r="BV140" s="60"/>
      <c r="BW140" s="60"/>
      <c r="BX140" s="60"/>
      <c r="BY140" s="60"/>
      <c r="BZ140" s="60"/>
      <c r="CA140" s="60"/>
      <c r="CB140" s="60"/>
      <c r="CC140" s="60"/>
      <c r="CD140" s="60"/>
      <c r="CE140" s="60"/>
      <c r="CF140" s="60"/>
      <c r="CG140" s="60"/>
      <c r="CH140" s="60"/>
      <c r="CI140" s="60"/>
      <c r="CJ140" s="60"/>
      <c r="CK140" s="60"/>
      <c r="CL140" s="60"/>
      <c r="CM140" s="60"/>
      <c r="CN140" s="60"/>
      <c r="CO140" s="60"/>
      <c r="CP140" s="60"/>
      <c r="CQ140" s="60"/>
      <c r="CR140" s="60"/>
      <c r="CS140" s="60"/>
      <c r="CT140" s="60"/>
      <c r="CU140" s="60"/>
      <c r="CV140" s="60"/>
      <c r="CW140" s="60"/>
      <c r="CX140" s="60"/>
      <c r="CY140" s="60"/>
      <c r="CZ140" s="60"/>
      <c r="DA140" s="60"/>
      <c r="DB140" s="60"/>
      <c r="DC140" s="60"/>
      <c r="DD140" s="60"/>
      <c r="DE140" s="60"/>
      <c r="DF140" s="60"/>
      <c r="DG140" s="60"/>
      <c r="DH140" s="60"/>
      <c r="DI140" s="60"/>
      <c r="DJ140" s="60"/>
      <c r="DK140" s="60"/>
      <c r="DL140" s="60"/>
      <c r="DM140" s="60"/>
      <c r="DN140" s="60"/>
      <c r="DO140" s="60"/>
      <c r="DP140" s="60"/>
      <c r="DQ140" s="60"/>
      <c r="DR140" s="60"/>
      <c r="DS140" s="60"/>
      <c r="DT140" s="60"/>
      <c r="DU140" s="60"/>
      <c r="DV140" s="60"/>
      <c r="DW140" s="60"/>
      <c r="DX140" s="60"/>
      <c r="DY140" s="60"/>
      <c r="DZ140" s="60"/>
      <c r="EA140" s="60"/>
      <c r="EB140" s="60"/>
      <c r="EC140" s="60"/>
      <c r="ED140" s="60"/>
      <c r="EE140" s="60"/>
      <c r="EF140" s="60"/>
      <c r="EG140" s="60"/>
      <c r="EH140" s="60"/>
      <c r="EI140" s="60"/>
      <c r="EJ140" s="60"/>
      <c r="EK140" s="60"/>
      <c r="EL140" s="60"/>
      <c r="EM140" s="60"/>
      <c r="EN140" s="60"/>
      <c r="EO140" s="60"/>
      <c r="EP140" s="60"/>
      <c r="EQ140" s="60"/>
      <c r="ER140" s="60"/>
      <c r="ES140" s="60"/>
      <c r="ET140" s="60"/>
      <c r="EU140" s="60"/>
      <c r="EV140" s="60"/>
      <c r="EW140" s="60"/>
      <c r="EX140" s="60"/>
      <c r="EY140" s="60"/>
      <c r="EZ140" s="60"/>
      <c r="FA140" s="60"/>
      <c r="FB140" s="60"/>
      <c r="FC140" s="60"/>
      <c r="FD140" s="60"/>
      <c r="FE140" s="60"/>
      <c r="FF140" s="60"/>
      <c r="FG140" s="60"/>
      <c r="FH140" s="60"/>
      <c r="FI140" s="60"/>
      <c r="FJ140" s="60"/>
      <c r="FK140" s="60"/>
      <c r="FL140" s="60"/>
      <c r="FM140" s="60"/>
      <c r="FN140" s="60"/>
      <c r="FO140" s="60"/>
      <c r="FP140" s="60"/>
      <c r="FQ140" s="60"/>
      <c r="FR140" s="60"/>
      <c r="FS140" s="60"/>
      <c r="FT140" s="60"/>
      <c r="FU140" s="60"/>
      <c r="FV140" s="60"/>
      <c r="FW140" s="60"/>
      <c r="FX140" s="60"/>
      <c r="FY140" s="60"/>
      <c r="FZ140" s="60"/>
      <c r="GA140" s="60"/>
      <c r="GB140" s="60"/>
      <c r="GC140" s="60"/>
      <c r="GD140" s="60"/>
      <c r="GE140" s="60"/>
      <c r="GF140" s="60"/>
      <c r="GG140" s="60"/>
      <c r="GH140" s="60"/>
      <c r="GI140" s="60"/>
      <c r="GJ140" s="60"/>
      <c r="GK140" s="60"/>
      <c r="GL140" s="60"/>
      <c r="GM140" s="60"/>
      <c r="GN140" s="60"/>
      <c r="GO140" s="60"/>
      <c r="GP140" s="60"/>
      <c r="GQ140" s="60"/>
      <c r="GR140" s="60"/>
      <c r="GS140" s="60"/>
      <c r="GT140" s="60"/>
      <c r="GU140" s="60"/>
      <c r="GV140" s="60"/>
      <c r="GW140" s="60"/>
      <c r="GX140" s="60"/>
      <c r="GY140" s="60"/>
      <c r="GZ140" s="60"/>
      <c r="HA140" s="60"/>
      <c r="HB140" s="60"/>
      <c r="HC140" s="60"/>
      <c r="HD140" s="60"/>
      <c r="HE140" s="60"/>
      <c r="HF140" s="60"/>
      <c r="HG140" s="60"/>
      <c r="HH140" s="60"/>
      <c r="HI140" s="60"/>
      <c r="HJ140" s="60"/>
      <c r="HK140" s="60"/>
      <c r="HL140" s="60"/>
      <c r="HM140" s="60"/>
      <c r="HN140" s="60"/>
      <c r="HO140" s="60"/>
      <c r="HP140" s="60"/>
      <c r="HQ140" s="60"/>
      <c r="HR140" s="60"/>
      <c r="HS140" s="60"/>
      <c r="HT140" s="60"/>
      <c r="HU140" s="60"/>
      <c r="HV140" s="60"/>
      <c r="HW140" s="60"/>
      <c r="HX140" s="60"/>
      <c r="HY140" s="60"/>
      <c r="HZ140" s="60"/>
      <c r="IA140" s="60"/>
      <c r="IB140" s="60"/>
      <c r="IC140" s="60"/>
      <c r="ID140" s="60"/>
      <c r="IE140" s="60"/>
      <c r="IF140" s="60"/>
      <c r="IG140" s="60"/>
      <c r="IH140" s="60"/>
      <c r="II140" s="60"/>
      <c r="IJ140" s="60"/>
      <c r="IK140" s="60"/>
      <c r="IL140" s="60"/>
      <c r="IM140" s="60"/>
      <c r="IN140" s="60"/>
      <c r="IO140" s="60"/>
      <c r="IP140" s="60"/>
      <c r="IQ140" s="60"/>
      <c r="IR140" s="60"/>
      <c r="IS140" s="60"/>
      <c r="IT140" s="60"/>
      <c r="IU140" s="60"/>
      <c r="IV140" s="60"/>
    </row>
    <row r="141" s="1" customFormat="1" ht="36" spans="1:256">
      <c r="A141" s="14">
        <v>289</v>
      </c>
      <c r="B141" s="29" t="s">
        <v>533</v>
      </c>
      <c r="C141" s="29"/>
      <c r="D141" s="29"/>
      <c r="E141" s="29"/>
      <c r="F141" s="29" t="s">
        <v>25</v>
      </c>
      <c r="G141" s="29" t="s">
        <v>30</v>
      </c>
      <c r="H141" s="29">
        <v>0</v>
      </c>
      <c r="I141" s="45"/>
      <c r="J141" s="29">
        <v>0</v>
      </c>
      <c r="K141" s="29">
        <v>0</v>
      </c>
      <c r="L141" s="29">
        <v>0</v>
      </c>
      <c r="M141" s="29">
        <v>0</v>
      </c>
      <c r="N141" s="29" t="s">
        <v>286</v>
      </c>
      <c r="O141" s="29">
        <v>0</v>
      </c>
      <c r="P141" s="29">
        <v>0</v>
      </c>
      <c r="Q141" s="29"/>
      <c r="R141" s="29"/>
      <c r="S141" s="45" t="s">
        <v>535</v>
      </c>
      <c r="T141" s="60"/>
      <c r="U141" s="60"/>
      <c r="V141" s="60"/>
      <c r="W141" s="60"/>
      <c r="X141" s="60"/>
      <c r="Y141" s="60"/>
      <c r="Z141" s="60"/>
      <c r="AA141" s="60"/>
      <c r="AB141" s="60"/>
      <c r="AC141" s="60"/>
      <c r="AD141" s="60"/>
      <c r="AE141" s="60"/>
      <c r="AF141" s="60"/>
      <c r="AG141" s="60"/>
      <c r="AH141" s="60"/>
      <c r="AI141" s="60"/>
      <c r="AJ141" s="60"/>
      <c r="AK141" s="60"/>
      <c r="AL141" s="60"/>
      <c r="AM141" s="60"/>
      <c r="AN141" s="60"/>
      <c r="AO141" s="60"/>
      <c r="AP141" s="60"/>
      <c r="AQ141" s="60"/>
      <c r="AR141" s="60"/>
      <c r="AS141" s="60"/>
      <c r="AT141" s="60"/>
      <c r="AU141" s="60"/>
      <c r="AV141" s="60"/>
      <c r="AW141" s="60"/>
      <c r="AX141" s="60"/>
      <c r="AY141" s="60"/>
      <c r="AZ141" s="60"/>
      <c r="BA141" s="60"/>
      <c r="BB141" s="60"/>
      <c r="BC141" s="60"/>
      <c r="BD141" s="60"/>
      <c r="BE141" s="60"/>
      <c r="BF141" s="60"/>
      <c r="BG141" s="60"/>
      <c r="BH141" s="60"/>
      <c r="BI141" s="60"/>
      <c r="BJ141" s="60"/>
      <c r="BK141" s="60"/>
      <c r="BL141" s="60"/>
      <c r="BM141" s="60"/>
      <c r="BN141" s="60"/>
      <c r="BO141" s="60"/>
      <c r="BP141" s="60"/>
      <c r="BQ141" s="60"/>
      <c r="BR141" s="60"/>
      <c r="BS141" s="60"/>
      <c r="BT141" s="60"/>
      <c r="BU141" s="60"/>
      <c r="BV141" s="60"/>
      <c r="BW141" s="60"/>
      <c r="BX141" s="60"/>
      <c r="BY141" s="60"/>
      <c r="BZ141" s="60"/>
      <c r="CA141" s="60"/>
      <c r="CB141" s="60"/>
      <c r="CC141" s="60"/>
      <c r="CD141" s="60"/>
      <c r="CE141" s="60"/>
      <c r="CF141" s="60"/>
      <c r="CG141" s="60"/>
      <c r="CH141" s="60"/>
      <c r="CI141" s="60"/>
      <c r="CJ141" s="60"/>
      <c r="CK141" s="60"/>
      <c r="CL141" s="60"/>
      <c r="CM141" s="60"/>
      <c r="CN141" s="60"/>
      <c r="CO141" s="60"/>
      <c r="CP141" s="60"/>
      <c r="CQ141" s="60"/>
      <c r="CR141" s="60"/>
      <c r="CS141" s="60"/>
      <c r="CT141" s="60"/>
      <c r="CU141" s="60"/>
      <c r="CV141" s="60"/>
      <c r="CW141" s="60"/>
      <c r="CX141" s="60"/>
      <c r="CY141" s="60"/>
      <c r="CZ141" s="60"/>
      <c r="DA141" s="60"/>
      <c r="DB141" s="60"/>
      <c r="DC141" s="60"/>
      <c r="DD141" s="60"/>
      <c r="DE141" s="60"/>
      <c r="DF141" s="60"/>
      <c r="DG141" s="60"/>
      <c r="DH141" s="60"/>
      <c r="DI141" s="60"/>
      <c r="DJ141" s="60"/>
      <c r="DK141" s="60"/>
      <c r="DL141" s="60"/>
      <c r="DM141" s="60"/>
      <c r="DN141" s="60"/>
      <c r="DO141" s="60"/>
      <c r="DP141" s="60"/>
      <c r="DQ141" s="60"/>
      <c r="DR141" s="60"/>
      <c r="DS141" s="60"/>
      <c r="DT141" s="60"/>
      <c r="DU141" s="60"/>
      <c r="DV141" s="60"/>
      <c r="DW141" s="60"/>
      <c r="DX141" s="60"/>
      <c r="DY141" s="60"/>
      <c r="DZ141" s="60"/>
      <c r="EA141" s="60"/>
      <c r="EB141" s="60"/>
      <c r="EC141" s="60"/>
      <c r="ED141" s="60"/>
      <c r="EE141" s="60"/>
      <c r="EF141" s="60"/>
      <c r="EG141" s="60"/>
      <c r="EH141" s="60"/>
      <c r="EI141" s="60"/>
      <c r="EJ141" s="60"/>
      <c r="EK141" s="60"/>
      <c r="EL141" s="60"/>
      <c r="EM141" s="60"/>
      <c r="EN141" s="60"/>
      <c r="EO141" s="60"/>
      <c r="EP141" s="60"/>
      <c r="EQ141" s="60"/>
      <c r="ER141" s="60"/>
      <c r="ES141" s="60"/>
      <c r="ET141" s="60"/>
      <c r="EU141" s="60"/>
      <c r="EV141" s="60"/>
      <c r="EW141" s="60"/>
      <c r="EX141" s="60"/>
      <c r="EY141" s="60"/>
      <c r="EZ141" s="60"/>
      <c r="FA141" s="60"/>
      <c r="FB141" s="60"/>
      <c r="FC141" s="60"/>
      <c r="FD141" s="60"/>
      <c r="FE141" s="60"/>
      <c r="FF141" s="60"/>
      <c r="FG141" s="60"/>
      <c r="FH141" s="60"/>
      <c r="FI141" s="60"/>
      <c r="FJ141" s="60"/>
      <c r="FK141" s="60"/>
      <c r="FL141" s="60"/>
      <c r="FM141" s="60"/>
      <c r="FN141" s="60"/>
      <c r="FO141" s="60"/>
      <c r="FP141" s="60"/>
      <c r="FQ141" s="60"/>
      <c r="FR141" s="60"/>
      <c r="FS141" s="60"/>
      <c r="FT141" s="60"/>
      <c r="FU141" s="60"/>
      <c r="FV141" s="60"/>
      <c r="FW141" s="60"/>
      <c r="FX141" s="60"/>
      <c r="FY141" s="60"/>
      <c r="FZ141" s="60"/>
      <c r="GA141" s="60"/>
      <c r="GB141" s="60"/>
      <c r="GC141" s="60"/>
      <c r="GD141" s="60"/>
      <c r="GE141" s="60"/>
      <c r="GF141" s="60"/>
      <c r="GG141" s="60"/>
      <c r="GH141" s="60"/>
      <c r="GI141" s="60"/>
      <c r="GJ141" s="60"/>
      <c r="GK141" s="60"/>
      <c r="GL141" s="60"/>
      <c r="GM141" s="60"/>
      <c r="GN141" s="60"/>
      <c r="GO141" s="60"/>
      <c r="GP141" s="60"/>
      <c r="GQ141" s="60"/>
      <c r="GR141" s="60"/>
      <c r="GS141" s="60"/>
      <c r="GT141" s="60"/>
      <c r="GU141" s="60"/>
      <c r="GV141" s="60"/>
      <c r="GW141" s="60"/>
      <c r="GX141" s="60"/>
      <c r="GY141" s="60"/>
      <c r="GZ141" s="60"/>
      <c r="HA141" s="60"/>
      <c r="HB141" s="60"/>
      <c r="HC141" s="60"/>
      <c r="HD141" s="60"/>
      <c r="HE141" s="60"/>
      <c r="HF141" s="60"/>
      <c r="HG141" s="60"/>
      <c r="HH141" s="60"/>
      <c r="HI141" s="60"/>
      <c r="HJ141" s="60"/>
      <c r="HK141" s="60"/>
      <c r="HL141" s="60"/>
      <c r="HM141" s="60"/>
      <c r="HN141" s="60"/>
      <c r="HO141" s="60"/>
      <c r="HP141" s="60"/>
      <c r="HQ141" s="60"/>
      <c r="HR141" s="60"/>
      <c r="HS141" s="60"/>
      <c r="HT141" s="60"/>
      <c r="HU141" s="60"/>
      <c r="HV141" s="60"/>
      <c r="HW141" s="60"/>
      <c r="HX141" s="60"/>
      <c r="HY141" s="60"/>
      <c r="HZ141" s="60"/>
      <c r="IA141" s="60"/>
      <c r="IB141" s="60"/>
      <c r="IC141" s="60"/>
      <c r="ID141" s="60"/>
      <c r="IE141" s="60"/>
      <c r="IF141" s="60"/>
      <c r="IG141" s="60"/>
      <c r="IH141" s="60"/>
      <c r="II141" s="60"/>
      <c r="IJ141" s="60"/>
      <c r="IK141" s="60"/>
      <c r="IL141" s="60"/>
      <c r="IM141" s="60"/>
      <c r="IN141" s="60"/>
      <c r="IO141" s="60"/>
      <c r="IP141" s="60"/>
      <c r="IQ141" s="60"/>
      <c r="IR141" s="60"/>
      <c r="IS141" s="60"/>
      <c r="IT141" s="60"/>
      <c r="IU141" s="60"/>
      <c r="IV141" s="60"/>
    </row>
    <row r="142" s="1" customFormat="1" ht="27" customHeight="1" spans="1:19">
      <c r="A142" s="14">
        <v>294</v>
      </c>
      <c r="B142" s="23" t="s">
        <v>536</v>
      </c>
      <c r="C142" s="23"/>
      <c r="D142" s="23"/>
      <c r="E142" s="23"/>
      <c r="F142" s="23" t="s">
        <v>25</v>
      </c>
      <c r="G142" s="23" t="s">
        <v>25</v>
      </c>
      <c r="H142" s="23" t="s">
        <v>25</v>
      </c>
      <c r="I142" s="43"/>
      <c r="J142" s="23">
        <v>0</v>
      </c>
      <c r="K142" s="23">
        <v>0</v>
      </c>
      <c r="L142" s="23">
        <v>0</v>
      </c>
      <c r="M142" s="23">
        <v>0</v>
      </c>
      <c r="N142" s="43" t="s">
        <v>286</v>
      </c>
      <c r="O142" s="23">
        <v>0</v>
      </c>
      <c r="P142" s="23">
        <v>0</v>
      </c>
      <c r="Q142" s="43"/>
      <c r="R142" s="43"/>
      <c r="S142" s="23"/>
    </row>
    <row r="143" s="1" customFormat="1" ht="31" customHeight="1" spans="1:19">
      <c r="A143" s="14">
        <v>295</v>
      </c>
      <c r="B143" s="24" t="s">
        <v>537</v>
      </c>
      <c r="C143" s="25"/>
      <c r="D143" s="25"/>
      <c r="E143" s="25"/>
      <c r="F143" s="25" t="s">
        <v>25</v>
      </c>
      <c r="G143" s="25" t="s">
        <v>25</v>
      </c>
      <c r="H143" s="25"/>
      <c r="I143" s="25"/>
      <c r="J143" s="25">
        <v>0</v>
      </c>
      <c r="K143" s="25">
        <v>0</v>
      </c>
      <c r="L143" s="25">
        <v>0</v>
      </c>
      <c r="M143" s="25">
        <v>0</v>
      </c>
      <c r="N143" s="26" t="s">
        <v>286</v>
      </c>
      <c r="O143" s="25">
        <v>0</v>
      </c>
      <c r="P143" s="25">
        <v>0</v>
      </c>
      <c r="Q143" s="26"/>
      <c r="R143" s="26"/>
      <c r="S143" s="26"/>
    </row>
    <row r="144" s="1" customFormat="1" ht="24" spans="1:19">
      <c r="A144" s="14">
        <v>296</v>
      </c>
      <c r="B144" s="29" t="s">
        <v>538</v>
      </c>
      <c r="C144" s="29"/>
      <c r="D144" s="29"/>
      <c r="E144" s="29"/>
      <c r="F144" s="29" t="s">
        <v>25</v>
      </c>
      <c r="G144" s="29" t="s">
        <v>39</v>
      </c>
      <c r="H144" s="29"/>
      <c r="I144" s="45"/>
      <c r="J144" s="29">
        <v>0</v>
      </c>
      <c r="K144" s="29">
        <v>0</v>
      </c>
      <c r="L144" s="29">
        <v>0</v>
      </c>
      <c r="M144" s="29">
        <v>0</v>
      </c>
      <c r="N144" s="45" t="s">
        <v>286</v>
      </c>
      <c r="O144" s="29">
        <v>0</v>
      </c>
      <c r="P144" s="29">
        <v>0</v>
      </c>
      <c r="Q144" s="45"/>
      <c r="R144" s="45"/>
      <c r="S144" s="45"/>
    </row>
    <row r="145" s="1" customFormat="1" ht="24" spans="1:19">
      <c r="A145" s="14">
        <v>297</v>
      </c>
      <c r="B145" s="29" t="s">
        <v>539</v>
      </c>
      <c r="C145" s="29"/>
      <c r="D145" s="29"/>
      <c r="E145" s="29"/>
      <c r="F145" s="29" t="s">
        <v>25</v>
      </c>
      <c r="G145" s="29" t="s">
        <v>39</v>
      </c>
      <c r="H145" s="29"/>
      <c r="I145" s="45"/>
      <c r="J145" s="29">
        <v>0</v>
      </c>
      <c r="K145" s="29">
        <v>0</v>
      </c>
      <c r="L145" s="29">
        <v>0</v>
      </c>
      <c r="M145" s="29">
        <v>0</v>
      </c>
      <c r="N145" s="45" t="s">
        <v>286</v>
      </c>
      <c r="O145" s="29">
        <v>0</v>
      </c>
      <c r="P145" s="29">
        <v>0</v>
      </c>
      <c r="Q145" s="45"/>
      <c r="R145" s="45"/>
      <c r="S145" s="45" t="s">
        <v>540</v>
      </c>
    </row>
    <row r="146" s="6" customFormat="1" ht="90" customHeight="1" spans="1:19">
      <c r="A146" s="14"/>
      <c r="B146" s="30" t="s">
        <v>888</v>
      </c>
      <c r="C146" s="30" t="s">
        <v>25</v>
      </c>
      <c r="D146" s="30"/>
      <c r="E146" s="30"/>
      <c r="F146" s="30"/>
      <c r="G146" s="30"/>
      <c r="H146" s="30">
        <v>0</v>
      </c>
      <c r="I146" s="30" t="s">
        <v>529</v>
      </c>
      <c r="J146" s="30">
        <v>0</v>
      </c>
      <c r="K146" s="30">
        <v>0</v>
      </c>
      <c r="L146" s="30">
        <v>0</v>
      </c>
      <c r="M146" s="30">
        <v>0</v>
      </c>
      <c r="N146" s="30" t="s">
        <v>286</v>
      </c>
      <c r="O146" s="30">
        <v>0</v>
      </c>
      <c r="P146" s="30">
        <v>0</v>
      </c>
      <c r="Q146" s="30"/>
      <c r="R146" s="30"/>
      <c r="S146" s="30" t="s">
        <v>540</v>
      </c>
    </row>
    <row r="147" s="1" customFormat="1" ht="36" spans="1:19">
      <c r="A147" s="14">
        <v>300</v>
      </c>
      <c r="B147" s="24" t="s">
        <v>541</v>
      </c>
      <c r="C147" s="25"/>
      <c r="D147" s="25"/>
      <c r="E147" s="25"/>
      <c r="F147" s="25" t="s">
        <v>25</v>
      </c>
      <c r="G147" s="25" t="s">
        <v>25</v>
      </c>
      <c r="H147" s="25">
        <v>0</v>
      </c>
      <c r="I147" s="25"/>
      <c r="J147" s="25">
        <v>0</v>
      </c>
      <c r="K147" s="25">
        <v>0</v>
      </c>
      <c r="L147" s="25">
        <v>0</v>
      </c>
      <c r="M147" s="25">
        <v>0</v>
      </c>
      <c r="N147" s="26" t="s">
        <v>286</v>
      </c>
      <c r="O147" s="25">
        <v>0</v>
      </c>
      <c r="P147" s="25">
        <v>0</v>
      </c>
      <c r="Q147" s="26"/>
      <c r="R147" s="26"/>
      <c r="S147" s="26"/>
    </row>
    <row r="148" s="1" customFormat="1" ht="24" spans="1:19">
      <c r="A148" s="14">
        <v>301</v>
      </c>
      <c r="B148" s="29" t="s">
        <v>542</v>
      </c>
      <c r="C148" s="29"/>
      <c r="D148" s="29"/>
      <c r="E148" s="29"/>
      <c r="F148" s="29" t="s">
        <v>25</v>
      </c>
      <c r="G148" s="29" t="s">
        <v>39</v>
      </c>
      <c r="H148" s="29">
        <v>0</v>
      </c>
      <c r="I148" s="45" t="s">
        <v>529</v>
      </c>
      <c r="J148" s="29">
        <v>0</v>
      </c>
      <c r="K148" s="29">
        <v>0</v>
      </c>
      <c r="L148" s="29">
        <v>0</v>
      </c>
      <c r="M148" s="29">
        <v>0</v>
      </c>
      <c r="N148" s="45" t="s">
        <v>286</v>
      </c>
      <c r="O148" s="29">
        <v>0</v>
      </c>
      <c r="P148" s="29">
        <v>0</v>
      </c>
      <c r="Q148" s="29"/>
      <c r="R148" s="29"/>
      <c r="S148" s="45" t="s">
        <v>540</v>
      </c>
    </row>
    <row r="149" s="1" customFormat="1" ht="24" spans="1:19">
      <c r="A149" s="14">
        <v>305</v>
      </c>
      <c r="B149" s="29" t="s">
        <v>543</v>
      </c>
      <c r="C149" s="29"/>
      <c r="D149" s="29"/>
      <c r="E149" s="29"/>
      <c r="F149" s="29" t="s">
        <v>29</v>
      </c>
      <c r="G149" s="29" t="s">
        <v>296</v>
      </c>
      <c r="H149" s="29">
        <v>0</v>
      </c>
      <c r="I149" s="45"/>
      <c r="J149" s="29">
        <v>0</v>
      </c>
      <c r="K149" s="29">
        <v>0</v>
      </c>
      <c r="L149" s="29">
        <v>0</v>
      </c>
      <c r="M149" s="29">
        <v>0</v>
      </c>
      <c r="N149" s="29"/>
      <c r="O149" s="29">
        <v>0</v>
      </c>
      <c r="P149" s="29">
        <v>0</v>
      </c>
      <c r="Q149" s="45"/>
      <c r="R149" s="45"/>
      <c r="S149" s="45"/>
    </row>
    <row r="150" s="1" customFormat="1" ht="36" spans="1:19">
      <c r="A150" s="14">
        <v>306</v>
      </c>
      <c r="B150" s="29" t="s">
        <v>544</v>
      </c>
      <c r="C150" s="29"/>
      <c r="D150" s="29"/>
      <c r="E150" s="29"/>
      <c r="F150" s="29" t="s">
        <v>29</v>
      </c>
      <c r="G150" s="29" t="s">
        <v>259</v>
      </c>
      <c r="H150" s="29">
        <v>0</v>
      </c>
      <c r="I150" s="45"/>
      <c r="J150" s="29">
        <v>0</v>
      </c>
      <c r="K150" s="29">
        <v>0</v>
      </c>
      <c r="L150" s="29">
        <v>0</v>
      </c>
      <c r="M150" s="29">
        <v>0</v>
      </c>
      <c r="N150" s="29"/>
      <c r="O150" s="29">
        <v>0</v>
      </c>
      <c r="P150" s="29">
        <v>0</v>
      </c>
      <c r="Q150" s="45"/>
      <c r="R150" s="45"/>
      <c r="S150" s="45"/>
    </row>
    <row r="151" s="1" customFormat="1" ht="36" spans="1:19">
      <c r="A151" s="14">
        <v>307</v>
      </c>
      <c r="B151" s="24" t="s">
        <v>545</v>
      </c>
      <c r="C151" s="25"/>
      <c r="D151" s="25"/>
      <c r="E151" s="25"/>
      <c r="F151" s="25" t="s">
        <v>25</v>
      </c>
      <c r="G151" s="25" t="s">
        <v>30</v>
      </c>
      <c r="H151" s="25">
        <v>0</v>
      </c>
      <c r="I151" s="25"/>
      <c r="J151" s="25">
        <v>0</v>
      </c>
      <c r="K151" s="25">
        <v>0</v>
      </c>
      <c r="L151" s="25">
        <v>0</v>
      </c>
      <c r="M151" s="25">
        <v>0</v>
      </c>
      <c r="N151" s="26" t="s">
        <v>286</v>
      </c>
      <c r="O151" s="25">
        <v>0</v>
      </c>
      <c r="P151" s="25">
        <v>0</v>
      </c>
      <c r="Q151" s="26"/>
      <c r="R151" s="26"/>
      <c r="S151" s="26"/>
    </row>
    <row r="152" s="1" customFormat="1" ht="24" spans="1:19">
      <c r="A152" s="14">
        <v>308</v>
      </c>
      <c r="B152" s="29" t="s">
        <v>546</v>
      </c>
      <c r="C152" s="29"/>
      <c r="D152" s="29"/>
      <c r="E152" s="29"/>
      <c r="F152" s="29" t="s">
        <v>25</v>
      </c>
      <c r="G152" s="29" t="s">
        <v>30</v>
      </c>
      <c r="H152" s="29">
        <v>0</v>
      </c>
      <c r="I152" s="45"/>
      <c r="J152" s="29">
        <v>0</v>
      </c>
      <c r="K152" s="29">
        <v>0</v>
      </c>
      <c r="L152" s="29">
        <v>0</v>
      </c>
      <c r="M152" s="29">
        <v>0</v>
      </c>
      <c r="N152" s="45" t="s">
        <v>286</v>
      </c>
      <c r="O152" s="29">
        <v>0</v>
      </c>
      <c r="P152" s="29">
        <v>0</v>
      </c>
      <c r="Q152" s="45"/>
      <c r="R152" s="45"/>
      <c r="S152" s="45"/>
    </row>
    <row r="153" s="1" customFormat="1" ht="24" spans="1:19">
      <c r="A153" s="14">
        <v>309</v>
      </c>
      <c r="B153" s="30" t="s">
        <v>547</v>
      </c>
      <c r="C153" s="30"/>
      <c r="D153" s="30"/>
      <c r="E153" s="30"/>
      <c r="F153" s="30" t="s">
        <v>25</v>
      </c>
      <c r="G153" s="30" t="s">
        <v>30</v>
      </c>
      <c r="H153" s="30">
        <v>0</v>
      </c>
      <c r="I153" s="30" t="s">
        <v>529</v>
      </c>
      <c r="J153" s="30">
        <v>0</v>
      </c>
      <c r="K153" s="30">
        <v>0</v>
      </c>
      <c r="L153" s="30">
        <v>0</v>
      </c>
      <c r="M153" s="30">
        <v>0</v>
      </c>
      <c r="N153" s="30" t="s">
        <v>286</v>
      </c>
      <c r="O153" s="30">
        <v>0</v>
      </c>
      <c r="P153" s="30">
        <v>0</v>
      </c>
      <c r="Q153" s="30"/>
      <c r="R153" s="30"/>
      <c r="S153" s="30" t="s">
        <v>540</v>
      </c>
    </row>
    <row r="154" s="1" customFormat="1" ht="24" spans="1:19">
      <c r="A154" s="14">
        <v>312</v>
      </c>
      <c r="B154" s="30" t="s">
        <v>831</v>
      </c>
      <c r="C154" s="30"/>
      <c r="D154" s="30"/>
      <c r="E154" s="30"/>
      <c r="F154" s="30" t="s">
        <v>25</v>
      </c>
      <c r="G154" s="30" t="s">
        <v>30</v>
      </c>
      <c r="H154" s="30">
        <v>0</v>
      </c>
      <c r="I154" s="30" t="s">
        <v>529</v>
      </c>
      <c r="J154" s="30">
        <v>0</v>
      </c>
      <c r="K154" s="30">
        <v>0</v>
      </c>
      <c r="L154" s="30">
        <v>0</v>
      </c>
      <c r="M154" s="30">
        <v>0</v>
      </c>
      <c r="N154" s="30" t="s">
        <v>286</v>
      </c>
      <c r="O154" s="30">
        <v>0</v>
      </c>
      <c r="P154" s="30">
        <v>0</v>
      </c>
      <c r="Q154" s="30"/>
      <c r="R154" s="30"/>
      <c r="S154" s="30" t="s">
        <v>540</v>
      </c>
    </row>
    <row r="155" s="1" customFormat="1" ht="24" spans="1:19">
      <c r="A155" s="14">
        <v>314</v>
      </c>
      <c r="B155" s="23" t="s">
        <v>553</v>
      </c>
      <c r="C155" s="23"/>
      <c r="D155" s="23"/>
      <c r="E155" s="23"/>
      <c r="F155" s="23" t="s">
        <v>25</v>
      </c>
      <c r="G155" s="23" t="s">
        <v>25</v>
      </c>
      <c r="H155" s="23" t="s">
        <v>25</v>
      </c>
      <c r="I155" s="43"/>
      <c r="J155" s="23">
        <v>13.5</v>
      </c>
      <c r="K155" s="23">
        <v>4.5</v>
      </c>
      <c r="L155" s="23">
        <v>4.5</v>
      </c>
      <c r="M155" s="23">
        <v>4.5</v>
      </c>
      <c r="N155" s="23" t="s">
        <v>286</v>
      </c>
      <c r="O155" s="23">
        <v>0</v>
      </c>
      <c r="P155" s="23">
        <v>450</v>
      </c>
      <c r="Q155" s="43"/>
      <c r="R155" s="43"/>
      <c r="S155" s="23"/>
    </row>
    <row r="156" s="1" customFormat="1" ht="36" spans="1:19">
      <c r="A156" s="14">
        <v>315</v>
      </c>
      <c r="B156" s="24" t="s">
        <v>554</v>
      </c>
      <c r="C156" s="25"/>
      <c r="D156" s="25"/>
      <c r="E156" s="25"/>
      <c r="F156" s="25" t="s">
        <v>29</v>
      </c>
      <c r="G156" s="25" t="s">
        <v>555</v>
      </c>
      <c r="H156" s="25">
        <v>0</v>
      </c>
      <c r="I156" s="25"/>
      <c r="J156" s="25">
        <v>0</v>
      </c>
      <c r="K156" s="25">
        <v>0</v>
      </c>
      <c r="L156" s="25">
        <v>0</v>
      </c>
      <c r="M156" s="25">
        <v>0</v>
      </c>
      <c r="N156" s="26"/>
      <c r="O156" s="25">
        <v>0</v>
      </c>
      <c r="P156" s="25">
        <v>0</v>
      </c>
      <c r="Q156" s="26"/>
      <c r="R156" s="26"/>
      <c r="S156" s="26"/>
    </row>
    <row r="157" s="1" customFormat="1" ht="60" spans="1:19">
      <c r="A157" s="14">
        <v>316</v>
      </c>
      <c r="B157" s="24" t="s">
        <v>556</v>
      </c>
      <c r="C157" s="25"/>
      <c r="D157" s="25"/>
      <c r="E157" s="25"/>
      <c r="F157" s="25" t="s">
        <v>25</v>
      </c>
      <c r="G157" s="25" t="s">
        <v>30</v>
      </c>
      <c r="H157" s="25">
        <v>450</v>
      </c>
      <c r="I157" s="25" t="s">
        <v>557</v>
      </c>
      <c r="J157" s="25">
        <v>13.5</v>
      </c>
      <c r="K157" s="25">
        <v>4.5</v>
      </c>
      <c r="L157" s="25">
        <v>4.5</v>
      </c>
      <c r="M157" s="25">
        <v>4.5</v>
      </c>
      <c r="N157" s="25">
        <v>0</v>
      </c>
      <c r="O157" s="25">
        <v>0</v>
      </c>
      <c r="P157" s="25">
        <v>450</v>
      </c>
      <c r="Q157" s="25"/>
      <c r="R157" s="25"/>
      <c r="S157" s="26" t="s">
        <v>338</v>
      </c>
    </row>
    <row r="158" s="6" customFormat="1" ht="90" customHeight="1" spans="1:19">
      <c r="A158" s="14">
        <v>320</v>
      </c>
      <c r="B158" s="35"/>
      <c r="C158" s="54" t="s">
        <v>47</v>
      </c>
      <c r="D158" s="54" t="s">
        <v>55</v>
      </c>
      <c r="E158" s="54"/>
      <c r="F158" s="54" t="s">
        <v>25</v>
      </c>
      <c r="G158" s="54" t="s">
        <v>30</v>
      </c>
      <c r="H158" s="54">
        <v>450</v>
      </c>
      <c r="I158" s="35" t="s">
        <v>565</v>
      </c>
      <c r="J158" s="35">
        <v>13.5</v>
      </c>
      <c r="K158" s="35">
        <v>4.5</v>
      </c>
      <c r="L158" s="35">
        <v>4.5</v>
      </c>
      <c r="M158" s="35">
        <v>4.5</v>
      </c>
      <c r="N158" s="35" t="s">
        <v>286</v>
      </c>
      <c r="O158" s="35" t="s">
        <v>25</v>
      </c>
      <c r="P158" s="35">
        <v>450</v>
      </c>
      <c r="Q158" s="54" t="s">
        <v>557</v>
      </c>
      <c r="R158" s="35" t="s">
        <v>889</v>
      </c>
      <c r="S158" s="35" t="s">
        <v>338</v>
      </c>
    </row>
    <row r="159" s="1" customFormat="1" ht="36" spans="1:19">
      <c r="A159" s="14">
        <v>321</v>
      </c>
      <c r="B159" s="24" t="s">
        <v>567</v>
      </c>
      <c r="C159" s="25"/>
      <c r="D159" s="25"/>
      <c r="E159" s="25"/>
      <c r="F159" s="25" t="s">
        <v>25</v>
      </c>
      <c r="G159" s="25" t="s">
        <v>25</v>
      </c>
      <c r="H159" s="25">
        <v>0</v>
      </c>
      <c r="I159" s="25"/>
      <c r="J159" s="25">
        <v>0</v>
      </c>
      <c r="K159" s="25">
        <v>0</v>
      </c>
      <c r="L159" s="25">
        <v>0</v>
      </c>
      <c r="M159" s="25">
        <v>0</v>
      </c>
      <c r="N159" s="26"/>
      <c r="O159" s="25">
        <v>0</v>
      </c>
      <c r="P159" s="25">
        <v>0</v>
      </c>
      <c r="Q159" s="26"/>
      <c r="R159" s="26"/>
      <c r="S159" s="26"/>
    </row>
    <row r="160" s="1" customFormat="1" ht="36" spans="1:19">
      <c r="A160" s="14">
        <v>322</v>
      </c>
      <c r="B160" s="24" t="s">
        <v>568</v>
      </c>
      <c r="C160" s="25"/>
      <c r="D160" s="25"/>
      <c r="E160" s="25"/>
      <c r="F160" s="25" t="s">
        <v>25</v>
      </c>
      <c r="G160" s="25" t="s">
        <v>25</v>
      </c>
      <c r="H160" s="25">
        <v>0</v>
      </c>
      <c r="I160" s="25"/>
      <c r="J160" s="25">
        <v>0</v>
      </c>
      <c r="K160" s="25">
        <v>0</v>
      </c>
      <c r="L160" s="25">
        <v>0</v>
      </c>
      <c r="M160" s="25">
        <v>0</v>
      </c>
      <c r="N160" s="26"/>
      <c r="O160" s="25">
        <v>0</v>
      </c>
      <c r="P160" s="25">
        <v>0</v>
      </c>
      <c r="Q160" s="26"/>
      <c r="R160" s="26"/>
      <c r="S160" s="26"/>
    </row>
    <row r="161" s="1" customFormat="1" ht="36" spans="1:19">
      <c r="A161" s="14">
        <v>323</v>
      </c>
      <c r="B161" s="24" t="s">
        <v>569</v>
      </c>
      <c r="C161" s="25"/>
      <c r="D161" s="25"/>
      <c r="E161" s="25"/>
      <c r="F161" s="25" t="s">
        <v>29</v>
      </c>
      <c r="G161" s="25" t="s">
        <v>555</v>
      </c>
      <c r="H161" s="25">
        <v>0</v>
      </c>
      <c r="I161" s="25"/>
      <c r="J161" s="25">
        <v>0</v>
      </c>
      <c r="K161" s="25">
        <v>0</v>
      </c>
      <c r="L161" s="25">
        <v>0</v>
      </c>
      <c r="M161" s="25">
        <v>0</v>
      </c>
      <c r="N161" s="26"/>
      <c r="O161" s="25">
        <v>0</v>
      </c>
      <c r="P161" s="25">
        <v>0</v>
      </c>
      <c r="Q161" s="26"/>
      <c r="R161" s="26"/>
      <c r="S161" s="26"/>
    </row>
    <row r="162" s="1" customFormat="1" ht="36" spans="1:19">
      <c r="A162" s="14">
        <v>324</v>
      </c>
      <c r="B162" s="24" t="s">
        <v>570</v>
      </c>
      <c r="C162" s="25"/>
      <c r="D162" s="25"/>
      <c r="E162" s="25"/>
      <c r="F162" s="25" t="s">
        <v>29</v>
      </c>
      <c r="G162" s="25" t="s">
        <v>555</v>
      </c>
      <c r="H162" s="25">
        <v>0</v>
      </c>
      <c r="I162" s="25"/>
      <c r="J162" s="25">
        <v>0</v>
      </c>
      <c r="K162" s="25">
        <v>0</v>
      </c>
      <c r="L162" s="25">
        <v>0</v>
      </c>
      <c r="M162" s="25">
        <v>0</v>
      </c>
      <c r="N162" s="26"/>
      <c r="O162" s="25">
        <v>0</v>
      </c>
      <c r="P162" s="25">
        <v>0</v>
      </c>
      <c r="Q162" s="26"/>
      <c r="R162" s="26"/>
      <c r="S162" s="26"/>
    </row>
    <row r="163" s="1" customFormat="1" ht="35" customHeight="1" spans="1:19">
      <c r="A163" s="14">
        <v>325</v>
      </c>
      <c r="B163" s="23" t="s">
        <v>571</v>
      </c>
      <c r="C163" s="23"/>
      <c r="D163" s="23"/>
      <c r="E163" s="23"/>
      <c r="F163" s="23" t="s">
        <v>25</v>
      </c>
      <c r="G163" s="23" t="s">
        <v>25</v>
      </c>
      <c r="H163" s="23" t="s">
        <v>25</v>
      </c>
      <c r="I163" s="43"/>
      <c r="J163" s="23">
        <f>SUM(J167,J164,J168,J169,J172,J173,J182,J183,J186)</f>
        <v>380.8</v>
      </c>
      <c r="K163" s="23">
        <f>SUM(K167,K164,K168,K169,K172,K173,K182,K183,K186)</f>
        <v>380.8</v>
      </c>
      <c r="L163" s="23">
        <f>SUM(L167,L164,L168,L169,L172,L173,L182,L183,L186)</f>
        <v>0</v>
      </c>
      <c r="M163" s="23">
        <f>SUM(M167,M164,M168,M169,M172,M173,M182,M183,M186)</f>
        <v>0</v>
      </c>
      <c r="N163" s="23" t="s">
        <v>286</v>
      </c>
      <c r="O163" s="23">
        <v>810</v>
      </c>
      <c r="P163" s="23">
        <v>2767</v>
      </c>
      <c r="Q163" s="43"/>
      <c r="R163" s="43"/>
      <c r="S163" s="23"/>
    </row>
    <row r="164" s="1" customFormat="1" ht="35" customHeight="1" spans="1:19">
      <c r="A164" s="14">
        <v>326</v>
      </c>
      <c r="B164" s="24" t="s">
        <v>572</v>
      </c>
      <c r="C164" s="25"/>
      <c r="D164" s="25"/>
      <c r="E164" s="25"/>
      <c r="F164" s="25" t="s">
        <v>136</v>
      </c>
      <c r="G164" s="25" t="s">
        <v>573</v>
      </c>
      <c r="H164" s="25">
        <f>SUM(H165,H166)</f>
        <v>2.338643</v>
      </c>
      <c r="I164" s="25"/>
      <c r="J164" s="25">
        <f>SUM(J166,J165)</f>
        <v>280.8</v>
      </c>
      <c r="K164" s="25">
        <f>SUM(K166,K165)</f>
        <v>280.8</v>
      </c>
      <c r="L164" s="25">
        <f>SUM(L166,L165)</f>
        <v>0</v>
      </c>
      <c r="M164" s="25">
        <f>SUM(M166,M165)</f>
        <v>0</v>
      </c>
      <c r="N164" s="25" t="s">
        <v>286</v>
      </c>
      <c r="O164" s="25">
        <f>SUM(O165,O166)</f>
        <v>400</v>
      </c>
      <c r="P164" s="25">
        <f>SUM(P165,P166)</f>
        <v>1374</v>
      </c>
      <c r="Q164" s="26"/>
      <c r="R164" s="26"/>
      <c r="S164" s="26"/>
    </row>
    <row r="165" s="4" customFormat="1" ht="90" customHeight="1" spans="1:19">
      <c r="A165" s="14">
        <v>338</v>
      </c>
      <c r="B165" s="34" t="s">
        <v>632</v>
      </c>
      <c r="C165" s="34" t="s">
        <v>47</v>
      </c>
      <c r="D165" s="34" t="s">
        <v>55</v>
      </c>
      <c r="E165" s="34" t="s">
        <v>633</v>
      </c>
      <c r="F165" s="34" t="s">
        <v>29</v>
      </c>
      <c r="G165" s="34" t="s">
        <v>573</v>
      </c>
      <c r="H165" s="34">
        <v>1.3151</v>
      </c>
      <c r="I165" s="34" t="s">
        <v>634</v>
      </c>
      <c r="J165" s="34">
        <f>K165+L165+M165</f>
        <v>158.4</v>
      </c>
      <c r="K165" s="34">
        <v>158.4</v>
      </c>
      <c r="L165" s="34">
        <v>0</v>
      </c>
      <c r="M165" s="34">
        <v>0</v>
      </c>
      <c r="N165" s="34" t="s">
        <v>286</v>
      </c>
      <c r="O165" s="34">
        <v>200</v>
      </c>
      <c r="P165" s="34">
        <v>687</v>
      </c>
      <c r="Q165" s="34" t="s">
        <v>635</v>
      </c>
      <c r="R165" s="34" t="s">
        <v>636</v>
      </c>
      <c r="S165" s="34" t="s">
        <v>579</v>
      </c>
    </row>
    <row r="166" s="4" customFormat="1" ht="90" customHeight="1" spans="1:19">
      <c r="A166" s="14">
        <v>339</v>
      </c>
      <c r="B166" s="34" t="s">
        <v>637</v>
      </c>
      <c r="C166" s="34" t="s">
        <v>47</v>
      </c>
      <c r="D166" s="34" t="s">
        <v>55</v>
      </c>
      <c r="E166" s="34" t="s">
        <v>638</v>
      </c>
      <c r="F166" s="34" t="s">
        <v>29</v>
      </c>
      <c r="G166" s="34" t="s">
        <v>573</v>
      </c>
      <c r="H166" s="34">
        <v>1.023543</v>
      </c>
      <c r="I166" s="34" t="s">
        <v>639</v>
      </c>
      <c r="J166" s="34">
        <f>K166+L166+M166</f>
        <v>122.4</v>
      </c>
      <c r="K166" s="34">
        <v>122.4</v>
      </c>
      <c r="L166" s="34">
        <v>0</v>
      </c>
      <c r="M166" s="34">
        <v>0</v>
      </c>
      <c r="N166" s="34" t="s">
        <v>286</v>
      </c>
      <c r="O166" s="34">
        <v>200</v>
      </c>
      <c r="P166" s="34">
        <v>687</v>
      </c>
      <c r="Q166" s="34" t="s">
        <v>635</v>
      </c>
      <c r="R166" s="34" t="s">
        <v>636</v>
      </c>
      <c r="S166" s="34" t="s">
        <v>579</v>
      </c>
    </row>
    <row r="167" s="1" customFormat="1" ht="61" customHeight="1" spans="1:19">
      <c r="A167" s="14">
        <v>345</v>
      </c>
      <c r="B167" s="24" t="s">
        <v>640</v>
      </c>
      <c r="C167" s="25"/>
      <c r="D167" s="25"/>
      <c r="E167" s="25"/>
      <c r="F167" s="25"/>
      <c r="G167" s="25"/>
      <c r="H167" s="25">
        <v>0</v>
      </c>
      <c r="I167" s="25"/>
      <c r="J167" s="25">
        <v>0</v>
      </c>
      <c r="K167" s="25">
        <v>0</v>
      </c>
      <c r="L167" s="25">
        <v>0</v>
      </c>
      <c r="M167" s="25">
        <v>0</v>
      </c>
      <c r="N167" s="26"/>
      <c r="O167" s="25">
        <v>0</v>
      </c>
      <c r="P167" s="25">
        <v>0</v>
      </c>
      <c r="Q167" s="26"/>
      <c r="R167" s="26"/>
      <c r="S167" s="26"/>
    </row>
    <row r="168" s="1" customFormat="1" ht="47" customHeight="1" spans="1:19">
      <c r="A168" s="14">
        <v>346</v>
      </c>
      <c r="B168" s="24" t="s">
        <v>641</v>
      </c>
      <c r="C168" s="25"/>
      <c r="D168" s="25"/>
      <c r="E168" s="25"/>
      <c r="F168" s="25" t="s">
        <v>29</v>
      </c>
      <c r="G168" s="25" t="s">
        <v>296</v>
      </c>
      <c r="H168" s="25">
        <v>1</v>
      </c>
      <c r="I168" s="25"/>
      <c r="J168" s="25">
        <v>0</v>
      </c>
      <c r="K168" s="25">
        <v>0</v>
      </c>
      <c r="L168" s="25">
        <v>0</v>
      </c>
      <c r="M168" s="25">
        <v>0</v>
      </c>
      <c r="N168" s="25" t="s">
        <v>286</v>
      </c>
      <c r="O168" s="25">
        <v>810</v>
      </c>
      <c r="P168" s="25">
        <v>2676</v>
      </c>
      <c r="Q168" s="26"/>
      <c r="R168" s="26"/>
      <c r="S168" s="26" t="s">
        <v>368</v>
      </c>
    </row>
    <row r="169" s="1" customFormat="1" ht="43" customHeight="1" spans="1:19">
      <c r="A169" s="14">
        <v>354</v>
      </c>
      <c r="B169" s="24" t="s">
        <v>646</v>
      </c>
      <c r="C169" s="25"/>
      <c r="D169" s="25"/>
      <c r="E169" s="25"/>
      <c r="F169" s="25" t="s">
        <v>25</v>
      </c>
      <c r="G169" s="25" t="s">
        <v>25</v>
      </c>
      <c r="H169" s="25" t="s">
        <v>25</v>
      </c>
      <c r="I169" s="25"/>
      <c r="J169" s="25">
        <v>0</v>
      </c>
      <c r="K169" s="25">
        <v>0</v>
      </c>
      <c r="L169" s="25">
        <v>0</v>
      </c>
      <c r="M169" s="25">
        <v>0</v>
      </c>
      <c r="N169" s="25" t="s">
        <v>286</v>
      </c>
      <c r="O169" s="25">
        <v>810</v>
      </c>
      <c r="P169" s="25">
        <v>2676</v>
      </c>
      <c r="Q169" s="26"/>
      <c r="R169" s="26"/>
      <c r="S169" s="26" t="s">
        <v>368</v>
      </c>
    </row>
    <row r="170" s="1" customFormat="1" ht="43" customHeight="1" spans="1:19">
      <c r="A170" s="14">
        <v>355</v>
      </c>
      <c r="B170" s="29" t="s">
        <v>647</v>
      </c>
      <c r="C170" s="29"/>
      <c r="D170" s="29"/>
      <c r="E170" s="29"/>
      <c r="F170" s="29" t="s">
        <v>648</v>
      </c>
      <c r="G170" s="29" t="s">
        <v>649</v>
      </c>
      <c r="H170" s="29">
        <v>0</v>
      </c>
      <c r="I170" s="45"/>
      <c r="J170" s="29">
        <v>0</v>
      </c>
      <c r="K170" s="29">
        <v>0</v>
      </c>
      <c r="L170" s="29">
        <v>0</v>
      </c>
      <c r="M170" s="29">
        <v>0</v>
      </c>
      <c r="N170" s="45" t="s">
        <v>286</v>
      </c>
      <c r="O170" s="29">
        <v>0</v>
      </c>
      <c r="P170" s="29">
        <v>0</v>
      </c>
      <c r="Q170" s="45"/>
      <c r="R170" s="45"/>
      <c r="S170" s="45" t="s">
        <v>368</v>
      </c>
    </row>
    <row r="171" s="1" customFormat="1" ht="37" customHeight="1" spans="1:19">
      <c r="A171" s="14">
        <v>356</v>
      </c>
      <c r="B171" s="29" t="s">
        <v>650</v>
      </c>
      <c r="C171" s="29"/>
      <c r="D171" s="29"/>
      <c r="E171" s="29"/>
      <c r="F171" s="29" t="s">
        <v>29</v>
      </c>
      <c r="G171" s="29" t="s">
        <v>296</v>
      </c>
      <c r="H171" s="29">
        <v>6</v>
      </c>
      <c r="I171" s="45"/>
      <c r="J171" s="29">
        <v>0</v>
      </c>
      <c r="K171" s="29">
        <v>0</v>
      </c>
      <c r="L171" s="29">
        <v>0</v>
      </c>
      <c r="M171" s="29">
        <v>0</v>
      </c>
      <c r="N171" s="45" t="s">
        <v>286</v>
      </c>
      <c r="O171" s="45">
        <v>810</v>
      </c>
      <c r="P171" s="45">
        <v>2676</v>
      </c>
      <c r="Q171" s="45"/>
      <c r="R171" s="45"/>
      <c r="S171" s="45" t="s">
        <v>368</v>
      </c>
    </row>
    <row r="172" s="1" customFormat="1" ht="36" spans="1:19">
      <c r="A172" s="14">
        <v>359</v>
      </c>
      <c r="B172" s="24" t="s">
        <v>655</v>
      </c>
      <c r="C172" s="25"/>
      <c r="D172" s="25"/>
      <c r="E172" s="25"/>
      <c r="F172" s="25" t="s">
        <v>25</v>
      </c>
      <c r="G172" s="25" t="s">
        <v>25</v>
      </c>
      <c r="H172" s="25" t="s">
        <v>25</v>
      </c>
      <c r="I172" s="25"/>
      <c r="J172" s="25">
        <v>0</v>
      </c>
      <c r="K172" s="25">
        <v>0</v>
      </c>
      <c r="L172" s="25">
        <v>0</v>
      </c>
      <c r="M172" s="25">
        <v>0</v>
      </c>
      <c r="N172" s="25" t="s">
        <v>286</v>
      </c>
      <c r="O172" s="25">
        <v>0</v>
      </c>
      <c r="P172" s="25">
        <v>0</v>
      </c>
      <c r="Q172" s="26"/>
      <c r="R172" s="26"/>
      <c r="S172" s="26"/>
    </row>
    <row r="173" s="1" customFormat="1" ht="36" spans="1:19">
      <c r="A173" s="14">
        <v>360</v>
      </c>
      <c r="B173" s="24" t="s">
        <v>656</v>
      </c>
      <c r="C173" s="25"/>
      <c r="D173" s="25"/>
      <c r="E173" s="25"/>
      <c r="F173" s="25" t="s">
        <v>25</v>
      </c>
      <c r="G173" s="25" t="s">
        <v>25</v>
      </c>
      <c r="H173" s="25" t="s">
        <v>25</v>
      </c>
      <c r="I173" s="25"/>
      <c r="J173" s="25">
        <v>0</v>
      </c>
      <c r="K173" s="25">
        <v>0</v>
      </c>
      <c r="L173" s="25">
        <v>0</v>
      </c>
      <c r="M173" s="25">
        <v>0</v>
      </c>
      <c r="N173" s="25" t="s">
        <v>286</v>
      </c>
      <c r="O173" s="25">
        <v>0</v>
      </c>
      <c r="P173" s="25">
        <v>0</v>
      </c>
      <c r="Q173" s="26"/>
      <c r="R173" s="26"/>
      <c r="S173" s="26"/>
    </row>
    <row r="174" s="1" customFormat="1" ht="24" spans="1:19">
      <c r="A174" s="14">
        <v>361</v>
      </c>
      <c r="B174" s="29" t="s">
        <v>657</v>
      </c>
      <c r="C174" s="29"/>
      <c r="D174" s="29"/>
      <c r="E174" s="29"/>
      <c r="F174" s="29"/>
      <c r="G174" s="29"/>
      <c r="H174" s="29"/>
      <c r="I174" s="45"/>
      <c r="J174" s="29">
        <v>0</v>
      </c>
      <c r="K174" s="29">
        <v>0</v>
      </c>
      <c r="L174" s="29">
        <v>0</v>
      </c>
      <c r="M174" s="29">
        <v>0</v>
      </c>
      <c r="N174" s="45"/>
      <c r="O174" s="29"/>
      <c r="P174" s="29"/>
      <c r="Q174" s="45"/>
      <c r="R174" s="45"/>
      <c r="S174" s="45"/>
    </row>
    <row r="175" s="1" customFormat="1" ht="24" spans="1:19">
      <c r="A175" s="14">
        <v>362</v>
      </c>
      <c r="B175" s="29" t="s">
        <v>658</v>
      </c>
      <c r="C175" s="29"/>
      <c r="D175" s="29"/>
      <c r="E175" s="29"/>
      <c r="F175" s="29"/>
      <c r="G175" s="29"/>
      <c r="H175" s="29"/>
      <c r="I175" s="45"/>
      <c r="J175" s="29">
        <v>0</v>
      </c>
      <c r="K175" s="29">
        <v>0</v>
      </c>
      <c r="L175" s="29">
        <v>0</v>
      </c>
      <c r="M175" s="29">
        <v>0</v>
      </c>
      <c r="N175" s="45"/>
      <c r="O175" s="29"/>
      <c r="P175" s="29"/>
      <c r="Q175" s="45"/>
      <c r="R175" s="45"/>
      <c r="S175" s="45"/>
    </row>
    <row r="176" s="1" customFormat="1" ht="24" spans="1:19">
      <c r="A176" s="14">
        <v>363</v>
      </c>
      <c r="B176" s="29" t="s">
        <v>659</v>
      </c>
      <c r="C176" s="29"/>
      <c r="D176" s="29"/>
      <c r="E176" s="29"/>
      <c r="F176" s="29"/>
      <c r="G176" s="29"/>
      <c r="H176" s="29"/>
      <c r="I176" s="45"/>
      <c r="J176" s="29">
        <v>0</v>
      </c>
      <c r="K176" s="29">
        <v>0</v>
      </c>
      <c r="L176" s="29">
        <v>0</v>
      </c>
      <c r="M176" s="29">
        <v>0</v>
      </c>
      <c r="N176" s="45"/>
      <c r="O176" s="29"/>
      <c r="P176" s="29"/>
      <c r="Q176" s="45"/>
      <c r="R176" s="45"/>
      <c r="S176" s="45"/>
    </row>
    <row r="177" s="1" customFormat="1" ht="24" spans="1:19">
      <c r="A177" s="14">
        <v>364</v>
      </c>
      <c r="B177" s="29" t="s">
        <v>660</v>
      </c>
      <c r="C177" s="29"/>
      <c r="D177" s="29"/>
      <c r="E177" s="29"/>
      <c r="F177" s="29"/>
      <c r="G177" s="29"/>
      <c r="H177" s="29"/>
      <c r="I177" s="45"/>
      <c r="J177" s="29">
        <v>0</v>
      </c>
      <c r="K177" s="29">
        <v>0</v>
      </c>
      <c r="L177" s="29">
        <v>0</v>
      </c>
      <c r="M177" s="29">
        <v>0</v>
      </c>
      <c r="N177" s="45"/>
      <c r="O177" s="29"/>
      <c r="P177" s="29"/>
      <c r="Q177" s="45"/>
      <c r="R177" s="45"/>
      <c r="S177" s="45"/>
    </row>
    <row r="178" s="1" customFormat="1" ht="24" spans="1:19">
      <c r="A178" s="14">
        <v>366</v>
      </c>
      <c r="B178" s="29" t="s">
        <v>661</v>
      </c>
      <c r="C178" s="29"/>
      <c r="D178" s="29"/>
      <c r="E178" s="29"/>
      <c r="F178" s="29"/>
      <c r="G178" s="29"/>
      <c r="H178" s="29"/>
      <c r="I178" s="29"/>
      <c r="J178" s="29">
        <v>0</v>
      </c>
      <c r="K178" s="29">
        <v>0</v>
      </c>
      <c r="L178" s="29">
        <v>0</v>
      </c>
      <c r="M178" s="29">
        <v>0</v>
      </c>
      <c r="N178" s="45"/>
      <c r="O178" s="29"/>
      <c r="P178" s="29"/>
      <c r="Q178" s="45"/>
      <c r="R178" s="45"/>
      <c r="S178" s="45"/>
    </row>
    <row r="179" s="1" customFormat="1" ht="36" spans="1:19">
      <c r="A179" s="14">
        <v>369</v>
      </c>
      <c r="B179" s="29" t="s">
        <v>662</v>
      </c>
      <c r="C179" s="29"/>
      <c r="D179" s="29"/>
      <c r="E179" s="29"/>
      <c r="F179" s="29"/>
      <c r="G179" s="29"/>
      <c r="H179" s="29"/>
      <c r="I179" s="29"/>
      <c r="J179" s="29">
        <v>0</v>
      </c>
      <c r="K179" s="29">
        <v>0</v>
      </c>
      <c r="L179" s="29">
        <v>0</v>
      </c>
      <c r="M179" s="29">
        <v>0</v>
      </c>
      <c r="N179" s="45"/>
      <c r="O179" s="29"/>
      <c r="P179" s="29"/>
      <c r="Q179" s="45"/>
      <c r="R179" s="45"/>
      <c r="S179" s="45"/>
    </row>
    <row r="180" s="1" customFormat="1" ht="36" spans="1:19">
      <c r="A180" s="14">
        <v>370</v>
      </c>
      <c r="B180" s="29" t="s">
        <v>663</v>
      </c>
      <c r="C180" s="29"/>
      <c r="D180" s="29"/>
      <c r="E180" s="29"/>
      <c r="F180" s="29"/>
      <c r="G180" s="29"/>
      <c r="H180" s="29"/>
      <c r="I180" s="29"/>
      <c r="J180" s="29">
        <v>0</v>
      </c>
      <c r="K180" s="29">
        <v>0</v>
      </c>
      <c r="L180" s="29">
        <v>0</v>
      </c>
      <c r="M180" s="29">
        <v>0</v>
      </c>
      <c r="N180" s="45"/>
      <c r="O180" s="29"/>
      <c r="P180" s="29"/>
      <c r="Q180" s="45"/>
      <c r="R180" s="45"/>
      <c r="S180" s="45"/>
    </row>
    <row r="181" s="1" customFormat="1" ht="24" spans="1:19">
      <c r="A181" s="14">
        <v>371</v>
      </c>
      <c r="B181" s="29" t="s">
        <v>664</v>
      </c>
      <c r="C181" s="29"/>
      <c r="D181" s="29"/>
      <c r="E181" s="29"/>
      <c r="F181" s="29"/>
      <c r="G181" s="29"/>
      <c r="H181" s="29"/>
      <c r="I181" s="29"/>
      <c r="J181" s="29">
        <v>0</v>
      </c>
      <c r="K181" s="29">
        <v>0</v>
      </c>
      <c r="L181" s="29">
        <v>0</v>
      </c>
      <c r="M181" s="29">
        <v>0</v>
      </c>
      <c r="N181" s="45"/>
      <c r="O181" s="29"/>
      <c r="P181" s="29"/>
      <c r="Q181" s="45"/>
      <c r="R181" s="45"/>
      <c r="S181" s="45"/>
    </row>
    <row r="182" s="1" customFormat="1" ht="36" spans="1:19">
      <c r="A182" s="14">
        <v>372</v>
      </c>
      <c r="B182" s="24" t="s">
        <v>665</v>
      </c>
      <c r="C182" s="25"/>
      <c r="D182" s="25"/>
      <c r="E182" s="25"/>
      <c r="F182" s="25" t="s">
        <v>25</v>
      </c>
      <c r="G182" s="25" t="s">
        <v>25</v>
      </c>
      <c r="H182" s="25" t="s">
        <v>25</v>
      </c>
      <c r="I182" s="25"/>
      <c r="J182" s="25">
        <v>0</v>
      </c>
      <c r="K182" s="25">
        <v>0</v>
      </c>
      <c r="L182" s="25">
        <v>0</v>
      </c>
      <c r="M182" s="25">
        <v>0</v>
      </c>
      <c r="N182" s="25" t="s">
        <v>286</v>
      </c>
      <c r="O182" s="25">
        <v>0</v>
      </c>
      <c r="P182" s="25">
        <v>0</v>
      </c>
      <c r="Q182" s="26"/>
      <c r="R182" s="26"/>
      <c r="S182" s="26"/>
    </row>
    <row r="183" s="1" customFormat="1" ht="48" spans="1:19">
      <c r="A183" s="14">
        <v>373</v>
      </c>
      <c r="B183" s="24" t="s">
        <v>666</v>
      </c>
      <c r="C183" s="25"/>
      <c r="D183" s="25"/>
      <c r="E183" s="25"/>
      <c r="F183" s="25"/>
      <c r="G183" s="25"/>
      <c r="H183" s="25"/>
      <c r="I183" s="25"/>
      <c r="J183" s="25">
        <v>0</v>
      </c>
      <c r="K183" s="25">
        <v>0</v>
      </c>
      <c r="L183" s="25">
        <v>0</v>
      </c>
      <c r="M183" s="25">
        <v>0</v>
      </c>
      <c r="N183" s="25" t="s">
        <v>286</v>
      </c>
      <c r="O183" s="25">
        <v>0</v>
      </c>
      <c r="P183" s="25">
        <v>0</v>
      </c>
      <c r="Q183" s="26"/>
      <c r="R183" s="26"/>
      <c r="S183" s="26"/>
    </row>
    <row r="184" s="1" customFormat="1" ht="24" spans="1:19">
      <c r="A184" s="14">
        <v>374</v>
      </c>
      <c r="B184" s="29" t="s">
        <v>667</v>
      </c>
      <c r="C184" s="29" t="s">
        <v>25</v>
      </c>
      <c r="D184" s="29"/>
      <c r="E184" s="29"/>
      <c r="F184" s="29" t="s">
        <v>29</v>
      </c>
      <c r="G184" s="29" t="s">
        <v>296</v>
      </c>
      <c r="H184" s="29">
        <v>0</v>
      </c>
      <c r="I184" s="29"/>
      <c r="J184" s="29">
        <v>0</v>
      </c>
      <c r="K184" s="29">
        <v>0</v>
      </c>
      <c r="L184" s="29">
        <v>0</v>
      </c>
      <c r="M184" s="29">
        <v>0</v>
      </c>
      <c r="N184" s="29" t="s">
        <v>286</v>
      </c>
      <c r="O184" s="29">
        <v>0</v>
      </c>
      <c r="P184" s="29">
        <v>0</v>
      </c>
      <c r="Q184" s="29"/>
      <c r="R184" s="29"/>
      <c r="S184" s="29"/>
    </row>
    <row r="185" s="1" customFormat="1" ht="24" spans="1:19">
      <c r="A185" s="14">
        <v>377</v>
      </c>
      <c r="B185" s="29" t="s">
        <v>668</v>
      </c>
      <c r="C185" s="29" t="s">
        <v>25</v>
      </c>
      <c r="D185" s="29"/>
      <c r="E185" s="29"/>
      <c r="F185" s="29" t="s">
        <v>29</v>
      </c>
      <c r="G185" s="29" t="s">
        <v>296</v>
      </c>
      <c r="H185" s="29">
        <v>0</v>
      </c>
      <c r="I185" s="29" t="s">
        <v>669</v>
      </c>
      <c r="J185" s="29">
        <v>0</v>
      </c>
      <c r="K185" s="29">
        <v>0</v>
      </c>
      <c r="L185" s="29">
        <v>0</v>
      </c>
      <c r="M185" s="29">
        <v>0</v>
      </c>
      <c r="N185" s="29" t="s">
        <v>286</v>
      </c>
      <c r="O185" s="29">
        <v>0</v>
      </c>
      <c r="P185" s="29">
        <v>0</v>
      </c>
      <c r="Q185" s="29"/>
      <c r="R185" s="29"/>
      <c r="S185" s="29" t="s">
        <v>672</v>
      </c>
    </row>
    <row r="186" s="1" customFormat="1" ht="36" spans="1:19">
      <c r="A186" s="14">
        <v>380</v>
      </c>
      <c r="B186" s="24" t="s">
        <v>678</v>
      </c>
      <c r="C186" s="25"/>
      <c r="D186" s="25"/>
      <c r="E186" s="25"/>
      <c r="F186" s="25" t="s">
        <v>25</v>
      </c>
      <c r="G186" s="25" t="s">
        <v>25</v>
      </c>
      <c r="H186" s="25" t="s">
        <v>25</v>
      </c>
      <c r="I186" s="24"/>
      <c r="J186" s="24">
        <v>100</v>
      </c>
      <c r="K186" s="24">
        <v>100</v>
      </c>
      <c r="L186" s="24">
        <v>0</v>
      </c>
      <c r="M186" s="24">
        <v>0</v>
      </c>
      <c r="N186" s="24" t="s">
        <v>605</v>
      </c>
      <c r="O186" s="24">
        <v>200</v>
      </c>
      <c r="P186" s="24">
        <v>687</v>
      </c>
      <c r="Q186" s="24"/>
      <c r="R186" s="24"/>
      <c r="S186" s="24" t="s">
        <v>608</v>
      </c>
    </row>
    <row r="187" s="11" customFormat="1" ht="90" customHeight="1" spans="1:19">
      <c r="A187" s="29">
        <v>379</v>
      </c>
      <c r="B187" s="59" t="s">
        <v>701</v>
      </c>
      <c r="C187" s="59" t="s">
        <v>47</v>
      </c>
      <c r="D187" s="59" t="s">
        <v>55</v>
      </c>
      <c r="E187" s="59" t="s">
        <v>702</v>
      </c>
      <c r="F187" s="59" t="s">
        <v>29</v>
      </c>
      <c r="G187" s="59" t="s">
        <v>259</v>
      </c>
      <c r="H187" s="59">
        <v>1</v>
      </c>
      <c r="I187" s="59" t="s">
        <v>703</v>
      </c>
      <c r="J187" s="59">
        <f t="shared" ref="J187:M187" si="1">SUM(J188:J192)</f>
        <v>100</v>
      </c>
      <c r="K187" s="59">
        <f t="shared" si="1"/>
        <v>100</v>
      </c>
      <c r="L187" s="59">
        <f t="shared" si="1"/>
        <v>0</v>
      </c>
      <c r="M187" s="59">
        <f t="shared" si="1"/>
        <v>0</v>
      </c>
      <c r="N187" s="59" t="s">
        <v>605</v>
      </c>
      <c r="O187" s="59">
        <v>200</v>
      </c>
      <c r="P187" s="59">
        <v>687</v>
      </c>
      <c r="Q187" s="59" t="s">
        <v>704</v>
      </c>
      <c r="R187" s="59" t="s">
        <v>705</v>
      </c>
      <c r="S187" s="59" t="s">
        <v>608</v>
      </c>
    </row>
    <row r="188" s="4" customFormat="1" ht="90" customHeight="1" spans="1:19">
      <c r="A188" s="14">
        <v>380</v>
      </c>
      <c r="B188" s="34" t="s">
        <v>706</v>
      </c>
      <c r="C188" s="34" t="s">
        <v>47</v>
      </c>
      <c r="D188" s="34" t="s">
        <v>55</v>
      </c>
      <c r="E188" s="34" t="s">
        <v>702</v>
      </c>
      <c r="F188" s="34" t="s">
        <v>29</v>
      </c>
      <c r="G188" s="34" t="s">
        <v>259</v>
      </c>
      <c r="H188" s="34">
        <v>1</v>
      </c>
      <c r="I188" s="34" t="s">
        <v>707</v>
      </c>
      <c r="J188" s="34">
        <v>10</v>
      </c>
      <c r="K188" s="34">
        <v>10</v>
      </c>
      <c r="L188" s="34">
        <v>0</v>
      </c>
      <c r="M188" s="34">
        <v>0</v>
      </c>
      <c r="N188" s="34" t="s">
        <v>605</v>
      </c>
      <c r="O188" s="34">
        <v>200</v>
      </c>
      <c r="P188" s="34">
        <v>687</v>
      </c>
      <c r="Q188" s="34" t="s">
        <v>704</v>
      </c>
      <c r="R188" s="34" t="s">
        <v>705</v>
      </c>
      <c r="S188" s="34" t="s">
        <v>608</v>
      </c>
    </row>
    <row r="189" s="4" customFormat="1" ht="90" customHeight="1" spans="1:19">
      <c r="A189" s="14">
        <v>381</v>
      </c>
      <c r="B189" s="34" t="s">
        <v>708</v>
      </c>
      <c r="C189" s="34" t="s">
        <v>47</v>
      </c>
      <c r="D189" s="34" t="s">
        <v>55</v>
      </c>
      <c r="E189" s="34" t="s">
        <v>702</v>
      </c>
      <c r="F189" s="34" t="s">
        <v>29</v>
      </c>
      <c r="G189" s="34" t="s">
        <v>34</v>
      </c>
      <c r="H189" s="34">
        <v>20</v>
      </c>
      <c r="I189" s="34" t="s">
        <v>709</v>
      </c>
      <c r="J189" s="34">
        <v>62</v>
      </c>
      <c r="K189" s="34">
        <v>62</v>
      </c>
      <c r="L189" s="34">
        <v>0</v>
      </c>
      <c r="M189" s="34">
        <v>0</v>
      </c>
      <c r="N189" s="34" t="s">
        <v>605</v>
      </c>
      <c r="O189" s="34">
        <v>200</v>
      </c>
      <c r="P189" s="34">
        <v>687</v>
      </c>
      <c r="Q189" s="34" t="s">
        <v>704</v>
      </c>
      <c r="R189" s="34" t="s">
        <v>705</v>
      </c>
      <c r="S189" s="34" t="s">
        <v>608</v>
      </c>
    </row>
    <row r="190" s="4" customFormat="1" ht="90" customHeight="1" spans="1:19">
      <c r="A190" s="14">
        <v>382</v>
      </c>
      <c r="B190" s="34" t="s">
        <v>710</v>
      </c>
      <c r="C190" s="34" t="s">
        <v>47</v>
      </c>
      <c r="D190" s="34" t="s">
        <v>55</v>
      </c>
      <c r="E190" s="34" t="s">
        <v>702</v>
      </c>
      <c r="F190" s="34" t="s">
        <v>29</v>
      </c>
      <c r="G190" s="34" t="s">
        <v>259</v>
      </c>
      <c r="H190" s="34">
        <v>1</v>
      </c>
      <c r="I190" s="34" t="s">
        <v>711</v>
      </c>
      <c r="J190" s="34">
        <v>6</v>
      </c>
      <c r="K190" s="34">
        <v>6</v>
      </c>
      <c r="L190" s="34">
        <v>0</v>
      </c>
      <c r="M190" s="34">
        <v>0</v>
      </c>
      <c r="N190" s="34" t="s">
        <v>605</v>
      </c>
      <c r="O190" s="34">
        <v>200</v>
      </c>
      <c r="P190" s="34">
        <v>687</v>
      </c>
      <c r="Q190" s="34" t="s">
        <v>704</v>
      </c>
      <c r="R190" s="34" t="s">
        <v>705</v>
      </c>
      <c r="S190" s="34" t="s">
        <v>608</v>
      </c>
    </row>
    <row r="191" s="4" customFormat="1" ht="90" customHeight="1" spans="1:19">
      <c r="A191" s="14">
        <v>383</v>
      </c>
      <c r="B191" s="34" t="s">
        <v>695</v>
      </c>
      <c r="C191" s="34" t="s">
        <v>47</v>
      </c>
      <c r="D191" s="34" t="s">
        <v>55</v>
      </c>
      <c r="E191" s="34" t="s">
        <v>702</v>
      </c>
      <c r="F191" s="34" t="s">
        <v>29</v>
      </c>
      <c r="G191" s="34" t="s">
        <v>259</v>
      </c>
      <c r="H191" s="34">
        <v>1</v>
      </c>
      <c r="I191" s="34" t="s">
        <v>696</v>
      </c>
      <c r="J191" s="34">
        <v>2</v>
      </c>
      <c r="K191" s="34">
        <v>2</v>
      </c>
      <c r="L191" s="34">
        <v>0</v>
      </c>
      <c r="M191" s="34">
        <v>0</v>
      </c>
      <c r="N191" s="34" t="s">
        <v>605</v>
      </c>
      <c r="O191" s="34">
        <v>200</v>
      </c>
      <c r="P191" s="34">
        <v>687</v>
      </c>
      <c r="Q191" s="34" t="s">
        <v>704</v>
      </c>
      <c r="R191" s="34" t="s">
        <v>705</v>
      </c>
      <c r="S191" s="34" t="s">
        <v>608</v>
      </c>
    </row>
    <row r="192" s="4" customFormat="1" ht="90" customHeight="1" spans="1:19">
      <c r="A192" s="14">
        <v>384</v>
      </c>
      <c r="B192" s="34" t="s">
        <v>698</v>
      </c>
      <c r="C192" s="34" t="s">
        <v>47</v>
      </c>
      <c r="D192" s="34" t="s">
        <v>55</v>
      </c>
      <c r="E192" s="34" t="s">
        <v>702</v>
      </c>
      <c r="F192" s="34" t="s">
        <v>29</v>
      </c>
      <c r="G192" s="34" t="s">
        <v>259</v>
      </c>
      <c r="H192" s="34">
        <v>1</v>
      </c>
      <c r="I192" s="34" t="s">
        <v>699</v>
      </c>
      <c r="J192" s="34">
        <v>20</v>
      </c>
      <c r="K192" s="34">
        <v>20</v>
      </c>
      <c r="L192" s="34">
        <v>0</v>
      </c>
      <c r="M192" s="34">
        <v>0</v>
      </c>
      <c r="N192" s="34" t="s">
        <v>605</v>
      </c>
      <c r="O192" s="34">
        <v>200</v>
      </c>
      <c r="P192" s="34">
        <v>687</v>
      </c>
      <c r="Q192" s="34" t="s">
        <v>704</v>
      </c>
      <c r="R192" s="34" t="s">
        <v>705</v>
      </c>
      <c r="S192" s="34" t="s">
        <v>608</v>
      </c>
    </row>
    <row r="193" s="1" customFormat="1" ht="33" customHeight="1" spans="1:19">
      <c r="A193" s="14">
        <v>395</v>
      </c>
      <c r="B193" s="23" t="s">
        <v>748</v>
      </c>
      <c r="C193" s="23"/>
      <c r="D193" s="23"/>
      <c r="E193" s="23"/>
      <c r="F193" s="23" t="s">
        <v>25</v>
      </c>
      <c r="G193" s="23" t="s">
        <v>25</v>
      </c>
      <c r="H193" s="23" t="s">
        <v>25</v>
      </c>
      <c r="I193" s="23"/>
      <c r="J193" s="23">
        <v>1.8</v>
      </c>
      <c r="K193" s="23">
        <v>0.6</v>
      </c>
      <c r="L193" s="23">
        <v>0.6</v>
      </c>
      <c r="M193" s="23">
        <v>0.6</v>
      </c>
      <c r="N193" s="23" t="s">
        <v>286</v>
      </c>
      <c r="O193" s="23">
        <v>1</v>
      </c>
      <c r="P193" s="23">
        <v>1</v>
      </c>
      <c r="Q193" s="23"/>
      <c r="R193" s="23"/>
      <c r="S193" s="23" t="s">
        <v>749</v>
      </c>
    </row>
    <row r="194" s="1" customFormat="1" ht="36" spans="1:19">
      <c r="A194" s="14">
        <v>396</v>
      </c>
      <c r="B194" s="24" t="s">
        <v>750</v>
      </c>
      <c r="C194" s="25"/>
      <c r="D194" s="25"/>
      <c r="E194" s="25"/>
      <c r="F194" s="25" t="s">
        <v>29</v>
      </c>
      <c r="G194" s="25" t="s">
        <v>573</v>
      </c>
      <c r="H194" s="25">
        <v>0</v>
      </c>
      <c r="I194" s="24"/>
      <c r="J194" s="25">
        <v>0</v>
      </c>
      <c r="K194" s="25">
        <v>0</v>
      </c>
      <c r="L194" s="25">
        <v>0</v>
      </c>
      <c r="M194" s="25">
        <v>0</v>
      </c>
      <c r="N194" s="25" t="s">
        <v>286</v>
      </c>
      <c r="O194" s="25">
        <v>0</v>
      </c>
      <c r="P194" s="25">
        <v>0</v>
      </c>
      <c r="Q194" s="24"/>
      <c r="R194" s="24"/>
      <c r="S194" s="24" t="s">
        <v>749</v>
      </c>
    </row>
    <row r="195" s="1" customFormat="1" ht="36" spans="1:19">
      <c r="A195" s="14">
        <v>397</v>
      </c>
      <c r="B195" s="24" t="s">
        <v>751</v>
      </c>
      <c r="C195" s="25"/>
      <c r="D195" s="25"/>
      <c r="E195" s="25"/>
      <c r="F195" s="25" t="s">
        <v>29</v>
      </c>
      <c r="G195" s="25" t="s">
        <v>296</v>
      </c>
      <c r="H195" s="25">
        <v>0</v>
      </c>
      <c r="I195" s="24"/>
      <c r="J195" s="25">
        <v>0</v>
      </c>
      <c r="K195" s="25">
        <v>0</v>
      </c>
      <c r="L195" s="25">
        <v>0</v>
      </c>
      <c r="M195" s="25">
        <v>0</v>
      </c>
      <c r="N195" s="25" t="s">
        <v>286</v>
      </c>
      <c r="O195" s="25">
        <v>0</v>
      </c>
      <c r="P195" s="25">
        <v>0</v>
      </c>
      <c r="Q195" s="24"/>
      <c r="R195" s="24"/>
      <c r="S195" s="24" t="s">
        <v>749</v>
      </c>
    </row>
    <row r="196" s="1" customFormat="1" ht="48" spans="1:19">
      <c r="A196" s="14">
        <v>398</v>
      </c>
      <c r="B196" s="24" t="s">
        <v>752</v>
      </c>
      <c r="C196" s="25"/>
      <c r="D196" s="25"/>
      <c r="E196" s="25"/>
      <c r="F196" s="25" t="s">
        <v>29</v>
      </c>
      <c r="G196" s="25" t="s">
        <v>296</v>
      </c>
      <c r="H196" s="25">
        <v>0</v>
      </c>
      <c r="I196" s="24"/>
      <c r="J196" s="25">
        <v>0</v>
      </c>
      <c r="K196" s="25">
        <v>0</v>
      </c>
      <c r="L196" s="25">
        <v>0</v>
      </c>
      <c r="M196" s="25">
        <v>0</v>
      </c>
      <c r="N196" s="25" t="s">
        <v>286</v>
      </c>
      <c r="O196" s="25">
        <v>0</v>
      </c>
      <c r="P196" s="25">
        <v>0</v>
      </c>
      <c r="Q196" s="24"/>
      <c r="R196" s="24"/>
      <c r="S196" s="24" t="s">
        <v>749</v>
      </c>
    </row>
    <row r="197" s="1" customFormat="1" ht="36" spans="1:19">
      <c r="A197" s="14">
        <v>399</v>
      </c>
      <c r="B197" s="24" t="s">
        <v>753</v>
      </c>
      <c r="C197" s="25"/>
      <c r="D197" s="25"/>
      <c r="E197" s="25"/>
      <c r="F197" s="25" t="s">
        <v>29</v>
      </c>
      <c r="G197" s="25" t="s">
        <v>30</v>
      </c>
      <c r="H197" s="25">
        <v>1</v>
      </c>
      <c r="I197" s="25"/>
      <c r="J197" s="25">
        <v>1.8</v>
      </c>
      <c r="K197" s="25">
        <v>0.6</v>
      </c>
      <c r="L197" s="25">
        <v>0.6</v>
      </c>
      <c r="M197" s="25">
        <v>0.6</v>
      </c>
      <c r="N197" s="25" t="s">
        <v>286</v>
      </c>
      <c r="O197" s="25">
        <v>1</v>
      </c>
      <c r="P197" s="25">
        <v>1</v>
      </c>
      <c r="Q197" s="24"/>
      <c r="R197" s="24"/>
      <c r="S197" s="24" t="s">
        <v>749</v>
      </c>
    </row>
    <row r="198" s="1" customFormat="1" ht="24" spans="1:19">
      <c r="A198" s="14">
        <v>400</v>
      </c>
      <c r="B198" s="30" t="s">
        <v>754</v>
      </c>
      <c r="C198" s="30" t="s">
        <v>25</v>
      </c>
      <c r="D198" s="30"/>
      <c r="E198" s="30"/>
      <c r="F198" s="30" t="s">
        <v>25</v>
      </c>
      <c r="G198" s="30" t="s">
        <v>30</v>
      </c>
      <c r="H198" s="30">
        <v>1</v>
      </c>
      <c r="I198" s="30"/>
      <c r="J198" s="30">
        <v>1.8</v>
      </c>
      <c r="K198" s="30">
        <v>0.6</v>
      </c>
      <c r="L198" s="30">
        <v>0.6</v>
      </c>
      <c r="M198" s="30">
        <v>0.6</v>
      </c>
      <c r="N198" s="30" t="s">
        <v>286</v>
      </c>
      <c r="O198" s="30">
        <v>1</v>
      </c>
      <c r="P198" s="30">
        <v>1</v>
      </c>
      <c r="Q198" s="30"/>
      <c r="R198" s="30"/>
      <c r="S198" s="30" t="s">
        <v>749</v>
      </c>
    </row>
    <row r="199" s="6" customFormat="1" ht="90" customHeight="1" spans="1:19">
      <c r="A199" s="14">
        <v>402</v>
      </c>
      <c r="B199" s="35"/>
      <c r="C199" s="35" t="s">
        <v>47</v>
      </c>
      <c r="D199" s="35" t="s">
        <v>55</v>
      </c>
      <c r="E199" s="35"/>
      <c r="F199" s="35" t="s">
        <v>25</v>
      </c>
      <c r="G199" s="35" t="s">
        <v>30</v>
      </c>
      <c r="H199" s="35">
        <v>1</v>
      </c>
      <c r="I199" s="35" t="s">
        <v>758</v>
      </c>
      <c r="J199" s="35">
        <v>1.8</v>
      </c>
      <c r="K199" s="35">
        <v>0.6</v>
      </c>
      <c r="L199" s="35">
        <v>0.6</v>
      </c>
      <c r="M199" s="35">
        <v>0.6</v>
      </c>
      <c r="N199" s="35" t="s">
        <v>286</v>
      </c>
      <c r="O199" s="35">
        <v>1</v>
      </c>
      <c r="P199" s="35">
        <v>1</v>
      </c>
      <c r="Q199" s="35" t="s">
        <v>755</v>
      </c>
      <c r="R199" s="37" t="s">
        <v>507</v>
      </c>
      <c r="S199" s="35" t="s">
        <v>749</v>
      </c>
    </row>
    <row r="200" s="1" customFormat="1" ht="26" customHeight="1" spans="1:19">
      <c r="A200" s="14">
        <v>403</v>
      </c>
      <c r="B200" s="23" t="s">
        <v>759</v>
      </c>
      <c r="C200" s="23"/>
      <c r="D200" s="23"/>
      <c r="E200" s="23"/>
      <c r="F200" s="23" t="s">
        <v>25</v>
      </c>
      <c r="G200" s="23" t="s">
        <v>25</v>
      </c>
      <c r="H200" s="23" t="s">
        <v>25</v>
      </c>
      <c r="I200" s="23"/>
      <c r="J200" s="23">
        <f>SUM(J202,J201,J203)</f>
        <v>14.064</v>
      </c>
      <c r="K200" s="23">
        <f>SUM(K202,K201,K203)</f>
        <v>4.728</v>
      </c>
      <c r="L200" s="23">
        <f>SUM(L202,L201,L203)</f>
        <v>4.668</v>
      </c>
      <c r="M200" s="23">
        <f>SUM(M202,M201,M203)</f>
        <v>4.668</v>
      </c>
      <c r="N200" s="23" t="s">
        <v>286</v>
      </c>
      <c r="O200" s="23">
        <v>12</v>
      </c>
      <c r="P200" s="23">
        <v>13</v>
      </c>
      <c r="Q200" s="23"/>
      <c r="R200" s="23"/>
      <c r="S200" s="23"/>
    </row>
    <row r="201" s="1" customFormat="1" ht="48" spans="1:19">
      <c r="A201" s="14">
        <v>404</v>
      </c>
      <c r="B201" s="24" t="s">
        <v>760</v>
      </c>
      <c r="C201" s="24"/>
      <c r="D201" s="24"/>
      <c r="E201" s="24"/>
      <c r="F201" s="24" t="s">
        <v>29</v>
      </c>
      <c r="G201" s="24" t="s">
        <v>296</v>
      </c>
      <c r="H201" s="24">
        <v>0</v>
      </c>
      <c r="I201" s="24"/>
      <c r="J201" s="24">
        <v>0</v>
      </c>
      <c r="K201" s="24">
        <v>0</v>
      </c>
      <c r="L201" s="24">
        <v>0</v>
      </c>
      <c r="M201" s="24">
        <v>0</v>
      </c>
      <c r="N201" s="24" t="s">
        <v>286</v>
      </c>
      <c r="O201" s="24">
        <v>0</v>
      </c>
      <c r="P201" s="24">
        <v>0</v>
      </c>
      <c r="Q201" s="24"/>
      <c r="R201" s="24"/>
      <c r="S201" s="24"/>
    </row>
    <row r="202" s="1" customFormat="1" ht="48" spans="1:19">
      <c r="A202" s="14">
        <v>405</v>
      </c>
      <c r="B202" s="24" t="s">
        <v>761</v>
      </c>
      <c r="C202" s="24"/>
      <c r="D202" s="24"/>
      <c r="E202" s="24"/>
      <c r="F202" s="24" t="s">
        <v>29</v>
      </c>
      <c r="G202" s="24" t="s">
        <v>296</v>
      </c>
      <c r="H202" s="24">
        <v>0</v>
      </c>
      <c r="I202" s="24"/>
      <c r="J202" s="24">
        <v>0</v>
      </c>
      <c r="K202" s="24">
        <v>0</v>
      </c>
      <c r="L202" s="24">
        <v>0</v>
      </c>
      <c r="M202" s="24">
        <v>0</v>
      </c>
      <c r="N202" s="24" t="s">
        <v>286</v>
      </c>
      <c r="O202" s="24">
        <v>0</v>
      </c>
      <c r="P202" s="24">
        <v>0</v>
      </c>
      <c r="Q202" s="24"/>
      <c r="R202" s="24"/>
      <c r="S202" s="24"/>
    </row>
    <row r="203" s="1" customFormat="1" ht="36" customHeight="1" spans="1:19">
      <c r="A203" s="14">
        <v>406</v>
      </c>
      <c r="B203" s="24" t="s">
        <v>762</v>
      </c>
      <c r="C203" s="24"/>
      <c r="D203" s="24"/>
      <c r="E203" s="24"/>
      <c r="F203" s="24" t="s">
        <v>25</v>
      </c>
      <c r="G203" s="24" t="s">
        <v>30</v>
      </c>
      <c r="H203" s="24"/>
      <c r="I203" s="24"/>
      <c r="J203" s="24">
        <f>SUM(J204,J208,J210)</f>
        <v>14.064</v>
      </c>
      <c r="K203" s="24">
        <f>SUM(K204,K208,K210)</f>
        <v>4.728</v>
      </c>
      <c r="L203" s="24">
        <f>SUM(L204,L208,L210)</f>
        <v>4.668</v>
      </c>
      <c r="M203" s="24">
        <f>SUM(M204,M208,M210)</f>
        <v>4.668</v>
      </c>
      <c r="N203" s="24" t="s">
        <v>286</v>
      </c>
      <c r="O203" s="24">
        <v>12</v>
      </c>
      <c r="P203" s="24">
        <v>13</v>
      </c>
      <c r="Q203" s="24"/>
      <c r="R203" s="24"/>
      <c r="S203" s="24"/>
    </row>
    <row r="204" s="1" customFormat="1" ht="60" spans="1:19">
      <c r="A204" s="14">
        <v>407</v>
      </c>
      <c r="B204" s="29" t="s">
        <v>763</v>
      </c>
      <c r="C204" s="29"/>
      <c r="D204" s="29"/>
      <c r="E204" s="29"/>
      <c r="F204" s="29" t="s">
        <v>25</v>
      </c>
      <c r="G204" s="29" t="s">
        <v>30</v>
      </c>
      <c r="H204" s="29">
        <v>8</v>
      </c>
      <c r="I204" s="29" t="s">
        <v>764</v>
      </c>
      <c r="J204" s="29">
        <f>SUM(J205,J206)</f>
        <v>11.556</v>
      </c>
      <c r="K204" s="29">
        <f>SUM(K205,K206)</f>
        <v>3.852</v>
      </c>
      <c r="L204" s="29">
        <f>SUM(L205,L206)</f>
        <v>3.852</v>
      </c>
      <c r="M204" s="29">
        <f>SUM(M205,M206)</f>
        <v>3.852</v>
      </c>
      <c r="N204" s="29" t="s">
        <v>286</v>
      </c>
      <c r="O204" s="29">
        <v>4</v>
      </c>
      <c r="P204" s="29">
        <v>4</v>
      </c>
      <c r="Q204" s="29"/>
      <c r="R204" s="29"/>
      <c r="S204" s="29"/>
    </row>
    <row r="205" s="1" customFormat="1" ht="60" spans="1:19">
      <c r="A205" s="14">
        <v>408</v>
      </c>
      <c r="B205" s="30" t="s">
        <v>765</v>
      </c>
      <c r="C205" s="30"/>
      <c r="D205" s="30"/>
      <c r="E205" s="30"/>
      <c r="F205" s="30" t="s">
        <v>25</v>
      </c>
      <c r="G205" s="30" t="s">
        <v>30</v>
      </c>
      <c r="H205" s="30">
        <v>0</v>
      </c>
      <c r="I205" s="30" t="s">
        <v>766</v>
      </c>
      <c r="J205" s="30">
        <v>0</v>
      </c>
      <c r="K205" s="30">
        <v>0</v>
      </c>
      <c r="L205" s="30">
        <v>0</v>
      </c>
      <c r="M205" s="30">
        <v>0</v>
      </c>
      <c r="N205" s="30" t="s">
        <v>286</v>
      </c>
      <c r="O205" s="30">
        <v>0</v>
      </c>
      <c r="P205" s="30">
        <v>0</v>
      </c>
      <c r="Q205" s="30"/>
      <c r="R205" s="30"/>
      <c r="S205" s="30" t="s">
        <v>769</v>
      </c>
    </row>
    <row r="206" s="1" customFormat="1" ht="60" spans="1:19">
      <c r="A206" s="14">
        <v>410</v>
      </c>
      <c r="B206" s="30" t="s">
        <v>772</v>
      </c>
      <c r="C206" s="30"/>
      <c r="D206" s="30"/>
      <c r="E206" s="30"/>
      <c r="F206" s="30" t="s">
        <v>25</v>
      </c>
      <c r="G206" s="30" t="s">
        <v>30</v>
      </c>
      <c r="H206" s="30">
        <v>3</v>
      </c>
      <c r="I206" s="30" t="s">
        <v>773</v>
      </c>
      <c r="J206" s="30">
        <f>SUM(J207)</f>
        <v>11.556</v>
      </c>
      <c r="K206" s="30">
        <f>SUM(K207)</f>
        <v>3.852</v>
      </c>
      <c r="L206" s="30">
        <f>SUM(L207)</f>
        <v>3.852</v>
      </c>
      <c r="M206" s="30">
        <f>SUM(M207)</f>
        <v>3.852</v>
      </c>
      <c r="N206" s="30" t="s">
        <v>286</v>
      </c>
      <c r="O206" s="30">
        <v>4</v>
      </c>
      <c r="P206" s="30">
        <v>4</v>
      </c>
      <c r="Q206" s="30"/>
      <c r="R206" s="30"/>
      <c r="S206" s="30" t="s">
        <v>769</v>
      </c>
    </row>
    <row r="207" s="6" customFormat="1" ht="90" customHeight="1" spans="1:19">
      <c r="A207" s="14">
        <v>412</v>
      </c>
      <c r="B207" s="35"/>
      <c r="C207" s="54" t="s">
        <v>47</v>
      </c>
      <c r="D207" s="54" t="s">
        <v>55</v>
      </c>
      <c r="E207" s="54"/>
      <c r="F207" s="54" t="s">
        <v>25</v>
      </c>
      <c r="G207" s="54" t="s">
        <v>30</v>
      </c>
      <c r="H207" s="54">
        <v>3</v>
      </c>
      <c r="I207" s="54" t="s">
        <v>778</v>
      </c>
      <c r="J207" s="54">
        <v>11.556</v>
      </c>
      <c r="K207" s="54">
        <v>3.852</v>
      </c>
      <c r="L207" s="54">
        <v>3.852</v>
      </c>
      <c r="M207" s="54">
        <v>3.852</v>
      </c>
      <c r="N207" s="35" t="s">
        <v>286</v>
      </c>
      <c r="O207" s="35">
        <v>4</v>
      </c>
      <c r="P207" s="35">
        <v>4</v>
      </c>
      <c r="Q207" s="35" t="s">
        <v>890</v>
      </c>
      <c r="R207" s="37" t="s">
        <v>891</v>
      </c>
      <c r="S207" s="35" t="s">
        <v>769</v>
      </c>
    </row>
    <row r="208" s="1" customFormat="1" ht="50" customHeight="1" spans="1:19">
      <c r="A208" s="14">
        <v>413</v>
      </c>
      <c r="B208" s="29" t="s">
        <v>780</v>
      </c>
      <c r="C208" s="29"/>
      <c r="D208" s="29"/>
      <c r="E208" s="29"/>
      <c r="F208" s="29" t="s">
        <v>25</v>
      </c>
      <c r="G208" s="29" t="s">
        <v>30</v>
      </c>
      <c r="H208" s="29">
        <v>9</v>
      </c>
      <c r="I208" s="29" t="s">
        <v>781</v>
      </c>
      <c r="J208" s="29">
        <v>2.508</v>
      </c>
      <c r="K208" s="29">
        <v>0.876</v>
      </c>
      <c r="L208" s="29">
        <v>0.816</v>
      </c>
      <c r="M208" s="29">
        <v>0.816</v>
      </c>
      <c r="N208" s="29" t="s">
        <v>286</v>
      </c>
      <c r="O208" s="29">
        <v>8</v>
      </c>
      <c r="P208" s="29">
        <v>9</v>
      </c>
      <c r="Q208" s="29"/>
      <c r="R208" s="29"/>
      <c r="S208" s="29" t="s">
        <v>783</v>
      </c>
    </row>
    <row r="209" s="6" customFormat="1" ht="90" customHeight="1" spans="1:19">
      <c r="A209" s="14">
        <v>417</v>
      </c>
      <c r="B209" s="35"/>
      <c r="C209" s="54" t="s">
        <v>47</v>
      </c>
      <c r="D209" s="54" t="s">
        <v>55</v>
      </c>
      <c r="E209" s="54"/>
      <c r="F209" s="54" t="s">
        <v>25</v>
      </c>
      <c r="G209" s="54" t="s">
        <v>30</v>
      </c>
      <c r="H209" s="54">
        <v>9</v>
      </c>
      <c r="I209" s="35" t="s">
        <v>790</v>
      </c>
      <c r="J209" s="35">
        <v>2.508</v>
      </c>
      <c r="K209" s="35">
        <v>0.876</v>
      </c>
      <c r="L209" s="35">
        <v>0.816</v>
      </c>
      <c r="M209" s="35">
        <v>0.816</v>
      </c>
      <c r="N209" s="35" t="s">
        <v>286</v>
      </c>
      <c r="O209" s="35">
        <v>8</v>
      </c>
      <c r="P209" s="35">
        <v>9</v>
      </c>
      <c r="Q209" s="35" t="s">
        <v>870</v>
      </c>
      <c r="R209" s="37" t="s">
        <v>892</v>
      </c>
      <c r="S209" s="35" t="s">
        <v>783</v>
      </c>
    </row>
    <row r="210" s="1" customFormat="1" ht="24" spans="1:19">
      <c r="A210" s="14">
        <v>418</v>
      </c>
      <c r="B210" s="29" t="s">
        <v>792</v>
      </c>
      <c r="C210" s="29"/>
      <c r="D210" s="29"/>
      <c r="E210" s="29"/>
      <c r="F210" s="29" t="s">
        <v>25</v>
      </c>
      <c r="G210" s="29" t="s">
        <v>30</v>
      </c>
      <c r="H210" s="29">
        <v>0</v>
      </c>
      <c r="I210" s="29"/>
      <c r="J210" s="29">
        <v>0</v>
      </c>
      <c r="K210" s="29">
        <v>0</v>
      </c>
      <c r="L210" s="29">
        <v>0</v>
      </c>
      <c r="M210" s="29">
        <v>0</v>
      </c>
      <c r="N210" s="29" t="s">
        <v>286</v>
      </c>
      <c r="O210" s="29">
        <v>0</v>
      </c>
      <c r="P210" s="29">
        <v>0</v>
      </c>
      <c r="Q210" s="29"/>
      <c r="R210" s="29"/>
      <c r="S210" s="29"/>
    </row>
    <row r="211" s="1" customFormat="1" ht="24" spans="1:19">
      <c r="A211" s="14">
        <v>419</v>
      </c>
      <c r="B211" s="23" t="s">
        <v>793</v>
      </c>
      <c r="C211" s="23"/>
      <c r="D211" s="23"/>
      <c r="E211" s="23"/>
      <c r="F211" s="23"/>
      <c r="G211" s="23"/>
      <c r="H211" s="23"/>
      <c r="I211" s="23"/>
      <c r="J211" s="23">
        <f>SUM(J214,J212,J215,J216,J217)</f>
        <v>47.0406</v>
      </c>
      <c r="K211" s="23">
        <f>SUM(K214,K212,K215,K216,K217)</f>
        <v>15.8327</v>
      </c>
      <c r="L211" s="23">
        <f>SUM(L214,L212,L215,L216,L217)</f>
        <v>19.1704</v>
      </c>
      <c r="M211" s="23">
        <f>SUM(M214,M212,M215,M216,M217)</f>
        <v>12.0375</v>
      </c>
      <c r="N211" s="23" t="s">
        <v>27</v>
      </c>
      <c r="O211" s="23">
        <v>311</v>
      </c>
      <c r="P211" s="23">
        <v>1083</v>
      </c>
      <c r="Q211" s="23"/>
      <c r="R211" s="23"/>
      <c r="S211" s="23"/>
    </row>
    <row r="212" s="1" customFormat="1" ht="65" customHeight="1" spans="1:19">
      <c r="A212" s="14">
        <v>420</v>
      </c>
      <c r="B212" s="24" t="s">
        <v>794</v>
      </c>
      <c r="C212" s="25"/>
      <c r="D212" s="25"/>
      <c r="E212" s="25"/>
      <c r="F212" s="25" t="s">
        <v>25</v>
      </c>
      <c r="G212" s="25" t="s">
        <v>34</v>
      </c>
      <c r="H212" s="25">
        <v>111</v>
      </c>
      <c r="I212" s="24" t="s">
        <v>795</v>
      </c>
      <c r="J212" s="24">
        <v>47.0406</v>
      </c>
      <c r="K212" s="24">
        <v>15.8327</v>
      </c>
      <c r="L212" s="24">
        <v>19.1704</v>
      </c>
      <c r="M212" s="24">
        <v>12.0375</v>
      </c>
      <c r="N212" s="24" t="s">
        <v>27</v>
      </c>
      <c r="O212" s="24">
        <v>111</v>
      </c>
      <c r="P212" s="24">
        <v>396</v>
      </c>
      <c r="Q212" s="24"/>
      <c r="R212" s="24"/>
      <c r="S212" s="24" t="s">
        <v>480</v>
      </c>
    </row>
    <row r="213" s="6" customFormat="1" ht="135" customHeight="1" spans="1:19">
      <c r="A213" s="14">
        <v>424</v>
      </c>
      <c r="B213" s="35"/>
      <c r="C213" s="54" t="s">
        <v>47</v>
      </c>
      <c r="D213" s="54" t="s">
        <v>55</v>
      </c>
      <c r="E213" s="54"/>
      <c r="F213" s="54" t="s">
        <v>25</v>
      </c>
      <c r="G213" s="54" t="s">
        <v>34</v>
      </c>
      <c r="H213" s="54">
        <v>111</v>
      </c>
      <c r="I213" s="35" t="s">
        <v>805</v>
      </c>
      <c r="J213" s="35">
        <v>47.0406</v>
      </c>
      <c r="K213" s="35">
        <v>15.8327</v>
      </c>
      <c r="L213" s="35">
        <v>19.1704</v>
      </c>
      <c r="M213" s="35">
        <v>12.0375</v>
      </c>
      <c r="N213" s="35" t="s">
        <v>27</v>
      </c>
      <c r="O213" s="35">
        <v>111</v>
      </c>
      <c r="P213" s="35">
        <v>396</v>
      </c>
      <c r="Q213" s="35" t="s">
        <v>893</v>
      </c>
      <c r="R213" s="37" t="s">
        <v>894</v>
      </c>
      <c r="S213" s="35" t="s">
        <v>480</v>
      </c>
    </row>
    <row r="214" s="1" customFormat="1" ht="36" spans="1:19">
      <c r="A214" s="14">
        <v>425</v>
      </c>
      <c r="B214" s="24" t="s">
        <v>807</v>
      </c>
      <c r="C214" s="25"/>
      <c r="D214" s="25"/>
      <c r="E214" s="25"/>
      <c r="F214" s="25" t="s">
        <v>25</v>
      </c>
      <c r="G214" s="25" t="s">
        <v>25</v>
      </c>
      <c r="H214" s="25">
        <v>0</v>
      </c>
      <c r="I214" s="24"/>
      <c r="J214" s="24">
        <v>0</v>
      </c>
      <c r="K214" s="24">
        <v>0</v>
      </c>
      <c r="L214" s="24">
        <v>0</v>
      </c>
      <c r="M214" s="24">
        <v>0</v>
      </c>
      <c r="N214" s="24" t="s">
        <v>27</v>
      </c>
      <c r="O214" s="24">
        <v>0</v>
      </c>
      <c r="P214" s="24">
        <v>0</v>
      </c>
      <c r="Q214" s="24"/>
      <c r="R214" s="24"/>
      <c r="S214" s="24"/>
    </row>
    <row r="215" s="1" customFormat="1" ht="48" spans="1:19">
      <c r="A215" s="14">
        <v>426</v>
      </c>
      <c r="B215" s="24" t="s">
        <v>808</v>
      </c>
      <c r="C215" s="25"/>
      <c r="D215" s="25"/>
      <c r="E215" s="25"/>
      <c r="F215" s="25" t="s">
        <v>25</v>
      </c>
      <c r="G215" s="25" t="s">
        <v>25</v>
      </c>
      <c r="H215" s="25">
        <v>0</v>
      </c>
      <c r="I215" s="24"/>
      <c r="J215" s="24">
        <v>0</v>
      </c>
      <c r="K215" s="24">
        <v>0</v>
      </c>
      <c r="L215" s="24">
        <v>0</v>
      </c>
      <c r="M215" s="24">
        <v>0</v>
      </c>
      <c r="N215" s="24" t="s">
        <v>27</v>
      </c>
      <c r="O215" s="24">
        <v>0</v>
      </c>
      <c r="P215" s="24">
        <v>0</v>
      </c>
      <c r="Q215" s="24"/>
      <c r="R215" s="24"/>
      <c r="S215" s="24"/>
    </row>
    <row r="216" s="1" customFormat="1" ht="24" spans="1:19">
      <c r="A216" s="14">
        <v>427</v>
      </c>
      <c r="B216" s="24" t="s">
        <v>809</v>
      </c>
      <c r="C216" s="25"/>
      <c r="D216" s="25"/>
      <c r="E216" s="25"/>
      <c r="F216" s="25" t="s">
        <v>25</v>
      </c>
      <c r="G216" s="25" t="s">
        <v>25</v>
      </c>
      <c r="H216" s="25">
        <v>0</v>
      </c>
      <c r="I216" s="24"/>
      <c r="J216" s="24">
        <v>0</v>
      </c>
      <c r="K216" s="24">
        <v>0</v>
      </c>
      <c r="L216" s="24">
        <v>0</v>
      </c>
      <c r="M216" s="24">
        <v>0</v>
      </c>
      <c r="N216" s="24" t="s">
        <v>27</v>
      </c>
      <c r="O216" s="24">
        <v>0</v>
      </c>
      <c r="P216" s="24">
        <v>0</v>
      </c>
      <c r="Q216" s="24"/>
      <c r="R216" s="24"/>
      <c r="S216" s="24"/>
    </row>
    <row r="217" s="1" customFormat="1" ht="26" customHeight="1" spans="1:19">
      <c r="A217" s="14">
        <v>428</v>
      </c>
      <c r="B217" s="24" t="s">
        <v>810</v>
      </c>
      <c r="C217" s="25"/>
      <c r="D217" s="25"/>
      <c r="E217" s="25"/>
      <c r="F217" s="25" t="s">
        <v>25</v>
      </c>
      <c r="G217" s="25" t="s">
        <v>25</v>
      </c>
      <c r="H217" s="25">
        <v>0</v>
      </c>
      <c r="I217" s="24"/>
      <c r="J217" s="24">
        <v>0</v>
      </c>
      <c r="K217" s="24">
        <v>0</v>
      </c>
      <c r="L217" s="24">
        <v>0</v>
      </c>
      <c r="M217" s="24">
        <v>0</v>
      </c>
      <c r="N217" s="24" t="s">
        <v>27</v>
      </c>
      <c r="O217" s="24">
        <v>0</v>
      </c>
      <c r="P217" s="24">
        <v>0</v>
      </c>
      <c r="Q217" s="24"/>
      <c r="R217" s="24"/>
      <c r="S217" s="24"/>
    </row>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row r="1048522" customFormat="1"/>
    <row r="1048523" customFormat="1"/>
    <row r="1048524" customFormat="1"/>
    <row r="1048525" customFormat="1"/>
    <row r="1048526" customFormat="1"/>
    <row r="1048527" customFormat="1"/>
    <row r="1048528" customFormat="1"/>
    <row r="1048529" customFormat="1"/>
    <row r="1048530" customFormat="1"/>
    <row r="1048531" customFormat="1"/>
    <row r="1048532" customFormat="1"/>
    <row r="1048533" customFormat="1"/>
    <row r="1048534" customFormat="1"/>
    <row r="1048535" customFormat="1"/>
    <row r="1048536" customFormat="1"/>
    <row r="1048537" customFormat="1"/>
    <row r="1048538" customFormat="1"/>
    <row r="1048539" customFormat="1"/>
  </sheetData>
  <mergeCells count="19">
    <mergeCell ref="A1:B1"/>
    <mergeCell ref="A2:S2"/>
    <mergeCell ref="J3:M3"/>
    <mergeCell ref="O3:P3"/>
    <mergeCell ref="K4:M4"/>
    <mergeCell ref="A3:A5"/>
    <mergeCell ref="B3:B5"/>
    <mergeCell ref="F3:F5"/>
    <mergeCell ref="G3:G5"/>
    <mergeCell ref="H3:H5"/>
    <mergeCell ref="I3:I5"/>
    <mergeCell ref="J4:J5"/>
    <mergeCell ref="N3:N5"/>
    <mergeCell ref="O4:O5"/>
    <mergeCell ref="P4:P5"/>
    <mergeCell ref="Q3:Q5"/>
    <mergeCell ref="R3:R5"/>
    <mergeCell ref="S3:S5"/>
    <mergeCell ref="C3:E4"/>
  </mergeCells>
  <dataValidations count="2">
    <dataValidation allowBlank="1" showInputMessage="1" showErrorMessage="1" sqref="N7 N8 N9 N10 N11 N12 N13 N14 N15 N16 N17 N18 N19 N20 N21 N22 N23 N24 N25 N26 N27 N28 N29 N30 N37 N38 N39 N40 N41 N42 N43 N44 N45 N46 N47 N48 N49 N50 N51 N52 N53 N54 N55 N56 N57 N58 N59 N62 N63 N64 N65 N66 N72 N73 N74 N75 N76 N77 N78 N79 N80 N81 N82 N83 N84 N85 N86 N87 N88 N89 N90 N94 N95 N96 N97 N98 N99 N104 N105 N106 N107 N108 N109 N110 N111 N112 N117 N118 N119 N122 N123 N124 N125 N126 N127 N128 N129 N130 N131 N139 N140 N141 N142 N143 N144 N145 N146 N149 N150 N153 N154 N158 N163 N164 N167 N168 N169 N170 N171 N174 N175 N179 N182 N183 N184 N185 N186 N198 N199 N200 N201 N206 N207 N208 N209 N210 N211 N212 N213 N214 N215 N216 N217 N31:N34 N35:N36 N60:N61 N70:N71 N91:N93 N100:N101 N102:N103 N113:N116 N120:N121 N132:N133 N134:N138 N147:N148 N151:N152 N155:N156 N159:N162 N165:N166 N172:N173 N176:N177 N180:N181 N187:N192 N202:N203 N204:N205"/>
    <dataValidation type="list" allowBlank="1" showInputMessage="1" showErrorMessage="1" sqref="N67 N68:N69">
      <formula1>"入户项目,公益共享,"</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德宏州瑞丽市党政机关单位</Company>
  <Application>WPS 表格</Application>
  <HeadingPairs>
    <vt:vector size="2" baseType="variant">
      <vt:variant>
        <vt:lpstr>工作表</vt:lpstr>
      </vt:variant>
      <vt:variant>
        <vt:i4>5</vt:i4>
      </vt:variant>
    </vt:vector>
  </HeadingPairs>
  <TitlesOfParts>
    <vt:vector size="5" baseType="lpstr">
      <vt:lpstr>弄岛镇</vt:lpstr>
      <vt:lpstr>等嘎村委会</vt:lpstr>
      <vt:lpstr>等秀村委会</vt:lpstr>
      <vt:lpstr>雷允村委会</vt:lpstr>
      <vt:lpstr>弄岛村委会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WHZ</cp:lastModifiedBy>
  <dcterms:created xsi:type="dcterms:W3CDTF">2019-03-20T08:22:00Z</dcterms:created>
  <dcterms:modified xsi:type="dcterms:W3CDTF">2024-09-14T07:12:52Z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2052-11.8.6.8810</vt:lpwstr>
  </property>
</Properties>
</file>