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<sst xmlns="http://schemas.openxmlformats.org/spreadsheetml/2006/main" count="28">
  <si>
    <t>弄岛镇抵边小城镇建设300万资金使用计划表</t>
  </si>
  <si>
    <t>序号</t>
  </si>
  <si>
    <t>项目名称</t>
  </si>
  <si>
    <t>工程量、规模</t>
  </si>
  <si>
    <t>合价（万元）</t>
  </si>
  <si>
    <t>合计</t>
  </si>
  <si>
    <t>一</t>
  </si>
  <si>
    <t>扶贫产业生产基地（等嘎养猪场）河道改造项目</t>
  </si>
  <si>
    <t>河道总长150m，高1.2m，河底宽1.2m，其中30m有地质灾害隐患，需用钢筋混凝土加固处理，其余部分用毛石混凝土浇筑</t>
  </si>
  <si>
    <t>二</t>
  </si>
  <si>
    <t>等嘎三丫坝危桥拆除重建工程</t>
  </si>
  <si>
    <t>桥面长4m，宽6m，厚30cm，用钢筋混凝土浇筑；河底用混凝土浇筑承台（长5m，宽6m，高0.4m）；桥墩用钢筋混凝土浇筑；桥洞宽2m，高2.9m</t>
  </si>
  <si>
    <t>三</t>
  </si>
  <si>
    <t>等嘎菜芹坝道路建设项目</t>
  </si>
  <si>
    <t>新建道路工程长约1.1km（0.8km已开挖），道路宽4m，路面浇筑c25水泥混凝土厚20cm</t>
  </si>
  <si>
    <t>四</t>
  </si>
  <si>
    <t>农业生产道路建设项目（农田机耕路）</t>
  </si>
  <si>
    <t>等秀村民小组机耕路</t>
  </si>
  <si>
    <t>长200m，宽5.5m，路面浇筑c25水泥混凝土厚20cm（含两条排水沟）</t>
  </si>
  <si>
    <t>姐冒村民小组机耕路</t>
  </si>
  <si>
    <t>长750m，宽3.5m，路面浇筑c25水泥混凝土厚20cm</t>
  </si>
  <si>
    <t>五</t>
  </si>
  <si>
    <t>金坎村民小组建设项目</t>
  </si>
  <si>
    <t>村内排水沟</t>
  </si>
  <si>
    <t>长135m，宽0.6m，高0.8m，三面衬砌c25水泥混凝土</t>
  </si>
  <si>
    <t>长97m，宽0.6m，高0.8m，三面衬砌c25水泥混凝土</t>
  </si>
  <si>
    <t>危桥改造（拆除重建桥面盖板）</t>
  </si>
  <si>
    <t>新桥面为钢筋混泥土，长4.5m，宽6m，厚30cm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</si>
</sst>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177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6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76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tabSelected="1" workbookViewId="0">
      <selection activeCell="H10" sqref="H10"/>
    </sheetView>
  </sheetViews>
  <sheetFormatPr defaultColWidth="9" defaultRowHeight="13.5" outlineLevelCol="5"/>
  <cols>
    <col min="1" max="1" width="4.125" style="3" customWidth="1"/>
    <col min="2" max="2" width="31" customWidth="1"/>
    <col min="3" max="3" width="31.375" customWidth="1"/>
    <col min="4" max="4" width="14.375" style="1" customWidth="1"/>
    <col min="5" max="5" width="9.25"/>
    <col min="6" max="7" width="11.5"/>
  </cols>
  <sheetData>
    <row r="1" ht="53" customHeight="1" spans="1:4">
      <c r="A1" s="4" t="s">
        <v>0</v>
      </c>
      <c r="B1" s="4"/>
      <c r="C1" s="4"/>
      <c r="D1" s="5"/>
    </row>
    <row r="2" ht="20" customHeight="1" spans="1:5">
      <c r="A2" s="6" t="s">
        <v>1</v>
      </c>
      <c r="B2" s="6" t="s">
        <v>2</v>
      </c>
      <c r="C2" s="6" t="s">
        <v>3</v>
      </c>
      <c r="D2" s="7" t="s">
        <v>4</v>
      </c>
      <c r="E2" s="8"/>
    </row>
    <row r="3" ht="21" customHeight="1" spans="1:5">
      <c r="A3" s="9" t="s">
        <v>5</v>
      </c>
      <c r="B3" s="10"/>
      <c r="C3" s="10"/>
      <c r="D3" s="11">
        <f>D4+D5+D6+D7+D10</f>
        <v>300</v>
      </c>
      <c r="E3" s="12"/>
    </row>
    <row r="4" ht="53" customHeight="1" spans="1:6">
      <c r="A4" s="13" t="s">
        <v>6</v>
      </c>
      <c r="B4" s="14" t="s">
        <v>7</v>
      </c>
      <c r="C4" s="15" t="s">
        <v>8</v>
      </c>
      <c r="D4" s="16">
        <v>22</v>
      </c>
      <c r="F4" s="17"/>
    </row>
    <row r="5" ht="54" customHeight="1" spans="1:6">
      <c r="A5" s="13" t="s">
        <v>9</v>
      </c>
      <c r="B5" s="14" t="s">
        <v>10</v>
      </c>
      <c r="C5" s="15" t="s">
        <v>11</v>
      </c>
      <c r="D5" s="16">
        <v>7</v>
      </c>
      <c r="F5" s="17"/>
    </row>
    <row r="6" s="1" customFormat="1" ht="48" customHeight="1" spans="1:6">
      <c r="A6" s="18" t="s">
        <v>12</v>
      </c>
      <c r="B6" s="19" t="s">
        <v>13</v>
      </c>
      <c r="C6" s="20" t="s">
        <v>14</v>
      </c>
      <c r="D6" s="21">
        <f>300-D4-D5-D7-D10</f>
        <v>147.7</v>
      </c>
      <c r="F6" s="22"/>
    </row>
    <row r="7" customFormat="1" ht="32" customHeight="1" spans="1:6">
      <c r="A7" s="23" t="s">
        <v>15</v>
      </c>
      <c r="B7" s="24" t="s">
        <v>16</v>
      </c>
      <c r="C7" s="25"/>
      <c r="D7" s="26">
        <f>SUM(D8:D9)</f>
        <v>106</v>
      </c>
      <c r="F7" s="17"/>
    </row>
    <row r="8" customFormat="1" ht="28" customHeight="1" spans="1:6">
      <c r="A8" s="27">
        <v>1</v>
      </c>
      <c r="B8" s="28" t="s">
        <v>17</v>
      </c>
      <c r="C8" s="29" t="s">
        <v>18</v>
      </c>
      <c r="D8" s="30">
        <v>38</v>
      </c>
      <c r="F8" s="17"/>
    </row>
    <row r="9" customFormat="1" ht="28" customHeight="1" spans="1:6">
      <c r="A9" s="27">
        <v>2</v>
      </c>
      <c r="B9" s="31" t="s">
        <v>19</v>
      </c>
      <c r="C9" s="29" t="s">
        <v>20</v>
      </c>
      <c r="D9" s="32">
        <v>68</v>
      </c>
      <c r="F9" s="17"/>
    </row>
    <row r="10" s="2" customFormat="1" ht="27" customHeight="1" spans="1:6">
      <c r="A10" s="23" t="s">
        <v>21</v>
      </c>
      <c r="B10" s="33" t="s">
        <v>22</v>
      </c>
      <c r="C10" s="34"/>
      <c r="D10" s="35">
        <f>SUM(D11:D13)</f>
        <v>17.3</v>
      </c>
      <c r="F10" s="36"/>
    </row>
    <row r="11" s="2" customFormat="1" ht="28" customHeight="1" spans="1:6">
      <c r="A11" s="37">
        <v>1</v>
      </c>
      <c r="B11" s="38" t="s">
        <v>23</v>
      </c>
      <c r="C11" s="39" t="s">
        <v>24</v>
      </c>
      <c r="D11" s="40">
        <v>9.2</v>
      </c>
      <c r="F11" s="36"/>
    </row>
    <row r="12" s="2" customFormat="1" ht="24" customHeight="1" spans="1:6">
      <c r="A12" s="41"/>
      <c r="B12" s="38"/>
      <c r="C12" s="39" t="s">
        <v>25</v>
      </c>
      <c r="D12" s="40">
        <v>6.6</v>
      </c>
      <c r="F12" s="36"/>
    </row>
    <row r="13" s="2" customFormat="1" ht="40" customHeight="1" spans="1:4">
      <c r="A13" s="27">
        <v>2</v>
      </c>
      <c r="B13" s="42" t="s">
        <v>26</v>
      </c>
      <c r="C13" s="43" t="s">
        <v>27</v>
      </c>
      <c r="D13" s="44">
        <v>1.5</v>
      </c>
    </row>
  </sheetData>
  <mergeCells count="6">
    <mergeCell ref="A1:D1"/>
    <mergeCell ref="A3:C3"/>
    <mergeCell ref="B7:C7"/>
    <mergeCell ref="B10:C10"/>
    <mergeCell ref="A11:A12"/>
    <mergeCell ref="B11:B12"/>
  </mergeCells>
  <pageMargins left="0.629166666666667" right="0.275" top="0.511805555555556" bottom="0.354166666666667" header="0.511805555555556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金山正版WPS</dc:creator>
  <cp:lastModifiedBy>Administrator</cp:lastModifiedBy>
  <dcterms:created xsi:type="dcterms:W3CDTF">2018-12-17T09:23:00Z</dcterms:created>
  <dcterms:modified xsi:type="dcterms:W3CDTF">2019-06-03T06:36:26Z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KSORubyTemplateID" linkTarget="0">
    <vt:lpwstr>14</vt:lpwstr>
  </property>
</Properties>
</file>