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 tabRatio="806" firstSheet="8" activeTab="9"/>
  </bookViews>
  <sheets>
    <sheet name="封面" sheetId="20" r:id="rId1"/>
    <sheet name="部门财务收支预算总表01-1" sheetId="1" r:id="rId2"/>
    <sheet name="部门收入预算表01-2" sheetId="2" r:id="rId3"/>
    <sheet name="部门支出预算表01-3" sheetId="3" r:id="rId4"/>
    <sheet name="财政拨款收支预算总表02-1" sheetId="4" r:id="rId5"/>
    <sheet name="一般公共预算支出预算表02-2" sheetId="5" r:id="rId6"/>
    <sheet name="一般公共预算“三公”经费支出预算表03" sheetId="6" r:id="rId7"/>
    <sheet name="部门基本支出预算表04" sheetId="19" r:id="rId8"/>
    <sheet name="部门项目支出预算表05-1" sheetId="8" r:id="rId9"/>
    <sheet name="部门项目支出绩效目标表05-2" sheetId="9" r:id="rId10"/>
    <sheet name="部门政府性基金预算支出预算表06" sheetId="10" r:id="rId11"/>
    <sheet name="部门政府采购预算表07" sheetId="11" r:id="rId12"/>
    <sheet name="部门政府购买服务预算表08" sheetId="12" r:id="rId13"/>
    <sheet name="县对下转移支付预算表09-1" sheetId="13" r:id="rId14"/>
    <sheet name="县对下转移支付绩效目标表09-2" sheetId="14" r:id="rId15"/>
    <sheet name="新增资产配置表10" sheetId="15" r:id="rId16"/>
    <sheet name="上级补助项目支出预算表11" sheetId="16" r:id="rId17"/>
    <sheet name="部门项目中期规划预算表12" sheetId="17" r:id="rId18"/>
  </sheets>
  <definedNames>
    <definedName name="_xlnm._FilterDatabase" localSheetId="9" hidden="1">'部门项目支出绩效目标表05-2'!$A$5:$M$18</definedName>
    <definedName name="_xlnm._FilterDatabase" localSheetId="11" hidden="1">部门政府采购预算表07!$A$6:$R$11</definedName>
    <definedName name="_xlnm._FilterDatabase" localSheetId="7" hidden="1">部门基本支出预算表04!$A$8:$Y$43</definedName>
    <definedName name="_xlnm._FilterDatabase" localSheetId="8" hidden="1">'部门项目支出预算表05-1'!$A$8:$BQ$30</definedName>
    <definedName name="_xlnm.Print_Titles" localSheetId="4">'财政拨款收支预算总表02-1'!$1:$6</definedName>
    <definedName name="_xlnm.Print_Titles" localSheetId="15">新增资产配置表10!$1:$6</definedName>
    <definedName name="_xlnm.Print_Titles" localSheetId="6">一般公共预算“三公”经费支出预算表03!$1:$6</definedName>
    <definedName name="_xlnm.Print_Titles" localSheetId="5">'一般公共预算支出预算表02-2'!$1:$5</definedName>
    <definedName name="_xlnm.Print_Titles" localSheetId="10">部门政府性基金预算支出预算表06!$1:$6</definedName>
    <definedName name="_xlnm.Print_Titles" localSheetId="8">'部门项目支出预算表05-1'!$1:$8</definedName>
    <definedName name="_xlnm.Print_Titles" localSheetId="7">部门基本支出预算表04!$1:$7</definedName>
    <definedName name="_xlnm.Print_Titles" localSheetId="9">'部门项目支出绩效目标表05-2'!$1:$5</definedName>
    <definedName name="_xlnm.Print_Titles" localSheetId="11">部门政府采购预算表07!$1:$6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<sst xmlns="http://schemas.openxmlformats.org/spreadsheetml/2006/main" count="1127" uniqueCount="435">
  <si>
    <t>瑞丽市统计局</t>
  </si>
  <si>
    <t>2025 年 部 门 预 算 表</t>
  </si>
  <si>
    <r>
      <rPr>
        <b/>
        <sz val="18"/>
        <rFont val="宋体"/>
        <charset val="1"/>
      </rPr>
      <t>市政府通过日期：</t>
    </r>
    <r>
      <rPr>
        <b/>
        <sz val="18"/>
        <rFont val="Times New Roman"/>
        <charset val="1"/>
      </rPr>
      <t>2025</t>
    </r>
    <r>
      <rPr>
        <b/>
        <sz val="18"/>
        <rFont val="宋体"/>
        <charset val="1"/>
      </rPr>
      <t>年</t>
    </r>
    <r>
      <rPr>
        <b/>
        <sz val="18"/>
        <rFont val="Times New Roman"/>
        <charset val="1"/>
      </rPr>
      <t>2</t>
    </r>
    <r>
      <rPr>
        <b/>
        <sz val="18"/>
        <rFont val="宋体"/>
        <charset val="1"/>
      </rPr>
      <t>月</t>
    </r>
    <r>
      <rPr>
        <b/>
        <sz val="18"/>
        <rFont val="Times New Roman"/>
        <charset val="1"/>
      </rPr>
      <t>8</t>
    </r>
    <r>
      <rPr>
        <b/>
        <sz val="18"/>
        <rFont val="宋体"/>
        <charset val="1"/>
      </rPr>
      <t>日</t>
    </r>
  </si>
  <si>
    <r>
      <rPr>
        <b/>
        <sz val="18"/>
        <rFont val="宋体"/>
        <charset val="1"/>
      </rPr>
      <t>市人民代表大会通过日期：</t>
    </r>
    <r>
      <rPr>
        <b/>
        <sz val="18"/>
        <rFont val="Times New Roman"/>
        <charset val="1"/>
      </rPr>
      <t>2025</t>
    </r>
    <r>
      <rPr>
        <b/>
        <sz val="18"/>
        <rFont val="宋体"/>
        <charset val="1"/>
      </rPr>
      <t>年2月27日</t>
    </r>
  </si>
  <si>
    <r>
      <rPr>
        <b/>
        <sz val="18"/>
        <rFont val="宋体"/>
        <charset val="1"/>
      </rPr>
      <t>市财政批复日期：</t>
    </r>
    <r>
      <rPr>
        <b/>
        <sz val="18"/>
        <rFont val="Times New Roman"/>
        <charset val="1"/>
      </rPr>
      <t>2025</t>
    </r>
    <r>
      <rPr>
        <b/>
        <sz val="18"/>
        <rFont val="宋体"/>
        <charset val="1"/>
      </rPr>
      <t>年</t>
    </r>
    <r>
      <rPr>
        <b/>
        <sz val="18"/>
        <rFont val="Times New Roman"/>
        <charset val="1"/>
      </rPr>
      <t>3</t>
    </r>
    <r>
      <rPr>
        <b/>
        <sz val="18"/>
        <rFont val="宋体"/>
        <charset val="1"/>
      </rPr>
      <t>月</t>
    </r>
    <r>
      <rPr>
        <b/>
        <sz val="18"/>
        <rFont val="Times New Roman"/>
        <charset val="1"/>
      </rPr>
      <t>14</t>
    </r>
    <r>
      <rPr>
        <b/>
        <sz val="18"/>
        <rFont val="宋体"/>
        <charset val="1"/>
      </rPr>
      <t>日</t>
    </r>
  </si>
  <si>
    <t>瑞丽市财政局(公章)</t>
  </si>
  <si>
    <t>审核人:</t>
  </si>
  <si>
    <t>预算01-1表</t>
  </si>
  <si>
    <t>2025年部门财务收支预算总表</t>
  </si>
  <si>
    <t>单位名称：瑞丽市统计局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</si>
  <si>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</si>
  <si>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</si>
  <si>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</si>
  <si>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</si>
  <si>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</si>
  <si>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</si>
  <si>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</si>
  <si>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</si>
  <si>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</si>
  <si>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</si>
  <si>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</si>
  <si>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</si>
  <si>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</si>
  <si>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</si>
  <si>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</si>
  <si>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</si>
  <si>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</si>
  <si>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</si>
  <si>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</si>
  <si>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</si>
  <si>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</si>
  <si>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</si>
  <si>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</si>
  <si>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</si>
  <si>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</si>
  <si>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</si>
  <si>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</si>
  <si>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</si>
  <si>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</si>
  <si>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</si>
  <si>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</si>
  <si>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</si>
  <si>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</si>
  <si>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</si>
  <si>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</si>
  <si>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</si>
  <si>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</si>
  <si>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</si>
  <si>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</si>
  <si>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</si>
  <si>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</si>
  <si>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</si>
  <si>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</si>
  <si>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</si>
  <si>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</si>
  <si>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</si>
  <si>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</si>
  <si>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</si>
  <si>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</si>
  <si>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</si>
  <si>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</si>
  <si>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</si>
  <si>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</si>
  <si>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</si>
  <si>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</si>
  <si>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</si>
  <si>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</si>
  <si>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</si>
  <si>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</si>
  <si>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</si>
  <si>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</si>
  <si>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</si>
  <si>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</si>
  <si>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</si>
  <si>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</si>
  <si>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</si>
  <si>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</si>
  <si>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143001</t>
  </si>
  <si>
    <t>预算01-3表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</si>
  <si>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</si>
  <si>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</si>
  <si>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</si>
  <si>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</si>
  <si>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</si>
  <si>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</si>
  <si>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</si>
  <si>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</si>
  <si>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</si>
  <si>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</si>
  <si>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</si>
  <si>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</si>
  <si>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201</t>
  </si>
  <si>
    <t>一般公共服务支出</t>
  </si>
  <si>
    <t>20105</t>
  </si>
  <si>
    <t>统计信息事务</t>
  </si>
  <si>
    <t>2010501</t>
  </si>
  <si>
    <t>行政运行</t>
  </si>
  <si>
    <t>2010502</t>
  </si>
  <si>
    <t>一般行政管理事务</t>
  </si>
  <si>
    <t>2010507</t>
  </si>
  <si>
    <t>专项普查活动</t>
  </si>
  <si>
    <t>2010508</t>
  </si>
  <si>
    <t>统计抽样调查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</si>
  <si>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</si>
  <si>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</si>
  <si>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</si>
  <si>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</si>
  <si>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</si>
  <si>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</si>
  <si>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</si>
  <si>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</si>
  <si>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</si>
  <si>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</si>
  <si>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</si>
  <si>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</si>
  <si>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</si>
  <si>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</si>
  <si>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</si>
  <si>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</si>
  <si>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</si>
  <si>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</si>
  <si>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</si>
  <si>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</si>
  <si>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</si>
  <si>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</si>
  <si>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</si>
  <si>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</si>
  <si>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</si>
  <si>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</si>
  <si>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</si>
  <si>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</si>
  <si>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</si>
  <si>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</si>
  <si>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</si>
  <si>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</si>
  <si>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</si>
  <si>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</si>
  <si>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</si>
  <si>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</si>
  <si>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</si>
  <si>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</si>
  <si>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</si>
  <si>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</si>
  <si>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</si>
  <si>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</si>
  <si>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</si>
  <si>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</si>
  <si>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</si>
  <si>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</si>
  <si>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</si>
  <si>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</si>
  <si>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</si>
  <si>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</si>
  <si>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</si>
  <si>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</si>
  <si>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</si>
  <si>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</si>
  <si>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</si>
  <si>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</si>
  <si>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</si>
  <si>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</si>
  <si>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</si>
  <si>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</si>
  <si>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</si>
  <si>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/>
  </si>
  <si>
    <t>（二十三）其他支出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</si>
  <si>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</si>
  <si>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</si>
  <si>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</si>
  <si>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</si>
  <si>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</si>
  <si>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</si>
  <si>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</si>
  <si>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</si>
  <si>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</si>
  <si>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</si>
  <si>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</si>
  <si>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</si>
  <si>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</si>
  <si>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</si>
  <si>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</si>
  <si>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</si>
  <si>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</si>
  <si>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</si>
  <si>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</si>
  <si>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</si>
  <si>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</si>
  <si>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</si>
  <si>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</si>
  <si>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</si>
  <si>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</si>
  <si>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</si>
  <si>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</si>
  <si>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</si>
  <si>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</si>
  <si>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</si>
  <si>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</si>
  <si>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</si>
  <si>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</si>
  <si>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</si>
  <si>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</si>
  <si>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</si>
  <si>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</si>
  <si>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</si>
  <si>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</si>
  <si>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</si>
  <si>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</si>
  <si>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</si>
  <si>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533102210000000023147</t>
  </si>
  <si>
    <t>基本工资（行政）</t>
  </si>
  <si>
    <t>30101</t>
  </si>
  <si>
    <t>基本工资</t>
  </si>
  <si>
    <t>533102210000000023150</t>
  </si>
  <si>
    <t>基本工资（事业）</t>
  </si>
  <si>
    <t>533102210000000023149</t>
  </si>
  <si>
    <t>津贴补贴（行政）</t>
  </si>
  <si>
    <t>30102</t>
  </si>
  <si>
    <t>津贴补贴</t>
  </si>
  <si>
    <t>533102210000000023153</t>
  </si>
  <si>
    <t>津贴补贴（事业）</t>
  </si>
  <si>
    <t>533102210000000023148</t>
  </si>
  <si>
    <t>奖金（行政）</t>
  </si>
  <si>
    <t>30103</t>
  </si>
  <si>
    <t>奖金</t>
  </si>
  <si>
    <t>533102210000000023152</t>
  </si>
  <si>
    <t>奖金（事业）</t>
  </si>
  <si>
    <t>533102221100000258443</t>
  </si>
  <si>
    <t>优秀公务员奖（行政）</t>
  </si>
  <si>
    <t>533102221100000231716</t>
  </si>
  <si>
    <t>基础性绩效</t>
  </si>
  <si>
    <t>30107</t>
  </si>
  <si>
    <t>绩效工资</t>
  </si>
  <si>
    <t>533102221100000231775</t>
  </si>
  <si>
    <t>奖励性绩效</t>
  </si>
  <si>
    <t>533102241100002144271</t>
  </si>
  <si>
    <t>事业人员优秀奖励</t>
  </si>
  <si>
    <t>533102210000000023156</t>
  </si>
  <si>
    <t>基本养老保险</t>
  </si>
  <si>
    <t>30108</t>
  </si>
  <si>
    <t>机关事业单位基本养老保险缴费</t>
  </si>
  <si>
    <t>533102210000000023154</t>
  </si>
  <si>
    <t>大病补充保险</t>
  </si>
  <si>
    <t>30110</t>
  </si>
  <si>
    <t>职工基本医疗保险缴费</t>
  </si>
  <si>
    <t>533102210000000023157</t>
  </si>
  <si>
    <t>行政医疗保险</t>
  </si>
  <si>
    <t>533102210000000017530</t>
  </si>
  <si>
    <t>工伤保险</t>
  </si>
  <si>
    <t>30112</t>
  </si>
  <si>
    <t>其他社会保障缴费</t>
  </si>
  <si>
    <t>533102210000000017533</t>
  </si>
  <si>
    <t>生育保险</t>
  </si>
  <si>
    <t>533102210000000017534</t>
  </si>
  <si>
    <t>失业保险</t>
  </si>
  <si>
    <t>533102210000000023155</t>
  </si>
  <si>
    <t>30111</t>
  </si>
  <si>
    <t>公务员医疗补助缴费</t>
  </si>
  <si>
    <t>533102210000000017538</t>
  </si>
  <si>
    <t>30113</t>
  </si>
  <si>
    <t>533102251100003811999</t>
  </si>
  <si>
    <t>其他部门编外聘用人员经费</t>
  </si>
  <si>
    <t>30199</t>
  </si>
  <si>
    <t>其他工资福利支出</t>
  </si>
  <si>
    <t>533102251100003642206</t>
  </si>
  <si>
    <t>其他部门编外聘用人员保险</t>
  </si>
  <si>
    <t>533102210000000017564</t>
  </si>
  <si>
    <t>一般公用经费</t>
  </si>
  <si>
    <t>30205</t>
  </si>
  <si>
    <t>水费</t>
  </si>
  <si>
    <t>30206</t>
  </si>
  <si>
    <t>电费</t>
  </si>
  <si>
    <t>533102221100000231801</t>
  </si>
  <si>
    <t>公用经费中的工会经费</t>
  </si>
  <si>
    <t>30228</t>
  </si>
  <si>
    <t>工会经费</t>
  </si>
  <si>
    <t>30299</t>
  </si>
  <si>
    <t>其他商品和服务支出</t>
  </si>
  <si>
    <t>533102210000000017563</t>
  </si>
  <si>
    <t>退休公用经费</t>
  </si>
  <si>
    <t>30201</t>
  </si>
  <si>
    <t>办公费</t>
  </si>
  <si>
    <t>533102210000000017562</t>
  </si>
  <si>
    <t>533102221100000231783</t>
  </si>
  <si>
    <t>公务交通补贴</t>
  </si>
  <si>
    <t>30239</t>
  </si>
  <si>
    <t>其他交通费用</t>
  </si>
  <si>
    <t>533102251100004018539</t>
  </si>
  <si>
    <t>村级兼职统计员补助费</t>
  </si>
  <si>
    <t>预算05-1表</t>
  </si>
  <si>
    <t>2025年部门项目支出预算表</t>
  </si>
  <si>
    <t>项目分类</t>
  </si>
  <si>
    <t>经济科目名称</t>
  </si>
  <si>
    <t>本年拨款</t>
  </si>
  <si>
    <t>其中：本次下达</t>
  </si>
  <si>
    <t>基层党组织开展活动经费</t>
  </si>
  <si>
    <t>事业发展类</t>
  </si>
  <si>
    <t>533102241100002149355</t>
  </si>
  <si>
    <t>人口变动抽样调查经费</t>
  </si>
  <si>
    <t>533102231100001103828</t>
  </si>
  <si>
    <t>30211</t>
  </si>
  <si>
    <t>差旅费</t>
  </si>
  <si>
    <t>30226</t>
  </si>
  <si>
    <t>劳务费</t>
  </si>
  <si>
    <t>瑞丽市第五次全国经济普查工作经费</t>
  </si>
  <si>
    <t>533102231100001103810</t>
  </si>
  <si>
    <t>30202</t>
  </si>
  <si>
    <t>印刷费</t>
  </si>
  <si>
    <t>30207</t>
  </si>
  <si>
    <t>邮电费</t>
  </si>
  <si>
    <t>31002</t>
  </si>
  <si>
    <t>办公设备购置</t>
  </si>
  <si>
    <t>统计工作经费</t>
  </si>
  <si>
    <t>533102231100001103767</t>
  </si>
  <si>
    <t>30216</t>
  </si>
  <si>
    <t>培训费</t>
  </si>
  <si>
    <t>30217</t>
  </si>
  <si>
    <t>30231</t>
  </si>
  <si>
    <t>公务用车运行维护费</t>
  </si>
  <si>
    <t>30305</t>
  </si>
  <si>
    <t>生活补助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</si>
  <si>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</si>
  <si>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</si>
  <si>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</si>
  <si>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</si>
  <si>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</si>
  <si>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</si>
  <si>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</si>
  <si>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</si>
  <si>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</si>
  <si>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</si>
  <si>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</si>
  <si>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</si>
  <si>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保障2025年统计工作经费</t>
  </si>
  <si>
    <t>产出指标</t>
  </si>
  <si>
    <t>数量指标</t>
  </si>
  <si>
    <t>2025年统计工作经费</t>
  </si>
  <si>
    <t>&gt;=</t>
  </si>
  <si>
    <t>50万元</t>
  </si>
  <si>
    <t>万元</t>
  </si>
  <si>
    <t>定量指标</t>
  </si>
  <si>
    <t>效益指标</t>
  </si>
  <si>
    <t>经济效益</t>
  </si>
  <si>
    <t>保障2025年统计工作经费到位</t>
  </si>
  <si>
    <t>=</t>
  </si>
  <si>
    <t>100%</t>
  </si>
  <si>
    <t>%</t>
  </si>
  <si>
    <t>定性指标</t>
  </si>
  <si>
    <t>满意度指标</t>
  </si>
  <si>
    <t>服务对象满意度</t>
  </si>
  <si>
    <t>统计服务对象满意度</t>
  </si>
  <si>
    <t>95%</t>
  </si>
  <si>
    <t>53310241100002149355</t>
  </si>
  <si>
    <t>1200</t>
  </si>
  <si>
    <t>每人每年150元</t>
  </si>
  <si>
    <t>元</t>
  </si>
  <si>
    <t>社会效益</t>
  </si>
  <si>
    <t>保障经费</t>
  </si>
  <si>
    <t>100</t>
  </si>
  <si>
    <t>基层党员满意度</t>
  </si>
  <si>
    <t>98</t>
  </si>
  <si>
    <t>保障2025年全国1%人口抽样调查经费</t>
  </si>
  <si>
    <t>2025年全国1%人口抽样调查经费</t>
  </si>
  <si>
    <t>5万元</t>
  </si>
  <si>
    <t>保障2025年1%人口抽样调查经费</t>
  </si>
  <si>
    <t>2025年1%人口抽样调查经费</t>
  </si>
  <si>
    <t>2025年普查目标
1.坚持“精简与实用相结合、易懂与易填相结合”的原则，合理设计常规指标，提高报表分类细致性，提升报表查看效率。规模以上的企业：建议按照国家日常统计报表来设置普查指标。规模以下企业：建议统一规模以下各专业单位普查表，对《法人和产业活动单位清查情况表》、《非一套表企业法人主要经济指标表》等表中指标进行精简，保留统一社会信用代码、单位详细名称、单位所在地、联系电话、行业类别、机构类型和单位类型指标，根据普查目的对其他相关经济指标也做相应精简，重点选取与GDP有关的指标，如“主要经营活动（填写行业代码）”“资产合计”、“本年固定资产折旧”、“营业收入”、“营业成本”、“本年应交增值税”、“上缴税金及附加”、“期末从业人员”、“从业人员劳动报酬”等指标为宜。在PAD采集数据过程中，设置调查录入数据、即时数据审核程序，设置强制性审核条件，如“营业收入”超过2000万元，“从业人员”超过50人等审核条件，都应填写情况说明，才能通过审核上报。个体户企业：建议普查报表填报指标设置四个为宜，即“营业收入”、“雇员报酬”、“期末从业人员”和“主营活动”（填写“行业代码”），在PAD采集数据中，采用即录即审，设置强制性审核条件，例如“个体收入”超过500万元，“从业人员”超过20人等，都应填写情况说明，才能通过审核上报。
2.统计与会计指标、规上与规下统计报表相近指标口径尽量一致。例如：“销售额”，在经济普查时统计部门要求含税的销售额，而税务部门要求不含税的销售额，企业统计员在填报普查报表时，容易混淆概念，影响数据质量。“五经普”报表上的指标名称应当尽可能与《企业会计准则》会计报表的指标名称完全一致。
3.按需增设相关指标，探索统计新路径。允许基层根据发展需求增设少量指标。建议在指标设置上，预留一些空白字段，给地方政府根据自身经济的状况增设指标。在不影响全国经济普查一盘棋的情况下，在指标设计上、系统开发上，给地方政府一些增设指标的权限。例如：增加“三新”经济、数字经济等指标，为“三新”经济、数字经济统计探索路径；增加建筑业企业按行业分组、地区分组的相关指标数据统计内容，包括但不限于：总产值、增加值、利税总额、税费总额以全面反映建筑业行业发展情况；增加提供住宿服务的法人、产业活动单位客房数及床位数以反映旅游业发展总体情况。细分部分指标，增强统计的全面性。</t>
  </si>
  <si>
    <t>瑞丽市2025年第五次全国经济普查工作经费</t>
  </si>
  <si>
    <t>80万元</t>
  </si>
  <si>
    <t>2025年普查目标
1.坚持“精简与实用相结合、易懂与易填相结合”的原则，合理设计常规指标，提高报表分类细致性，提升报表查看效率。规模以上的企业：建议按照国家日常统计报表来设置普查指标。规模以下企业：建议统一规模以下各专业单位普查表，对《法人和产业活动单位清查情况表》、《非一套表企业法人主要经济指标表》等表中指标进行精简，保留统一社会信用代码、单位详细名称、单位所在地、联系电话、行业类别、机构类型和单位类型指标，根据普查目的对其他相关经济指标也做相应精简，重点选取与GDP有关的指标，如“主要经营活动（填写行业代码）”“资产合计”、“本年固定资产折旧”、“营业收入”、“营业成本”、“本年应交增值税”、“上交税金及附加”、“期末从业人员”、“从业人员劳动报酬”等指标为宜。在PAD采集数据过程中，设置调查录入数据、即时数据审核程序，设置强制性审核条件，如“营业收入”超过2000万元，“从业人员”超过50人等审核条件，都应填写情况说明，才能通过审核上报。个体户企业：建议普查报表填报指标设置四个为宜，即“营业收入”、“雇员报酬”、“期末从业人员”和“主营活动”（填写“行业代码”），在PAD采集数据中，采用即录即审，设置强制性审核条件，例如“个体收入”超过500万元，“从业人员”超过20人等，都应填写情况说明，才能通过审核上报。
2.统计与会计指标、规上与规下统计报表相近指标口径尽量一致。例如：“销售额”，在经济普查时统计部门要求含税的销售额，而税务部门要求不含税的销售额，企业统计员在填报普查报表时，容易混淆概念，影响数据质量。“五经普”报表上的指标名称应当尽可能与《企业会计准则》会计报表的指标名称完全一致。
3.按需增设相关指标，探索统计新路径。允许基层根据发展需求增设少量指标。建议在指标设置上，预留一些空白字段，给地方政府根据自身经济的状况增设指标。在不影响全国经济普查一盘棋的情况下，在指标设计上、系统开发上，给地方政府一些增设指标的权限。例如：增加“三新”经济、数字经济等指标，为“三新”经济、数字经济统计探索路径；增加建筑业企业按行业分组、地区分组的相关指标数据统计内容，包括但不限于：总产值、增加值、利税总额、税费总额以全面反映建筑业行业发展情况；增加提供住宿服务的法人、产业活动单位客房数及床位数以反映旅游业发展总体情况。细分部分指标，增强统计的全面性。</t>
  </si>
  <si>
    <t>保障瑞丽市2025年第五次全国经济普查工作经费</t>
  </si>
  <si>
    <t>普查服务对象满意度</t>
  </si>
  <si>
    <t>预算06表</t>
  </si>
  <si>
    <t xml:space="preserve">  2025年部门政府性基金预算支出预算表</t>
  </si>
  <si>
    <t>单位名称</t>
  </si>
  <si>
    <t>本年政府性基金预算支出</t>
  </si>
  <si>
    <t>备注：因2025年本部门无部门政府性基金预算，本表无数据，此表公开空表。</t>
  </si>
  <si>
    <t>预算07表</t>
  </si>
  <si>
    <t>2025年部门政府采购预算表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</si>
  <si>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</si>
  <si>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</si>
  <si>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</si>
  <si>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</si>
  <si>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</si>
  <si>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</si>
  <si>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</si>
  <si>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</si>
  <si>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</si>
  <si>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备注：因2025年本部门无部门政府采购预算，本表无数据，此表公开空表。</t>
  </si>
  <si>
    <t>预算08表</t>
  </si>
  <si>
    <t>2025年部门政府购买服务预算表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</si>
  <si>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</si>
  <si>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</si>
  <si>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</si>
  <si>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</si>
  <si>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</si>
  <si>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</si>
  <si>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备注：因2025年本部门无部门政府购买服务预算，本表无数据，此表公开空表。</t>
  </si>
  <si>
    <t>预算09-1表</t>
  </si>
  <si>
    <t>2025年县对下转移支付预算表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</si>
  <si>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</si>
  <si>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</si>
  <si>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</si>
  <si>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</si>
  <si>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</si>
  <si>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</si>
  <si>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</si>
  <si>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</si>
  <si>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备注：因2025年本部门无县对下转移支付预算，本表无数据，此表公开空表。</t>
  </si>
  <si>
    <t>预算09-2表</t>
  </si>
  <si>
    <t>2025年县对下转移支付绩效目标表</t>
  </si>
  <si>
    <t xml:space="preserve">单位名称：  瑞丽市统计局 </t>
  </si>
  <si>
    <t>备注：因2025年本部门无县对下转移支付绩效目标，本表无数据，此表公开空表。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</si>
  <si>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</si>
  <si>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</si>
  <si>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</si>
  <si>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</si>
  <si>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</si>
  <si>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</si>
  <si>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</si>
  <si>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</si>
  <si>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</si>
  <si>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备注：因2025年本部门无新增资产配置预算，本表无数据，此表公开空表。</t>
  </si>
  <si>
    <t>预算11表</t>
  </si>
  <si>
    <t>2025年上级补助项目支出预算表</t>
  </si>
  <si>
    <t>上级补助</t>
  </si>
  <si>
    <t>备注：因2025年本部门无上级补助项目支出预算，本表无数据，此表公开空表。</t>
  </si>
  <si>
    <t>预算12表</t>
  </si>
  <si>
    <t>2025年部门项目中期规划预算表</t>
  </si>
  <si>
    <t>项目级次</t>
  </si>
  <si>
    <t>2025年</t>
  </si>
  <si>
    <t>2026年</t>
  </si>
  <si>
    <t>2027年</t>
  </si>
  <si>
    <t>116 其他人员支出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</si>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</sst>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0_ "/>
    <numFmt numFmtId="178" formatCode="0.00_);[Red]\-0.00\ "/>
    <numFmt numFmtId="179" formatCode="#,##0.00_ "/>
    <numFmt numFmtId="180" formatCode="#,##0.00_);[Red]\-#,##0.00\ "/>
    <numFmt numFmtId="181" formatCode="0.00_ "/>
  </numFmts>
  <fonts count="62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sz val="9"/>
      <color rgb="FF000000"/>
      <name val="Calibri"/>
      <charset val="134"/>
    </font>
    <font>
      <sz val="9"/>
      <name val="宋体"/>
      <charset val="134"/>
    </font>
    <font>
      <b/>
      <sz val="10"/>
      <color rgb="FFFF0000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"/>
    </font>
    <font>
      <sz val="11"/>
      <color indexed="8"/>
      <name val="宋体"/>
      <charset val="134"/>
    </font>
    <font>
      <sz val="11"/>
      <name val="宋体"/>
      <charset val="1"/>
    </font>
    <font>
      <sz val="10"/>
      <color rgb="FFFFFFFF"/>
      <name val="宋体"/>
      <charset val="1"/>
    </font>
    <font>
      <sz val="12"/>
      <name val="宋体"/>
      <charset val="1"/>
    </font>
    <font>
      <b/>
      <sz val="22"/>
      <name val="宋体"/>
      <charset val="1"/>
    </font>
    <font>
      <b/>
      <sz val="22"/>
      <name val="Microsoft Sans Serif"/>
      <charset val="1"/>
    </font>
    <font>
      <sz val="12"/>
      <color rgb="FF000000"/>
      <name val="宋体"/>
      <charset val="1"/>
    </font>
    <font>
      <sz val="12"/>
      <color rgb="FF000000"/>
      <name val="Calibri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Calibri"/>
      <charset val="134"/>
    </font>
    <font>
      <sz val="10"/>
      <color rgb="FF000000"/>
      <name val="黑体"/>
      <charset val="134"/>
    </font>
    <font>
      <b/>
      <sz val="20"/>
      <name val="宋体"/>
      <charset val="1"/>
    </font>
    <font>
      <b/>
      <sz val="36"/>
      <name val="方正小标宋简体"/>
      <charset val="1"/>
    </font>
    <font>
      <b/>
      <sz val="28"/>
      <name val="方正小标宋简体"/>
      <charset val="1"/>
    </font>
    <font>
      <b/>
      <sz val="26"/>
      <name val="宋体"/>
      <charset val="1"/>
    </font>
    <font>
      <b/>
      <sz val="18"/>
      <name val="宋体"/>
      <charset val="1"/>
    </font>
    <font>
      <b/>
      <sz val="16"/>
      <name val="Times New Roman"/>
      <charset val="1"/>
    </font>
    <font>
      <b/>
      <sz val="14"/>
      <name val="宋体"/>
      <charset val="1"/>
    </font>
    <font>
      <b/>
      <sz val="18"/>
      <name val="黑体"/>
      <charset val="1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Microsoft YaHei UI"/>
      <charset val="134"/>
    </font>
    <font>
      <b/>
      <sz val="18"/>
      <name val="Times New Roman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top"/>
      <protection locked="0"/>
    </xf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2" borderId="16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" borderId="19" applyNumberFormat="0" applyAlignment="0" applyProtection="0">
      <alignment vertical="center"/>
    </xf>
    <xf numFmtId="0" fontId="50" fillId="4" borderId="20" applyNumberFormat="0" applyAlignment="0" applyProtection="0">
      <alignment vertical="center"/>
    </xf>
    <xf numFmtId="0" fontId="51" fillId="4" borderId="19" applyNumberFormat="0" applyAlignment="0" applyProtection="0">
      <alignment vertical="center"/>
    </xf>
    <xf numFmtId="0" fontId="52" fillId="5" borderId="21" applyNumberFormat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60" fillId="0" borderId="0">
      <alignment vertical="top"/>
      <protection locked="0"/>
    </xf>
    <xf numFmtId="0" fontId="19" fillId="0" borderId="0">
      <alignment vertical="center"/>
    </xf>
    <xf numFmtId="0" fontId="19" fillId="0" borderId="0"/>
    <xf numFmtId="176" fontId="8" fillId="0" borderId="7">
      <alignment horizontal="right" vertical="center"/>
    </xf>
    <xf numFmtId="49" fontId="8" fillId="0" borderId="7">
      <alignment horizontal="left" vertical="center" wrapText="1"/>
    </xf>
  </cellStyleXfs>
  <cellXfs count="379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/>
      <protection locked="0"/>
    </xf>
    <xf numFmtId="0" fontId="5" fillId="0" borderId="0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3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176" fontId="8" fillId="0" borderId="7" xfId="53" applyProtection="1">
      <alignment horizontal="right" vertical="center"/>
      <protection locked="0"/>
    </xf>
    <xf numFmtId="0" fontId="6" fillId="0" borderId="7" xfId="0" applyFont="1" applyFill="1" applyBorder="1" applyAlignment="1" applyProtection="1"/>
    <xf numFmtId="49" fontId="8" fillId="0" borderId="7" xfId="54" applyProtection="1">
      <alignment horizontal="left" vertical="center" wrapText="1"/>
      <protection locked="0"/>
    </xf>
    <xf numFmtId="0" fontId="8" fillId="0" borderId="7" xfId="50" applyFont="1" applyFill="1" applyBorder="1" applyAlignment="1" applyProtection="1">
      <alignment horizontal="right" vertical="center" wrapText="1"/>
      <protection locked="0"/>
    </xf>
    <xf numFmtId="0" fontId="8" fillId="0" borderId="2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left" vertical="center" wrapText="1"/>
      <protection locked="0"/>
    </xf>
    <xf numFmtId="0" fontId="8" fillId="0" borderId="4" xfId="50" applyFont="1" applyFill="1" applyBorder="1" applyAlignment="1" applyProtection="1">
      <alignment horizontal="left" vertical="center" wrapText="1"/>
      <protection locked="0"/>
    </xf>
    <xf numFmtId="0" fontId="9" fillId="0" borderId="0" xfId="50" applyFont="1" applyFill="1" applyBorder="1" applyAlignment="1" applyProtection="1"/>
    <xf numFmtId="0" fontId="5" fillId="0" borderId="5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left" vertical="center" wrapText="1"/>
    </xf>
    <xf numFmtId="0" fontId="8" fillId="0" borderId="7" xfId="50" applyFont="1" applyFill="1" applyBorder="1" applyAlignment="1" applyProtection="1">
      <alignment horizontal="left" vertical="center" wrapText="1"/>
      <protection locked="0"/>
    </xf>
    <xf numFmtId="0" fontId="8" fillId="0" borderId="7" xfId="50" applyFont="1" applyFill="1" applyBorder="1" applyAlignment="1" applyProtection="1">
      <alignment horizontal="right" vertical="center" wrapText="1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left" vertical="center"/>
    </xf>
    <xf numFmtId="0" fontId="8" fillId="0" borderId="4" xfId="50" applyFont="1" applyFill="1" applyBorder="1" applyAlignment="1" applyProtection="1">
      <alignment horizontal="left" vertical="center"/>
    </xf>
    <xf numFmtId="0" fontId="10" fillId="0" borderId="0" xfId="50" applyFont="1" applyFill="1" applyBorder="1" applyAlignment="1" applyProtection="1">
      <alignment vertical="top"/>
      <protection locked="0"/>
    </xf>
    <xf numFmtId="0" fontId="11" fillId="0" borderId="0" xfId="50" applyFont="1" applyFill="1" applyBorder="1" applyAlignment="1" applyProtection="1">
      <alignment vertical="center"/>
    </xf>
    <xf numFmtId="0" fontId="12" fillId="0" borderId="0" xfId="50" applyFont="1" applyFill="1" applyBorder="1" applyAlignment="1" applyProtection="1">
      <alignment horizontal="right" vertical="center"/>
    </xf>
    <xf numFmtId="0" fontId="13" fillId="0" borderId="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left" vertical="center"/>
    </xf>
    <xf numFmtId="0" fontId="15" fillId="0" borderId="0" xfId="50" applyFont="1" applyFill="1" applyBorder="1" applyAlignment="1" applyProtection="1">
      <alignment horizontal="left" vertical="center"/>
    </xf>
    <xf numFmtId="0" fontId="15" fillId="0" borderId="1" xfId="50" applyFont="1" applyFill="1" applyBorder="1" applyAlignment="1" applyProtection="1">
      <alignment horizontal="center" vertical="center" wrapText="1"/>
    </xf>
    <xf numFmtId="0" fontId="15" fillId="0" borderId="2" xfId="50" applyFont="1" applyFill="1" applyBorder="1" applyAlignment="1" applyProtection="1">
      <alignment horizontal="center" vertical="center" wrapText="1"/>
    </xf>
    <xf numFmtId="0" fontId="15" fillId="0" borderId="3" xfId="50" applyFont="1" applyFill="1" applyBorder="1" applyAlignment="1" applyProtection="1">
      <alignment horizontal="center" vertical="center" wrapText="1"/>
    </xf>
    <xf numFmtId="0" fontId="15" fillId="0" borderId="4" xfId="50" applyFont="1" applyFill="1" applyBorder="1" applyAlignment="1" applyProtection="1">
      <alignment horizontal="center" vertical="center" wrapText="1"/>
    </xf>
    <xf numFmtId="0" fontId="15" fillId="0" borderId="6" xfId="50" applyFont="1" applyFill="1" applyBorder="1" applyAlignment="1" applyProtection="1">
      <alignment horizontal="center" vertical="center" wrapText="1"/>
    </xf>
    <xf numFmtId="0" fontId="15" fillId="0" borderId="7" xfId="50" applyFont="1" applyFill="1" applyBorder="1" applyAlignment="1" applyProtection="1">
      <alignment horizontal="center" vertical="center" wrapText="1"/>
    </xf>
    <xf numFmtId="0" fontId="12" fillId="0" borderId="7" xfId="50" applyFont="1" applyFill="1" applyBorder="1" applyAlignment="1" applyProtection="1">
      <alignment vertical="center" wrapText="1"/>
    </xf>
    <xf numFmtId="0" fontId="12" fillId="0" borderId="7" xfId="50" applyFont="1" applyFill="1" applyBorder="1" applyAlignment="1" applyProtection="1">
      <alignment horizontal="right" vertical="center" wrapText="1"/>
    </xf>
    <xf numFmtId="0" fontId="12" fillId="0" borderId="7" xfId="50" applyFont="1" applyFill="1" applyBorder="1" applyAlignment="1" applyProtection="1">
      <alignment horizontal="right" vertical="center"/>
    </xf>
    <xf numFmtId="0" fontId="12" fillId="0" borderId="7" xfId="50" applyFont="1" applyFill="1" applyBorder="1" applyAlignment="1" applyProtection="1">
      <alignment horizontal="center" vertical="center" wrapText="1"/>
      <protection locked="0"/>
    </xf>
    <xf numFmtId="0" fontId="12" fillId="0" borderId="4" xfId="50" applyFont="1" applyFill="1" applyBorder="1" applyAlignment="1" applyProtection="1">
      <alignment vertical="center" wrapText="1"/>
      <protection locked="0"/>
    </xf>
    <xf numFmtId="0" fontId="12" fillId="0" borderId="7" xfId="50" applyFont="1" applyFill="1" applyBorder="1" applyAlignment="1" applyProtection="1">
      <alignment horizontal="right" vertical="center" wrapText="1"/>
      <protection locked="0"/>
    </xf>
    <xf numFmtId="0" fontId="12" fillId="0" borderId="7" xfId="50" applyFont="1" applyFill="1" applyBorder="1" applyAlignment="1" applyProtection="1">
      <alignment horizontal="right" vertical="center"/>
      <protection locked="0"/>
    </xf>
    <xf numFmtId="0" fontId="12" fillId="0" borderId="8" xfId="50" applyFont="1" applyFill="1" applyBorder="1" applyAlignment="1" applyProtection="1">
      <alignment horizontal="left" vertical="center"/>
    </xf>
    <xf numFmtId="0" fontId="12" fillId="0" borderId="9" xfId="50" applyFont="1" applyFill="1" applyBorder="1" applyAlignment="1" applyProtection="1">
      <alignment horizontal="left" vertical="center"/>
    </xf>
    <xf numFmtId="0" fontId="1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16" fillId="0" borderId="0" xfId="50" applyFont="1" applyFill="1" applyBorder="1" applyAlignment="1" applyProtection="1">
      <alignment horizontal="center" vertical="center"/>
      <protection locked="0"/>
    </xf>
    <xf numFmtId="0" fontId="16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" fillId="0" borderId="0" xfId="50" applyFont="1" applyFill="1" applyBorder="1" applyAlignment="1" applyProtection="1">
      <alignment vertical="center"/>
      <protection locked="0"/>
    </xf>
    <xf numFmtId="0" fontId="5" fillId="0" borderId="7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  <protection locked="0"/>
    </xf>
    <xf numFmtId="0" fontId="4" fillId="0" borderId="7" xfId="50" applyFont="1" applyFill="1" applyBorder="1" applyAlignment="1" applyProtection="1">
      <alignment vertical="center" wrapText="1"/>
    </xf>
    <xf numFmtId="0" fontId="4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4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3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left" vertical="center" wrapText="1"/>
    </xf>
    <xf numFmtId="0" fontId="5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5" fillId="0" borderId="10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/>
    </xf>
    <xf numFmtId="0" fontId="5" fillId="0" borderId="12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 wrapText="1"/>
    </xf>
    <xf numFmtId="0" fontId="17" fillId="0" borderId="11" xfId="50" applyFont="1" applyFill="1" applyBorder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left" vertical="center" wrapText="1"/>
    </xf>
    <xf numFmtId="0" fontId="4" fillId="0" borderId="11" xfId="50" applyFont="1" applyFill="1" applyBorder="1" applyAlignment="1" applyProtection="1">
      <alignment horizontal="right" vertical="center"/>
      <protection locked="0"/>
    </xf>
    <xf numFmtId="0" fontId="8" fillId="0" borderId="11" xfId="50" applyFont="1" applyFill="1" applyBorder="1" applyAlignment="1" applyProtection="1">
      <alignment horizontal="right" vertical="center"/>
      <protection locked="0"/>
    </xf>
    <xf numFmtId="0" fontId="4" fillId="0" borderId="2" xfId="50" applyFont="1" applyFill="1" applyBorder="1" applyAlignment="1" applyProtection="1">
      <alignment vertical="center" wrapText="1"/>
    </xf>
    <xf numFmtId="0" fontId="8" fillId="0" borderId="0" xfId="50" applyFont="1" applyFill="1" applyBorder="1" applyAlignment="1" applyProtection="1">
      <protection locked="0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protection locked="0"/>
    </xf>
    <xf numFmtId="0" fontId="5" fillId="0" borderId="9" xfId="50" applyFont="1" applyFill="1" applyBorder="1" applyAlignment="1" applyProtection="1">
      <alignment horizontal="center" vertical="center" wrapText="1"/>
    </xf>
    <xf numFmtId="0" fontId="5" fillId="0" borderId="9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13" xfId="50" applyFont="1" applyFill="1" applyBorder="1" applyAlignment="1" applyProtection="1">
      <alignment horizontal="center" vertical="center" wrapText="1"/>
    </xf>
    <xf numFmtId="0" fontId="17" fillId="0" borderId="13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 wrapText="1"/>
    </xf>
    <xf numFmtId="0" fontId="5" fillId="0" borderId="14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right" vertical="center"/>
      <protection locked="0"/>
    </xf>
    <xf numFmtId="0" fontId="4" fillId="0" borderId="14" xfId="50" applyFont="1" applyFill="1" applyBorder="1" applyAlignment="1" applyProtection="1">
      <alignment horizontal="left" vertical="center" wrapText="1"/>
      <protection locked="0"/>
    </xf>
    <xf numFmtId="0" fontId="4" fillId="0" borderId="14" xfId="50" applyFont="1" applyFill="1" applyBorder="1" applyAlignment="1" applyProtection="1">
      <alignment horizontal="right" vertical="center"/>
    </xf>
    <xf numFmtId="0" fontId="4" fillId="0" borderId="12" xfId="50" applyFont="1" applyFill="1" applyBorder="1" applyAlignment="1" applyProtection="1">
      <alignment horizontal="center" vertical="center"/>
    </xf>
    <xf numFmtId="0" fontId="4" fillId="0" borderId="15" xfId="50" applyFont="1" applyFill="1" applyBorder="1" applyAlignment="1" applyProtection="1">
      <alignment horizontal="left" vertical="center"/>
    </xf>
    <xf numFmtId="0" fontId="4" fillId="0" borderId="14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>
      <alignment vertical="top" wrapText="1"/>
      <protection locked="0"/>
    </xf>
    <xf numFmtId="0" fontId="1" fillId="0" borderId="0" xfId="50" applyFont="1" applyFill="1" applyBorder="1" applyAlignment="1" applyProtection="1">
      <alignment wrapText="1"/>
    </xf>
    <xf numFmtId="0" fontId="4" fillId="0" borderId="0" xfId="50" applyFont="1" applyFill="1" applyBorder="1" applyAlignment="1" applyProtection="1">
      <alignment horizontal="right" vertical="center" wrapText="1"/>
      <protection locked="0"/>
    </xf>
    <xf numFmtId="0" fontId="16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/>
      <protection locked="0"/>
    </xf>
    <xf numFmtId="0" fontId="4" fillId="0" borderId="0" xfId="50" applyFont="1" applyFill="1" applyBorder="1" applyAlignment="1" applyProtection="1">
      <alignment horizontal="right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/>
      <protection locked="0"/>
    </xf>
    <xf numFmtId="0" fontId="5" fillId="0" borderId="15" xfId="50" applyFont="1" applyFill="1" applyBorder="1" applyAlignment="1" applyProtection="1">
      <alignment horizontal="center" vertical="center" wrapText="1"/>
    </xf>
    <xf numFmtId="0" fontId="17" fillId="0" borderId="15" xfId="50" applyFont="1" applyFill="1" applyBorder="1" applyAlignment="1" applyProtection="1">
      <alignment horizontal="center" vertical="center"/>
      <protection locked="0"/>
    </xf>
    <xf numFmtId="0" fontId="17" fillId="0" borderId="15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7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right" vertical="center" wrapText="1"/>
    </xf>
    <xf numFmtId="0" fontId="4" fillId="0" borderId="0" xfId="50" applyFont="1" applyFill="1" applyBorder="1" applyAlignment="1" applyProtection="1">
      <alignment horizontal="right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/>
    <xf numFmtId="0" fontId="18" fillId="0" borderId="0" xfId="50" applyFont="1" applyFill="1" applyBorder="1" applyAlignment="1" applyProtection="1"/>
    <xf numFmtId="0" fontId="15" fillId="0" borderId="0" xfId="50" applyFont="1" applyFill="1" applyBorder="1" applyAlignment="1" applyProtection="1">
      <alignment horizontal="left"/>
    </xf>
    <xf numFmtId="0" fontId="15" fillId="0" borderId="1" xfId="50" applyFont="1" applyFill="1" applyBorder="1" applyAlignment="1" applyProtection="1">
      <alignment horizontal="left" vertical="center" wrapText="1"/>
    </xf>
    <xf numFmtId="0" fontId="15" fillId="0" borderId="9" xfId="50" applyFont="1" applyFill="1" applyBorder="1" applyAlignment="1" applyProtection="1">
      <alignment horizontal="left" vertical="center" wrapText="1"/>
    </xf>
    <xf numFmtId="0" fontId="15" fillId="0" borderId="5" xfId="50" applyFont="1" applyFill="1" applyBorder="1" applyAlignment="1" applyProtection="1">
      <alignment horizontal="left" vertical="center" wrapText="1"/>
    </xf>
    <xf numFmtId="0" fontId="15" fillId="0" borderId="13" xfId="50" applyFont="1" applyFill="1" applyBorder="1" applyAlignment="1" applyProtection="1">
      <alignment horizontal="left" vertical="center" wrapText="1"/>
    </xf>
    <xf numFmtId="0" fontId="15" fillId="0" borderId="6" xfId="50" applyFont="1" applyFill="1" applyBorder="1" applyAlignment="1" applyProtection="1">
      <alignment horizontal="left" vertical="center" wrapText="1"/>
    </xf>
    <xf numFmtId="0" fontId="15" fillId="0" borderId="14" xfId="50" applyFont="1" applyFill="1" applyBorder="1" applyAlignment="1" applyProtection="1">
      <alignment horizontal="left" vertical="center" wrapText="1"/>
    </xf>
    <xf numFmtId="0" fontId="15" fillId="0" borderId="6" xfId="50" applyFont="1" applyFill="1" applyBorder="1" applyAlignment="1" applyProtection="1">
      <alignment horizontal="left" vertical="center"/>
    </xf>
    <xf numFmtId="0" fontId="15" fillId="0" borderId="14" xfId="50" applyFont="1" applyFill="1" applyBorder="1" applyAlignment="1" applyProtection="1">
      <alignment horizontal="left" vertical="center"/>
    </xf>
    <xf numFmtId="0" fontId="15" fillId="0" borderId="14" xfId="50" applyFont="1" applyFill="1" applyBorder="1" applyAlignment="1" applyProtection="1">
      <alignment horizontal="left" vertical="center"/>
      <protection locked="0"/>
    </xf>
    <xf numFmtId="177" fontId="19" fillId="0" borderId="11" xfId="49" applyNumberFormat="1" applyFont="1" applyFill="1" applyBorder="1" applyAlignment="1">
      <alignment horizontal="left" vertical="center"/>
    </xf>
    <xf numFmtId="4" fontId="15" fillId="0" borderId="14" xfId="50" applyNumberFormat="1" applyFont="1" applyFill="1" applyBorder="1" applyAlignment="1" applyProtection="1">
      <alignment horizontal="left" vertical="center"/>
    </xf>
    <xf numFmtId="0" fontId="15" fillId="0" borderId="12" xfId="50" applyFont="1" applyFill="1" applyBorder="1" applyAlignment="1" applyProtection="1">
      <alignment horizontal="left" vertical="center"/>
    </xf>
    <xf numFmtId="0" fontId="15" fillId="0" borderId="15" xfId="50" applyFont="1" applyFill="1" applyBorder="1" applyAlignment="1" applyProtection="1">
      <alignment horizontal="left" vertical="center"/>
    </xf>
    <xf numFmtId="4" fontId="15" fillId="0" borderId="14" xfId="50" applyNumberFormat="1" applyFont="1" applyFill="1" applyBorder="1" applyAlignment="1" applyProtection="1">
      <alignment horizontal="left" vertical="center"/>
      <protection locked="0"/>
    </xf>
    <xf numFmtId="0" fontId="12" fillId="0" borderId="0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horizontal="center" vertical="center"/>
      <protection locked="0"/>
    </xf>
    <xf numFmtId="0" fontId="20" fillId="0" borderId="0" xfId="50" applyFont="1" applyFill="1" applyBorder="1" applyAlignment="1" applyProtection="1">
      <alignment horizontal="left" vertical="top"/>
      <protection locked="0"/>
    </xf>
    <xf numFmtId="0" fontId="20" fillId="0" borderId="0" xfId="50" applyFont="1" applyFill="1" applyBorder="1" applyAlignment="1" applyProtection="1">
      <alignment horizontal="left"/>
    </xf>
    <xf numFmtId="0" fontId="15" fillId="0" borderId="0" xfId="50" applyFont="1" applyFill="1" applyBorder="1" applyAlignment="1" applyProtection="1">
      <alignment horizontal="left"/>
      <protection locked="0"/>
    </xf>
    <xf numFmtId="0" fontId="15" fillId="0" borderId="3" xfId="50" applyFont="1" applyFill="1" applyBorder="1" applyAlignment="1" applyProtection="1">
      <alignment horizontal="center" vertical="center" wrapText="1"/>
      <protection locked="0"/>
    </xf>
    <xf numFmtId="0" fontId="15" fillId="0" borderId="3" xfId="50" applyFont="1" applyFill="1" applyBorder="1" applyAlignment="1" applyProtection="1">
      <alignment horizontal="center" vertical="center"/>
      <protection locked="0"/>
    </xf>
    <xf numFmtId="0" fontId="20" fillId="0" borderId="13" xfId="50" applyFont="1" applyFill="1" applyBorder="1" applyAlignment="1" applyProtection="1">
      <alignment horizontal="left" vertical="center" wrapText="1"/>
      <protection locked="0"/>
    </xf>
    <xf numFmtId="0" fontId="15" fillId="0" borderId="15" xfId="50" applyFont="1" applyFill="1" applyBorder="1" applyAlignment="1" applyProtection="1">
      <alignment horizontal="left" vertical="center" wrapText="1"/>
    </xf>
    <xf numFmtId="0" fontId="20" fillId="0" borderId="15" xfId="50" applyFont="1" applyFill="1" applyBorder="1" applyAlignment="1" applyProtection="1">
      <alignment horizontal="left" vertical="center"/>
      <protection locked="0"/>
    </xf>
    <xf numFmtId="0" fontId="20" fillId="0" borderId="15" xfId="50" applyFont="1" applyFill="1" applyBorder="1" applyAlignment="1" applyProtection="1">
      <alignment horizontal="left" vertical="center" wrapText="1"/>
      <protection locked="0"/>
    </xf>
    <xf numFmtId="0" fontId="15" fillId="0" borderId="14" xfId="50" applyFont="1" applyFill="1" applyBorder="1" applyAlignment="1" applyProtection="1">
      <alignment horizontal="left" vertical="center" wrapText="1"/>
      <protection locked="0"/>
    </xf>
    <xf numFmtId="0" fontId="15" fillId="0" borderId="7" xfId="50" applyFont="1" applyFill="1" applyBorder="1" applyAlignment="1" applyProtection="1">
      <alignment horizontal="left" vertical="center" wrapText="1"/>
      <protection locked="0"/>
    </xf>
    <xf numFmtId="4" fontId="15" fillId="0" borderId="7" xfId="50" applyNumberFormat="1" applyFont="1" applyFill="1" applyBorder="1" applyAlignment="1" applyProtection="1">
      <alignment horizontal="left" vertical="center"/>
      <protection locked="0"/>
    </xf>
    <xf numFmtId="49" fontId="11" fillId="0" borderId="0" xfId="50" applyNumberFormat="1" applyFont="1" applyFill="1" applyBorder="1" applyAlignment="1" applyProtection="1"/>
    <xf numFmtId="0" fontId="11" fillId="0" borderId="0" xfId="50" applyFont="1" applyFill="1" applyBorder="1" applyAlignment="1" applyProtection="1">
      <alignment horizontal="right"/>
      <protection locked="0"/>
    </xf>
    <xf numFmtId="49" fontId="11" fillId="0" borderId="0" xfId="50" applyNumberFormat="1" applyFont="1" applyFill="1" applyBorder="1" applyAlignment="1" applyProtection="1">
      <protection locked="0"/>
    </xf>
    <xf numFmtId="0" fontId="18" fillId="0" borderId="0" xfId="50" applyFont="1" applyFill="1" applyBorder="1" applyAlignment="1" applyProtection="1">
      <alignment horizontal="right"/>
    </xf>
    <xf numFmtId="0" fontId="12" fillId="0" borderId="0" xfId="50" applyFont="1" applyFill="1" applyBorder="1" applyAlignment="1" applyProtection="1">
      <alignment horizontal="right"/>
    </xf>
    <xf numFmtId="0" fontId="13" fillId="0" borderId="0" xfId="50" applyFont="1" applyFill="1" applyBorder="1" applyAlignment="1" applyProtection="1">
      <alignment horizontal="center" vertical="center" wrapText="1"/>
      <protection locked="0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13" fillId="0" borderId="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left" vertical="center"/>
      <protection locked="0"/>
    </xf>
    <xf numFmtId="0" fontId="21" fillId="0" borderId="0" xfId="50" applyFont="1" applyFill="1" applyBorder="1" applyAlignment="1" applyProtection="1">
      <alignment horizontal="right"/>
      <protection locked="0"/>
    </xf>
    <xf numFmtId="0" fontId="15" fillId="0" borderId="1" xfId="50" applyFont="1" applyFill="1" applyBorder="1" applyAlignment="1" applyProtection="1">
      <alignment horizontal="center" vertical="center"/>
      <protection locked="0"/>
    </xf>
    <xf numFmtId="49" fontId="15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50" applyFont="1" applyFill="1" applyBorder="1" applyAlignment="1" applyProtection="1">
      <alignment horizontal="center" vertical="center"/>
    </xf>
    <xf numFmtId="0" fontId="15" fillId="0" borderId="3" xfId="50" applyFont="1" applyFill="1" applyBorder="1" applyAlignment="1" applyProtection="1">
      <alignment horizontal="center" vertical="center"/>
    </xf>
    <xf numFmtId="0" fontId="15" fillId="0" borderId="4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  <protection locked="0"/>
    </xf>
    <xf numFmtId="49" fontId="15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/>
      <protection locked="0"/>
    </xf>
    <xf numFmtId="49" fontId="15" fillId="0" borderId="7" xfId="50" applyNumberFormat="1" applyFont="1" applyFill="1" applyBorder="1" applyAlignment="1" applyProtection="1">
      <alignment horizontal="center" vertical="center"/>
      <protection locked="0"/>
    </xf>
    <xf numFmtId="0" fontId="15" fillId="0" borderId="7" xfId="50" applyFont="1" applyFill="1" applyBorder="1" applyAlignment="1" applyProtection="1">
      <alignment horizontal="center" vertical="center"/>
    </xf>
    <xf numFmtId="0" fontId="10" fillId="0" borderId="7" xfId="50" applyFont="1" applyFill="1" applyBorder="1" applyAlignment="1" applyProtection="1">
      <alignment horizontal="left" vertical="center" wrapText="1"/>
      <protection locked="0"/>
    </xf>
    <xf numFmtId="178" fontId="12" fillId="0" borderId="7" xfId="50" applyNumberFormat="1" applyFont="1" applyFill="1" applyBorder="1" applyAlignment="1" applyProtection="1">
      <alignment horizontal="right" vertical="center"/>
      <protection locked="0"/>
    </xf>
    <xf numFmtId="178" fontId="12" fillId="0" borderId="7" xfId="50" applyNumberFormat="1" applyFont="1" applyFill="1" applyBorder="1" applyAlignment="1" applyProtection="1">
      <alignment horizontal="right" vertical="center" wrapText="1"/>
      <protection locked="0"/>
    </xf>
    <xf numFmtId="178" fontId="12" fillId="0" borderId="7" xfId="50" applyNumberFormat="1" applyFont="1" applyFill="1" applyBorder="1" applyAlignment="1" applyProtection="1">
      <alignment horizontal="right" vertical="center"/>
    </xf>
    <xf numFmtId="178" fontId="12" fillId="0" borderId="7" xfId="50" applyNumberFormat="1" applyFont="1" applyFill="1" applyBorder="1" applyAlignment="1" applyProtection="1">
      <alignment horizontal="right" vertical="center" wrapText="1"/>
    </xf>
    <xf numFmtId="0" fontId="11" fillId="0" borderId="3" xfId="50" applyFont="1" applyFill="1" applyBorder="1" applyAlignment="1" applyProtection="1">
      <alignment horizontal="center" vertical="center"/>
      <protection locked="0"/>
    </xf>
    <xf numFmtId="0" fontId="11" fillId="0" borderId="4" xfId="50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left" vertical="center"/>
      <protection locked="0"/>
    </xf>
    <xf numFmtId="0" fontId="11" fillId="0" borderId="0" xfId="50" applyFont="1" applyFill="1" applyBorder="1" applyAlignment="1" applyProtection="1">
      <alignment vertical="center"/>
      <protection locked="0"/>
    </xf>
    <xf numFmtId="49" fontId="4" fillId="0" borderId="7" xfId="54" applyFont="1" applyAlignment="1">
      <alignment horizontal="center" vertical="center" wrapText="1"/>
    </xf>
    <xf numFmtId="49" fontId="4" fillId="0" borderId="7" xfId="54" applyFont="1">
      <alignment horizontal="left" vertical="center" wrapText="1"/>
    </xf>
    <xf numFmtId="49" fontId="4" fillId="0" borderId="7" xfId="54" applyFont="1" applyAlignment="1">
      <alignment horizontal="left" vertical="center" wrapText="1"/>
    </xf>
    <xf numFmtId="0" fontId="12" fillId="0" borderId="0" xfId="50" applyFont="1" applyFill="1" applyBorder="1" applyAlignment="1" applyProtection="1">
      <alignment horizontal="right" vertical="center" wrapText="1"/>
      <protection locked="0"/>
    </xf>
    <xf numFmtId="0" fontId="20" fillId="0" borderId="0" xfId="50" applyFont="1" applyFill="1" applyBorder="1" applyAlignment="1" applyProtection="1"/>
    <xf numFmtId="0" fontId="11" fillId="0" borderId="0" xfId="50" applyFont="1" applyFill="1" applyBorder="1" applyAlignment="1" applyProtection="1">
      <alignment vertical="top"/>
    </xf>
    <xf numFmtId="49" fontId="18" fillId="0" borderId="0" xfId="50" applyNumberFormat="1" applyFont="1" applyFill="1" applyBorder="1" applyAlignment="1" applyProtection="1"/>
    <xf numFmtId="0" fontId="15" fillId="0" borderId="1" xfId="50" applyFont="1" applyFill="1" applyBorder="1" applyAlignment="1" applyProtection="1">
      <alignment horizontal="center" vertical="center" wrapText="1"/>
      <protection locked="0"/>
    </xf>
    <xf numFmtId="0" fontId="15" fillId="0" borderId="5" xfId="50" applyFont="1" applyFill="1" applyBorder="1" applyAlignment="1" applyProtection="1">
      <alignment horizontal="center" vertical="center" wrapText="1"/>
      <protection locked="0"/>
    </xf>
    <xf numFmtId="0" fontId="15" fillId="0" borderId="5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 wrapText="1"/>
    </xf>
    <xf numFmtId="0" fontId="15" fillId="0" borderId="6" xfId="50" applyFont="1" applyFill="1" applyBorder="1" applyAlignment="1" applyProtection="1">
      <alignment horizontal="center" vertical="center" wrapText="1"/>
      <protection locked="0"/>
    </xf>
    <xf numFmtId="0" fontId="15" fillId="0" borderId="6" xfId="50" applyFont="1" applyFill="1" applyBorder="1" applyAlignment="1" applyProtection="1">
      <alignment horizontal="center" vertical="center"/>
    </xf>
    <xf numFmtId="0" fontId="18" fillId="0" borderId="7" xfId="50" applyFont="1" applyFill="1" applyBorder="1" applyAlignment="1" applyProtection="1">
      <alignment horizontal="center" vertical="center"/>
    </xf>
    <xf numFmtId="0" fontId="20" fillId="0" borderId="11" xfId="50" applyFont="1" applyFill="1" applyBorder="1" applyAlignment="1" applyProtection="1">
      <alignment horizontal="center" vertical="center" wrapText="1"/>
      <protection locked="0"/>
    </xf>
    <xf numFmtId="0" fontId="20" fillId="0" borderId="11" xfId="50" applyFont="1" applyFill="1" applyBorder="1" applyAlignment="1" applyProtection="1">
      <alignment horizontal="left" vertical="center"/>
    </xf>
    <xf numFmtId="0" fontId="15" fillId="0" borderId="0" xfId="50" applyFont="1" applyFill="1" applyBorder="1" applyAlignment="1" applyProtection="1"/>
    <xf numFmtId="0" fontId="15" fillId="0" borderId="10" xfId="50" applyFont="1" applyFill="1" applyBorder="1" applyAlignment="1" applyProtection="1">
      <alignment horizontal="center" vertical="center"/>
    </xf>
    <xf numFmtId="0" fontId="15" fillId="0" borderId="9" xfId="50" applyFont="1" applyFill="1" applyBorder="1" applyAlignment="1" applyProtection="1">
      <alignment horizontal="center" vertical="center"/>
    </xf>
    <xf numFmtId="0" fontId="15" fillId="0" borderId="12" xfId="50" applyFont="1" applyFill="1" applyBorder="1" applyAlignment="1" applyProtection="1">
      <alignment horizontal="center" vertical="center" wrapText="1"/>
      <protection locked="0"/>
    </xf>
    <xf numFmtId="0" fontId="15" fillId="0" borderId="14" xfId="50" applyFont="1" applyFill="1" applyBorder="1" applyAlignment="1" applyProtection="1">
      <alignment horizontal="center" vertical="center"/>
    </xf>
    <xf numFmtId="0" fontId="18" fillId="0" borderId="7" xfId="50" applyFont="1" applyFill="1" applyBorder="1" applyAlignment="1" applyProtection="1">
      <alignment horizontal="center" vertical="center"/>
      <protection locked="0"/>
    </xf>
    <xf numFmtId="176" fontId="4" fillId="0" borderId="7" xfId="53" applyFont="1">
      <alignment horizontal="right" vertical="center"/>
    </xf>
    <xf numFmtId="179" fontId="15" fillId="0" borderId="7" xfId="50" applyNumberFormat="1" applyFont="1" applyFill="1" applyBorder="1" applyAlignment="1" applyProtection="1">
      <alignment vertical="center"/>
      <protection locked="0"/>
    </xf>
    <xf numFmtId="4" fontId="20" fillId="0" borderId="7" xfId="50" applyNumberFormat="1" applyFont="1" applyFill="1" applyBorder="1" applyAlignment="1" applyProtection="1">
      <alignment vertical="center" wrapText="1"/>
      <protection locked="0"/>
    </xf>
    <xf numFmtId="4" fontId="15" fillId="0" borderId="7" xfId="50" applyNumberFormat="1" applyFont="1" applyFill="1" applyBorder="1" applyAlignment="1" applyProtection="1">
      <alignment vertical="center"/>
      <protection locked="0"/>
    </xf>
    <xf numFmtId="0" fontId="15" fillId="0" borderId="7" xfId="50" applyFont="1" applyFill="1" applyBorder="1" applyAlignment="1" applyProtection="1">
      <alignment vertical="center" wrapText="1"/>
      <protection locked="0"/>
    </xf>
    <xf numFmtId="4" fontId="20" fillId="0" borderId="11" xfId="50" applyNumberFormat="1" applyFont="1" applyFill="1" applyBorder="1" applyAlignment="1" applyProtection="1">
      <alignment horizontal="right" vertical="center" wrapText="1"/>
      <protection locked="0"/>
    </xf>
    <xf numFmtId="0" fontId="15" fillId="0" borderId="7" xfId="50" applyFont="1" applyFill="1" applyBorder="1" applyAlignment="1" applyProtection="1">
      <alignment vertical="center"/>
      <protection locked="0"/>
    </xf>
    <xf numFmtId="0" fontId="15" fillId="0" borderId="7" xfId="50" applyFont="1" applyFill="1" applyBorder="1" applyAlignment="1" applyProtection="1">
      <alignment vertical="center"/>
    </xf>
    <xf numFmtId="179" fontId="15" fillId="0" borderId="7" xfId="50" applyNumberFormat="1" applyFont="1" applyFill="1" applyBorder="1" applyAlignment="1" applyProtection="1">
      <alignment vertical="center"/>
    </xf>
    <xf numFmtId="4" fontId="15" fillId="0" borderId="7" xfId="50" applyNumberFormat="1" applyFont="1" applyFill="1" applyBorder="1" applyAlignment="1" applyProtection="1">
      <alignment vertical="center"/>
    </xf>
    <xf numFmtId="4" fontId="20" fillId="0" borderId="0" xfId="5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50" applyFont="1" applyFill="1" applyBorder="1" applyAlignment="1" applyProtection="1">
      <alignment vertical="top"/>
      <protection locked="0"/>
    </xf>
    <xf numFmtId="49" fontId="18" fillId="0" borderId="0" xfId="50" applyNumberFormat="1" applyFont="1" applyFill="1" applyBorder="1" applyAlignment="1" applyProtection="1">
      <protection locked="0"/>
    </xf>
    <xf numFmtId="0" fontId="18" fillId="0" borderId="0" xfId="50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alignment horizontal="left" vertical="center"/>
      <protection locked="0"/>
    </xf>
    <xf numFmtId="0" fontId="15" fillId="0" borderId="0" xfId="50" applyFont="1" applyFill="1" applyBorder="1" applyAlignment="1" applyProtection="1">
      <protection locked="0"/>
    </xf>
    <xf numFmtId="0" fontId="15" fillId="0" borderId="11" xfId="50" applyFont="1" applyFill="1" applyBorder="1" applyAlignment="1" applyProtection="1">
      <alignment horizontal="center" vertical="center" wrapText="1"/>
      <protection locked="0"/>
    </xf>
    <xf numFmtId="0" fontId="15" fillId="0" borderId="11" xfId="50" applyFont="1" applyFill="1" applyBorder="1" applyAlignment="1" applyProtection="1">
      <alignment horizontal="center" vertical="center"/>
      <protection locked="0"/>
    </xf>
    <xf numFmtId="0" fontId="15" fillId="0" borderId="11" xfId="50" applyFont="1" applyFill="1" applyBorder="1" applyAlignment="1" applyProtection="1">
      <alignment horizontal="center" vertical="center"/>
    </xf>
    <xf numFmtId="0" fontId="18" fillId="0" borderId="11" xfId="50" applyFont="1" applyFill="1" applyBorder="1" applyAlignment="1" applyProtection="1">
      <alignment horizontal="center" vertical="center"/>
      <protection locked="0"/>
    </xf>
    <xf numFmtId="0" fontId="20" fillId="0" borderId="11" xfId="50" applyFont="1" applyFill="1" applyBorder="1" applyAlignment="1" applyProtection="1">
      <alignment horizontal="left" vertical="center"/>
      <protection locked="0"/>
    </xf>
    <xf numFmtId="0" fontId="15" fillId="0" borderId="11" xfId="50" applyFont="1" applyFill="1" applyBorder="1" applyAlignment="1" applyProtection="1">
      <alignment horizontal="center" vertical="center" wrapText="1"/>
    </xf>
    <xf numFmtId="176" fontId="4" fillId="0" borderId="2" xfId="53" applyFont="1" applyBorder="1">
      <alignment horizontal="right" vertical="center"/>
    </xf>
    <xf numFmtId="0" fontId="11" fillId="0" borderId="11" xfId="50" applyFont="1" applyFill="1" applyBorder="1" applyAlignment="1" applyProtection="1"/>
    <xf numFmtId="176" fontId="4" fillId="0" borderId="4" xfId="53" applyFont="1" applyBorder="1">
      <alignment horizontal="right" vertical="center"/>
    </xf>
    <xf numFmtId="0" fontId="20" fillId="0" borderId="11" xfId="50" applyFont="1" applyFill="1" applyBorder="1" applyAlignment="1" applyProtection="1"/>
    <xf numFmtId="4" fontId="15" fillId="0" borderId="11" xfId="50" applyNumberFormat="1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right"/>
      <protection locked="0"/>
    </xf>
    <xf numFmtId="0" fontId="22" fillId="0" borderId="0" xfId="50" applyFont="1" applyFill="1" applyBorder="1" applyAlignment="1" applyProtection="1">
      <alignment horizontal="center"/>
    </xf>
    <xf numFmtId="0" fontId="22" fillId="0" borderId="0" xfId="50" applyFont="1" applyFill="1" applyBorder="1" applyAlignment="1" applyProtection="1"/>
    <xf numFmtId="0" fontId="22" fillId="0" borderId="0" xfId="50" applyFont="1" applyFill="1" applyBorder="1" applyAlignment="1" applyProtection="1">
      <alignment horizontal="center" wrapText="1"/>
    </xf>
    <xf numFmtId="0" fontId="22" fillId="0" borderId="0" xfId="50" applyFont="1" applyFill="1" applyBorder="1" applyAlignment="1" applyProtection="1">
      <alignment wrapText="1"/>
    </xf>
    <xf numFmtId="0" fontId="11" fillId="0" borderId="0" xfId="50" applyFont="1" applyFill="1" applyBorder="1" applyAlignment="1" applyProtection="1">
      <alignment horizontal="center" wrapText="1"/>
    </xf>
    <xf numFmtId="0" fontId="11" fillId="0" borderId="0" xfId="50" applyFont="1" applyFill="1" applyBorder="1" applyAlignment="1" applyProtection="1">
      <alignment wrapText="1"/>
    </xf>
    <xf numFmtId="0" fontId="10" fillId="0" borderId="0" xfId="50" applyFont="1" applyFill="1" applyBorder="1" applyAlignment="1" applyProtection="1">
      <alignment horizontal="right" wrapText="1"/>
    </xf>
    <xf numFmtId="0" fontId="23" fillId="0" borderId="0" xfId="50" applyFont="1" applyFill="1" applyBorder="1" applyAlignment="1" applyProtection="1">
      <alignment horizontal="center" vertical="center" wrapText="1"/>
    </xf>
    <xf numFmtId="0" fontId="24" fillId="0" borderId="0" xfId="50" applyFont="1" applyFill="1" applyBorder="1" applyAlignment="1" applyProtection="1">
      <alignment horizontal="center" vertical="center" wrapText="1"/>
    </xf>
    <xf numFmtId="0" fontId="20" fillId="0" borderId="0" xfId="50" applyFont="1" applyFill="1" applyBorder="1" applyAlignment="1" applyProtection="1">
      <alignment horizontal="center" wrapText="1"/>
    </xf>
    <xf numFmtId="0" fontId="20" fillId="0" borderId="0" xfId="50" applyFont="1" applyFill="1" applyBorder="1" applyAlignment="1" applyProtection="1">
      <alignment wrapText="1"/>
    </xf>
    <xf numFmtId="0" fontId="20" fillId="0" borderId="0" xfId="50" applyFont="1" applyFill="1" applyBorder="1" applyAlignment="1" applyProtection="1">
      <alignment horizontal="right" wrapText="1"/>
    </xf>
    <xf numFmtId="0" fontId="25" fillId="0" borderId="1" xfId="50" applyFont="1" applyFill="1" applyBorder="1" applyAlignment="1" applyProtection="1">
      <alignment horizontal="center" vertical="center" wrapText="1"/>
    </xf>
    <xf numFmtId="0" fontId="25" fillId="0" borderId="1" xfId="50" applyFont="1" applyFill="1" applyBorder="1" applyAlignment="1" applyProtection="1">
      <alignment horizontal="center" vertical="center"/>
    </xf>
    <xf numFmtId="0" fontId="25" fillId="0" borderId="2" xfId="50" applyFont="1" applyFill="1" applyBorder="1" applyAlignment="1" applyProtection="1">
      <alignment horizontal="center" vertical="center"/>
    </xf>
    <xf numFmtId="0" fontId="25" fillId="0" borderId="3" xfId="50" applyFont="1" applyFill="1" applyBorder="1" applyAlignment="1" applyProtection="1">
      <alignment horizontal="center" vertical="center"/>
    </xf>
    <xf numFmtId="0" fontId="25" fillId="0" borderId="4" xfId="50" applyFont="1" applyFill="1" applyBorder="1" applyAlignment="1" applyProtection="1">
      <alignment horizontal="center" vertical="center"/>
    </xf>
    <xf numFmtId="0" fontId="25" fillId="0" borderId="6" xfId="50" applyFont="1" applyFill="1" applyBorder="1" applyAlignment="1" applyProtection="1">
      <alignment horizontal="center" vertical="center" wrapText="1"/>
    </xf>
    <xf numFmtId="0" fontId="25" fillId="0" borderId="6" xfId="50" applyFont="1" applyFill="1" applyBorder="1" applyAlignment="1" applyProtection="1">
      <alignment horizontal="center" vertical="center"/>
    </xf>
    <xf numFmtId="0" fontId="25" fillId="0" borderId="7" xfId="50" applyFont="1" applyFill="1" applyBorder="1" applyAlignment="1" applyProtection="1">
      <alignment horizontal="center" vertical="center"/>
    </xf>
    <xf numFmtId="0" fontId="22" fillId="0" borderId="7" xfId="50" applyFont="1" applyFill="1" applyBorder="1" applyAlignment="1" applyProtection="1">
      <alignment horizontal="center" vertical="center" wrapText="1"/>
    </xf>
    <xf numFmtId="0" fontId="22" fillId="0" borderId="2" xfId="50" applyFont="1" applyFill="1" applyBorder="1" applyAlignment="1" applyProtection="1">
      <alignment horizontal="center" vertical="center" wrapText="1"/>
    </xf>
    <xf numFmtId="4" fontId="26" fillId="0" borderId="7" xfId="0" applyNumberFormat="1" applyFont="1" applyFill="1" applyBorder="1" applyAlignment="1" applyProtection="1">
      <alignment vertical="center"/>
    </xf>
    <xf numFmtId="4" fontId="26" fillId="0" borderId="2" xfId="0" applyNumberFormat="1" applyFont="1" applyFill="1" applyBorder="1" applyAlignment="1" applyProtection="1">
      <alignment vertical="center"/>
    </xf>
    <xf numFmtId="10" fontId="22" fillId="0" borderId="0" xfId="3" applyNumberFormat="1" applyFont="1" applyFill="1" applyBorder="1" applyAlignment="1" applyProtection="1">
      <alignment horizontal="center" wrapText="1"/>
    </xf>
    <xf numFmtId="0" fontId="18" fillId="0" borderId="0" xfId="50" applyFont="1" applyFill="1" applyBorder="1" applyAlignment="1" applyProtection="1">
      <alignment horizontal="right" vertical="center"/>
    </xf>
    <xf numFmtId="49" fontId="15" fillId="0" borderId="2" xfId="50" applyNumberFormat="1" applyFont="1" applyFill="1" applyBorder="1" applyAlignment="1" applyProtection="1">
      <alignment horizontal="center" vertical="center" wrapText="1"/>
    </xf>
    <xf numFmtId="49" fontId="15" fillId="0" borderId="4" xfId="50" applyNumberFormat="1" applyFont="1" applyFill="1" applyBorder="1" applyAlignment="1" applyProtection="1">
      <alignment horizontal="center" vertical="center" wrapText="1"/>
    </xf>
    <xf numFmtId="0" fontId="15" fillId="0" borderId="2" xfId="50" applyFont="1" applyFill="1" applyBorder="1" applyAlignment="1" applyProtection="1">
      <alignment horizontal="center" vertical="center"/>
      <protection locked="0"/>
    </xf>
    <xf numFmtId="49" fontId="15" fillId="0" borderId="7" xfId="50" applyNumberFormat="1" applyFont="1" applyFill="1" applyBorder="1" applyAlignment="1" applyProtection="1">
      <alignment horizontal="center" vertical="center"/>
    </xf>
    <xf numFmtId="49" fontId="2" fillId="0" borderId="7" xfId="54" applyFont="1">
      <alignment horizontal="left" vertical="center" wrapText="1"/>
    </xf>
    <xf numFmtId="176" fontId="2" fillId="0" borderId="7" xfId="53" applyFont="1">
      <alignment horizontal="right" vertical="center"/>
    </xf>
    <xf numFmtId="49" fontId="2" fillId="0" borderId="7" xfId="54" applyFont="1" applyAlignment="1">
      <alignment horizontal="left" vertical="center" wrapText="1" indent="1"/>
    </xf>
    <xf numFmtId="49" fontId="2" fillId="0" borderId="7" xfId="54" applyFont="1" applyAlignment="1">
      <alignment horizontal="left" vertical="center" wrapText="1" indent="2"/>
    </xf>
    <xf numFmtId="0" fontId="11" fillId="0" borderId="2" xfId="50" applyFont="1" applyFill="1" applyBorder="1" applyAlignment="1" applyProtection="1">
      <alignment horizontal="center" vertical="center"/>
    </xf>
    <xf numFmtId="0" fontId="11" fillId="0" borderId="4" xfId="50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vertical="center"/>
    </xf>
    <xf numFmtId="0" fontId="4" fillId="0" borderId="0" xfId="50" applyFont="1" applyFill="1" applyBorder="1" applyAlignment="1" applyProtection="1">
      <alignment horizontal="right" vertical="center"/>
    </xf>
    <xf numFmtId="0" fontId="27" fillId="0" borderId="0" xfId="50" applyFont="1" applyFill="1" applyBorder="1" applyAlignment="1" applyProtection="1">
      <alignment horizontal="center" vertical="center"/>
    </xf>
    <xf numFmtId="0" fontId="28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right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</xf>
    <xf numFmtId="4" fontId="4" fillId="0" borderId="7" xfId="50" applyNumberFormat="1" applyFont="1" applyFill="1" applyBorder="1" applyAlignment="1" applyProtection="1">
      <alignment horizontal="right" vertical="center"/>
    </xf>
    <xf numFmtId="0" fontId="4" fillId="0" borderId="7" xfId="50" applyFont="1" applyFill="1" applyBorder="1" applyAlignment="1" applyProtection="1">
      <alignment horizontal="left" vertical="center"/>
      <protection locked="0"/>
    </xf>
    <xf numFmtId="4" fontId="4" fillId="0" borderId="7" xfId="50" applyNumberFormat="1" applyFont="1" applyFill="1" applyBorder="1" applyAlignment="1" applyProtection="1">
      <alignment horizontal="right" vertical="center"/>
      <protection locked="0"/>
    </xf>
    <xf numFmtId="4" fontId="8" fillId="0" borderId="7" xfId="50" applyNumberFormat="1" applyFont="1" applyFill="1" applyBorder="1" applyAlignment="1" applyProtection="1">
      <alignment horizontal="right" vertical="center"/>
      <protection locked="0"/>
    </xf>
    <xf numFmtId="0" fontId="4" fillId="0" borderId="7" xfId="50" applyFont="1" applyFill="1" applyBorder="1" applyAlignment="1" applyProtection="1">
      <alignment horizontal="left" vertical="center"/>
    </xf>
    <xf numFmtId="0" fontId="29" fillId="0" borderId="7" xfId="50" applyFont="1" applyFill="1" applyBorder="1" applyAlignment="1" applyProtection="1">
      <alignment horizontal="center" vertical="center"/>
    </xf>
    <xf numFmtId="0" fontId="29" fillId="0" borderId="7" xfId="50" applyFont="1" applyFill="1" applyBorder="1" applyAlignment="1" applyProtection="1">
      <alignment horizontal="right" vertical="center"/>
    </xf>
    <xf numFmtId="0" fontId="29" fillId="0" borderId="7" xfId="50" applyFont="1" applyFill="1" applyBorder="1" applyAlignment="1" applyProtection="1">
      <alignment horizontal="center" vertical="center"/>
      <protection locked="0"/>
    </xf>
    <xf numFmtId="4" fontId="29" fillId="0" borderId="7" xfId="50" applyNumberFormat="1" applyFont="1" applyFill="1" applyBorder="1" applyAlignment="1" applyProtection="1">
      <alignment horizontal="right" vertical="center"/>
    </xf>
    <xf numFmtId="180" fontId="29" fillId="0" borderId="7" xfId="50" applyNumberFormat="1" applyFont="1" applyFill="1" applyBorder="1" applyAlignment="1" applyProtection="1">
      <alignment horizontal="right" vertical="center"/>
    </xf>
    <xf numFmtId="0" fontId="17" fillId="0" borderId="0" xfId="50" applyFont="1" applyFill="1" applyBorder="1" applyAlignment="1" applyProtection="1"/>
    <xf numFmtId="0" fontId="23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 wrapText="1"/>
      <protection locked="0"/>
    </xf>
    <xf numFmtId="0" fontId="20" fillId="0" borderId="0" xfId="50" applyFont="1" applyFill="1" applyBorder="1" applyAlignment="1" applyProtection="1">
      <alignment horizontal="left" vertical="center" wrapText="1"/>
    </xf>
    <xf numFmtId="0" fontId="20" fillId="0" borderId="1" xfId="50" applyFont="1" applyFill="1" applyBorder="1" applyAlignment="1" applyProtection="1">
      <alignment horizontal="center" vertical="center" wrapText="1"/>
    </xf>
    <xf numFmtId="0" fontId="20" fillId="0" borderId="1" xfId="50" applyFont="1" applyFill="1" applyBorder="1" applyAlignment="1" applyProtection="1">
      <alignment horizontal="center" vertical="center"/>
    </xf>
    <xf numFmtId="0" fontId="20" fillId="0" borderId="2" xfId="50" applyFont="1" applyFill="1" applyBorder="1" applyAlignment="1" applyProtection="1">
      <alignment horizontal="center" vertical="center"/>
    </xf>
    <xf numFmtId="0" fontId="20" fillId="0" borderId="3" xfId="50" applyFont="1" applyFill="1" applyBorder="1" applyAlignment="1" applyProtection="1">
      <alignment horizontal="center" vertical="center"/>
    </xf>
    <xf numFmtId="0" fontId="20" fillId="0" borderId="4" xfId="50" applyFont="1" applyFill="1" applyBorder="1" applyAlignment="1" applyProtection="1">
      <alignment horizontal="center" vertical="center"/>
    </xf>
    <xf numFmtId="0" fontId="20" fillId="0" borderId="6" xfId="50" applyFont="1" applyFill="1" applyBorder="1" applyAlignment="1" applyProtection="1">
      <alignment horizontal="center" vertical="center"/>
    </xf>
    <xf numFmtId="0" fontId="20" fillId="0" borderId="7" xfId="50" applyFont="1" applyFill="1" applyBorder="1" applyAlignment="1" applyProtection="1">
      <alignment horizontal="center" vertical="center"/>
      <protection locked="0"/>
    </xf>
    <xf numFmtId="0" fontId="20" fillId="0" borderId="7" xfId="50" applyFont="1" applyFill="1" applyBorder="1" applyAlignment="1" applyProtection="1">
      <alignment horizontal="center" vertical="center"/>
    </xf>
    <xf numFmtId="0" fontId="4" fillId="0" borderId="7" xfId="54" applyNumberFormat="1" applyFont="1">
      <alignment horizontal="left" vertical="center" wrapText="1"/>
    </xf>
    <xf numFmtId="0" fontId="4" fillId="0" borderId="7" xfId="54" applyNumberFormat="1" applyFont="1" applyAlignment="1">
      <alignment horizontal="left" vertical="center" wrapText="1" indent="1"/>
    </xf>
    <xf numFmtId="0" fontId="4" fillId="0" borderId="7" xfId="54" applyNumberFormat="1" applyFont="1" applyAlignment="1">
      <alignment horizontal="left" vertical="center" wrapText="1" indent="2"/>
    </xf>
    <xf numFmtId="0" fontId="11" fillId="0" borderId="2" xfId="50" applyFont="1" applyFill="1" applyBorder="1" applyAlignment="1" applyProtection="1">
      <alignment horizontal="center" vertical="center" wrapText="1"/>
      <protection locked="0"/>
    </xf>
    <xf numFmtId="0" fontId="11" fillId="0" borderId="4" xfId="50" applyFont="1" applyFill="1" applyBorder="1" applyAlignment="1" applyProtection="1">
      <alignment horizontal="center" vertical="center" wrapText="1"/>
    </xf>
    <xf numFmtId="179" fontId="11" fillId="0" borderId="7" xfId="50" applyNumberFormat="1" applyFont="1" applyFill="1" applyBorder="1" applyAlignment="1" applyProtection="1">
      <alignment horizontal="right" vertical="center"/>
    </xf>
    <xf numFmtId="0" fontId="22" fillId="0" borderId="0" xfId="0" applyFont="1" applyFill="1" applyAlignment="1">
      <alignment horizontal="justify" vertical="top"/>
      <protection locked="0"/>
    </xf>
    <xf numFmtId="181" fontId="11" fillId="0" borderId="0" xfId="50" applyNumberFormat="1" applyFont="1" applyFill="1" applyBorder="1" applyAlignment="1" applyProtection="1"/>
    <xf numFmtId="0" fontId="10" fillId="0" borderId="0" xfId="50" applyFont="1" applyFill="1" applyBorder="1" applyAlignment="1" applyProtection="1">
      <alignment horizontal="right" vertical="center"/>
    </xf>
    <xf numFmtId="0" fontId="20" fillId="0" borderId="3" xfId="50" applyFont="1" applyFill="1" applyBorder="1" applyAlignment="1" applyProtection="1">
      <alignment horizontal="center" vertical="center" wrapText="1"/>
    </xf>
    <xf numFmtId="0" fontId="20" fillId="0" borderId="4" xfId="50" applyFont="1" applyFill="1" applyBorder="1" applyAlignment="1" applyProtection="1">
      <alignment horizontal="center" vertical="center" wrapText="1"/>
    </xf>
    <xf numFmtId="0" fontId="20" fillId="0" borderId="7" xfId="50" applyFont="1" applyFill="1" applyBorder="1" applyAlignment="1" applyProtection="1">
      <alignment horizontal="center" vertical="center" wrapText="1"/>
      <protection locked="0"/>
    </xf>
    <xf numFmtId="0" fontId="20" fillId="0" borderId="7" xfId="50" applyFont="1" applyFill="1" applyBorder="1" applyAlignment="1" applyProtection="1">
      <alignment horizontal="center" vertical="center" wrapText="1"/>
    </xf>
    <xf numFmtId="0" fontId="11" fillId="0" borderId="1" xfId="50" applyFont="1" applyFill="1" applyBorder="1" applyAlignment="1" applyProtection="1">
      <alignment horizontal="center" vertical="center" wrapText="1"/>
      <protection locked="0"/>
    </xf>
    <xf numFmtId="0" fontId="11" fillId="0" borderId="9" xfId="50" applyFont="1" applyFill="1" applyBorder="1" applyAlignment="1" applyProtection="1">
      <alignment horizontal="center" vertical="center" wrapText="1"/>
      <protection locked="0"/>
    </xf>
    <xf numFmtId="0" fontId="11" fillId="0" borderId="3" xfId="50" applyFont="1" applyFill="1" applyBorder="1" applyAlignment="1" applyProtection="1">
      <alignment horizontal="center" vertical="center" wrapText="1"/>
      <protection locked="0"/>
    </xf>
    <xf numFmtId="0" fontId="11" fillId="0" borderId="3" xfId="50" applyFont="1" applyFill="1" applyBorder="1" applyAlignment="1" applyProtection="1">
      <alignment horizontal="center" vertical="center" wrapText="1"/>
    </xf>
    <xf numFmtId="0" fontId="11" fillId="0" borderId="5" xfId="50" applyFont="1" applyFill="1" applyBorder="1" applyAlignment="1" applyProtection="1">
      <alignment horizontal="center" vertical="center" wrapText="1"/>
    </xf>
    <xf numFmtId="0" fontId="11" fillId="0" borderId="13" xfId="50" applyFont="1" applyFill="1" applyBorder="1" applyAlignment="1" applyProtection="1">
      <alignment horizontal="center" vertical="center" wrapText="1"/>
    </xf>
    <xf numFmtId="0" fontId="18" fillId="0" borderId="6" xfId="50" applyFont="1" applyFill="1" applyBorder="1" applyAlignment="1" applyProtection="1">
      <alignment horizontal="center" vertical="center"/>
    </xf>
    <xf numFmtId="0" fontId="18" fillId="0" borderId="14" xfId="50" applyFont="1" applyFill="1" applyBorder="1" applyAlignment="1" applyProtection="1">
      <alignment horizontal="center" vertical="center"/>
    </xf>
    <xf numFmtId="0" fontId="18" fillId="0" borderId="2" xfId="50" applyFont="1" applyFill="1" applyBorder="1" applyAlignment="1" applyProtection="1">
      <alignment horizontal="center" vertical="center"/>
    </xf>
    <xf numFmtId="3" fontId="18" fillId="0" borderId="2" xfId="50" applyNumberFormat="1" applyFont="1" applyFill="1" applyBorder="1" applyAlignment="1" applyProtection="1">
      <alignment horizontal="center" vertical="center"/>
    </xf>
    <xf numFmtId="3" fontId="18" fillId="0" borderId="7" xfId="50" applyNumberFormat="1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vertical="center" wrapText="1"/>
    </xf>
    <xf numFmtId="4" fontId="18" fillId="0" borderId="7" xfId="50" applyNumberFormat="1" applyFont="1" applyFill="1" applyBorder="1" applyAlignment="1" applyProtection="1">
      <alignment horizontal="right" vertical="center"/>
      <protection locked="0"/>
    </xf>
    <xf numFmtId="0" fontId="18" fillId="0" borderId="7" xfId="50" applyFont="1" applyFill="1" applyBorder="1" applyAlignment="1" applyProtection="1">
      <alignment horizontal="left" vertical="center" wrapText="1"/>
    </xf>
    <xf numFmtId="0" fontId="18" fillId="0" borderId="2" xfId="50" applyFont="1" applyFill="1" applyBorder="1" applyAlignment="1" applyProtection="1">
      <alignment horizontal="center" vertical="center"/>
      <protection locked="0"/>
    </xf>
    <xf numFmtId="0" fontId="18" fillId="0" borderId="4" xfId="50" applyFont="1" applyFill="1" applyBorder="1" applyAlignment="1" applyProtection="1">
      <alignment horizontal="right" vertical="center"/>
      <protection locked="0"/>
    </xf>
    <xf numFmtId="0" fontId="11" fillId="0" borderId="15" xfId="50" applyFont="1" applyFill="1" applyBorder="1" applyAlignment="1" applyProtection="1">
      <alignment horizontal="center" vertical="center"/>
      <protection locked="0"/>
    </xf>
    <xf numFmtId="0" fontId="11" fillId="0" borderId="15" xfId="50" applyFont="1" applyFill="1" applyBorder="1" applyAlignment="1" applyProtection="1">
      <alignment horizontal="center" vertical="center" wrapText="1"/>
    </xf>
    <xf numFmtId="0" fontId="11" fillId="0" borderId="14" xfId="50" applyFont="1" applyFill="1" applyBorder="1" applyAlignment="1" applyProtection="1">
      <alignment horizontal="center" vertical="center" wrapText="1"/>
    </xf>
    <xf numFmtId="0" fontId="11" fillId="0" borderId="13" xfId="50" applyFont="1" applyFill="1" applyBorder="1" applyAlignment="1" applyProtection="1">
      <alignment horizontal="center" vertical="center" wrapText="1"/>
      <protection locked="0"/>
    </xf>
    <xf numFmtId="0" fontId="11" fillId="0" borderId="14" xfId="50" applyFont="1" applyFill="1" applyBorder="1" applyAlignment="1" applyProtection="1">
      <alignment horizontal="center" vertical="center" wrapText="1"/>
      <protection locked="0"/>
    </xf>
    <xf numFmtId="0" fontId="18" fillId="0" borderId="14" xfId="50" applyFont="1" applyFill="1" applyBorder="1" applyAlignment="1" applyProtection="1">
      <alignment horizontal="center" vertical="center"/>
      <protection locked="0"/>
    </xf>
    <xf numFmtId="3" fontId="18" fillId="0" borderId="2" xfId="50" applyNumberFormat="1" applyFont="1" applyFill="1" applyBorder="1" applyAlignment="1" applyProtection="1">
      <alignment horizontal="center" vertical="center"/>
      <protection locked="0"/>
    </xf>
    <xf numFmtId="0" fontId="12" fillId="0" borderId="0" xfId="50" applyFont="1" applyFill="1" applyBorder="1" applyAlignment="1" applyProtection="1">
      <alignment horizontal="right" wrapText="1"/>
      <protection locked="0"/>
    </xf>
    <xf numFmtId="0" fontId="18" fillId="0" borderId="0" xfId="50" applyFont="1" applyFill="1" applyBorder="1" applyAlignment="1" applyProtection="1">
      <alignment horizontal="right" vertical="center"/>
      <protection locked="0"/>
    </xf>
    <xf numFmtId="0" fontId="18" fillId="0" borderId="0" xfId="50" applyFont="1" applyFill="1" applyBorder="1" applyAlignment="1" applyProtection="1">
      <alignment horizontal="right"/>
      <protection locked="0"/>
    </xf>
    <xf numFmtId="0" fontId="11" fillId="0" borderId="4" xfId="50" applyFont="1" applyFill="1" applyBorder="1" applyAlignment="1" applyProtection="1">
      <alignment horizontal="center" vertical="center" wrapText="1"/>
      <protection locked="0"/>
    </xf>
    <xf numFmtId="0" fontId="11" fillId="0" borderId="9" xfId="50" applyFont="1" applyFill="1" applyBorder="1" applyAlignment="1" applyProtection="1">
      <alignment horizontal="center" vertical="center" wrapText="1"/>
    </xf>
    <xf numFmtId="0" fontId="18" fillId="0" borderId="6" xfId="50" applyFont="1" applyFill="1" applyBorder="1" applyAlignment="1" applyProtection="1">
      <alignment horizontal="center" vertical="center"/>
      <protection locked="0"/>
    </xf>
    <xf numFmtId="3" fontId="18" fillId="0" borderId="6" xfId="50" applyNumberFormat="1" applyFont="1" applyFill="1" applyBorder="1" applyAlignment="1" applyProtection="1">
      <alignment horizontal="center" vertical="center"/>
      <protection locked="0"/>
    </xf>
    <xf numFmtId="3" fontId="18" fillId="0" borderId="14" xfId="50" applyNumberFormat="1" applyFont="1" applyFill="1" applyBorder="1" applyAlignment="1" applyProtection="1">
      <alignment horizontal="center" vertical="center"/>
      <protection locked="0"/>
    </xf>
    <xf numFmtId="4" fontId="18" fillId="0" borderId="6" xfId="50" applyNumberFormat="1" applyFont="1" applyFill="1" applyBorder="1" applyAlignment="1" applyProtection="1">
      <alignment horizontal="right" vertical="center"/>
      <protection locked="0"/>
    </xf>
    <xf numFmtId="0" fontId="11" fillId="0" borderId="7" xfId="50" applyFont="1" applyFill="1" applyBorder="1" applyAlignment="1" applyProtection="1">
      <alignment vertical="top"/>
      <protection locked="0"/>
    </xf>
    <xf numFmtId="0" fontId="11" fillId="0" borderId="7" xfId="50" applyFont="1" applyFill="1" applyBorder="1" applyAlignment="1" applyProtection="1"/>
    <xf numFmtId="0" fontId="31" fillId="0" borderId="0" xfId="50" applyFont="1" applyFill="1" applyBorder="1" applyAlignment="1" applyProtection="1"/>
    <xf numFmtId="0" fontId="16" fillId="0" borderId="0" xfId="50" applyFont="1" applyFill="1" applyBorder="1" applyAlignment="1" applyProtection="1">
      <alignment horizontal="center" vertical="top"/>
    </xf>
    <xf numFmtId="0" fontId="4" fillId="0" borderId="0" xfId="50" applyFont="1" applyFill="1" applyBorder="1" applyAlignment="1" applyProtection="1">
      <alignment horizontal="left" vertical="center"/>
    </xf>
    <xf numFmtId="0" fontId="4" fillId="0" borderId="7" xfId="50" applyFont="1" applyFill="1" applyBorder="1" applyAlignment="1" applyProtection="1">
      <alignment horizontal="right" vertical="center"/>
    </xf>
    <xf numFmtId="179" fontId="8" fillId="0" borderId="7" xfId="50" applyNumberFormat="1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  <protection locked="0"/>
    </xf>
    <xf numFmtId="4" fontId="4" fillId="0" borderId="12" xfId="50" applyNumberFormat="1" applyFont="1" applyFill="1" applyBorder="1" applyAlignment="1" applyProtection="1">
      <alignment horizontal="right" vertical="center"/>
      <protection locked="0"/>
    </xf>
    <xf numFmtId="179" fontId="29" fillId="0" borderId="7" xfId="50" applyNumberFormat="1" applyFont="1" applyFill="1" applyBorder="1" applyAlignment="1" applyProtection="1">
      <alignment horizontal="right" vertical="center"/>
    </xf>
    <xf numFmtId="179" fontId="29" fillId="0" borderId="1" xfId="50" applyNumberFormat="1" applyFont="1" applyFill="1" applyBorder="1" applyAlignment="1" applyProtection="1">
      <alignment horizontal="right" vertical="center"/>
    </xf>
    <xf numFmtId="0" fontId="29" fillId="0" borderId="6" xfId="50" applyFont="1" applyFill="1" applyBorder="1" applyAlignment="1" applyProtection="1">
      <alignment horizontal="center" vertical="center"/>
    </xf>
    <xf numFmtId="4" fontId="29" fillId="0" borderId="12" xfId="50" applyNumberFormat="1" applyFont="1" applyFill="1" applyBorder="1" applyAlignment="1" applyProtection="1">
      <alignment horizontal="right" vertical="center"/>
    </xf>
    <xf numFmtId="0" fontId="29" fillId="0" borderId="2" xfId="50" applyFont="1" applyFill="1" applyBorder="1" applyAlignment="1" applyProtection="1">
      <alignment horizontal="center" vertical="center"/>
    </xf>
    <xf numFmtId="4" fontId="29" fillId="0" borderId="11" xfId="50" applyNumberFormat="1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</xf>
    <xf numFmtId="4" fontId="4" fillId="0" borderId="12" xfId="50" applyNumberFormat="1" applyFont="1" applyFill="1" applyBorder="1" applyAlignment="1" applyProtection="1">
      <alignment horizontal="right" vertical="center"/>
    </xf>
    <xf numFmtId="0" fontId="4" fillId="0" borderId="2" xfId="50" applyFont="1" applyFill="1" applyBorder="1" applyAlignment="1" applyProtection="1">
      <alignment horizontal="left" vertical="center"/>
    </xf>
    <xf numFmtId="179" fontId="4" fillId="0" borderId="11" xfId="50" applyNumberFormat="1" applyFont="1" applyFill="1" applyBorder="1" applyAlignment="1" applyProtection="1">
      <alignment horizontal="right" vertical="center"/>
    </xf>
    <xf numFmtId="0" fontId="29" fillId="0" borderId="6" xfId="50" applyFont="1" applyFill="1" applyBorder="1" applyAlignment="1" applyProtection="1">
      <alignment horizontal="center" vertical="center"/>
      <protection locked="0"/>
    </xf>
    <xf numFmtId="179" fontId="29" fillId="0" borderId="11" xfId="50" applyNumberFormat="1" applyFont="1" applyFill="1" applyBorder="1" applyAlignment="1" applyProtection="1">
      <alignment horizontal="right" vertical="center"/>
      <protection locked="0"/>
    </xf>
    <xf numFmtId="0" fontId="23" fillId="0" borderId="0" xfId="50" applyFont="1" applyFill="1" applyBorder="1" applyAlignment="1" applyProtection="1">
      <alignment horizontal="left" vertical="center"/>
      <protection locked="0"/>
    </xf>
    <xf numFmtId="0" fontId="32" fillId="0" borderId="0" xfId="50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center" vertical="center"/>
      <protection locked="0"/>
    </xf>
    <xf numFmtId="0" fontId="33" fillId="0" borderId="0" xfId="50" applyFont="1" applyFill="1" applyBorder="1" applyAlignment="1" applyProtection="1">
      <alignment horizontal="center" vertical="center"/>
      <protection locked="0"/>
    </xf>
    <xf numFmtId="0" fontId="34" fillId="0" borderId="0" xfId="50" applyFont="1" applyFill="1" applyBorder="1" applyAlignment="1" applyProtection="1">
      <alignment horizontal="center" vertical="center"/>
      <protection locked="0"/>
    </xf>
    <xf numFmtId="0" fontId="35" fillId="0" borderId="0" xfId="50" applyFont="1" applyFill="1" applyBorder="1" applyAlignment="1" applyProtection="1">
      <alignment horizontal="center" vertical="center"/>
      <protection locked="0"/>
    </xf>
    <xf numFmtId="0" fontId="36" fillId="0" borderId="0" xfId="50" applyFont="1" applyFill="1" applyBorder="1" applyAlignment="1" applyProtection="1">
      <alignment horizontal="center" vertical="center"/>
      <protection locked="0"/>
    </xf>
    <xf numFmtId="0" fontId="37" fillId="0" borderId="0" xfId="50" applyFont="1" applyFill="1" applyBorder="1" applyAlignment="1" applyProtection="1">
      <alignment horizontal="center" vertical="center"/>
      <protection locked="0"/>
    </xf>
    <xf numFmtId="0" fontId="38" fillId="0" borderId="0" xfId="50" applyFont="1" applyFill="1" applyBorder="1" applyAlignment="1" applyProtection="1">
      <alignment horizontal="center" vertical="center"/>
      <protection locked="0"/>
    </xf>
    <xf numFmtId="0" fontId="39" fillId="0" borderId="0" xfId="50" applyFont="1" applyFill="1" applyBorder="1" applyAlignment="1" applyProtection="1">
      <alignment horizontal="center" vertical="center"/>
      <protection locked="0"/>
    </xf>
    <xf numFmtId="0" fontId="39" fillId="0" borderId="0" xfId="50" applyFont="1" applyFill="1" applyBorder="1" applyAlignment="1" applyProtection="1">
      <alignment horizontal="left" vertical="center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  <cellStyle name="常规 3" xfId="51"/>
    <cellStyle name="常规 2 4" xfId="52"/>
    <cellStyle name="MoneyStyle" xfId="53"/>
    <cellStyle name="TextStyle" xfId="5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7"/>
  <sheetViews>
    <sheetView workbookViewId="0">
      <selection activeCell="A2" sqref="A2:J2"/>
    </sheetView>
  </sheetViews>
  <sheetFormatPr defaultColWidth="8.57272727272727" defaultRowHeight="15" customHeight="1" outlineLevelRow="6"/>
  <cols>
    <col min="1" max="1" width="11.1454545454545" style="40" customWidth="1"/>
    <col min="2" max="2" width="15.1454545454545" style="40" customWidth="1"/>
    <col min="3" max="3" width="12.7181818181818" style="40" customWidth="1"/>
    <col min="4" max="6" width="8.57272727272727" style="40" customWidth="1"/>
    <col min="7" max="7" width="15.1454545454545" style="40" customWidth="1"/>
    <col min="8" max="9" width="8.57272727272727" style="40" customWidth="1"/>
    <col min="10" max="10" width="35.2818181818182" style="40" customWidth="1"/>
    <col min="11" max="16384" width="8.57272727272727" style="40" customWidth="1"/>
  </cols>
  <sheetData>
    <row r="1" s="40" customFormat="1" ht="28.5" customHeight="1" spans="1:10">
      <c r="A1" s="368"/>
      <c r="B1" s="369"/>
      <c r="C1" s="370"/>
      <c r="D1" s="370"/>
      <c r="E1" s="370"/>
      <c r="F1" s="370"/>
      <c r="G1" s="370"/>
      <c r="H1" s="370"/>
      <c r="I1" s="370"/>
      <c r="J1" s="370"/>
    </row>
    <row r="2" s="40" customFormat="1" ht="58.5" customHeight="1" spans="1:10">
      <c r="A2" s="371" t="s">
        <v>0</v>
      </c>
      <c r="B2" s="369"/>
      <c r="C2" s="370"/>
      <c r="D2" s="370"/>
      <c r="E2" s="370"/>
      <c r="F2" s="370"/>
      <c r="G2" s="370"/>
      <c r="H2" s="370"/>
      <c r="I2" s="370"/>
      <c r="J2" s="370"/>
    </row>
    <row r="3" s="40" customFormat="1" ht="58.5" customHeight="1" spans="1:10">
      <c r="A3" s="372" t="s">
        <v>1</v>
      </c>
      <c r="B3" s="373"/>
      <c r="C3" s="370"/>
      <c r="D3" s="370"/>
      <c r="E3" s="370"/>
      <c r="F3" s="370"/>
      <c r="G3" s="370"/>
      <c r="H3" s="370"/>
      <c r="I3" s="370"/>
      <c r="J3" s="370"/>
    </row>
    <row r="4" s="40" customFormat="1" ht="65.25" customHeight="1" spans="1:10">
      <c r="A4" s="374" t="s">
        <v>2</v>
      </c>
      <c r="B4" s="375"/>
      <c r="C4" s="375"/>
      <c r="D4" s="375"/>
      <c r="E4" s="375"/>
      <c r="F4" s="375"/>
      <c r="G4" s="375"/>
      <c r="H4" s="375"/>
      <c r="I4" s="375"/>
      <c r="J4" s="375"/>
    </row>
    <row r="5" s="40" customFormat="1" ht="65.25" customHeight="1" spans="1:10">
      <c r="A5" s="374" t="s">
        <v>3</v>
      </c>
      <c r="B5" s="375"/>
      <c r="C5" s="375"/>
      <c r="D5" s="375"/>
      <c r="E5" s="375"/>
      <c r="F5" s="375"/>
      <c r="G5" s="375"/>
      <c r="H5" s="375"/>
      <c r="I5" s="375"/>
      <c r="J5" s="375"/>
    </row>
    <row r="6" s="40" customFormat="1" ht="65.25" customHeight="1" spans="1:10">
      <c r="A6" s="374" t="s">
        <v>4</v>
      </c>
      <c r="B6" s="375"/>
      <c r="C6" s="375"/>
      <c r="D6" s="375"/>
      <c r="E6" s="375"/>
      <c r="F6" s="375"/>
      <c r="G6" s="375"/>
      <c r="H6" s="375"/>
      <c r="I6" s="375"/>
      <c r="J6" s="375"/>
    </row>
    <row r="7" s="40" customFormat="1" ht="63" customHeight="1" spans="1:10">
      <c r="A7" s="376"/>
      <c r="B7" s="377" t="s">
        <v>5</v>
      </c>
      <c r="C7" s="377"/>
      <c r="D7" s="377"/>
      <c r="E7" s="377"/>
      <c r="F7" s="377"/>
      <c r="G7" s="377"/>
      <c r="H7" s="377"/>
      <c r="I7" s="377"/>
      <c r="J7" s="378" t="s">
        <v>6</v>
      </c>
    </row>
  </sheetData>
  <mergeCells count="8">
    <mergeCell ref="A1:B1"/>
    <mergeCell ref="A2:J2"/>
    <mergeCell ref="A3:J3"/>
    <mergeCell ref="A4:J4"/>
    <mergeCell ref="A5:J5"/>
    <mergeCell ref="A6:J6"/>
    <mergeCell ref="B7:D7"/>
    <mergeCell ref="E7:I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  <pageSetUpPr fitToPage="1"/>
  </sheetPr>
  <dimension ref="A1:K18"/>
  <sheetViews>
    <sheetView tabSelected="1" workbookViewId="0">
      <selection activeCell="C16" sqref="C16:C18"/>
    </sheetView>
  </sheetViews>
  <sheetFormatPr defaultColWidth="9.14545454545454" defaultRowHeight="12" customHeight="1"/>
  <cols>
    <col min="1" max="1" width="32.5636363636364" style="41" customWidth="1"/>
    <col min="2" max="2" width="15.1454545454545" style="40" customWidth="1"/>
    <col min="3" max="3" width="46.3272727272727" style="41" customWidth="1"/>
    <col min="4" max="4" width="17.2818181818182" style="41" customWidth="1"/>
    <col min="5" max="5" width="15.8" style="41" customWidth="1"/>
    <col min="6" max="6" width="25.4272727272727" style="41" customWidth="1"/>
    <col min="7" max="7" width="11.2818181818182" style="40" customWidth="1"/>
    <col min="8" max="8" width="13.1454545454545" style="41" customWidth="1"/>
    <col min="9" max="10" width="12.4272727272727" style="40" customWidth="1"/>
    <col min="11" max="11" width="79.4363636363636" style="41" customWidth="1"/>
    <col min="12" max="16384" width="9.14545454545454" style="40" customWidth="1"/>
  </cols>
  <sheetData>
    <row r="1" s="40" customFormat="1" ht="15" customHeight="1" spans="1:11">
      <c r="A1" s="41"/>
      <c r="C1" s="41"/>
      <c r="D1" s="41"/>
      <c r="E1" s="41"/>
      <c r="F1" s="41"/>
      <c r="H1" s="41"/>
      <c r="K1" s="190" t="s">
        <v>320</v>
      </c>
    </row>
    <row r="2" s="40" customFormat="1" ht="28.5" customHeight="1" spans="1:11">
      <c r="A2" s="164" t="s">
        <v>321</v>
      </c>
      <c r="B2" s="144"/>
      <c r="C2" s="44"/>
      <c r="D2" s="44"/>
      <c r="E2" s="44"/>
      <c r="F2" s="44"/>
      <c r="G2" s="144"/>
      <c r="H2" s="44"/>
      <c r="I2" s="144"/>
      <c r="J2" s="144"/>
      <c r="K2" s="44"/>
    </row>
    <row r="3" s="40" customFormat="1" ht="17.25" customHeight="1" spans="1:11">
      <c r="A3" s="185" t="s">
        <v>9</v>
      </c>
      <c r="B3" s="186"/>
      <c r="C3" s="41"/>
      <c r="D3" s="41"/>
      <c r="E3" s="41"/>
      <c r="F3" s="41"/>
      <c r="H3" s="41"/>
      <c r="K3" s="41"/>
    </row>
    <row r="4" s="40" customFormat="1" ht="44.25" customHeight="1" spans="1:11">
      <c r="A4" s="52" t="s">
        <v>322</v>
      </c>
      <c r="B4" s="175" t="s">
        <v>192</v>
      </c>
      <c r="C4" s="52" t="s">
        <v>323</v>
      </c>
      <c r="D4" s="52" t="s">
        <v>324</v>
      </c>
      <c r="E4" s="52" t="s">
        <v>325</v>
      </c>
      <c r="F4" s="52" t="s">
        <v>326</v>
      </c>
      <c r="G4" s="175" t="s">
        <v>327</v>
      </c>
      <c r="H4" s="52" t="s">
        <v>328</v>
      </c>
      <c r="I4" s="175" t="s">
        <v>329</v>
      </c>
      <c r="J4" s="175" t="s">
        <v>330</v>
      </c>
      <c r="K4" s="52" t="s">
        <v>331</v>
      </c>
    </row>
    <row r="5" s="40" customFormat="1" ht="14.25" customHeight="1" spans="1:11">
      <c r="A5" s="47">
        <v>1</v>
      </c>
      <c r="B5" s="167">
        <v>2</v>
      </c>
      <c r="C5" s="47">
        <v>3</v>
      </c>
      <c r="D5" s="47">
        <v>4</v>
      </c>
      <c r="E5" s="47">
        <v>5</v>
      </c>
      <c r="F5" s="52">
        <v>6</v>
      </c>
      <c r="G5" s="175">
        <v>7</v>
      </c>
      <c r="H5" s="52">
        <v>8</v>
      </c>
      <c r="I5" s="175">
        <v>9</v>
      </c>
      <c r="J5" s="175">
        <v>10</v>
      </c>
      <c r="K5" s="52">
        <v>11</v>
      </c>
    </row>
    <row r="6" s="40" customFormat="1" ht="14.25" customHeight="1" spans="1:11">
      <c r="A6" s="187" t="s">
        <v>0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</row>
    <row r="7" s="40" customFormat="1" ht="14.25" customHeight="1" spans="1:11">
      <c r="A7" s="188" t="s">
        <v>311</v>
      </c>
      <c r="B7" s="188" t="s">
        <v>312</v>
      </c>
      <c r="C7" s="188" t="s">
        <v>332</v>
      </c>
      <c r="D7" s="188" t="s">
        <v>333</v>
      </c>
      <c r="E7" s="188" t="s">
        <v>334</v>
      </c>
      <c r="F7" s="188" t="s">
        <v>335</v>
      </c>
      <c r="G7" s="188" t="s">
        <v>336</v>
      </c>
      <c r="H7" s="187" t="s">
        <v>337</v>
      </c>
      <c r="I7" s="187" t="s">
        <v>338</v>
      </c>
      <c r="J7" s="188" t="s">
        <v>339</v>
      </c>
      <c r="K7" s="188" t="s">
        <v>335</v>
      </c>
    </row>
    <row r="8" s="40" customFormat="1" ht="14.25" customHeight="1" spans="1:11">
      <c r="A8" s="188"/>
      <c r="B8" s="188"/>
      <c r="C8" s="188" t="s">
        <v>332</v>
      </c>
      <c r="D8" s="188" t="s">
        <v>340</v>
      </c>
      <c r="E8" s="188" t="s">
        <v>341</v>
      </c>
      <c r="F8" s="188" t="s">
        <v>342</v>
      </c>
      <c r="G8" s="188" t="s">
        <v>343</v>
      </c>
      <c r="H8" s="187" t="s">
        <v>344</v>
      </c>
      <c r="I8" s="187" t="s">
        <v>345</v>
      </c>
      <c r="J8" s="188" t="s">
        <v>346</v>
      </c>
      <c r="K8" s="188" t="s">
        <v>332</v>
      </c>
    </row>
    <row r="9" s="40" customFormat="1" ht="14.25" customHeight="1" spans="1:11">
      <c r="A9" s="188"/>
      <c r="B9" s="188"/>
      <c r="C9" s="188" t="s">
        <v>332</v>
      </c>
      <c r="D9" s="188" t="s">
        <v>347</v>
      </c>
      <c r="E9" s="188" t="s">
        <v>348</v>
      </c>
      <c r="F9" s="188" t="s">
        <v>349</v>
      </c>
      <c r="G9" s="188" t="s">
        <v>343</v>
      </c>
      <c r="H9" s="187" t="s">
        <v>350</v>
      </c>
      <c r="I9" s="187" t="s">
        <v>345</v>
      </c>
      <c r="J9" s="188" t="s">
        <v>346</v>
      </c>
      <c r="K9" s="188" t="s">
        <v>349</v>
      </c>
    </row>
    <row r="10" s="40" customFormat="1" ht="14.25" customHeight="1" spans="1:11">
      <c r="A10" s="188" t="s">
        <v>294</v>
      </c>
      <c r="B10" s="188" t="s">
        <v>351</v>
      </c>
      <c r="C10" s="188" t="s">
        <v>294</v>
      </c>
      <c r="D10" s="188" t="s">
        <v>333</v>
      </c>
      <c r="E10" s="188" t="s">
        <v>334</v>
      </c>
      <c r="F10" s="188" t="s">
        <v>352</v>
      </c>
      <c r="G10" s="188" t="s">
        <v>343</v>
      </c>
      <c r="H10" s="187" t="s">
        <v>353</v>
      </c>
      <c r="I10" s="187" t="s">
        <v>354</v>
      </c>
      <c r="J10" s="188" t="s">
        <v>339</v>
      </c>
      <c r="K10" s="188" t="s">
        <v>294</v>
      </c>
    </row>
    <row r="11" s="40" customFormat="1" ht="14.25" customHeight="1" spans="1:11">
      <c r="A11" s="188"/>
      <c r="B11" s="188"/>
      <c r="C11" s="188" t="s">
        <v>294</v>
      </c>
      <c r="D11" s="188" t="s">
        <v>340</v>
      </c>
      <c r="E11" s="188" t="s">
        <v>355</v>
      </c>
      <c r="F11" s="188" t="s">
        <v>356</v>
      </c>
      <c r="G11" s="188" t="s">
        <v>343</v>
      </c>
      <c r="H11" s="187" t="s">
        <v>357</v>
      </c>
      <c r="I11" s="187" t="s">
        <v>345</v>
      </c>
      <c r="J11" s="188" t="s">
        <v>339</v>
      </c>
      <c r="K11" s="188" t="s">
        <v>294</v>
      </c>
    </row>
    <row r="12" s="40" customFormat="1" ht="14.25" customHeight="1" spans="1:11">
      <c r="A12" s="188"/>
      <c r="B12" s="188"/>
      <c r="C12" s="188" t="s">
        <v>294</v>
      </c>
      <c r="D12" s="188" t="s">
        <v>347</v>
      </c>
      <c r="E12" s="188" t="s">
        <v>348</v>
      </c>
      <c r="F12" s="188" t="s">
        <v>358</v>
      </c>
      <c r="G12" s="188" t="s">
        <v>343</v>
      </c>
      <c r="H12" s="187" t="s">
        <v>359</v>
      </c>
      <c r="I12" s="187" t="s">
        <v>345</v>
      </c>
      <c r="J12" s="188" t="s">
        <v>346</v>
      </c>
      <c r="K12" s="188" t="s">
        <v>294</v>
      </c>
    </row>
    <row r="13" s="40" customFormat="1" ht="14.25" customHeight="1" spans="1:11">
      <c r="A13" s="188" t="s">
        <v>297</v>
      </c>
      <c r="B13" s="188" t="s">
        <v>298</v>
      </c>
      <c r="C13" s="188" t="s">
        <v>360</v>
      </c>
      <c r="D13" s="188" t="s">
        <v>333</v>
      </c>
      <c r="E13" s="188" t="s">
        <v>334</v>
      </c>
      <c r="F13" s="188" t="s">
        <v>361</v>
      </c>
      <c r="G13" s="188" t="s">
        <v>336</v>
      </c>
      <c r="H13" s="187" t="s">
        <v>362</v>
      </c>
      <c r="I13" s="187" t="s">
        <v>338</v>
      </c>
      <c r="J13" s="188" t="s">
        <v>339</v>
      </c>
      <c r="K13" s="188" t="s">
        <v>361</v>
      </c>
    </row>
    <row r="14" s="40" customFormat="1" ht="14.25" customHeight="1" spans="1:11">
      <c r="A14" s="188"/>
      <c r="B14" s="188"/>
      <c r="C14" s="188" t="s">
        <v>360</v>
      </c>
      <c r="D14" s="188" t="s">
        <v>340</v>
      </c>
      <c r="E14" s="188" t="s">
        <v>341</v>
      </c>
      <c r="F14" s="188" t="s">
        <v>363</v>
      </c>
      <c r="G14" s="188" t="s">
        <v>343</v>
      </c>
      <c r="H14" s="187" t="s">
        <v>344</v>
      </c>
      <c r="I14" s="187" t="s">
        <v>345</v>
      </c>
      <c r="J14" s="188" t="s">
        <v>339</v>
      </c>
      <c r="K14" s="188" t="s">
        <v>364</v>
      </c>
    </row>
    <row r="15" s="40" customFormat="1" ht="14.25" customHeight="1" spans="1:11">
      <c r="A15" s="188"/>
      <c r="B15" s="188"/>
      <c r="C15" s="188" t="s">
        <v>360</v>
      </c>
      <c r="D15" s="188" t="s">
        <v>347</v>
      </c>
      <c r="E15" s="188" t="s">
        <v>348</v>
      </c>
      <c r="F15" s="188" t="s">
        <v>348</v>
      </c>
      <c r="G15" s="188" t="s">
        <v>343</v>
      </c>
      <c r="H15" s="187" t="s">
        <v>350</v>
      </c>
      <c r="I15" s="187" t="s">
        <v>345</v>
      </c>
      <c r="J15" s="188" t="s">
        <v>346</v>
      </c>
      <c r="K15" s="188" t="s">
        <v>364</v>
      </c>
    </row>
    <row r="16" s="40" customFormat="1" ht="14.25" customHeight="1" spans="1:11">
      <c r="A16" s="188" t="s">
        <v>303</v>
      </c>
      <c r="B16" s="188" t="s">
        <v>304</v>
      </c>
      <c r="C16" s="189" t="s">
        <v>365</v>
      </c>
      <c r="D16" s="188" t="s">
        <v>333</v>
      </c>
      <c r="E16" s="188" t="s">
        <v>334</v>
      </c>
      <c r="F16" s="188" t="s">
        <v>366</v>
      </c>
      <c r="G16" s="188" t="s">
        <v>336</v>
      </c>
      <c r="H16" s="187" t="s">
        <v>367</v>
      </c>
      <c r="I16" s="187" t="s">
        <v>338</v>
      </c>
      <c r="J16" s="188" t="s">
        <v>339</v>
      </c>
      <c r="K16" s="188" t="s">
        <v>366</v>
      </c>
    </row>
    <row r="17" s="40" customFormat="1" ht="14.25" customHeight="1" spans="1:11">
      <c r="A17" s="188"/>
      <c r="B17" s="188"/>
      <c r="C17" s="188" t="s">
        <v>368</v>
      </c>
      <c r="D17" s="188" t="s">
        <v>340</v>
      </c>
      <c r="E17" s="188" t="s">
        <v>341</v>
      </c>
      <c r="F17" s="188" t="s">
        <v>369</v>
      </c>
      <c r="G17" s="188" t="s">
        <v>343</v>
      </c>
      <c r="H17" s="187" t="s">
        <v>344</v>
      </c>
      <c r="I17" s="187" t="s">
        <v>345</v>
      </c>
      <c r="J17" s="188" t="s">
        <v>346</v>
      </c>
      <c r="K17" s="188" t="s">
        <v>366</v>
      </c>
    </row>
    <row r="18" ht="29" customHeight="1" spans="1:11">
      <c r="A18" s="188"/>
      <c r="B18" s="188"/>
      <c r="C18" s="188" t="s">
        <v>368</v>
      </c>
      <c r="D18" s="188" t="s">
        <v>347</v>
      </c>
      <c r="E18" s="188" t="s">
        <v>348</v>
      </c>
      <c r="F18" s="188" t="s">
        <v>370</v>
      </c>
      <c r="G18" s="188" t="s">
        <v>343</v>
      </c>
      <c r="H18" s="187" t="s">
        <v>350</v>
      </c>
      <c r="I18" s="187" t="s">
        <v>345</v>
      </c>
      <c r="J18" s="188" t="s">
        <v>346</v>
      </c>
      <c r="K18" s="188" t="s">
        <v>366</v>
      </c>
    </row>
  </sheetData>
  <autoFilter xmlns:etc="http://www.wps.cn/officeDocument/2017/etCustomData" ref="A5:M18" etc:filterBottomFollowUsedRange="0">
    <extLst/>
  </autoFilter>
  <mergeCells count="14">
    <mergeCell ref="A2:K2"/>
    <mergeCell ref="A3:I3"/>
    <mergeCell ref="A7:A9"/>
    <mergeCell ref="A10:A12"/>
    <mergeCell ref="A13:A15"/>
    <mergeCell ref="A16:A18"/>
    <mergeCell ref="B7:B9"/>
    <mergeCell ref="B10:B12"/>
    <mergeCell ref="B13:B15"/>
    <mergeCell ref="B16:B18"/>
    <mergeCell ref="C7:C9"/>
    <mergeCell ref="C10:C12"/>
    <mergeCell ref="C13:C15"/>
    <mergeCell ref="C16:C18"/>
  </mergeCells>
  <printOptions horizontalCentered="1"/>
  <pageMargins left="0.472222222222222" right="0.393055555555556" top="0.590277777777778" bottom="0.432638888888889" header="0" footer="0"/>
  <pageSetup paperSize="9" scale="54" fitToHeight="0" orientation="landscape" useFirstPageNumber="1" horizontalDpi="600"/>
  <headerFooter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  <pageSetUpPr fitToPage="1"/>
  </sheetPr>
  <dimension ref="A1:F11"/>
  <sheetViews>
    <sheetView workbookViewId="0">
      <selection activeCell="A11" sqref="A11"/>
    </sheetView>
  </sheetViews>
  <sheetFormatPr defaultColWidth="9.14545454545454" defaultRowHeight="14.25" customHeight="1" outlineLevelCol="5"/>
  <cols>
    <col min="1" max="1" width="32.1454545454545" style="126" customWidth="1"/>
    <col min="2" max="2" width="20.7181818181818" style="157" customWidth="1"/>
    <col min="3" max="3" width="32.1454545454545" style="126" customWidth="1"/>
    <col min="4" max="4" width="27.7181818181818" style="126" customWidth="1"/>
    <col min="5" max="6" width="36.7181818181818" style="126" customWidth="1"/>
    <col min="7" max="16384" width="9.14545454545454" style="126" customWidth="1"/>
  </cols>
  <sheetData>
    <row r="1" s="126" customFormat="1" ht="12" customHeight="1" spans="1:6">
      <c r="A1" s="158"/>
      <c r="B1" s="159"/>
      <c r="C1" s="158"/>
      <c r="D1" s="160"/>
      <c r="E1" s="160"/>
      <c r="F1" s="161" t="s">
        <v>371</v>
      </c>
    </row>
    <row r="2" s="126" customFormat="1" ht="26.25" customHeight="1" spans="1:6">
      <c r="A2" s="162" t="s">
        <v>372</v>
      </c>
      <c r="B2" s="162"/>
      <c r="C2" s="163"/>
      <c r="D2" s="164"/>
      <c r="E2" s="164"/>
      <c r="F2" s="164"/>
    </row>
    <row r="3" s="126" customFormat="1" ht="13.5" customHeight="1" spans="1:6">
      <c r="A3" s="165" t="s">
        <v>9</v>
      </c>
      <c r="B3" s="165"/>
      <c r="C3" s="166"/>
      <c r="D3" s="160"/>
      <c r="E3" s="160"/>
      <c r="F3" s="161" t="s">
        <v>10</v>
      </c>
    </row>
    <row r="4" s="126" customFormat="1" ht="19.5" customHeight="1" spans="1:6">
      <c r="A4" s="167" t="s">
        <v>373</v>
      </c>
      <c r="B4" s="168" t="s">
        <v>80</v>
      </c>
      <c r="C4" s="167" t="s">
        <v>81</v>
      </c>
      <c r="D4" s="169" t="s">
        <v>374</v>
      </c>
      <c r="E4" s="170"/>
      <c r="F4" s="171"/>
    </row>
    <row r="5" s="126" customFormat="1" ht="18.75" customHeight="1" spans="1:6">
      <c r="A5" s="172"/>
      <c r="B5" s="173"/>
      <c r="C5" s="172"/>
      <c r="D5" s="174" t="s">
        <v>63</v>
      </c>
      <c r="E5" s="169" t="s">
        <v>83</v>
      </c>
      <c r="F5" s="174" t="s">
        <v>84</v>
      </c>
    </row>
    <row r="6" s="126" customFormat="1" ht="18.75" customHeight="1" spans="1:6">
      <c r="A6" s="175">
        <v>1</v>
      </c>
      <c r="B6" s="176" t="s">
        <v>174</v>
      </c>
      <c r="C6" s="175">
        <v>3</v>
      </c>
      <c r="D6" s="177">
        <v>4</v>
      </c>
      <c r="E6" s="177">
        <v>5</v>
      </c>
      <c r="F6" s="177">
        <v>6</v>
      </c>
    </row>
    <row r="7" s="126" customFormat="1" ht="21" customHeight="1" spans="1:6">
      <c r="A7" s="178" t="s">
        <v>164</v>
      </c>
      <c r="B7" s="178"/>
      <c r="C7" s="178"/>
      <c r="D7" s="179" t="s">
        <v>164</v>
      </c>
      <c r="E7" s="180" t="s">
        <v>164</v>
      </c>
      <c r="F7" s="180" t="s">
        <v>164</v>
      </c>
    </row>
    <row r="8" s="126" customFormat="1" ht="21" customHeight="1" spans="1:6">
      <c r="A8" s="178"/>
      <c r="B8" s="178" t="s">
        <v>164</v>
      </c>
      <c r="C8" s="178" t="s">
        <v>164</v>
      </c>
      <c r="D8" s="181" t="s">
        <v>164</v>
      </c>
      <c r="E8" s="182" t="s">
        <v>164</v>
      </c>
      <c r="F8" s="182" t="s">
        <v>164</v>
      </c>
    </row>
    <row r="9" s="126" customFormat="1" ht="18.75" customHeight="1" spans="1:6">
      <c r="A9" s="183" t="s">
        <v>132</v>
      </c>
      <c r="B9" s="183"/>
      <c r="C9" s="184"/>
      <c r="D9" s="181" t="s">
        <v>164</v>
      </c>
      <c r="E9" s="182" t="s">
        <v>164</v>
      </c>
      <c r="F9" s="182" t="s">
        <v>164</v>
      </c>
    </row>
    <row r="11" customHeight="1" spans="1:1">
      <c r="A11" s="1" t="s">
        <v>375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  <pageSetUpPr fitToPage="1"/>
  </sheetPr>
  <dimension ref="A1:R11"/>
  <sheetViews>
    <sheetView workbookViewId="0">
      <selection activeCell="A12" sqref="A12"/>
    </sheetView>
  </sheetViews>
  <sheetFormatPr defaultColWidth="9.14545454545454" defaultRowHeight="14.25" customHeight="1"/>
  <cols>
    <col min="1" max="10" width="14.8545454545455" style="126" customWidth="1"/>
    <col min="11" max="11" width="14.8545454545455" style="40" customWidth="1"/>
    <col min="12" max="14" width="14.8545454545455" style="126" customWidth="1"/>
    <col min="15" max="17" width="14.8545454545455" style="40" customWidth="1"/>
    <col min="18" max="18" width="14.8545454545455" style="126" customWidth="1"/>
    <col min="19" max="16384" width="9.14545454545454" style="40" customWidth="1"/>
  </cols>
  <sheetData>
    <row r="1" s="40" customFormat="1" ht="13.5" customHeight="1" spans="1:18">
      <c r="A1" s="127"/>
      <c r="B1" s="127"/>
      <c r="C1" s="127"/>
      <c r="D1" s="127"/>
      <c r="E1" s="127"/>
      <c r="F1" s="127"/>
      <c r="G1" s="127"/>
      <c r="H1" s="127"/>
      <c r="I1" s="127"/>
      <c r="J1" s="127"/>
      <c r="L1" s="126"/>
      <c r="M1" s="126"/>
      <c r="N1" s="126"/>
      <c r="O1" s="143"/>
      <c r="P1" s="143"/>
      <c r="Q1" s="143"/>
      <c r="R1" s="42" t="s">
        <v>376</v>
      </c>
    </row>
    <row r="2" s="40" customFormat="1" ht="27.75" customHeight="1" spans="1:18">
      <c r="A2" s="43" t="s">
        <v>377</v>
      </c>
      <c r="B2" s="44"/>
      <c r="C2" s="44"/>
      <c r="D2" s="44"/>
      <c r="E2" s="44"/>
      <c r="F2" s="44"/>
      <c r="G2" s="44"/>
      <c r="H2" s="44"/>
      <c r="I2" s="44"/>
      <c r="J2" s="44"/>
      <c r="K2" s="144"/>
      <c r="L2" s="44"/>
      <c r="M2" s="44"/>
      <c r="N2" s="44"/>
      <c r="O2" s="144"/>
      <c r="P2" s="144"/>
      <c r="Q2" s="144"/>
      <c r="R2" s="44"/>
    </row>
    <row r="3" s="40" customFormat="1" ht="18.75" customHeight="1" spans="1:18">
      <c r="A3" s="46" t="s">
        <v>9</v>
      </c>
      <c r="B3" s="128"/>
      <c r="C3" s="128"/>
      <c r="D3" s="128"/>
      <c r="E3" s="128"/>
      <c r="F3" s="128"/>
      <c r="G3" s="128"/>
      <c r="H3" s="128"/>
      <c r="I3" s="128"/>
      <c r="J3" s="128"/>
      <c r="K3" s="145"/>
      <c r="L3" s="146"/>
      <c r="M3" s="146"/>
      <c r="N3" s="146"/>
      <c r="O3" s="147"/>
      <c r="P3" s="147"/>
      <c r="Q3" s="147"/>
      <c r="R3" s="128" t="s">
        <v>182</v>
      </c>
    </row>
    <row r="4" s="40" customFormat="1" ht="15.75" customHeight="1" spans="1:18">
      <c r="A4" s="129" t="s">
        <v>378</v>
      </c>
      <c r="B4" s="130" t="s">
        <v>379</v>
      </c>
      <c r="C4" s="130" t="s">
        <v>380</v>
      </c>
      <c r="D4" s="130" t="s">
        <v>381</v>
      </c>
      <c r="E4" s="130" t="s">
        <v>382</v>
      </c>
      <c r="F4" s="130" t="s">
        <v>383</v>
      </c>
      <c r="G4" s="49" t="s">
        <v>198</v>
      </c>
      <c r="H4" s="49"/>
      <c r="I4" s="49"/>
      <c r="J4" s="49"/>
      <c r="K4" s="148"/>
      <c r="L4" s="49"/>
      <c r="M4" s="49"/>
      <c r="N4" s="49"/>
      <c r="O4" s="149"/>
      <c r="P4" s="148"/>
      <c r="Q4" s="149"/>
      <c r="R4" s="50"/>
    </row>
    <row r="5" s="40" customFormat="1" ht="17.25" customHeight="1" spans="1:18">
      <c r="A5" s="131"/>
      <c r="B5" s="132"/>
      <c r="C5" s="132"/>
      <c r="D5" s="132"/>
      <c r="E5" s="132"/>
      <c r="F5" s="132"/>
      <c r="G5" s="132" t="s">
        <v>63</v>
      </c>
      <c r="H5" s="132" t="s">
        <v>66</v>
      </c>
      <c r="I5" s="132" t="s">
        <v>384</v>
      </c>
      <c r="J5" s="132" t="s">
        <v>385</v>
      </c>
      <c r="K5" s="150" t="s">
        <v>386</v>
      </c>
      <c r="L5" s="151" t="s">
        <v>70</v>
      </c>
      <c r="M5" s="151"/>
      <c r="N5" s="151"/>
      <c r="O5" s="152"/>
      <c r="P5" s="153"/>
      <c r="Q5" s="152"/>
      <c r="R5" s="134"/>
    </row>
    <row r="6" s="40" customFormat="1" ht="36" customHeight="1" spans="1:18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54"/>
      <c r="L6" s="134" t="s">
        <v>65</v>
      </c>
      <c r="M6" s="134" t="s">
        <v>71</v>
      </c>
      <c r="N6" s="134" t="s">
        <v>206</v>
      </c>
      <c r="O6" s="155" t="s">
        <v>73</v>
      </c>
      <c r="P6" s="154" t="s">
        <v>74</v>
      </c>
      <c r="Q6" s="154" t="s">
        <v>75</v>
      </c>
      <c r="R6" s="134" t="s">
        <v>76</v>
      </c>
    </row>
    <row r="7" s="40" customFormat="1" ht="28" customHeight="1" spans="1:18">
      <c r="A7" s="135">
        <v>1</v>
      </c>
      <c r="B7" s="136">
        <v>2</v>
      </c>
      <c r="C7" s="136">
        <v>3</v>
      </c>
      <c r="D7" s="136">
        <v>4</v>
      </c>
      <c r="E7" s="136">
        <v>5</v>
      </c>
      <c r="F7" s="136">
        <v>6</v>
      </c>
      <c r="G7" s="137">
        <v>7</v>
      </c>
      <c r="H7" s="137">
        <v>8</v>
      </c>
      <c r="I7" s="137">
        <v>9</v>
      </c>
      <c r="J7" s="137">
        <v>10</v>
      </c>
      <c r="K7" s="137">
        <v>11</v>
      </c>
      <c r="L7" s="137">
        <v>12</v>
      </c>
      <c r="M7" s="137">
        <v>13</v>
      </c>
      <c r="N7" s="137">
        <v>14</v>
      </c>
      <c r="O7" s="137">
        <v>15</v>
      </c>
      <c r="P7" s="137">
        <v>16</v>
      </c>
      <c r="Q7" s="137">
        <v>17</v>
      </c>
      <c r="R7" s="137">
        <v>18</v>
      </c>
    </row>
    <row r="8" s="40" customFormat="1" ht="28" customHeight="1" spans="1:18">
      <c r="A8" s="133"/>
      <c r="B8" s="134"/>
      <c r="C8" s="134"/>
      <c r="D8" s="134"/>
      <c r="E8" s="138"/>
      <c r="F8" s="139"/>
      <c r="G8" s="139"/>
      <c r="H8" s="139"/>
      <c r="I8" s="139"/>
      <c r="J8" s="139"/>
      <c r="K8" s="142"/>
      <c r="L8" s="139"/>
      <c r="M8" s="139"/>
      <c r="N8" s="139"/>
      <c r="O8" s="156"/>
      <c r="P8" s="142"/>
      <c r="Q8" s="142"/>
      <c r="R8" s="139"/>
    </row>
    <row r="9" s="40" customFormat="1" ht="28" customHeight="1" spans="1:18">
      <c r="A9" s="133"/>
      <c r="B9" s="134"/>
      <c r="C9" s="134"/>
      <c r="D9" s="134"/>
      <c r="E9" s="138"/>
      <c r="F9" s="139"/>
      <c r="G9" s="139"/>
      <c r="H9" s="139"/>
      <c r="I9" s="139"/>
      <c r="J9" s="139"/>
      <c r="K9" s="142"/>
      <c r="L9" s="139"/>
      <c r="M9" s="139"/>
      <c r="N9" s="139"/>
      <c r="O9" s="156"/>
      <c r="P9" s="142"/>
      <c r="Q9" s="142"/>
      <c r="R9" s="139"/>
    </row>
    <row r="10" s="40" customFormat="1" ht="28" customHeight="1" spans="1:18">
      <c r="A10" s="140" t="s">
        <v>132</v>
      </c>
      <c r="B10" s="141"/>
      <c r="C10" s="141"/>
      <c r="D10" s="141"/>
      <c r="E10" s="136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</row>
    <row r="11" customHeight="1" spans="1:1">
      <c r="A11" s="126" t="s">
        <v>387</v>
      </c>
    </row>
  </sheetData>
  <autoFilter xmlns:etc="http://www.wps.cn/officeDocument/2017/etCustomData" ref="A6:R11" etc:filterBottomFollowUsedRange="0">
    <extLst/>
  </autoFilter>
  <mergeCells count="16">
    <mergeCell ref="A2:R2"/>
    <mergeCell ref="A3:F3"/>
    <mergeCell ref="G4:R4"/>
    <mergeCell ref="L5:R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432638888888889" right="0.354166666666667" top="0.751388888888889" bottom="0.196527777777778" header="0" footer="0"/>
  <pageSetup paperSize="9" scale="46" fitToHeight="0" orientation="landscape" useFirstPageNumber="1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  <pageSetUpPr fitToPage="1"/>
  </sheetPr>
  <dimension ref="A1:R11"/>
  <sheetViews>
    <sheetView workbookViewId="0">
      <selection activeCell="A11" sqref="A11"/>
    </sheetView>
  </sheetViews>
  <sheetFormatPr defaultColWidth="9.14545454545454" defaultRowHeight="14.25" customHeight="1"/>
  <cols>
    <col min="1" max="1" width="33.7181818181818" style="1" customWidth="1"/>
    <col min="2" max="2" width="29.4272727272727" style="1" customWidth="1"/>
    <col min="3" max="3" width="39.1454545454545" style="1" customWidth="1"/>
    <col min="4" max="4" width="20.2818181818182" style="63" customWidth="1"/>
    <col min="5" max="5" width="17.2818181818182" style="63" customWidth="1"/>
    <col min="6" max="6" width="29.2818181818182" style="63" customWidth="1"/>
    <col min="7" max="7" width="12" style="1" customWidth="1"/>
    <col min="8" max="10" width="10" style="1" customWidth="1"/>
    <col min="11" max="11" width="9.14545454545454" style="63" customWidth="1"/>
    <col min="12" max="13" width="9.14545454545454" style="1" customWidth="1"/>
    <col min="14" max="14" width="12.7181818181818" style="1" customWidth="1"/>
    <col min="15" max="16" width="9.14545454545454" style="63" customWidth="1"/>
    <col min="17" max="17" width="12.1454545454545" style="63" customWidth="1"/>
    <col min="18" max="18" width="10.4272727272727" style="1" customWidth="1"/>
    <col min="19" max="19" width="9.14545454545454" style="63" customWidth="1"/>
    <col min="20" max="16384" width="9.14545454545454" style="63"/>
  </cols>
  <sheetData>
    <row r="1" ht="13.5" customHeight="1" spans="1:18">
      <c r="A1" s="90"/>
      <c r="B1" s="90"/>
      <c r="C1" s="90"/>
      <c r="D1" s="91"/>
      <c r="E1" s="91"/>
      <c r="F1" s="91"/>
      <c r="G1" s="90"/>
      <c r="H1" s="90"/>
      <c r="I1" s="90"/>
      <c r="J1" s="90"/>
      <c r="K1" s="110"/>
      <c r="L1" s="111"/>
      <c r="M1" s="111"/>
      <c r="N1" s="111"/>
      <c r="O1" s="74"/>
      <c r="P1" s="112"/>
      <c r="Q1" s="74"/>
      <c r="R1" s="123" t="s">
        <v>388</v>
      </c>
    </row>
    <row r="2" ht="27.75" customHeight="1" spans="1:18">
      <c r="A2" s="76" t="s">
        <v>389</v>
      </c>
      <c r="B2" s="92"/>
      <c r="C2" s="92"/>
      <c r="D2" s="64"/>
      <c r="E2" s="64"/>
      <c r="F2" s="64"/>
      <c r="G2" s="92"/>
      <c r="H2" s="92"/>
      <c r="I2" s="92"/>
      <c r="J2" s="92"/>
      <c r="K2" s="113"/>
      <c r="L2" s="92"/>
      <c r="M2" s="92"/>
      <c r="N2" s="92"/>
      <c r="O2" s="64"/>
      <c r="P2" s="113"/>
      <c r="Q2" s="64"/>
      <c r="R2" s="92"/>
    </row>
    <row r="3" ht="18.75" customHeight="1" spans="1:18">
      <c r="A3" s="77" t="s">
        <v>9</v>
      </c>
      <c r="B3" s="78"/>
      <c r="C3" s="78"/>
      <c r="D3" s="93"/>
      <c r="E3" s="93"/>
      <c r="F3" s="93"/>
      <c r="G3" s="78"/>
      <c r="H3" s="78"/>
      <c r="I3" s="78"/>
      <c r="J3" s="78"/>
      <c r="K3" s="110"/>
      <c r="L3" s="111"/>
      <c r="M3" s="111"/>
      <c r="N3" s="111"/>
      <c r="O3" s="114"/>
      <c r="P3" s="115"/>
      <c r="Q3" s="114"/>
      <c r="R3" s="124" t="s">
        <v>182</v>
      </c>
    </row>
    <row r="4" ht="15.75" customHeight="1" spans="1:18">
      <c r="A4" s="11" t="s">
        <v>378</v>
      </c>
      <c r="B4" s="94" t="s">
        <v>390</v>
      </c>
      <c r="C4" s="94" t="s">
        <v>391</v>
      </c>
      <c r="D4" s="95" t="s">
        <v>392</v>
      </c>
      <c r="E4" s="95" t="s">
        <v>393</v>
      </c>
      <c r="F4" s="95" t="s">
        <v>394</v>
      </c>
      <c r="G4" s="96" t="s">
        <v>198</v>
      </c>
      <c r="H4" s="96"/>
      <c r="I4" s="96"/>
      <c r="J4" s="96"/>
      <c r="K4" s="116"/>
      <c r="L4" s="96"/>
      <c r="M4" s="96"/>
      <c r="N4" s="96"/>
      <c r="O4" s="117"/>
      <c r="P4" s="116"/>
      <c r="Q4" s="117"/>
      <c r="R4" s="125"/>
    </row>
    <row r="5" ht="17.25" customHeight="1" spans="1:18">
      <c r="A5" s="16"/>
      <c r="B5" s="97"/>
      <c r="C5" s="97"/>
      <c r="D5" s="98"/>
      <c r="E5" s="98"/>
      <c r="F5" s="98"/>
      <c r="G5" s="97" t="s">
        <v>63</v>
      </c>
      <c r="H5" s="97" t="s">
        <v>66</v>
      </c>
      <c r="I5" s="97" t="s">
        <v>384</v>
      </c>
      <c r="J5" s="97" t="s">
        <v>385</v>
      </c>
      <c r="K5" s="98" t="s">
        <v>386</v>
      </c>
      <c r="L5" s="118" t="s">
        <v>395</v>
      </c>
      <c r="M5" s="118"/>
      <c r="N5" s="118"/>
      <c r="O5" s="119"/>
      <c r="P5" s="120"/>
      <c r="Q5" s="119"/>
      <c r="R5" s="99"/>
    </row>
    <row r="6" ht="54" customHeight="1" spans="1:18">
      <c r="A6" s="19"/>
      <c r="B6" s="99"/>
      <c r="C6" s="99"/>
      <c r="D6" s="100"/>
      <c r="E6" s="100"/>
      <c r="F6" s="100"/>
      <c r="G6" s="99"/>
      <c r="H6" s="99" t="s">
        <v>65</v>
      </c>
      <c r="I6" s="99"/>
      <c r="J6" s="99"/>
      <c r="K6" s="100"/>
      <c r="L6" s="99" t="s">
        <v>65</v>
      </c>
      <c r="M6" s="99" t="s">
        <v>71</v>
      </c>
      <c r="N6" s="99" t="s">
        <v>206</v>
      </c>
      <c r="O6" s="121" t="s">
        <v>73</v>
      </c>
      <c r="P6" s="100" t="s">
        <v>74</v>
      </c>
      <c r="Q6" s="100" t="s">
        <v>75</v>
      </c>
      <c r="R6" s="99" t="s">
        <v>76</v>
      </c>
    </row>
    <row r="7" ht="15" customHeight="1" spans="1:18">
      <c r="A7" s="20">
        <v>1</v>
      </c>
      <c r="B7" s="101">
        <v>2</v>
      </c>
      <c r="C7" s="101">
        <v>3</v>
      </c>
      <c r="D7" s="20">
        <v>4</v>
      </c>
      <c r="E7" s="101">
        <v>5</v>
      </c>
      <c r="F7" s="101">
        <v>6</v>
      </c>
      <c r="G7" s="20">
        <v>7</v>
      </c>
      <c r="H7" s="101">
        <v>8</v>
      </c>
      <c r="I7" s="101">
        <v>9</v>
      </c>
      <c r="J7" s="20">
        <v>10</v>
      </c>
      <c r="K7" s="101">
        <v>11</v>
      </c>
      <c r="L7" s="101">
        <v>12</v>
      </c>
      <c r="M7" s="20">
        <v>13</v>
      </c>
      <c r="N7" s="101">
        <v>14</v>
      </c>
      <c r="O7" s="101">
        <v>15</v>
      </c>
      <c r="P7" s="20">
        <v>16</v>
      </c>
      <c r="Q7" s="101">
        <v>17</v>
      </c>
      <c r="R7" s="101">
        <v>18</v>
      </c>
    </row>
    <row r="8" ht="21" customHeight="1" spans="1:18">
      <c r="A8" s="102" t="s">
        <v>164</v>
      </c>
      <c r="B8" s="103"/>
      <c r="C8" s="103"/>
      <c r="D8" s="104"/>
      <c r="E8" s="104"/>
      <c r="F8" s="104"/>
      <c r="G8" s="104" t="s">
        <v>164</v>
      </c>
      <c r="H8" s="104" t="s">
        <v>164</v>
      </c>
      <c r="I8" s="104" t="s">
        <v>164</v>
      </c>
      <c r="J8" s="104" t="s">
        <v>164</v>
      </c>
      <c r="K8" s="104" t="s">
        <v>164</v>
      </c>
      <c r="L8" s="104" t="s">
        <v>164</v>
      </c>
      <c r="M8" s="104" t="s">
        <v>164</v>
      </c>
      <c r="N8" s="104" t="s">
        <v>164</v>
      </c>
      <c r="O8" s="122" t="s">
        <v>164</v>
      </c>
      <c r="P8" s="104" t="s">
        <v>164</v>
      </c>
      <c r="Q8" s="104" t="s">
        <v>164</v>
      </c>
      <c r="R8" s="104" t="s">
        <v>164</v>
      </c>
    </row>
    <row r="9" ht="21" customHeight="1" spans="1:18">
      <c r="A9" s="102" t="s">
        <v>164</v>
      </c>
      <c r="B9" s="103" t="s">
        <v>164</v>
      </c>
      <c r="C9" s="103" t="s">
        <v>164</v>
      </c>
      <c r="D9" s="105" t="s">
        <v>164</v>
      </c>
      <c r="E9" s="105" t="s">
        <v>164</v>
      </c>
      <c r="F9" s="105" t="s">
        <v>164</v>
      </c>
      <c r="G9" s="106" t="s">
        <v>164</v>
      </c>
      <c r="H9" s="106" t="s">
        <v>164</v>
      </c>
      <c r="I9" s="106" t="s">
        <v>164</v>
      </c>
      <c r="J9" s="106" t="s">
        <v>164</v>
      </c>
      <c r="K9" s="104" t="s">
        <v>164</v>
      </c>
      <c r="L9" s="106" t="s">
        <v>164</v>
      </c>
      <c r="M9" s="106" t="s">
        <v>164</v>
      </c>
      <c r="N9" s="106" t="s">
        <v>164</v>
      </c>
      <c r="O9" s="122" t="s">
        <v>164</v>
      </c>
      <c r="P9" s="104" t="s">
        <v>164</v>
      </c>
      <c r="Q9" s="104" t="s">
        <v>164</v>
      </c>
      <c r="R9" s="106" t="s">
        <v>164</v>
      </c>
    </row>
    <row r="10" ht="21" customHeight="1" spans="1:18">
      <c r="A10" s="107" t="s">
        <v>132</v>
      </c>
      <c r="B10" s="108"/>
      <c r="C10" s="109"/>
      <c r="D10" s="104"/>
      <c r="E10" s="104"/>
      <c r="F10" s="104"/>
      <c r="G10" s="104" t="s">
        <v>164</v>
      </c>
      <c r="H10" s="104" t="s">
        <v>164</v>
      </c>
      <c r="I10" s="104" t="s">
        <v>164</v>
      </c>
      <c r="J10" s="104" t="s">
        <v>164</v>
      </c>
      <c r="K10" s="104" t="s">
        <v>164</v>
      </c>
      <c r="L10" s="104" t="s">
        <v>164</v>
      </c>
      <c r="M10" s="104" t="s">
        <v>164</v>
      </c>
      <c r="N10" s="104" t="s">
        <v>164</v>
      </c>
      <c r="O10" s="122" t="s">
        <v>164</v>
      </c>
      <c r="P10" s="104" t="s">
        <v>164</v>
      </c>
      <c r="Q10" s="104" t="s">
        <v>164</v>
      </c>
      <c r="R10" s="104" t="s">
        <v>164</v>
      </c>
    </row>
    <row r="11" customHeight="1" spans="1:1">
      <c r="A11" s="1" t="s">
        <v>396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  <pageSetUpPr fitToPage="1"/>
  </sheetPr>
  <dimension ref="A1:I9"/>
  <sheetViews>
    <sheetView workbookViewId="0">
      <selection activeCell="A9" sqref="A9"/>
    </sheetView>
  </sheetViews>
  <sheetFormatPr defaultColWidth="10" defaultRowHeight="14.25" customHeight="1"/>
  <cols>
    <col min="1" max="1" width="38.1272727272727" style="1" customWidth="1"/>
    <col min="2" max="2" width="14.1272727272727" style="1" customWidth="1"/>
    <col min="3" max="3" width="18.2454545454545" style="1" customWidth="1"/>
    <col min="4" max="4" width="17.7545454545455" style="1" customWidth="1"/>
    <col min="5" max="8" width="10.2818181818182" style="63"/>
    <col min="9" max="9" width="13.2454545454545" style="63" customWidth="1"/>
    <col min="10" max="237" width="10.2818181818182" style="63"/>
    <col min="238" max="16384" width="10" style="63"/>
  </cols>
  <sheetData>
    <row r="1" s="63" customFormat="1" ht="13.5" customHeight="1" spans="1:9">
      <c r="A1" s="3"/>
      <c r="B1" s="3"/>
      <c r="C1" s="3"/>
      <c r="D1" s="75"/>
      <c r="I1" s="75" t="s">
        <v>397</v>
      </c>
    </row>
    <row r="2" s="63" customFormat="1" ht="27.75" customHeight="1" spans="1:9">
      <c r="A2" s="76" t="s">
        <v>398</v>
      </c>
      <c r="B2" s="76"/>
      <c r="C2" s="76"/>
      <c r="D2" s="76"/>
      <c r="E2" s="76"/>
      <c r="F2" s="76"/>
      <c r="G2" s="76"/>
      <c r="H2" s="76"/>
      <c r="I2" s="76"/>
    </row>
    <row r="3" s="63" customFormat="1" ht="18" customHeight="1" spans="1:9">
      <c r="A3" s="77" t="s">
        <v>9</v>
      </c>
      <c r="B3" s="78"/>
      <c r="C3" s="78"/>
      <c r="D3" s="79"/>
      <c r="I3" s="89" t="s">
        <v>182</v>
      </c>
    </row>
    <row r="4" s="63" customFormat="1" ht="19.5" customHeight="1" spans="1:9">
      <c r="A4" s="80" t="s">
        <v>399</v>
      </c>
      <c r="B4" s="81" t="s">
        <v>198</v>
      </c>
      <c r="C4" s="81"/>
      <c r="D4" s="81"/>
      <c r="E4" s="81" t="s">
        <v>400</v>
      </c>
      <c r="F4" s="81"/>
      <c r="G4" s="81"/>
      <c r="H4" s="81"/>
      <c r="I4" s="81"/>
    </row>
    <row r="5" s="63" customFormat="1" ht="40.5" customHeight="1" spans="1:9">
      <c r="A5" s="82"/>
      <c r="B5" s="81" t="s">
        <v>63</v>
      </c>
      <c r="C5" s="83" t="s">
        <v>66</v>
      </c>
      <c r="D5" s="83" t="s">
        <v>401</v>
      </c>
      <c r="E5" s="81" t="s">
        <v>402</v>
      </c>
      <c r="F5" s="81" t="s">
        <v>403</v>
      </c>
      <c r="G5" s="81" t="s">
        <v>404</v>
      </c>
      <c r="H5" s="81" t="s">
        <v>405</v>
      </c>
      <c r="I5" s="81" t="s">
        <v>406</v>
      </c>
    </row>
    <row r="6" s="63" customFormat="1" ht="19.5" customHeight="1" spans="1:9">
      <c r="A6" s="12">
        <v>1</v>
      </c>
      <c r="B6" s="81">
        <v>2</v>
      </c>
      <c r="C6" s="81">
        <v>3</v>
      </c>
      <c r="D6" s="84">
        <v>4</v>
      </c>
      <c r="E6" s="84">
        <v>5</v>
      </c>
      <c r="F6" s="81">
        <v>6</v>
      </c>
      <c r="G6" s="84">
        <v>7</v>
      </c>
      <c r="H6" s="81">
        <v>8</v>
      </c>
      <c r="I6" s="84">
        <v>9</v>
      </c>
    </row>
    <row r="7" s="63" customFormat="1" ht="19.5" customHeight="1" spans="1:9">
      <c r="A7" s="85" t="s">
        <v>164</v>
      </c>
      <c r="B7" s="86" t="s">
        <v>164</v>
      </c>
      <c r="C7" s="86" t="s">
        <v>164</v>
      </c>
      <c r="D7" s="87" t="s">
        <v>164</v>
      </c>
      <c r="E7" s="86" t="s">
        <v>164</v>
      </c>
      <c r="F7" s="86" t="s">
        <v>164</v>
      </c>
      <c r="G7" s="86" t="s">
        <v>164</v>
      </c>
      <c r="H7" s="86" t="s">
        <v>164</v>
      </c>
      <c r="I7" s="86" t="s">
        <v>164</v>
      </c>
    </row>
    <row r="8" s="63" customFormat="1" ht="19.5" customHeight="1" spans="1:9">
      <c r="A8" s="88" t="s">
        <v>164</v>
      </c>
      <c r="B8" s="86" t="s">
        <v>164</v>
      </c>
      <c r="C8" s="86" t="s">
        <v>164</v>
      </c>
      <c r="D8" s="87" t="s">
        <v>164</v>
      </c>
      <c r="E8" s="86" t="s">
        <v>164</v>
      </c>
      <c r="F8" s="86" t="s">
        <v>164</v>
      </c>
      <c r="G8" s="86" t="s">
        <v>164</v>
      </c>
      <c r="H8" s="86" t="s">
        <v>164</v>
      </c>
      <c r="I8" s="86" t="s">
        <v>164</v>
      </c>
    </row>
    <row r="9" customHeight="1" spans="1:1">
      <c r="A9" s="1" t="s">
        <v>407</v>
      </c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96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9.14545454545454" defaultRowHeight="12" customHeight="1" outlineLevelRow="7"/>
  <cols>
    <col min="1" max="1" width="27.8545454545455" style="62" customWidth="1"/>
    <col min="2" max="2" width="27.8545454545455" style="63" customWidth="1"/>
    <col min="3" max="3" width="27.8545454545455" style="62" customWidth="1"/>
    <col min="4" max="4" width="15" style="62" customWidth="1"/>
    <col min="5" max="5" width="14.5727272727273" style="62" customWidth="1"/>
    <col min="6" max="6" width="23.5727272727273" style="62" customWidth="1"/>
    <col min="7" max="7" width="11.2818181818182" style="63" customWidth="1"/>
    <col min="8" max="8" width="18.7181818181818" style="62" customWidth="1"/>
    <col min="9" max="9" width="15.5727272727273" style="63" customWidth="1"/>
    <col min="10" max="10" width="18.8545454545455" style="63" customWidth="1"/>
    <col min="11" max="11" width="23.2818181818182" style="62" customWidth="1"/>
    <col min="12" max="12" width="9.14545454545454" style="63" customWidth="1"/>
    <col min="13" max="16384" width="9.14545454545454" style="63"/>
  </cols>
  <sheetData>
    <row r="1" customHeight="1" spans="11:11">
      <c r="K1" s="74" t="s">
        <v>408</v>
      </c>
    </row>
    <row r="2" ht="28.5" customHeight="1" spans="1:11">
      <c r="A2" s="5" t="s">
        <v>409</v>
      </c>
      <c r="B2" s="64"/>
      <c r="C2" s="65"/>
      <c r="D2" s="65"/>
      <c r="E2" s="65"/>
      <c r="F2" s="65"/>
      <c r="G2" s="64"/>
      <c r="H2" s="65"/>
      <c r="I2" s="64"/>
      <c r="J2" s="64"/>
      <c r="K2" s="65"/>
    </row>
    <row r="3" ht="17.25" customHeight="1" spans="1:2">
      <c r="A3" s="66" t="s">
        <v>410</v>
      </c>
      <c r="B3" s="67"/>
    </row>
    <row r="4" ht="44.25" customHeight="1" spans="1:11">
      <c r="A4" s="68" t="s">
        <v>322</v>
      </c>
      <c r="B4" s="69" t="s">
        <v>192</v>
      </c>
      <c r="C4" s="68" t="s">
        <v>323</v>
      </c>
      <c r="D4" s="68" t="s">
        <v>324</v>
      </c>
      <c r="E4" s="68" t="s">
        <v>325</v>
      </c>
      <c r="F4" s="68" t="s">
        <v>326</v>
      </c>
      <c r="G4" s="69" t="s">
        <v>327</v>
      </c>
      <c r="H4" s="68" t="s">
        <v>328</v>
      </c>
      <c r="I4" s="69" t="s">
        <v>329</v>
      </c>
      <c r="J4" s="69" t="s">
        <v>330</v>
      </c>
      <c r="K4" s="68" t="s">
        <v>331</v>
      </c>
    </row>
    <row r="5" ht="14.25" customHeight="1" spans="1:11">
      <c r="A5" s="68">
        <v>1</v>
      </c>
      <c r="B5" s="69">
        <v>2</v>
      </c>
      <c r="C5" s="68">
        <v>3</v>
      </c>
      <c r="D5" s="68">
        <v>4</v>
      </c>
      <c r="E5" s="68">
        <v>5</v>
      </c>
      <c r="F5" s="68">
        <v>6</v>
      </c>
      <c r="G5" s="69">
        <v>7</v>
      </c>
      <c r="H5" s="68">
        <v>8</v>
      </c>
      <c r="I5" s="69">
        <v>9</v>
      </c>
      <c r="J5" s="69">
        <v>10</v>
      </c>
      <c r="K5" s="68">
        <v>11</v>
      </c>
    </row>
    <row r="6" ht="31" customHeight="1" spans="1:11">
      <c r="A6" s="34" t="s">
        <v>164</v>
      </c>
      <c r="B6" s="70"/>
      <c r="C6" s="71"/>
      <c r="D6" s="71"/>
      <c r="E6" s="71"/>
      <c r="F6" s="72"/>
      <c r="G6" s="73"/>
      <c r="H6" s="72"/>
      <c r="I6" s="73"/>
      <c r="J6" s="73"/>
      <c r="K6" s="72"/>
    </row>
    <row r="7" ht="31" customHeight="1" spans="1:11">
      <c r="A7" s="35" t="s">
        <v>164</v>
      </c>
      <c r="B7" s="35" t="s">
        <v>164</v>
      </c>
      <c r="C7" s="35" t="s">
        <v>164</v>
      </c>
      <c r="D7" s="35" t="s">
        <v>164</v>
      </c>
      <c r="E7" s="35" t="s">
        <v>164</v>
      </c>
      <c r="F7" s="34" t="s">
        <v>164</v>
      </c>
      <c r="G7" s="35" t="s">
        <v>164</v>
      </c>
      <c r="H7" s="34" t="s">
        <v>164</v>
      </c>
      <c r="I7" s="35" t="s">
        <v>164</v>
      </c>
      <c r="J7" s="35" t="s">
        <v>164</v>
      </c>
      <c r="K7" s="34" t="s">
        <v>164</v>
      </c>
    </row>
    <row r="8" customHeight="1" spans="1:1">
      <c r="A8" s="1" t="s">
        <v>411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</sheetPr>
  <dimension ref="A1:H9"/>
  <sheetViews>
    <sheetView workbookViewId="0">
      <selection activeCell="A9" sqref="A9"/>
    </sheetView>
  </sheetViews>
  <sheetFormatPr defaultColWidth="9.14545454545454" defaultRowHeight="12" customHeight="1" outlineLevelCol="7"/>
  <cols>
    <col min="1" max="1" width="29" style="41" customWidth="1"/>
    <col min="2" max="2" width="18.7181818181818" style="41" customWidth="1"/>
    <col min="3" max="3" width="24.8545454545455" style="41" customWidth="1"/>
    <col min="4" max="4" width="23.5727272727273" style="41" customWidth="1"/>
    <col min="5" max="5" width="17.8545454545455" style="41" customWidth="1"/>
    <col min="6" max="6" width="23.5727272727273" style="41" customWidth="1"/>
    <col min="7" max="7" width="25.1454545454545" style="41" customWidth="1"/>
    <col min="8" max="8" width="18.8545454545455" style="41" customWidth="1"/>
    <col min="9" max="16384" width="9.14545454545454" style="40" customWidth="1"/>
  </cols>
  <sheetData>
    <row r="1" s="40" customFormat="1" ht="14.25" customHeight="1" spans="1:8">
      <c r="A1" s="41"/>
      <c r="B1" s="41"/>
      <c r="C1" s="41"/>
      <c r="D1" s="41"/>
      <c r="E1" s="41"/>
      <c r="F1" s="41"/>
      <c r="G1" s="41"/>
      <c r="H1" s="42" t="s">
        <v>412</v>
      </c>
    </row>
    <row r="2" s="40" customFormat="1" ht="28.5" customHeight="1" spans="1:8">
      <c r="A2" s="43" t="s">
        <v>413</v>
      </c>
      <c r="B2" s="44"/>
      <c r="C2" s="44"/>
      <c r="D2" s="44"/>
      <c r="E2" s="44"/>
      <c r="F2" s="44"/>
      <c r="G2" s="44"/>
      <c r="H2" s="44"/>
    </row>
    <row r="3" s="40" customFormat="1" ht="13.5" customHeight="1" spans="1:8">
      <c r="A3" s="45" t="s">
        <v>9</v>
      </c>
      <c r="B3" s="46"/>
      <c r="C3" s="41"/>
      <c r="D3" s="41"/>
      <c r="E3" s="41"/>
      <c r="F3" s="41"/>
      <c r="G3" s="41"/>
      <c r="H3" s="41"/>
    </row>
    <row r="4" s="40" customFormat="1" ht="18" customHeight="1" spans="1:8">
      <c r="A4" s="47" t="s">
        <v>373</v>
      </c>
      <c r="B4" s="47" t="s">
        <v>414</v>
      </c>
      <c r="C4" s="47" t="s">
        <v>415</v>
      </c>
      <c r="D4" s="47" t="s">
        <v>416</v>
      </c>
      <c r="E4" s="47" t="s">
        <v>417</v>
      </c>
      <c r="F4" s="48" t="s">
        <v>418</v>
      </c>
      <c r="G4" s="49"/>
      <c r="H4" s="50"/>
    </row>
    <row r="5" s="40" customFormat="1" ht="18" customHeight="1" spans="1:8">
      <c r="A5" s="51"/>
      <c r="B5" s="51"/>
      <c r="C5" s="51"/>
      <c r="D5" s="51"/>
      <c r="E5" s="51"/>
      <c r="F5" s="52" t="s">
        <v>382</v>
      </c>
      <c r="G5" s="52" t="s">
        <v>419</v>
      </c>
      <c r="H5" s="52" t="s">
        <v>420</v>
      </c>
    </row>
    <row r="6" s="40" customFormat="1" ht="21" customHeight="1" spans="1:8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2">
        <v>6</v>
      </c>
      <c r="G6" s="52">
        <v>7</v>
      </c>
      <c r="H6" s="52">
        <v>8</v>
      </c>
    </row>
    <row r="7" s="40" customFormat="1" ht="33" customHeight="1" spans="1:8">
      <c r="A7" s="53" t="s">
        <v>164</v>
      </c>
      <c r="B7" s="53" t="s">
        <v>164</v>
      </c>
      <c r="C7" s="53" t="s">
        <v>164</v>
      </c>
      <c r="D7" s="53" t="s">
        <v>164</v>
      </c>
      <c r="E7" s="53" t="s">
        <v>164</v>
      </c>
      <c r="F7" s="54" t="s">
        <v>164</v>
      </c>
      <c r="G7" s="55" t="s">
        <v>164</v>
      </c>
      <c r="H7" s="55" t="s">
        <v>164</v>
      </c>
    </row>
    <row r="8" s="40" customFormat="1" ht="24" customHeight="1" spans="1:8">
      <c r="A8" s="56" t="s">
        <v>63</v>
      </c>
      <c r="B8" s="57"/>
      <c r="C8" s="57"/>
      <c r="D8" s="57"/>
      <c r="E8" s="57"/>
      <c r="F8" s="58" t="s">
        <v>164</v>
      </c>
      <c r="G8" s="59"/>
      <c r="H8" s="59" t="s">
        <v>164</v>
      </c>
    </row>
    <row r="9" s="40" customFormat="1" ht="21.75" customHeight="1" spans="1:8">
      <c r="A9" s="1" t="s">
        <v>421</v>
      </c>
      <c r="B9" s="60"/>
      <c r="C9" s="60"/>
      <c r="D9" s="60"/>
      <c r="E9" s="60"/>
      <c r="F9" s="60"/>
      <c r="G9" s="60"/>
      <c r="H9" s="61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  <pageSetUpPr fitToPage="1"/>
  </sheetPr>
  <dimension ref="A1:K11"/>
  <sheetViews>
    <sheetView workbookViewId="0">
      <selection activeCell="A11" sqref="A11"/>
    </sheetView>
  </sheetViews>
  <sheetFormatPr defaultColWidth="9.14545454545454" defaultRowHeight="14.25" customHeight="1"/>
  <cols>
    <col min="1" max="1" width="36.7181818181818" style="1" customWidth="1"/>
    <col min="2" max="3" width="23.8545454545455" style="1" customWidth="1"/>
    <col min="4" max="4" width="15.1454545454545" style="1" customWidth="1"/>
    <col min="5" max="5" width="17.7181818181818" style="1" customWidth="1"/>
    <col min="6" max="6" width="15.1454545454545" style="1" customWidth="1"/>
    <col min="7" max="7" width="17.7181818181818" style="1" customWidth="1"/>
    <col min="8" max="11" width="15.4272727272727" style="1" customWidth="1"/>
    <col min="12" max="12" width="9.14545454545454" style="1" customWidth="1"/>
    <col min="13" max="16384" width="9.1454545454545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422</v>
      </c>
    </row>
    <row r="2" ht="27.75" customHeight="1" spans="1:11">
      <c r="A2" s="5" t="s">
        <v>423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9</v>
      </c>
      <c r="B3" s="7"/>
      <c r="C3" s="7"/>
      <c r="D3" s="7"/>
      <c r="E3" s="7"/>
      <c r="F3" s="7"/>
      <c r="G3" s="7"/>
      <c r="H3" s="8"/>
      <c r="I3" s="8"/>
      <c r="J3" s="8"/>
      <c r="K3" s="9" t="s">
        <v>182</v>
      </c>
    </row>
    <row r="4" ht="21.75" customHeight="1" spans="1:11">
      <c r="A4" s="10" t="s">
        <v>290</v>
      </c>
      <c r="B4" s="10" t="s">
        <v>193</v>
      </c>
      <c r="C4" s="10" t="s">
        <v>191</v>
      </c>
      <c r="D4" s="11" t="s">
        <v>194</v>
      </c>
      <c r="E4" s="11" t="s">
        <v>195</v>
      </c>
      <c r="F4" s="11" t="s">
        <v>196</v>
      </c>
      <c r="G4" s="11" t="s">
        <v>291</v>
      </c>
      <c r="H4" s="17" t="s">
        <v>63</v>
      </c>
      <c r="I4" s="12" t="s">
        <v>424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3"/>
      <c r="I5" s="11" t="s">
        <v>66</v>
      </c>
      <c r="J5" s="11" t="s">
        <v>67</v>
      </c>
      <c r="K5" s="11" t="s">
        <v>68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65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4"/>
      <c r="B8" s="35" t="s">
        <v>164</v>
      </c>
      <c r="C8" s="34"/>
      <c r="D8" s="34"/>
      <c r="E8" s="34"/>
      <c r="F8" s="34"/>
      <c r="G8" s="34"/>
      <c r="H8" s="36" t="s">
        <v>164</v>
      </c>
      <c r="I8" s="36" t="s">
        <v>164</v>
      </c>
      <c r="J8" s="36" t="s">
        <v>164</v>
      </c>
      <c r="K8" s="36"/>
    </row>
    <row r="9" ht="18.75" customHeight="1" spans="1:11">
      <c r="A9" s="35" t="s">
        <v>164</v>
      </c>
      <c r="B9" s="35" t="s">
        <v>164</v>
      </c>
      <c r="C9" s="35" t="s">
        <v>164</v>
      </c>
      <c r="D9" s="35" t="s">
        <v>164</v>
      </c>
      <c r="E9" s="35" t="s">
        <v>164</v>
      </c>
      <c r="F9" s="35" t="s">
        <v>164</v>
      </c>
      <c r="G9" s="35" t="s">
        <v>164</v>
      </c>
      <c r="H9" s="28" t="s">
        <v>164</v>
      </c>
      <c r="I9" s="28" t="s">
        <v>164</v>
      </c>
      <c r="J9" s="28" t="s">
        <v>164</v>
      </c>
      <c r="K9" s="28"/>
    </row>
    <row r="10" ht="18.75" customHeight="1" spans="1:11">
      <c r="A10" s="37" t="s">
        <v>132</v>
      </c>
      <c r="B10" s="38"/>
      <c r="C10" s="38"/>
      <c r="D10" s="38"/>
      <c r="E10" s="38"/>
      <c r="F10" s="38"/>
      <c r="G10" s="39"/>
      <c r="H10" s="28" t="s">
        <v>164</v>
      </c>
      <c r="I10" s="28" t="s">
        <v>164</v>
      </c>
      <c r="J10" s="28" t="s">
        <v>164</v>
      </c>
      <c r="K10" s="28"/>
    </row>
    <row r="11" customHeight="1" spans="1:1">
      <c r="A11" s="1" t="s">
        <v>425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84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outlinePr summaryBelow="0" summaryRight="0"/>
    <pageSetUpPr fitToPage="1"/>
  </sheetPr>
  <dimension ref="A1:G15"/>
  <sheetViews>
    <sheetView workbookViewId="0">
      <selection activeCell="A15" sqref="A15"/>
    </sheetView>
  </sheetViews>
  <sheetFormatPr defaultColWidth="9.14545454545454" defaultRowHeight="14.25" customHeight="1" outlineLevelCol="6"/>
  <cols>
    <col min="1" max="1" width="35.2818181818182" style="1" customWidth="1"/>
    <col min="2" max="4" width="28" style="1" customWidth="1"/>
    <col min="5" max="7" width="23.8545454545455" style="1" customWidth="1"/>
    <col min="8" max="8" width="9.14545454545454" style="1" customWidth="1"/>
    <col min="9" max="16384" width="9.14545454545454" style="1"/>
  </cols>
  <sheetData>
    <row r="1" ht="13.5" customHeight="1" spans="4:7">
      <c r="D1" s="2"/>
      <c r="E1" s="3"/>
      <c r="F1" s="3"/>
      <c r="G1" s="4" t="s">
        <v>426</v>
      </c>
    </row>
    <row r="2" ht="27.75" customHeight="1" spans="1:7">
      <c r="A2" s="5" t="s">
        <v>427</v>
      </c>
      <c r="B2" s="5"/>
      <c r="C2" s="5"/>
      <c r="D2" s="5"/>
      <c r="E2" s="5"/>
      <c r="F2" s="5"/>
      <c r="G2" s="5"/>
    </row>
    <row r="3" ht="13.5" customHeight="1" spans="1:7">
      <c r="A3" s="6" t="s">
        <v>9</v>
      </c>
      <c r="B3" s="7"/>
      <c r="C3" s="7"/>
      <c r="D3" s="7"/>
      <c r="E3" s="8"/>
      <c r="F3" s="8"/>
      <c r="G3" s="9" t="s">
        <v>182</v>
      </c>
    </row>
    <row r="4" ht="21.75" customHeight="1" spans="1:7">
      <c r="A4" s="10" t="s">
        <v>191</v>
      </c>
      <c r="B4" s="10" t="s">
        <v>290</v>
      </c>
      <c r="C4" s="10" t="s">
        <v>193</v>
      </c>
      <c r="D4" s="11" t="s">
        <v>428</v>
      </c>
      <c r="E4" s="12" t="s">
        <v>66</v>
      </c>
      <c r="F4" s="13"/>
      <c r="G4" s="14"/>
    </row>
    <row r="5" ht="21.75" customHeight="1" spans="1:7">
      <c r="A5" s="15"/>
      <c r="B5" s="15"/>
      <c r="C5" s="15"/>
      <c r="D5" s="16"/>
      <c r="E5" s="17" t="s">
        <v>429</v>
      </c>
      <c r="F5" s="11" t="s">
        <v>430</v>
      </c>
      <c r="G5" s="11" t="s">
        <v>431</v>
      </c>
    </row>
    <row r="6" ht="40.5" customHeight="1" spans="1:7">
      <c r="A6" s="18"/>
      <c r="B6" s="18"/>
      <c r="C6" s="18"/>
      <c r="D6" s="19"/>
      <c r="E6" s="20"/>
      <c r="F6" s="19"/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15" customHeight="1" spans="1:7">
      <c r="A8" s="23" t="s">
        <v>0</v>
      </c>
      <c r="B8" s="24"/>
      <c r="C8" s="24"/>
      <c r="D8" s="24"/>
      <c r="E8" s="25">
        <v>1125350</v>
      </c>
      <c r="F8" s="21"/>
      <c r="G8" s="22"/>
    </row>
    <row r="9" ht="15" customHeight="1" spans="1:7">
      <c r="A9" s="26"/>
      <c r="B9" s="24" t="s">
        <v>432</v>
      </c>
      <c r="C9" s="24" t="s">
        <v>287</v>
      </c>
      <c r="D9" s="24" t="s">
        <v>433</v>
      </c>
      <c r="E9" s="25">
        <v>144000</v>
      </c>
      <c r="F9" s="21"/>
      <c r="G9" s="22"/>
    </row>
    <row r="10" ht="15" customHeight="1" spans="1:7">
      <c r="A10" s="27"/>
      <c r="B10" s="24" t="s">
        <v>434</v>
      </c>
      <c r="C10" s="24" t="s">
        <v>311</v>
      </c>
      <c r="D10" s="24" t="s">
        <v>433</v>
      </c>
      <c r="E10" s="25">
        <v>250000</v>
      </c>
      <c r="F10" s="21"/>
      <c r="G10" s="22"/>
    </row>
    <row r="11" ht="15" customHeight="1" spans="1:7">
      <c r="A11" s="27"/>
      <c r="B11" s="24" t="s">
        <v>434</v>
      </c>
      <c r="C11" s="24" t="s">
        <v>303</v>
      </c>
      <c r="D11" s="24" t="s">
        <v>433</v>
      </c>
      <c r="E11" s="25">
        <v>700000</v>
      </c>
      <c r="F11" s="21"/>
      <c r="G11" s="22"/>
    </row>
    <row r="12" ht="17.25" customHeight="1" spans="1:7">
      <c r="A12" s="27"/>
      <c r="B12" s="24" t="s">
        <v>434</v>
      </c>
      <c r="C12" s="24" t="s">
        <v>297</v>
      </c>
      <c r="D12" s="24" t="s">
        <v>433</v>
      </c>
      <c r="E12" s="25">
        <v>30000</v>
      </c>
      <c r="F12" s="28" t="s">
        <v>164</v>
      </c>
      <c r="G12" s="28" t="s">
        <v>164</v>
      </c>
    </row>
    <row r="13" ht="18.75" customHeight="1" spans="1:7">
      <c r="A13" s="27"/>
      <c r="B13" s="24" t="s">
        <v>434</v>
      </c>
      <c r="C13" s="24" t="s">
        <v>294</v>
      </c>
      <c r="D13" s="24" t="s">
        <v>433</v>
      </c>
      <c r="E13" s="25">
        <v>1350</v>
      </c>
      <c r="F13" s="28" t="s">
        <v>164</v>
      </c>
      <c r="G13" s="28" t="s">
        <v>164</v>
      </c>
    </row>
    <row r="14" ht="18.75" customHeight="1" spans="1:7">
      <c r="A14" s="29" t="s">
        <v>63</v>
      </c>
      <c r="B14" s="30" t="s">
        <v>164</v>
      </c>
      <c r="C14" s="30"/>
      <c r="D14" s="31"/>
      <c r="E14" s="25">
        <v>1125350</v>
      </c>
      <c r="F14" s="28" t="s">
        <v>164</v>
      </c>
      <c r="G14" s="28" t="s">
        <v>164</v>
      </c>
    </row>
    <row r="15" customHeight="1" spans="1:1">
      <c r="A15" s="32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  <pageSetUpPr fitToPage="1"/>
  </sheetPr>
  <dimension ref="A1:D34"/>
  <sheetViews>
    <sheetView workbookViewId="0">
      <selection activeCell="D27" sqref="D27"/>
    </sheetView>
  </sheetViews>
  <sheetFormatPr defaultColWidth="8" defaultRowHeight="14.25" customHeight="1" outlineLevelCol="3"/>
  <cols>
    <col min="1" max="1" width="40.7181818181818" style="1" customWidth="1"/>
    <col min="2" max="4" width="45.7181818181818" style="1" customWidth="1"/>
    <col min="5" max="5" width="8" style="63" customWidth="1"/>
    <col min="6" max="16384" width="8" style="63"/>
  </cols>
  <sheetData>
    <row r="1" ht="13.5" customHeight="1" spans="1:4">
      <c r="A1" s="349"/>
      <c r="B1" s="3"/>
      <c r="C1" s="3"/>
      <c r="D1" s="277" t="s">
        <v>7</v>
      </c>
    </row>
    <row r="2" ht="36" customHeight="1" spans="1:4">
      <c r="A2" s="5" t="s">
        <v>8</v>
      </c>
      <c r="B2" s="350"/>
      <c r="C2" s="350"/>
      <c r="D2" s="350"/>
    </row>
    <row r="3" ht="21" customHeight="1" spans="1:4">
      <c r="A3" s="351" t="s">
        <v>9</v>
      </c>
      <c r="B3" s="276"/>
      <c r="C3" s="276"/>
      <c r="D3" s="277" t="s">
        <v>10</v>
      </c>
    </row>
    <row r="4" ht="19.5" customHeight="1" spans="1:4">
      <c r="A4" s="12" t="s">
        <v>11</v>
      </c>
      <c r="B4" s="14"/>
      <c r="C4" s="12" t="s">
        <v>12</v>
      </c>
      <c r="D4" s="14"/>
    </row>
    <row r="5" ht="19.5" customHeight="1" spans="1:4">
      <c r="A5" s="17" t="s">
        <v>13</v>
      </c>
      <c r="B5" s="17" t="s">
        <v>14</v>
      </c>
      <c r="C5" s="17" t="s">
        <v>15</v>
      </c>
      <c r="D5" s="17" t="s">
        <v>14</v>
      </c>
    </row>
    <row r="6" ht="19.5" customHeight="1" spans="1:4">
      <c r="A6" s="20"/>
      <c r="B6" s="20"/>
      <c r="C6" s="20"/>
      <c r="D6" s="20"/>
    </row>
    <row r="7" ht="20.25" customHeight="1" spans="1:4">
      <c r="A7" s="284" t="s">
        <v>16</v>
      </c>
      <c r="B7" s="280">
        <v>4334785.58</v>
      </c>
      <c r="C7" s="284" t="s">
        <v>17</v>
      </c>
      <c r="D7" s="280">
        <v>3399823.94</v>
      </c>
    </row>
    <row r="8" ht="20.25" customHeight="1" spans="1:4">
      <c r="A8" s="284" t="s">
        <v>18</v>
      </c>
      <c r="B8" s="280"/>
      <c r="C8" s="284" t="s">
        <v>19</v>
      </c>
      <c r="D8" s="352"/>
    </row>
    <row r="9" ht="20.25" customHeight="1" spans="1:4">
      <c r="A9" s="284" t="s">
        <v>20</v>
      </c>
      <c r="B9" s="280"/>
      <c r="C9" s="284" t="s">
        <v>21</v>
      </c>
      <c r="D9" s="352"/>
    </row>
    <row r="10" ht="20.25" customHeight="1" spans="1:4">
      <c r="A10" s="284" t="s">
        <v>22</v>
      </c>
      <c r="B10" s="282"/>
      <c r="C10" s="284" t="s">
        <v>23</v>
      </c>
      <c r="D10" s="352"/>
    </row>
    <row r="11" ht="21.75" customHeight="1" spans="1:4">
      <c r="A11" s="281" t="s">
        <v>24</v>
      </c>
      <c r="B11" s="280">
        <f>SUM(B12:B17)</f>
        <v>0</v>
      </c>
      <c r="C11" s="284" t="s">
        <v>25</v>
      </c>
      <c r="D11" s="352"/>
    </row>
    <row r="12" ht="20.25" customHeight="1" spans="1:4">
      <c r="A12" s="281" t="s">
        <v>26</v>
      </c>
      <c r="B12" s="282"/>
      <c r="C12" s="284" t="s">
        <v>27</v>
      </c>
      <c r="D12" s="352"/>
    </row>
    <row r="13" ht="20.25" customHeight="1" spans="1:4">
      <c r="A13" s="281" t="s">
        <v>28</v>
      </c>
      <c r="B13" s="282"/>
      <c r="C13" s="284" t="s">
        <v>29</v>
      </c>
      <c r="D13" s="352"/>
    </row>
    <row r="14" ht="20.25" customHeight="1" spans="1:4">
      <c r="A14" s="281" t="s">
        <v>30</v>
      </c>
      <c r="B14" s="282"/>
      <c r="C14" s="284" t="s">
        <v>31</v>
      </c>
      <c r="D14" s="353">
        <v>338261.08</v>
      </c>
    </row>
    <row r="15" ht="21" customHeight="1" spans="1:4">
      <c r="A15" s="354" t="s">
        <v>32</v>
      </c>
      <c r="B15" s="282"/>
      <c r="C15" s="284" t="s">
        <v>33</v>
      </c>
      <c r="D15" s="209">
        <v>355547</v>
      </c>
    </row>
    <row r="16" ht="21" customHeight="1" spans="1:4">
      <c r="A16" s="354" t="s">
        <v>34</v>
      </c>
      <c r="B16" s="355"/>
      <c r="C16" s="284" t="s">
        <v>35</v>
      </c>
      <c r="D16" s="353"/>
    </row>
    <row r="17" ht="21" customHeight="1" spans="1:4">
      <c r="A17" s="354" t="s">
        <v>36</v>
      </c>
      <c r="B17" s="355"/>
      <c r="C17" s="284" t="s">
        <v>37</v>
      </c>
      <c r="D17" s="353"/>
    </row>
    <row r="18" s="63" customFormat="1" ht="21" customHeight="1" spans="1:4">
      <c r="A18" s="354"/>
      <c r="B18" s="355"/>
      <c r="C18" s="284" t="s">
        <v>38</v>
      </c>
      <c r="D18" s="353"/>
    </row>
    <row r="19" s="63" customFormat="1" ht="21" customHeight="1" spans="1:4">
      <c r="A19" s="354"/>
      <c r="B19" s="355"/>
      <c r="C19" s="284" t="s">
        <v>39</v>
      </c>
      <c r="D19" s="353"/>
    </row>
    <row r="20" s="63" customFormat="1" ht="21" customHeight="1" spans="1:4">
      <c r="A20" s="354"/>
      <c r="B20" s="355"/>
      <c r="C20" s="284" t="s">
        <v>40</v>
      </c>
      <c r="D20" s="353"/>
    </row>
    <row r="21" s="63" customFormat="1" ht="21" customHeight="1" spans="1:4">
      <c r="A21" s="354"/>
      <c r="B21" s="355"/>
      <c r="C21" s="284" t="s">
        <v>41</v>
      </c>
      <c r="D21" s="353"/>
    </row>
    <row r="22" s="63" customFormat="1" ht="21" customHeight="1" spans="1:4">
      <c r="A22" s="354"/>
      <c r="B22" s="355"/>
      <c r="C22" s="284" t="s">
        <v>42</v>
      </c>
      <c r="D22" s="353"/>
    </row>
    <row r="23" s="63" customFormat="1" ht="21" customHeight="1" spans="1:4">
      <c r="A23" s="354"/>
      <c r="B23" s="355"/>
      <c r="C23" s="284" t="s">
        <v>43</v>
      </c>
      <c r="D23" s="353"/>
    </row>
    <row r="24" s="63" customFormat="1" ht="21" customHeight="1" spans="1:4">
      <c r="A24" s="354"/>
      <c r="B24" s="355"/>
      <c r="C24" s="284" t="s">
        <v>44</v>
      </c>
      <c r="D24" s="353"/>
    </row>
    <row r="25" s="63" customFormat="1" ht="21" customHeight="1" spans="1:4">
      <c r="A25" s="354"/>
      <c r="B25" s="355"/>
      <c r="C25" s="284" t="s">
        <v>45</v>
      </c>
      <c r="D25" s="353">
        <v>241153.56</v>
      </c>
    </row>
    <row r="26" s="63" customFormat="1" ht="21" customHeight="1" spans="1:4">
      <c r="A26" s="354"/>
      <c r="B26" s="355"/>
      <c r="C26" s="284" t="s">
        <v>46</v>
      </c>
      <c r="D26" s="356"/>
    </row>
    <row r="27" s="63" customFormat="1" ht="21" customHeight="1" spans="1:4">
      <c r="A27" s="354"/>
      <c r="B27" s="355"/>
      <c r="C27" s="284" t="s">
        <v>47</v>
      </c>
      <c r="D27" s="356"/>
    </row>
    <row r="28" s="63" customFormat="1" ht="21" customHeight="1" spans="1:4">
      <c r="A28" s="354"/>
      <c r="B28" s="355"/>
      <c r="C28" s="284" t="s">
        <v>48</v>
      </c>
      <c r="D28" s="356"/>
    </row>
    <row r="29" s="63" customFormat="1" ht="21" customHeight="1" spans="1:4">
      <c r="A29" s="354"/>
      <c r="B29" s="355"/>
      <c r="C29" s="284" t="s">
        <v>49</v>
      </c>
      <c r="D29" s="357"/>
    </row>
    <row r="30" ht="20.25" customHeight="1" spans="1:4">
      <c r="A30" s="358" t="s">
        <v>50</v>
      </c>
      <c r="B30" s="359">
        <f>SUM(B7:B11)</f>
        <v>4334785.58</v>
      </c>
      <c r="C30" s="360" t="s">
        <v>51</v>
      </c>
      <c r="D30" s="361">
        <f>SUM(D7:D29)</f>
        <v>4334785.58</v>
      </c>
    </row>
    <row r="31" ht="20.25" customHeight="1" spans="1:4">
      <c r="A31" s="362" t="s">
        <v>52</v>
      </c>
      <c r="B31" s="363"/>
      <c r="C31" s="364" t="s">
        <v>53</v>
      </c>
      <c r="D31" s="365"/>
    </row>
    <row r="32" s="63" customFormat="1" ht="20.25" customHeight="1" spans="1:4">
      <c r="A32" s="362" t="s">
        <v>54</v>
      </c>
      <c r="B32" s="363"/>
      <c r="C32" s="364" t="s">
        <v>54</v>
      </c>
      <c r="D32" s="365"/>
    </row>
    <row r="33" s="63" customFormat="1" ht="20.25" customHeight="1" spans="1:4">
      <c r="A33" s="362" t="s">
        <v>55</v>
      </c>
      <c r="B33" s="363"/>
      <c r="C33" s="364" t="s">
        <v>56</v>
      </c>
      <c r="D33" s="365"/>
    </row>
    <row r="34" ht="20.25" customHeight="1" spans="1:4">
      <c r="A34" s="366" t="s">
        <v>57</v>
      </c>
      <c r="B34" s="359">
        <f>B30+B31</f>
        <v>4334785.58</v>
      </c>
      <c r="C34" s="360" t="s">
        <v>58</v>
      </c>
      <c r="D34" s="367">
        <f>D30+D31</f>
        <v>4334785.58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11805555555556" right="0.472222222222222" top="0.590277777777778" bottom="0.393055555555556" header="0" footer="0"/>
  <pageSetup paperSize="9" scale="84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Below="0" summaryRight="0"/>
    <pageSetUpPr fitToPage="1"/>
  </sheetPr>
  <dimension ref="A1:U10"/>
  <sheetViews>
    <sheetView workbookViewId="0">
      <selection activeCell="F3" sqref="F3"/>
    </sheetView>
  </sheetViews>
  <sheetFormatPr defaultColWidth="8" defaultRowHeight="14.25" customHeight="1"/>
  <cols>
    <col min="1" max="1" width="11.2454545454545" style="126" customWidth="1"/>
    <col min="2" max="2" width="25.4272727272727" style="126" customWidth="1"/>
    <col min="3" max="8" width="14.2818181818182" style="126" customWidth="1"/>
    <col min="9" max="9" width="14.2818181818182" style="40" customWidth="1"/>
    <col min="10" max="13" width="14.2818181818182" style="126" customWidth="1"/>
    <col min="14" max="14" width="14.2818181818182" style="40" customWidth="1"/>
    <col min="15" max="15" width="14.2818181818182" style="126" customWidth="1"/>
    <col min="16" max="19" width="14.2818181818182" style="40" customWidth="1"/>
    <col min="20" max="21" width="14.2818181818182" style="126" customWidth="1"/>
    <col min="22" max="16384" width="8" style="40" customWidth="1"/>
  </cols>
  <sheetData>
    <row r="1" s="40" customFormat="1" customHeight="1" spans="1:21">
      <c r="A1" s="127"/>
      <c r="B1" s="127"/>
      <c r="C1" s="127"/>
      <c r="D1" s="127"/>
      <c r="E1" s="127"/>
      <c r="F1" s="127"/>
      <c r="G1" s="127"/>
      <c r="H1" s="127"/>
      <c r="I1" s="222"/>
      <c r="J1" s="127"/>
      <c r="K1" s="127"/>
      <c r="L1" s="127"/>
      <c r="M1" s="127"/>
      <c r="N1" s="222"/>
      <c r="O1" s="127"/>
      <c r="P1" s="222"/>
      <c r="Q1" s="222"/>
      <c r="R1" s="222"/>
      <c r="S1" s="222"/>
      <c r="T1" s="338" t="s">
        <v>59</v>
      </c>
      <c r="U1" s="339"/>
    </row>
    <row r="2" s="40" customFormat="1" ht="36" customHeight="1" spans="1:21">
      <c r="A2" s="163" t="s">
        <v>60</v>
      </c>
      <c r="B2" s="44"/>
      <c r="C2" s="44"/>
      <c r="D2" s="44"/>
      <c r="E2" s="44"/>
      <c r="F2" s="44"/>
      <c r="G2" s="44"/>
      <c r="H2" s="44"/>
      <c r="I2" s="144"/>
      <c r="J2" s="44"/>
      <c r="K2" s="44"/>
      <c r="L2" s="44"/>
      <c r="M2" s="44"/>
      <c r="N2" s="144"/>
      <c r="O2" s="44"/>
      <c r="P2" s="144"/>
      <c r="Q2" s="144"/>
      <c r="R2" s="144"/>
      <c r="S2" s="144"/>
      <c r="T2" s="44"/>
      <c r="U2" s="144"/>
    </row>
    <row r="3" s="40" customFormat="1" ht="20.25" customHeight="1" spans="1:21">
      <c r="A3" s="45" t="s">
        <v>9</v>
      </c>
      <c r="B3" s="203"/>
      <c r="C3" s="203"/>
      <c r="D3" s="203"/>
      <c r="E3" s="203"/>
      <c r="F3" s="203"/>
      <c r="G3" s="203"/>
      <c r="H3" s="203"/>
      <c r="I3" s="224"/>
      <c r="J3" s="203"/>
      <c r="K3" s="203"/>
      <c r="L3" s="203"/>
      <c r="M3" s="203"/>
      <c r="N3" s="224"/>
      <c r="O3" s="203"/>
      <c r="P3" s="224"/>
      <c r="Q3" s="224"/>
      <c r="R3" s="224"/>
      <c r="S3" s="224"/>
      <c r="T3" s="338" t="s">
        <v>10</v>
      </c>
      <c r="U3" s="340"/>
    </row>
    <row r="4" s="40" customFormat="1" ht="18.75" customHeight="1" spans="1:21">
      <c r="A4" s="315" t="s">
        <v>61</v>
      </c>
      <c r="B4" s="316" t="s">
        <v>62</v>
      </c>
      <c r="C4" s="316" t="s">
        <v>63</v>
      </c>
      <c r="D4" s="317" t="s">
        <v>64</v>
      </c>
      <c r="E4" s="318"/>
      <c r="F4" s="318"/>
      <c r="G4" s="318"/>
      <c r="H4" s="318"/>
      <c r="I4" s="183"/>
      <c r="J4" s="318"/>
      <c r="K4" s="318"/>
      <c r="L4" s="318"/>
      <c r="M4" s="318"/>
      <c r="N4" s="183"/>
      <c r="O4" s="306"/>
      <c r="P4" s="317" t="s">
        <v>52</v>
      </c>
      <c r="Q4" s="317"/>
      <c r="R4" s="317"/>
      <c r="S4" s="317"/>
      <c r="T4" s="318"/>
      <c r="U4" s="341"/>
    </row>
    <row r="5" s="40" customFormat="1" ht="24.75" customHeight="1" spans="1:21">
      <c r="A5" s="319"/>
      <c r="B5" s="320"/>
      <c r="C5" s="320"/>
      <c r="D5" s="320" t="s">
        <v>65</v>
      </c>
      <c r="E5" s="320" t="s">
        <v>66</v>
      </c>
      <c r="F5" s="320" t="s">
        <v>67</v>
      </c>
      <c r="G5" s="320" t="s">
        <v>68</v>
      </c>
      <c r="H5" s="320" t="s">
        <v>69</v>
      </c>
      <c r="I5" s="331" t="s">
        <v>70</v>
      </c>
      <c r="J5" s="332"/>
      <c r="K5" s="332"/>
      <c r="L5" s="332"/>
      <c r="M5" s="332"/>
      <c r="N5" s="331"/>
      <c r="O5" s="333"/>
      <c r="P5" s="334" t="s">
        <v>65</v>
      </c>
      <c r="Q5" s="334" t="s">
        <v>66</v>
      </c>
      <c r="R5" s="315" t="s">
        <v>67</v>
      </c>
      <c r="S5" s="316" t="s">
        <v>68</v>
      </c>
      <c r="T5" s="342" t="s">
        <v>69</v>
      </c>
      <c r="U5" s="316" t="s">
        <v>70</v>
      </c>
    </row>
    <row r="6" s="40" customFormat="1" ht="30" customHeight="1" spans="1:21">
      <c r="A6" s="321"/>
      <c r="B6" s="322"/>
      <c r="C6" s="322"/>
      <c r="D6" s="322"/>
      <c r="E6" s="322"/>
      <c r="F6" s="322"/>
      <c r="G6" s="322"/>
      <c r="H6" s="322"/>
      <c r="I6" s="208" t="s">
        <v>65</v>
      </c>
      <c r="J6" s="335" t="s">
        <v>71</v>
      </c>
      <c r="K6" s="335" t="s">
        <v>72</v>
      </c>
      <c r="L6" s="335" t="s">
        <v>73</v>
      </c>
      <c r="M6" s="335" t="s">
        <v>74</v>
      </c>
      <c r="N6" s="335" t="s">
        <v>75</v>
      </c>
      <c r="O6" s="335" t="s">
        <v>76</v>
      </c>
      <c r="P6" s="336"/>
      <c r="Q6" s="336"/>
      <c r="R6" s="343"/>
      <c r="S6" s="336"/>
      <c r="T6" s="322"/>
      <c r="U6" s="322"/>
    </row>
    <row r="7" s="40" customFormat="1" ht="28" customHeight="1" spans="1:21">
      <c r="A7" s="323">
        <v>1</v>
      </c>
      <c r="B7" s="200">
        <v>2</v>
      </c>
      <c r="C7" s="200">
        <v>3</v>
      </c>
      <c r="D7" s="200">
        <v>4</v>
      </c>
      <c r="E7" s="324">
        <v>5</v>
      </c>
      <c r="F7" s="325">
        <v>6</v>
      </c>
      <c r="G7" s="325">
        <v>7</v>
      </c>
      <c r="H7" s="324">
        <v>8</v>
      </c>
      <c r="I7" s="324">
        <v>9</v>
      </c>
      <c r="J7" s="325">
        <v>10</v>
      </c>
      <c r="K7" s="325">
        <v>11</v>
      </c>
      <c r="L7" s="324">
        <v>12</v>
      </c>
      <c r="M7" s="324">
        <v>13</v>
      </c>
      <c r="N7" s="208">
        <v>14</v>
      </c>
      <c r="O7" s="200">
        <v>15</v>
      </c>
      <c r="P7" s="337">
        <v>16</v>
      </c>
      <c r="Q7" s="344">
        <v>17</v>
      </c>
      <c r="R7" s="345">
        <v>18</v>
      </c>
      <c r="S7" s="345">
        <v>19</v>
      </c>
      <c r="T7" s="345">
        <v>20</v>
      </c>
      <c r="U7" s="322">
        <v>21</v>
      </c>
    </row>
    <row r="8" s="220" customFormat="1" ht="27" customHeight="1" spans="1:21">
      <c r="A8" s="326" t="s">
        <v>77</v>
      </c>
      <c r="B8" s="326" t="s">
        <v>0</v>
      </c>
      <c r="C8" s="327">
        <f>D8+I8+P8</f>
        <v>4334785.58</v>
      </c>
      <c r="D8" s="327">
        <f>SUM(E8:H8)</f>
        <v>4334785.58</v>
      </c>
      <c r="E8" s="327">
        <v>4334785.58</v>
      </c>
      <c r="F8" s="327"/>
      <c r="G8" s="327"/>
      <c r="H8" s="327"/>
      <c r="I8" s="327">
        <f>SUM(J8:O8)</f>
        <v>0</v>
      </c>
      <c r="J8" s="327"/>
      <c r="K8" s="327"/>
      <c r="L8" s="327"/>
      <c r="M8" s="327"/>
      <c r="N8" s="327"/>
      <c r="O8" s="327"/>
      <c r="P8" s="327">
        <f>SUM(Q8:U8)</f>
        <v>0</v>
      </c>
      <c r="Q8" s="327"/>
      <c r="R8" s="346"/>
      <c r="S8" s="347"/>
      <c r="T8" s="348"/>
      <c r="U8" s="348"/>
    </row>
    <row r="9" s="220" customFormat="1" ht="27" customHeight="1" spans="1:21">
      <c r="A9" s="328"/>
      <c r="B9" s="328"/>
      <c r="C9" s="327">
        <f>D9+I9+P9</f>
        <v>0</v>
      </c>
      <c r="D9" s="327">
        <f>SUM(E9:H9)</f>
        <v>0</v>
      </c>
      <c r="E9" s="327"/>
      <c r="F9" s="327"/>
      <c r="G9" s="327"/>
      <c r="H9" s="327"/>
      <c r="I9" s="327">
        <f>SUM(J9:O9)</f>
        <v>0</v>
      </c>
      <c r="J9" s="327"/>
      <c r="K9" s="327"/>
      <c r="L9" s="327"/>
      <c r="M9" s="327"/>
      <c r="N9" s="327"/>
      <c r="O9" s="327"/>
      <c r="P9" s="327">
        <f>SUM(Q9:U9)</f>
        <v>0</v>
      </c>
      <c r="Q9" s="327"/>
      <c r="R9" s="346"/>
      <c r="S9" s="347"/>
      <c r="T9" s="348"/>
      <c r="U9" s="348"/>
    </row>
    <row r="10" s="220" customFormat="1" ht="30" customHeight="1" spans="1:21">
      <c r="A10" s="329" t="s">
        <v>63</v>
      </c>
      <c r="B10" s="330"/>
      <c r="C10" s="327">
        <f>SUM(C8:C9)</f>
        <v>4334785.58</v>
      </c>
      <c r="D10" s="327">
        <f>SUM(D8:D9)</f>
        <v>4334785.58</v>
      </c>
      <c r="E10" s="327">
        <f>SUM(E8:E9)</f>
        <v>4334785.58</v>
      </c>
      <c r="F10" s="327">
        <f t="shared" ref="D10:U10" si="0">SUM(F8:F9)</f>
        <v>0</v>
      </c>
      <c r="G10" s="327">
        <f t="shared" si="0"/>
        <v>0</v>
      </c>
      <c r="H10" s="327">
        <f t="shared" si="0"/>
        <v>0</v>
      </c>
      <c r="I10" s="327">
        <f t="shared" si="0"/>
        <v>0</v>
      </c>
      <c r="J10" s="327">
        <f t="shared" si="0"/>
        <v>0</v>
      </c>
      <c r="K10" s="327">
        <f t="shared" si="0"/>
        <v>0</v>
      </c>
      <c r="L10" s="327">
        <f t="shared" si="0"/>
        <v>0</v>
      </c>
      <c r="M10" s="327">
        <f t="shared" si="0"/>
        <v>0</v>
      </c>
      <c r="N10" s="327">
        <f t="shared" si="0"/>
        <v>0</v>
      </c>
      <c r="O10" s="327">
        <f t="shared" si="0"/>
        <v>0</v>
      </c>
      <c r="P10" s="327">
        <f t="shared" si="0"/>
        <v>0</v>
      </c>
      <c r="Q10" s="327">
        <f t="shared" si="0"/>
        <v>0</v>
      </c>
      <c r="R10" s="327">
        <f t="shared" si="0"/>
        <v>0</v>
      </c>
      <c r="S10" s="327">
        <f t="shared" si="0"/>
        <v>0</v>
      </c>
      <c r="T10" s="327">
        <f t="shared" si="0"/>
        <v>0</v>
      </c>
      <c r="U10" s="327">
        <f t="shared" si="0"/>
        <v>0</v>
      </c>
    </row>
  </sheetData>
  <mergeCells count="22">
    <mergeCell ref="T1:U1"/>
    <mergeCell ref="A2:U2"/>
    <mergeCell ref="A3:D3"/>
    <mergeCell ref="T3:U3"/>
    <mergeCell ref="D4:O4"/>
    <mergeCell ref="P4:U4"/>
    <mergeCell ref="I5:O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511805555555556" right="0.393055555555556" top="0.550694444444444" bottom="0.472222222222222" header="0" footer="0"/>
  <pageSetup paperSize="9" scale="57" orientation="landscape" useFirstPageNumber="1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  <pageSetUpPr fitToPage="1"/>
  </sheetPr>
  <dimension ref="A1:P29"/>
  <sheetViews>
    <sheetView workbookViewId="0">
      <selection activeCell="O26" sqref="O26"/>
    </sheetView>
  </sheetViews>
  <sheetFormatPr defaultColWidth="9.14545454545454" defaultRowHeight="14.25" customHeight="1"/>
  <cols>
    <col min="1" max="1" width="13.2818181818182" style="126" customWidth="1"/>
    <col min="2" max="2" width="33.7181818181818" style="126" customWidth="1"/>
    <col min="3" max="3" width="15.1454545454545" style="126" customWidth="1"/>
    <col min="4" max="16" width="13.2818181818182" style="126" customWidth="1"/>
    <col min="17" max="16384" width="9.14545454545454" style="126" hidden="1" customWidth="1"/>
  </cols>
  <sheetData>
    <row r="1" s="126" customFormat="1" ht="15.75" customHeight="1" spans="15:16">
      <c r="O1" s="310"/>
      <c r="P1" s="310" t="s">
        <v>78</v>
      </c>
    </row>
    <row r="2" s="126" customFormat="1" ht="28.5" customHeight="1" spans="1:16">
      <c r="A2" s="291" t="s">
        <v>79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</row>
    <row r="3" s="126" customFormat="1" ht="15" customHeight="1" spans="1:16">
      <c r="A3" s="292" t="s">
        <v>9</v>
      </c>
      <c r="B3" s="293"/>
      <c r="C3" s="247"/>
      <c r="D3" s="191"/>
      <c r="E3" s="247"/>
      <c r="F3" s="247"/>
      <c r="G3" s="191"/>
      <c r="H3" s="191"/>
      <c r="I3" s="247"/>
      <c r="J3" s="191"/>
      <c r="K3" s="247"/>
      <c r="L3" s="247"/>
      <c r="M3" s="191"/>
      <c r="N3" s="191"/>
      <c r="O3" s="310"/>
      <c r="P3" s="310" t="s">
        <v>10</v>
      </c>
    </row>
    <row r="4" s="290" customFormat="1" ht="17.25" customHeight="1" spans="1:16">
      <c r="A4" s="294" t="s">
        <v>80</v>
      </c>
      <c r="B4" s="294" t="s">
        <v>81</v>
      </c>
      <c r="C4" s="295" t="s">
        <v>63</v>
      </c>
      <c r="D4" s="296" t="s">
        <v>66</v>
      </c>
      <c r="E4" s="297"/>
      <c r="F4" s="298"/>
      <c r="G4" s="294" t="s">
        <v>67</v>
      </c>
      <c r="H4" s="294" t="s">
        <v>68</v>
      </c>
      <c r="I4" s="294" t="s">
        <v>82</v>
      </c>
      <c r="J4" s="296" t="s">
        <v>70</v>
      </c>
      <c r="K4" s="311"/>
      <c r="L4" s="311"/>
      <c r="M4" s="311"/>
      <c r="N4" s="311"/>
      <c r="O4" s="297"/>
      <c r="P4" s="312"/>
    </row>
    <row r="5" s="290" customFormat="1" ht="26.25" customHeight="1" spans="1:16">
      <c r="A5" s="299"/>
      <c r="B5" s="299"/>
      <c r="C5" s="299"/>
      <c r="D5" s="299" t="s">
        <v>65</v>
      </c>
      <c r="E5" s="300" t="s">
        <v>83</v>
      </c>
      <c r="F5" s="300" t="s">
        <v>84</v>
      </c>
      <c r="G5" s="299"/>
      <c r="H5" s="299"/>
      <c r="I5" s="299"/>
      <c r="J5" s="301" t="s">
        <v>65</v>
      </c>
      <c r="K5" s="313" t="s">
        <v>85</v>
      </c>
      <c r="L5" s="313" t="s">
        <v>86</v>
      </c>
      <c r="M5" s="313" t="s">
        <v>87</v>
      </c>
      <c r="N5" s="313" t="s">
        <v>88</v>
      </c>
      <c r="O5" s="314" t="s">
        <v>89</v>
      </c>
      <c r="P5" s="313" t="s">
        <v>90</v>
      </c>
    </row>
    <row r="6" s="191" customFormat="1" ht="16.5" customHeight="1" spans="1:16">
      <c r="A6" s="301">
        <v>1</v>
      </c>
      <c r="B6" s="301">
        <v>2</v>
      </c>
      <c r="C6" s="301">
        <v>3</v>
      </c>
      <c r="D6" s="301">
        <v>4</v>
      </c>
      <c r="E6" s="301">
        <v>5</v>
      </c>
      <c r="F6" s="301">
        <v>6</v>
      </c>
      <c r="G6" s="301">
        <v>7</v>
      </c>
      <c r="H6" s="301">
        <v>8</v>
      </c>
      <c r="I6" s="301">
        <v>9</v>
      </c>
      <c r="J6" s="301">
        <v>10</v>
      </c>
      <c r="K6" s="301">
        <v>11</v>
      </c>
      <c r="L6" s="301">
        <v>12</v>
      </c>
      <c r="M6" s="301">
        <v>13</v>
      </c>
      <c r="N6" s="301">
        <v>14</v>
      </c>
      <c r="O6" s="301">
        <v>15</v>
      </c>
      <c r="P6" s="301">
        <v>16</v>
      </c>
    </row>
    <row r="7" s="191" customFormat="1" ht="16.5" customHeight="1" spans="1:16">
      <c r="A7" s="302" t="s">
        <v>91</v>
      </c>
      <c r="B7" s="302" t="s">
        <v>92</v>
      </c>
      <c r="C7" s="209">
        <v>3399823.94</v>
      </c>
      <c r="D7" s="209">
        <v>3399823.94</v>
      </c>
      <c r="E7" s="209">
        <v>2418473.94</v>
      </c>
      <c r="F7" s="209">
        <v>981350</v>
      </c>
      <c r="G7" s="301"/>
      <c r="H7" s="301"/>
      <c r="I7" s="301"/>
      <c r="J7" s="301"/>
      <c r="K7" s="301"/>
      <c r="L7" s="301"/>
      <c r="M7" s="301"/>
      <c r="N7" s="301"/>
      <c r="O7" s="301"/>
      <c r="P7" s="301"/>
    </row>
    <row r="8" s="191" customFormat="1" ht="16.5" customHeight="1" spans="1:16">
      <c r="A8" s="303" t="s">
        <v>93</v>
      </c>
      <c r="B8" s="303" t="s">
        <v>94</v>
      </c>
      <c r="C8" s="209">
        <v>3399823.94</v>
      </c>
      <c r="D8" s="209">
        <v>3399823.94</v>
      </c>
      <c r="E8" s="209">
        <v>2418473.94</v>
      </c>
      <c r="F8" s="209">
        <v>981350</v>
      </c>
      <c r="G8" s="301"/>
      <c r="H8" s="301"/>
      <c r="I8" s="301"/>
      <c r="J8" s="301"/>
      <c r="K8" s="301"/>
      <c r="L8" s="301"/>
      <c r="M8" s="301"/>
      <c r="N8" s="301"/>
      <c r="O8" s="301"/>
      <c r="P8" s="301"/>
    </row>
    <row r="9" s="191" customFormat="1" ht="16.5" customHeight="1" spans="1:16">
      <c r="A9" s="304" t="s">
        <v>95</v>
      </c>
      <c r="B9" s="304" t="s">
        <v>96</v>
      </c>
      <c r="C9" s="209">
        <v>2418473.94</v>
      </c>
      <c r="D9" s="209">
        <v>2418473.94</v>
      </c>
      <c r="E9" s="209">
        <v>2418473.94</v>
      </c>
      <c r="F9" s="209"/>
      <c r="G9" s="301"/>
      <c r="H9" s="301"/>
      <c r="I9" s="301"/>
      <c r="J9" s="301"/>
      <c r="K9" s="301"/>
      <c r="L9" s="301"/>
      <c r="M9" s="301"/>
      <c r="N9" s="301"/>
      <c r="O9" s="301"/>
      <c r="P9" s="301"/>
    </row>
    <row r="10" s="191" customFormat="1" ht="16.5" customHeight="1" spans="1:16">
      <c r="A10" s="304" t="s">
        <v>97</v>
      </c>
      <c r="B10" s="304" t="s">
        <v>98</v>
      </c>
      <c r="C10" s="209">
        <v>251350</v>
      </c>
      <c r="D10" s="209">
        <v>251350</v>
      </c>
      <c r="E10" s="209"/>
      <c r="F10" s="209">
        <v>251350</v>
      </c>
      <c r="G10" s="301"/>
      <c r="H10" s="301"/>
      <c r="I10" s="301"/>
      <c r="J10" s="301"/>
      <c r="K10" s="301"/>
      <c r="L10" s="301"/>
      <c r="M10" s="301"/>
      <c r="N10" s="301"/>
      <c r="O10" s="301"/>
      <c r="P10" s="301"/>
    </row>
    <row r="11" s="191" customFormat="1" ht="16.5" customHeight="1" spans="1:16">
      <c r="A11" s="304" t="s">
        <v>99</v>
      </c>
      <c r="B11" s="304" t="s">
        <v>100</v>
      </c>
      <c r="C11" s="209">
        <v>700000</v>
      </c>
      <c r="D11" s="209">
        <v>700000</v>
      </c>
      <c r="E11" s="209"/>
      <c r="F11" s="209">
        <v>700000</v>
      </c>
      <c r="G11" s="301"/>
      <c r="H11" s="301"/>
      <c r="I11" s="301"/>
      <c r="J11" s="301"/>
      <c r="K11" s="301"/>
      <c r="L11" s="301"/>
      <c r="M11" s="301"/>
      <c r="N11" s="301"/>
      <c r="O11" s="301"/>
      <c r="P11" s="301"/>
    </row>
    <row r="12" s="191" customFormat="1" ht="16.5" customHeight="1" spans="1:16">
      <c r="A12" s="304" t="s">
        <v>101</v>
      </c>
      <c r="B12" s="304" t="s">
        <v>102</v>
      </c>
      <c r="C12" s="209">
        <v>30000</v>
      </c>
      <c r="D12" s="209">
        <v>30000</v>
      </c>
      <c r="E12" s="209"/>
      <c r="F12" s="209">
        <v>30000</v>
      </c>
      <c r="G12" s="301"/>
      <c r="H12" s="301"/>
      <c r="I12" s="301"/>
      <c r="J12" s="301"/>
      <c r="K12" s="301"/>
      <c r="L12" s="301"/>
      <c r="M12" s="301"/>
      <c r="N12" s="301"/>
      <c r="O12" s="301"/>
      <c r="P12" s="301"/>
    </row>
    <row r="13" s="191" customFormat="1" ht="16.5" customHeight="1" spans="1:16">
      <c r="A13" s="302" t="s">
        <v>103</v>
      </c>
      <c r="B13" s="302" t="s">
        <v>104</v>
      </c>
      <c r="C13" s="209">
        <v>338261.08</v>
      </c>
      <c r="D13" s="209">
        <v>338261.08</v>
      </c>
      <c r="E13" s="209">
        <v>338261.08</v>
      </c>
      <c r="F13" s="209"/>
      <c r="G13" s="301"/>
      <c r="H13" s="301"/>
      <c r="I13" s="301"/>
      <c r="J13" s="301"/>
      <c r="K13" s="301"/>
      <c r="L13" s="301"/>
      <c r="M13" s="301"/>
      <c r="N13" s="301"/>
      <c r="O13" s="301"/>
      <c r="P13" s="301"/>
    </row>
    <row r="14" s="191" customFormat="1" ht="16.5" customHeight="1" spans="1:16">
      <c r="A14" s="303" t="s">
        <v>105</v>
      </c>
      <c r="B14" s="303" t="s">
        <v>106</v>
      </c>
      <c r="C14" s="209">
        <v>330538.08</v>
      </c>
      <c r="D14" s="209">
        <v>330538.08</v>
      </c>
      <c r="E14" s="209">
        <v>330538.08</v>
      </c>
      <c r="F14" s="209"/>
      <c r="G14" s="301"/>
      <c r="H14" s="301"/>
      <c r="I14" s="301"/>
      <c r="J14" s="301"/>
      <c r="K14" s="301"/>
      <c r="L14" s="301"/>
      <c r="M14" s="301"/>
      <c r="N14" s="301"/>
      <c r="O14" s="301"/>
      <c r="P14" s="301"/>
    </row>
    <row r="15" s="191" customFormat="1" ht="16.5" customHeight="1" spans="1:16">
      <c r="A15" s="304" t="s">
        <v>107</v>
      </c>
      <c r="B15" s="304" t="s">
        <v>108</v>
      </c>
      <c r="C15" s="209">
        <v>9000</v>
      </c>
      <c r="D15" s="209">
        <v>9000</v>
      </c>
      <c r="E15" s="209">
        <v>9000</v>
      </c>
      <c r="F15" s="209"/>
      <c r="G15" s="301"/>
      <c r="H15" s="301"/>
      <c r="I15" s="301"/>
      <c r="J15" s="301"/>
      <c r="K15" s="301"/>
      <c r="L15" s="301"/>
      <c r="M15" s="301"/>
      <c r="N15" s="301"/>
      <c r="O15" s="301"/>
      <c r="P15" s="301"/>
    </row>
    <row r="16" s="191" customFormat="1" ht="16.5" customHeight="1" spans="1:16">
      <c r="A16" s="304" t="s">
        <v>109</v>
      </c>
      <c r="B16" s="304" t="s">
        <v>110</v>
      </c>
      <c r="C16" s="209">
        <v>321538.08</v>
      </c>
      <c r="D16" s="209">
        <v>321538.08</v>
      </c>
      <c r="E16" s="209">
        <v>321538.08</v>
      </c>
      <c r="F16" s="209"/>
      <c r="G16" s="301"/>
      <c r="H16" s="301"/>
      <c r="I16" s="301"/>
      <c r="J16" s="301"/>
      <c r="K16" s="301"/>
      <c r="L16" s="301"/>
      <c r="M16" s="301"/>
      <c r="N16" s="301"/>
      <c r="O16" s="301"/>
      <c r="P16" s="301"/>
    </row>
    <row r="17" s="191" customFormat="1" ht="16.5" customHeight="1" spans="1:16">
      <c r="A17" s="303" t="s">
        <v>111</v>
      </c>
      <c r="B17" s="303" t="s">
        <v>112</v>
      </c>
      <c r="C17" s="209">
        <v>7723</v>
      </c>
      <c r="D17" s="209">
        <v>7723</v>
      </c>
      <c r="E17" s="209">
        <v>7723</v>
      </c>
      <c r="F17" s="209"/>
      <c r="G17" s="301"/>
      <c r="H17" s="301"/>
      <c r="I17" s="301"/>
      <c r="J17" s="301"/>
      <c r="K17" s="301"/>
      <c r="L17" s="301"/>
      <c r="M17" s="301"/>
      <c r="N17" s="301"/>
      <c r="O17" s="301"/>
      <c r="P17" s="301"/>
    </row>
    <row r="18" s="191" customFormat="1" ht="16.5" customHeight="1" spans="1:16">
      <c r="A18" s="304" t="s">
        <v>113</v>
      </c>
      <c r="B18" s="304" t="s">
        <v>112</v>
      </c>
      <c r="C18" s="209">
        <v>7723</v>
      </c>
      <c r="D18" s="209">
        <v>7723</v>
      </c>
      <c r="E18" s="209">
        <v>7723</v>
      </c>
      <c r="F18" s="209"/>
      <c r="G18" s="301"/>
      <c r="H18" s="301"/>
      <c r="I18" s="301"/>
      <c r="J18" s="301"/>
      <c r="K18" s="301"/>
      <c r="L18" s="301"/>
      <c r="M18" s="301"/>
      <c r="N18" s="301"/>
      <c r="O18" s="301"/>
      <c r="P18" s="301"/>
    </row>
    <row r="19" s="191" customFormat="1" ht="16.5" customHeight="1" spans="1:16">
      <c r="A19" s="302" t="s">
        <v>114</v>
      </c>
      <c r="B19" s="302" t="s">
        <v>115</v>
      </c>
      <c r="C19" s="209">
        <v>355547</v>
      </c>
      <c r="D19" s="209">
        <v>355547</v>
      </c>
      <c r="E19" s="209">
        <v>355547</v>
      </c>
      <c r="F19" s="209"/>
      <c r="G19" s="301"/>
      <c r="H19" s="301"/>
      <c r="I19" s="301"/>
      <c r="J19" s="301"/>
      <c r="K19" s="301"/>
      <c r="L19" s="301"/>
      <c r="M19" s="301"/>
      <c r="N19" s="301"/>
      <c r="O19" s="301"/>
      <c r="P19" s="301"/>
    </row>
    <row r="20" s="191" customFormat="1" ht="16.5" customHeight="1" spans="1:16">
      <c r="A20" s="303" t="s">
        <v>116</v>
      </c>
      <c r="B20" s="303" t="s">
        <v>117</v>
      </c>
      <c r="C20" s="209">
        <v>355547</v>
      </c>
      <c r="D20" s="209">
        <v>355547</v>
      </c>
      <c r="E20" s="209">
        <v>355547</v>
      </c>
      <c r="F20" s="209"/>
      <c r="G20" s="301"/>
      <c r="H20" s="301"/>
      <c r="I20" s="301"/>
      <c r="J20" s="301"/>
      <c r="K20" s="301"/>
      <c r="L20" s="301"/>
      <c r="M20" s="301"/>
      <c r="N20" s="301"/>
      <c r="O20" s="301"/>
      <c r="P20" s="301"/>
    </row>
    <row r="21" s="191" customFormat="1" ht="16.5" customHeight="1" spans="1:16">
      <c r="A21" s="304" t="s">
        <v>118</v>
      </c>
      <c r="B21" s="304" t="s">
        <v>119</v>
      </c>
      <c r="C21" s="209">
        <v>214380</v>
      </c>
      <c r="D21" s="209">
        <v>214380</v>
      </c>
      <c r="E21" s="209">
        <v>214380</v>
      </c>
      <c r="F21" s="209"/>
      <c r="G21" s="301"/>
      <c r="H21" s="301"/>
      <c r="I21" s="301"/>
      <c r="J21" s="301"/>
      <c r="K21" s="301"/>
      <c r="L21" s="301"/>
      <c r="M21" s="301"/>
      <c r="N21" s="301"/>
      <c r="O21" s="301"/>
      <c r="P21" s="301"/>
    </row>
    <row r="22" s="191" customFormat="1" ht="16.5" customHeight="1" spans="1:16">
      <c r="A22" s="304" t="s">
        <v>120</v>
      </c>
      <c r="B22" s="304" t="s">
        <v>121</v>
      </c>
      <c r="C22" s="209">
        <v>3300</v>
      </c>
      <c r="D22" s="209">
        <v>3300</v>
      </c>
      <c r="E22" s="209">
        <v>3300</v>
      </c>
      <c r="F22" s="209"/>
      <c r="G22" s="301"/>
      <c r="H22" s="301"/>
      <c r="I22" s="301"/>
      <c r="J22" s="301"/>
      <c r="K22" s="301"/>
      <c r="L22" s="301"/>
      <c r="M22" s="301"/>
      <c r="N22" s="301"/>
      <c r="O22" s="301"/>
      <c r="P22" s="301"/>
    </row>
    <row r="23" s="191" customFormat="1" ht="16.5" customHeight="1" spans="1:16">
      <c r="A23" s="304" t="s">
        <v>122</v>
      </c>
      <c r="B23" s="304" t="s">
        <v>123</v>
      </c>
      <c r="C23" s="209">
        <v>119780</v>
      </c>
      <c r="D23" s="209">
        <v>119780</v>
      </c>
      <c r="E23" s="209">
        <v>119780</v>
      </c>
      <c r="F23" s="209"/>
      <c r="G23" s="301"/>
      <c r="H23" s="301"/>
      <c r="I23" s="301"/>
      <c r="J23" s="301"/>
      <c r="K23" s="301"/>
      <c r="L23" s="301"/>
      <c r="M23" s="301"/>
      <c r="N23" s="301"/>
      <c r="O23" s="301"/>
      <c r="P23" s="301"/>
    </row>
    <row r="24" s="191" customFormat="1" ht="16.5" customHeight="1" spans="1:16">
      <c r="A24" s="304" t="s">
        <v>124</v>
      </c>
      <c r="B24" s="304" t="s">
        <v>125</v>
      </c>
      <c r="C24" s="209">
        <v>18087</v>
      </c>
      <c r="D24" s="209">
        <v>18087</v>
      </c>
      <c r="E24" s="209">
        <v>18087</v>
      </c>
      <c r="F24" s="209"/>
      <c r="G24" s="301"/>
      <c r="H24" s="301"/>
      <c r="I24" s="301"/>
      <c r="J24" s="301"/>
      <c r="K24" s="301"/>
      <c r="L24" s="301"/>
      <c r="M24" s="301"/>
      <c r="N24" s="301"/>
      <c r="O24" s="301"/>
      <c r="P24" s="301"/>
    </row>
    <row r="25" s="191" customFormat="1" ht="16.5" customHeight="1" spans="1:16">
      <c r="A25" s="302" t="s">
        <v>126</v>
      </c>
      <c r="B25" s="302" t="s">
        <v>127</v>
      </c>
      <c r="C25" s="209">
        <v>241153.56</v>
      </c>
      <c r="D25" s="209">
        <v>241153.56</v>
      </c>
      <c r="E25" s="209">
        <v>241153.56</v>
      </c>
      <c r="F25" s="209"/>
      <c r="G25" s="301"/>
      <c r="H25" s="301"/>
      <c r="I25" s="301"/>
      <c r="J25" s="301"/>
      <c r="K25" s="301"/>
      <c r="L25" s="301"/>
      <c r="M25" s="301"/>
      <c r="N25" s="301"/>
      <c r="O25" s="301"/>
      <c r="P25" s="301"/>
    </row>
    <row r="26" s="191" customFormat="1" ht="16.5" customHeight="1" spans="1:16">
      <c r="A26" s="303" t="s">
        <v>128</v>
      </c>
      <c r="B26" s="303" t="s">
        <v>129</v>
      </c>
      <c r="C26" s="209">
        <v>241153.56</v>
      </c>
      <c r="D26" s="209">
        <v>241153.56</v>
      </c>
      <c r="E26" s="209">
        <v>241153.56</v>
      </c>
      <c r="F26" s="209"/>
      <c r="G26" s="301"/>
      <c r="H26" s="301"/>
      <c r="I26" s="301"/>
      <c r="J26" s="301"/>
      <c r="K26" s="301"/>
      <c r="L26" s="301"/>
      <c r="M26" s="301"/>
      <c r="N26" s="301"/>
      <c r="O26" s="301"/>
      <c r="P26" s="301"/>
    </row>
    <row r="27" s="191" customFormat="1" ht="16.5" customHeight="1" spans="1:16">
      <c r="A27" s="304" t="s">
        <v>130</v>
      </c>
      <c r="B27" s="304" t="s">
        <v>131</v>
      </c>
      <c r="C27" s="209">
        <v>241153.56</v>
      </c>
      <c r="D27" s="209">
        <v>241153.56</v>
      </c>
      <c r="E27" s="209">
        <v>241153.56</v>
      </c>
      <c r="F27" s="209"/>
      <c r="G27" s="301"/>
      <c r="H27" s="301"/>
      <c r="I27" s="301"/>
      <c r="J27" s="301"/>
      <c r="K27" s="301"/>
      <c r="L27" s="301"/>
      <c r="M27" s="301"/>
      <c r="N27" s="301"/>
      <c r="O27" s="301"/>
      <c r="P27" s="301"/>
    </row>
    <row r="28" s="126" customFormat="1" ht="17.25" customHeight="1" spans="1:16">
      <c r="A28" s="305" t="s">
        <v>132</v>
      </c>
      <c r="B28" s="306"/>
      <c r="C28" s="209">
        <v>4334785.58</v>
      </c>
      <c r="D28" s="209">
        <v>4334785.58</v>
      </c>
      <c r="E28" s="209">
        <v>3353435.58</v>
      </c>
      <c r="F28" s="209">
        <v>981350</v>
      </c>
      <c r="G28" s="307"/>
      <c r="H28" s="307"/>
      <c r="I28" s="307"/>
      <c r="J28" s="307"/>
      <c r="K28" s="307"/>
      <c r="L28" s="307"/>
      <c r="M28" s="307"/>
      <c r="N28" s="307"/>
      <c r="O28" s="307"/>
      <c r="P28" s="307"/>
    </row>
    <row r="29" customHeight="1" spans="3:16">
      <c r="C29" s="308"/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09"/>
      <c r="O29" s="309"/>
      <c r="P29" s="309"/>
    </row>
  </sheetData>
  <mergeCells count="11">
    <mergeCell ref="A2:P2"/>
    <mergeCell ref="A3:L3"/>
    <mergeCell ref="D4:F4"/>
    <mergeCell ref="J4:P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5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</sheetPr>
  <dimension ref="A1:D32"/>
  <sheetViews>
    <sheetView workbookViewId="0">
      <selection activeCell="D27" sqref="D27"/>
    </sheetView>
  </sheetViews>
  <sheetFormatPr defaultColWidth="9.14545454545454" defaultRowHeight="14.25" customHeight="1" outlineLevelCol="3"/>
  <cols>
    <col min="1" max="1" width="49.2818181818182" style="62" customWidth="1"/>
    <col min="2" max="2" width="38.8545454545455" style="62" customWidth="1"/>
    <col min="3" max="3" width="48.5727272727273" style="62" customWidth="1"/>
    <col min="4" max="4" width="36.4272727272727" style="62" customWidth="1"/>
    <col min="5" max="5" width="9.14545454545454" style="63" customWidth="1"/>
    <col min="6" max="16384" width="9.14545454545454" style="63"/>
  </cols>
  <sheetData>
    <row r="1" customHeight="1" spans="1:4">
      <c r="A1" s="273"/>
      <c r="B1" s="273"/>
      <c r="C1" s="273"/>
      <c r="D1" s="274" t="s">
        <v>133</v>
      </c>
    </row>
    <row r="2" ht="31.5" customHeight="1" spans="1:4">
      <c r="A2" s="5" t="s">
        <v>134</v>
      </c>
      <c r="B2" s="275"/>
      <c r="C2" s="275"/>
      <c r="D2" s="275"/>
    </row>
    <row r="3" ht="17.25" customHeight="1" spans="1:4">
      <c r="A3" s="6" t="s">
        <v>9</v>
      </c>
      <c r="B3" s="276"/>
      <c r="C3" s="276"/>
      <c r="D3" s="277" t="s">
        <v>10</v>
      </c>
    </row>
    <row r="4" ht="19.5" customHeight="1" spans="1:4">
      <c r="A4" s="12" t="s">
        <v>11</v>
      </c>
      <c r="B4" s="14"/>
      <c r="C4" s="12" t="s">
        <v>12</v>
      </c>
      <c r="D4" s="14"/>
    </row>
    <row r="5" ht="21.75" customHeight="1" spans="1:4">
      <c r="A5" s="17" t="s">
        <v>13</v>
      </c>
      <c r="B5" s="278" t="s">
        <v>14</v>
      </c>
      <c r="C5" s="17" t="s">
        <v>135</v>
      </c>
      <c r="D5" s="278" t="s">
        <v>14</v>
      </c>
    </row>
    <row r="6" ht="17.25" customHeight="1" spans="1:4">
      <c r="A6" s="20"/>
      <c r="B6" s="19"/>
      <c r="C6" s="20"/>
      <c r="D6" s="19"/>
    </row>
    <row r="7" ht="18" customHeight="1" spans="1:4">
      <c r="A7" s="279" t="s">
        <v>136</v>
      </c>
      <c r="B7" s="280">
        <v>4334785.58</v>
      </c>
      <c r="C7" s="281" t="s">
        <v>137</v>
      </c>
      <c r="D7" s="282">
        <v>4334785.58</v>
      </c>
    </row>
    <row r="8" s="63" customFormat="1" ht="18" customHeight="1" spans="1:4">
      <c r="A8" s="70" t="s">
        <v>138</v>
      </c>
      <c r="B8" s="280">
        <v>4334785.58</v>
      </c>
      <c r="C8" s="281" t="s">
        <v>139</v>
      </c>
      <c r="D8" s="283">
        <v>3399823.94</v>
      </c>
    </row>
    <row r="9" s="63" customFormat="1" ht="18" customHeight="1" spans="1:4">
      <c r="A9" s="70" t="s">
        <v>140</v>
      </c>
      <c r="B9" s="280"/>
      <c r="C9" s="281" t="s">
        <v>141</v>
      </c>
      <c r="D9" s="283"/>
    </row>
    <row r="10" s="63" customFormat="1" ht="18" customHeight="1" spans="1:4">
      <c r="A10" s="70" t="s">
        <v>142</v>
      </c>
      <c r="B10" s="280"/>
      <c r="C10" s="281" t="s">
        <v>143</v>
      </c>
      <c r="D10" s="283"/>
    </row>
    <row r="11" s="63" customFormat="1" ht="18" customHeight="1" spans="1:4">
      <c r="A11" s="70" t="s">
        <v>144</v>
      </c>
      <c r="B11" s="280"/>
      <c r="C11" s="281" t="s">
        <v>145</v>
      </c>
      <c r="D11" s="283"/>
    </row>
    <row r="12" s="63" customFormat="1" ht="18" customHeight="1" spans="1:4">
      <c r="A12" s="70" t="s">
        <v>138</v>
      </c>
      <c r="B12" s="280"/>
      <c r="C12" s="281" t="s">
        <v>146</v>
      </c>
      <c r="D12" s="283"/>
    </row>
    <row r="13" s="63" customFormat="1" ht="18" customHeight="1" spans="1:4">
      <c r="A13" s="284" t="s">
        <v>140</v>
      </c>
      <c r="B13" s="280"/>
      <c r="C13" s="281" t="s">
        <v>147</v>
      </c>
      <c r="D13" s="283"/>
    </row>
    <row r="14" s="63" customFormat="1" ht="18" customHeight="1" spans="1:4">
      <c r="A14" s="284" t="s">
        <v>142</v>
      </c>
      <c r="B14" s="280"/>
      <c r="C14" s="281" t="s">
        <v>148</v>
      </c>
      <c r="D14" s="283"/>
    </row>
    <row r="15" s="63" customFormat="1" ht="18" customHeight="1" spans="1:4">
      <c r="A15" s="279"/>
      <c r="B15" s="280"/>
      <c r="C15" s="281" t="s">
        <v>149</v>
      </c>
      <c r="D15" s="25">
        <v>338261.08</v>
      </c>
    </row>
    <row r="16" s="63" customFormat="1" ht="18" customHeight="1" spans="1:4">
      <c r="A16" s="279"/>
      <c r="B16" s="280"/>
      <c r="C16" s="281" t="s">
        <v>150</v>
      </c>
      <c r="D16" s="25">
        <v>355547</v>
      </c>
    </row>
    <row r="17" s="63" customFormat="1" ht="18" customHeight="1" spans="1:4">
      <c r="A17" s="279"/>
      <c r="B17" s="280"/>
      <c r="C17" s="281" t="s">
        <v>151</v>
      </c>
      <c r="D17" s="283"/>
    </row>
    <row r="18" s="63" customFormat="1" ht="18" customHeight="1" spans="1:4">
      <c r="A18" s="279"/>
      <c r="B18" s="280"/>
      <c r="C18" s="281" t="s">
        <v>152</v>
      </c>
      <c r="D18" s="283"/>
    </row>
    <row r="19" s="63" customFormat="1" ht="18" customHeight="1" spans="1:4">
      <c r="A19" s="279"/>
      <c r="B19" s="280"/>
      <c r="C19" s="281" t="s">
        <v>153</v>
      </c>
      <c r="D19" s="283"/>
    </row>
    <row r="20" s="63" customFormat="1" ht="18" customHeight="1" spans="1:4">
      <c r="A20" s="279"/>
      <c r="B20" s="280"/>
      <c r="C20" s="281" t="s">
        <v>154</v>
      </c>
      <c r="D20" s="283"/>
    </row>
    <row r="21" s="63" customFormat="1" ht="18" customHeight="1" spans="1:4">
      <c r="A21" s="279"/>
      <c r="B21" s="280"/>
      <c r="C21" s="281" t="s">
        <v>155</v>
      </c>
      <c r="D21" s="283"/>
    </row>
    <row r="22" s="63" customFormat="1" ht="18" customHeight="1" spans="1:4">
      <c r="A22" s="279"/>
      <c r="B22" s="280"/>
      <c r="C22" s="281" t="s">
        <v>156</v>
      </c>
      <c r="D22" s="283"/>
    </row>
    <row r="23" s="63" customFormat="1" ht="18" customHeight="1" spans="1:4">
      <c r="A23" s="279"/>
      <c r="B23" s="280"/>
      <c r="C23" s="281" t="s">
        <v>157</v>
      </c>
      <c r="D23" s="283"/>
    </row>
    <row r="24" s="63" customFormat="1" ht="18" customHeight="1" spans="1:4">
      <c r="A24" s="279"/>
      <c r="B24" s="280"/>
      <c r="C24" s="281" t="s">
        <v>158</v>
      </c>
      <c r="D24" s="283"/>
    </row>
    <row r="25" s="63" customFormat="1" ht="18" customHeight="1" spans="1:4">
      <c r="A25" s="279"/>
      <c r="B25" s="280"/>
      <c r="C25" s="281" t="s">
        <v>159</v>
      </c>
      <c r="D25" s="283"/>
    </row>
    <row r="26" s="63" customFormat="1" ht="18" customHeight="1" spans="1:4">
      <c r="A26" s="279"/>
      <c r="B26" s="280"/>
      <c r="C26" s="281" t="s">
        <v>160</v>
      </c>
      <c r="D26" s="25">
        <v>241153.56</v>
      </c>
    </row>
    <row r="27" s="63" customFormat="1" ht="18" customHeight="1" spans="1:4">
      <c r="A27" s="279"/>
      <c r="B27" s="280"/>
      <c r="C27" s="281" t="s">
        <v>161</v>
      </c>
      <c r="D27" s="282"/>
    </row>
    <row r="28" s="63" customFormat="1" ht="18" customHeight="1" spans="1:4">
      <c r="A28" s="279"/>
      <c r="B28" s="280"/>
      <c r="C28" s="281" t="s">
        <v>162</v>
      </c>
      <c r="D28" s="282"/>
    </row>
    <row r="29" ht="18" customHeight="1" spans="1:4">
      <c r="A29" s="70"/>
      <c r="B29" s="280"/>
      <c r="C29" s="281" t="s">
        <v>163</v>
      </c>
      <c r="D29" s="282" t="s">
        <v>164</v>
      </c>
    </row>
    <row r="30" ht="18" customHeight="1" spans="1:4">
      <c r="A30" s="70"/>
      <c r="B30" s="282"/>
      <c r="C30" s="284" t="s">
        <v>165</v>
      </c>
      <c r="D30" s="280"/>
    </row>
    <row r="31" ht="18" customHeight="1" spans="1:4">
      <c r="A31" s="285"/>
      <c r="B31" s="286"/>
      <c r="C31" s="284" t="s">
        <v>166</v>
      </c>
      <c r="D31" s="286"/>
    </row>
    <row r="32" ht="18" customHeight="1" spans="1:4">
      <c r="A32" s="287" t="s">
        <v>167</v>
      </c>
      <c r="B32" s="288">
        <v>4334785.58</v>
      </c>
      <c r="C32" s="285" t="s">
        <v>58</v>
      </c>
      <c r="D32" s="289">
        <v>4334785.58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432638888888889" right="0.432638888888889" top="0.66875" bottom="0.511805555555556" header="0" footer="0"/>
  <pageSetup paperSize="9" scale="88" orientation="landscape" useFirstPageNumber="1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  <pageSetUpPr fitToPage="1"/>
  </sheetPr>
  <dimension ref="A1:G28"/>
  <sheetViews>
    <sheetView workbookViewId="0">
      <selection activeCell="B30" sqref="B30"/>
    </sheetView>
  </sheetViews>
  <sheetFormatPr defaultColWidth="9.14545454545454" defaultRowHeight="14.25" customHeight="1" outlineLevelCol="6"/>
  <cols>
    <col min="1" max="1" width="20.1454545454545" style="157" customWidth="1"/>
    <col min="2" max="2" width="44" style="157" customWidth="1"/>
    <col min="3" max="3" width="24.2818181818182" style="126" customWidth="1"/>
    <col min="4" max="4" width="16.5727272727273" style="126" customWidth="1"/>
    <col min="5" max="7" width="24.2818181818182" style="126" customWidth="1"/>
    <col min="8" max="16384" width="9.14545454545454" style="126" customWidth="1"/>
  </cols>
  <sheetData>
    <row r="1" s="126" customFormat="1" customHeight="1" spans="1:7">
      <c r="A1" s="157"/>
      <c r="B1" s="157"/>
      <c r="D1" s="192"/>
      <c r="F1" s="262"/>
      <c r="G1" s="42" t="s">
        <v>168</v>
      </c>
    </row>
    <row r="2" s="126" customFormat="1" ht="39" customHeight="1" spans="1:7">
      <c r="A2" s="164" t="s">
        <v>169</v>
      </c>
      <c r="B2" s="164"/>
      <c r="C2" s="164"/>
      <c r="D2" s="164"/>
      <c r="E2" s="164"/>
      <c r="F2" s="164"/>
      <c r="G2" s="164"/>
    </row>
    <row r="3" s="126" customFormat="1" ht="18" customHeight="1" spans="1:7">
      <c r="A3" s="185" t="s">
        <v>9</v>
      </c>
      <c r="B3" s="157"/>
      <c r="F3" s="160"/>
      <c r="G3" s="161" t="s">
        <v>10</v>
      </c>
    </row>
    <row r="4" s="126" customFormat="1" ht="20.25" customHeight="1" spans="1:7">
      <c r="A4" s="263" t="s">
        <v>170</v>
      </c>
      <c r="B4" s="264"/>
      <c r="C4" s="167" t="s">
        <v>63</v>
      </c>
      <c r="D4" s="265" t="s">
        <v>83</v>
      </c>
      <c r="E4" s="170"/>
      <c r="F4" s="171"/>
      <c r="G4" s="205" t="s">
        <v>84</v>
      </c>
    </row>
    <row r="5" s="126" customFormat="1" ht="20.25" customHeight="1" spans="1:7">
      <c r="A5" s="266" t="s">
        <v>80</v>
      </c>
      <c r="B5" s="266" t="s">
        <v>81</v>
      </c>
      <c r="C5" s="199"/>
      <c r="D5" s="177" t="s">
        <v>65</v>
      </c>
      <c r="E5" s="177" t="s">
        <v>171</v>
      </c>
      <c r="F5" s="177" t="s">
        <v>172</v>
      </c>
      <c r="G5" s="207"/>
    </row>
    <row r="6" s="126" customFormat="1" ht="13.5" customHeight="1" spans="1:7">
      <c r="A6" s="266" t="s">
        <v>173</v>
      </c>
      <c r="B6" s="266" t="s">
        <v>174</v>
      </c>
      <c r="C6" s="266" t="s">
        <v>175</v>
      </c>
      <c r="D6" s="176" t="s">
        <v>176</v>
      </c>
      <c r="E6" s="176" t="s">
        <v>177</v>
      </c>
      <c r="F6" s="176" t="s">
        <v>178</v>
      </c>
      <c r="G6" s="266" t="s">
        <v>179</v>
      </c>
    </row>
    <row r="7" s="126" customFormat="1" ht="13.5" customHeight="1" spans="1:7">
      <c r="A7" s="267" t="s">
        <v>91</v>
      </c>
      <c r="B7" s="267" t="s">
        <v>92</v>
      </c>
      <c r="C7" s="268">
        <v>3399823.94</v>
      </c>
      <c r="D7" s="268">
        <v>2418473.94</v>
      </c>
      <c r="E7" s="268">
        <v>2174769</v>
      </c>
      <c r="F7" s="268">
        <v>243704.94</v>
      </c>
      <c r="G7" s="268">
        <v>981350</v>
      </c>
    </row>
    <row r="8" s="126" customFormat="1" ht="13.5" customHeight="1" spans="1:7">
      <c r="A8" s="269" t="s">
        <v>93</v>
      </c>
      <c r="B8" s="269" t="s">
        <v>94</v>
      </c>
      <c r="C8" s="268">
        <v>3399823.94</v>
      </c>
      <c r="D8" s="268">
        <v>2418473.94</v>
      </c>
      <c r="E8" s="268">
        <v>2174769</v>
      </c>
      <c r="F8" s="268">
        <v>243704.94</v>
      </c>
      <c r="G8" s="268">
        <v>981350</v>
      </c>
    </row>
    <row r="9" s="126" customFormat="1" ht="13.5" customHeight="1" spans="1:7">
      <c r="A9" s="270" t="s">
        <v>95</v>
      </c>
      <c r="B9" s="270" t="s">
        <v>96</v>
      </c>
      <c r="C9" s="268">
        <v>2418473.94</v>
      </c>
      <c r="D9" s="268">
        <v>2418473.94</v>
      </c>
      <c r="E9" s="268">
        <v>2174769</v>
      </c>
      <c r="F9" s="268">
        <v>243704.94</v>
      </c>
      <c r="G9" s="268"/>
    </row>
    <row r="10" s="126" customFormat="1" ht="13.5" customHeight="1" spans="1:7">
      <c r="A10" s="270" t="s">
        <v>97</v>
      </c>
      <c r="B10" s="270" t="s">
        <v>98</v>
      </c>
      <c r="C10" s="268">
        <v>251350</v>
      </c>
      <c r="D10" s="268"/>
      <c r="E10" s="268"/>
      <c r="F10" s="268"/>
      <c r="G10" s="268">
        <v>251350</v>
      </c>
    </row>
    <row r="11" s="126" customFormat="1" ht="13.5" customHeight="1" spans="1:7">
      <c r="A11" s="270" t="s">
        <v>99</v>
      </c>
      <c r="B11" s="270" t="s">
        <v>100</v>
      </c>
      <c r="C11" s="268">
        <v>700000</v>
      </c>
      <c r="D11" s="268"/>
      <c r="E11" s="268"/>
      <c r="F11" s="268"/>
      <c r="G11" s="268">
        <v>700000</v>
      </c>
    </row>
    <row r="12" s="126" customFormat="1" ht="13.5" customHeight="1" spans="1:7">
      <c r="A12" s="270" t="s">
        <v>101</v>
      </c>
      <c r="B12" s="270" t="s">
        <v>102</v>
      </c>
      <c r="C12" s="268">
        <v>30000</v>
      </c>
      <c r="D12" s="268"/>
      <c r="E12" s="268"/>
      <c r="F12" s="268"/>
      <c r="G12" s="268">
        <v>30000</v>
      </c>
    </row>
    <row r="13" s="126" customFormat="1" ht="13.5" customHeight="1" spans="1:7">
      <c r="A13" s="267" t="s">
        <v>103</v>
      </c>
      <c r="B13" s="267" t="s">
        <v>104</v>
      </c>
      <c r="C13" s="268">
        <v>338261.08</v>
      </c>
      <c r="D13" s="268">
        <v>338261.08</v>
      </c>
      <c r="E13" s="268">
        <v>329261.08</v>
      </c>
      <c r="F13" s="268">
        <v>9000</v>
      </c>
      <c r="G13" s="268"/>
    </row>
    <row r="14" s="126" customFormat="1" ht="13.5" customHeight="1" spans="1:7">
      <c r="A14" s="269" t="s">
        <v>105</v>
      </c>
      <c r="B14" s="269" t="s">
        <v>106</v>
      </c>
      <c r="C14" s="268">
        <v>330538.08</v>
      </c>
      <c r="D14" s="268">
        <v>330538.08</v>
      </c>
      <c r="E14" s="268">
        <v>321538.08</v>
      </c>
      <c r="F14" s="268">
        <v>9000</v>
      </c>
      <c r="G14" s="268"/>
    </row>
    <row r="15" s="126" customFormat="1" ht="13.5" customHeight="1" spans="1:7">
      <c r="A15" s="270" t="s">
        <v>107</v>
      </c>
      <c r="B15" s="270" t="s">
        <v>108</v>
      </c>
      <c r="C15" s="268">
        <v>9000</v>
      </c>
      <c r="D15" s="268">
        <v>9000</v>
      </c>
      <c r="E15" s="268"/>
      <c r="F15" s="268">
        <v>9000</v>
      </c>
      <c r="G15" s="268"/>
    </row>
    <row r="16" s="126" customFormat="1" ht="13.5" customHeight="1" spans="1:7">
      <c r="A16" s="270" t="s">
        <v>109</v>
      </c>
      <c r="B16" s="270" t="s">
        <v>110</v>
      </c>
      <c r="C16" s="268">
        <v>321538.08</v>
      </c>
      <c r="D16" s="268">
        <v>321538.08</v>
      </c>
      <c r="E16" s="268">
        <v>321538.08</v>
      </c>
      <c r="F16" s="268"/>
      <c r="G16" s="268"/>
    </row>
    <row r="17" s="126" customFormat="1" ht="13.5" customHeight="1" spans="1:7">
      <c r="A17" s="269" t="s">
        <v>111</v>
      </c>
      <c r="B17" s="269" t="s">
        <v>112</v>
      </c>
      <c r="C17" s="268">
        <v>7723</v>
      </c>
      <c r="D17" s="268">
        <v>7723</v>
      </c>
      <c r="E17" s="268">
        <v>7723</v>
      </c>
      <c r="F17" s="268"/>
      <c r="G17" s="268"/>
    </row>
    <row r="18" s="126" customFormat="1" ht="13.5" customHeight="1" spans="1:7">
      <c r="A18" s="270" t="s">
        <v>113</v>
      </c>
      <c r="B18" s="270" t="s">
        <v>112</v>
      </c>
      <c r="C18" s="268">
        <v>7723</v>
      </c>
      <c r="D18" s="268">
        <v>7723</v>
      </c>
      <c r="E18" s="268">
        <v>7723</v>
      </c>
      <c r="F18" s="268"/>
      <c r="G18" s="268"/>
    </row>
    <row r="19" s="126" customFormat="1" ht="13.5" customHeight="1" spans="1:7">
      <c r="A19" s="267" t="s">
        <v>114</v>
      </c>
      <c r="B19" s="267" t="s">
        <v>115</v>
      </c>
      <c r="C19" s="268">
        <v>355547</v>
      </c>
      <c r="D19" s="268">
        <v>355547</v>
      </c>
      <c r="E19" s="268">
        <v>355547</v>
      </c>
      <c r="F19" s="268"/>
      <c r="G19" s="268"/>
    </row>
    <row r="20" s="126" customFormat="1" ht="13.5" customHeight="1" spans="1:7">
      <c r="A20" s="269" t="s">
        <v>116</v>
      </c>
      <c r="B20" s="269" t="s">
        <v>117</v>
      </c>
      <c r="C20" s="268">
        <v>355547</v>
      </c>
      <c r="D20" s="268">
        <v>355547</v>
      </c>
      <c r="E20" s="268">
        <v>355547</v>
      </c>
      <c r="F20" s="268"/>
      <c r="G20" s="268"/>
    </row>
    <row r="21" s="126" customFormat="1" ht="13.5" customHeight="1" spans="1:7">
      <c r="A21" s="270" t="s">
        <v>118</v>
      </c>
      <c r="B21" s="270" t="s">
        <v>119</v>
      </c>
      <c r="C21" s="268">
        <v>214380</v>
      </c>
      <c r="D21" s="268">
        <v>214380</v>
      </c>
      <c r="E21" s="268">
        <v>214380</v>
      </c>
      <c r="F21" s="268"/>
      <c r="G21" s="268"/>
    </row>
    <row r="22" s="126" customFormat="1" ht="13.5" customHeight="1" spans="1:7">
      <c r="A22" s="270" t="s">
        <v>120</v>
      </c>
      <c r="B22" s="270" t="s">
        <v>121</v>
      </c>
      <c r="C22" s="268">
        <v>3300</v>
      </c>
      <c r="D22" s="268">
        <v>3300</v>
      </c>
      <c r="E22" s="268">
        <v>3300</v>
      </c>
      <c r="F22" s="268"/>
      <c r="G22" s="268"/>
    </row>
    <row r="23" s="126" customFormat="1" ht="13.5" customHeight="1" spans="1:7">
      <c r="A23" s="270" t="s">
        <v>122</v>
      </c>
      <c r="B23" s="270" t="s">
        <v>123</v>
      </c>
      <c r="C23" s="268">
        <v>119780</v>
      </c>
      <c r="D23" s="268">
        <v>119780</v>
      </c>
      <c r="E23" s="268">
        <v>119780</v>
      </c>
      <c r="F23" s="268"/>
      <c r="G23" s="268"/>
    </row>
    <row r="24" s="126" customFormat="1" ht="13.5" customHeight="1" spans="1:7">
      <c r="A24" s="270" t="s">
        <v>124</v>
      </c>
      <c r="B24" s="270" t="s">
        <v>125</v>
      </c>
      <c r="C24" s="268">
        <v>18087</v>
      </c>
      <c r="D24" s="268">
        <v>18087</v>
      </c>
      <c r="E24" s="268">
        <v>18087</v>
      </c>
      <c r="F24" s="268"/>
      <c r="G24" s="268"/>
    </row>
    <row r="25" s="126" customFormat="1" ht="13.5" customHeight="1" spans="1:7">
      <c r="A25" s="267" t="s">
        <v>126</v>
      </c>
      <c r="B25" s="267" t="s">
        <v>127</v>
      </c>
      <c r="C25" s="268">
        <v>241153.56</v>
      </c>
      <c r="D25" s="268">
        <v>241153.56</v>
      </c>
      <c r="E25" s="268">
        <v>241153.56</v>
      </c>
      <c r="F25" s="268"/>
      <c r="G25" s="268"/>
    </row>
    <row r="26" s="126" customFormat="1" ht="13.5" customHeight="1" spans="1:7">
      <c r="A26" s="269" t="s">
        <v>128</v>
      </c>
      <c r="B26" s="269" t="s">
        <v>129</v>
      </c>
      <c r="C26" s="268">
        <v>241153.56</v>
      </c>
      <c r="D26" s="268">
        <v>241153.56</v>
      </c>
      <c r="E26" s="268">
        <v>241153.56</v>
      </c>
      <c r="F26" s="268"/>
      <c r="G26" s="268"/>
    </row>
    <row r="27" s="126" customFormat="1" ht="18" customHeight="1" spans="1:7">
      <c r="A27" s="270" t="s">
        <v>130</v>
      </c>
      <c r="B27" s="270" t="s">
        <v>131</v>
      </c>
      <c r="C27" s="268">
        <v>241153.56</v>
      </c>
      <c r="D27" s="268">
        <v>241153.56</v>
      </c>
      <c r="E27" s="268">
        <v>241153.56</v>
      </c>
      <c r="F27" s="268"/>
      <c r="G27" s="268"/>
    </row>
    <row r="28" s="126" customFormat="1" ht="18" customHeight="1" spans="1:7">
      <c r="A28" s="271" t="s">
        <v>132</v>
      </c>
      <c r="B28" s="272"/>
      <c r="C28" s="268">
        <v>4334785.58</v>
      </c>
      <c r="D28" s="268">
        <v>3353435.58</v>
      </c>
      <c r="E28" s="268">
        <v>3100730.64</v>
      </c>
      <c r="F28" s="268">
        <v>252704.94</v>
      </c>
      <c r="G28" s="268">
        <v>981350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7" fitToHeight="100" orientation="landscape" useFirstPageNumber="1" horizontalDpi="600"/>
  <headerFooter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  <pageSetUpPr fitToPage="1"/>
  </sheetPr>
  <dimension ref="A1:F10"/>
  <sheetViews>
    <sheetView workbookViewId="0">
      <selection activeCell="A7" sqref="A7:F7"/>
    </sheetView>
  </sheetViews>
  <sheetFormatPr defaultColWidth="9.14545454545454" defaultRowHeight="14.25" customHeight="1" outlineLevelCol="5"/>
  <cols>
    <col min="1" max="2" width="27.4272727272727" style="239" customWidth="1"/>
    <col min="3" max="3" width="22.9636363636364" style="240" customWidth="1"/>
    <col min="4" max="5" width="26.2818181818182" style="238" customWidth="1"/>
    <col min="6" max="6" width="24.4454545454545" style="238" customWidth="1"/>
    <col min="7" max="16384" width="9.14545454545454" style="126" customWidth="1"/>
  </cols>
  <sheetData>
    <row r="1" s="126" customFormat="1" ht="27" customHeight="1" spans="1:6">
      <c r="A1" s="241"/>
      <c r="B1" s="241"/>
      <c r="C1" s="242"/>
      <c r="F1" s="243" t="s">
        <v>180</v>
      </c>
    </row>
    <row r="2" s="126" customFormat="1" ht="53" customHeight="1" spans="1:6">
      <c r="A2" s="244" t="s">
        <v>181</v>
      </c>
      <c r="B2" s="245"/>
      <c r="C2" s="245"/>
      <c r="D2" s="245"/>
      <c r="E2" s="245"/>
      <c r="F2" s="245"/>
    </row>
    <row r="3" s="126" customFormat="1" ht="15.75" customHeight="1" spans="1:6">
      <c r="A3" s="223" t="s">
        <v>9</v>
      </c>
      <c r="B3" s="246"/>
      <c r="C3" s="247"/>
      <c r="D3" s="191"/>
      <c r="F3" s="248" t="s">
        <v>182</v>
      </c>
    </row>
    <row r="4" s="237" customFormat="1" ht="33" customHeight="1" spans="1:6">
      <c r="A4" s="249" t="s">
        <v>183</v>
      </c>
      <c r="B4" s="250" t="s">
        <v>184</v>
      </c>
      <c r="C4" s="251" t="s">
        <v>185</v>
      </c>
      <c r="D4" s="252"/>
      <c r="E4" s="253"/>
      <c r="F4" s="250" t="s">
        <v>186</v>
      </c>
    </row>
    <row r="5" s="237" customFormat="1" ht="33" customHeight="1" spans="1:6">
      <c r="A5" s="254"/>
      <c r="B5" s="255"/>
      <c r="C5" s="256" t="s">
        <v>65</v>
      </c>
      <c r="D5" s="256" t="s">
        <v>187</v>
      </c>
      <c r="E5" s="256" t="s">
        <v>188</v>
      </c>
      <c r="F5" s="255"/>
    </row>
    <row r="6" s="237" customFormat="1" ht="33" customHeight="1" spans="1:6">
      <c r="A6" s="257">
        <v>1</v>
      </c>
      <c r="B6" s="257">
        <v>2</v>
      </c>
      <c r="C6" s="258">
        <v>3</v>
      </c>
      <c r="D6" s="257">
        <v>4</v>
      </c>
      <c r="E6" s="257">
        <v>5</v>
      </c>
      <c r="F6" s="257">
        <v>6</v>
      </c>
    </row>
    <row r="7" s="238" customFormat="1" ht="33" customHeight="1" spans="1:6">
      <c r="A7" s="259">
        <v>36000</v>
      </c>
      <c r="B7" s="259"/>
      <c r="C7" s="260">
        <v>18000</v>
      </c>
      <c r="D7" s="259"/>
      <c r="E7" s="259">
        <v>18000</v>
      </c>
      <c r="F7" s="259">
        <v>18000</v>
      </c>
    </row>
    <row r="9" customHeight="1" spans="5:6">
      <c r="E9" s="239"/>
      <c r="F9" s="239"/>
    </row>
    <row r="10" customHeight="1" spans="1:6">
      <c r="A10" s="261"/>
      <c r="E10" s="261"/>
      <c r="F10" s="261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826388888888889" bottom="0.747916666666667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Y43"/>
  <sheetViews>
    <sheetView topLeftCell="A26" workbookViewId="0">
      <selection activeCell="H3" sqref="H3"/>
    </sheetView>
  </sheetViews>
  <sheetFormatPr defaultColWidth="9.14545454545454" defaultRowHeight="14.25" customHeight="1"/>
  <cols>
    <col min="1" max="1" width="24.2090909090909" style="126" customWidth="1"/>
    <col min="2" max="2" width="20.7181818181818" style="126" customWidth="1"/>
    <col min="3" max="3" width="31.2818181818182" style="126" customWidth="1"/>
    <col min="4" max="4" width="10.1454545454545" style="126" customWidth="1"/>
    <col min="5" max="5" width="15.2" style="126" customWidth="1"/>
    <col min="6" max="6" width="10.2818181818182" style="126" customWidth="1"/>
    <col min="7" max="7" width="19.9545454545455" style="126" customWidth="1"/>
    <col min="8" max="8" width="18.0727272727273" style="126" customWidth="1"/>
    <col min="9" max="9" width="16.9272727272727" style="126" customWidth="1"/>
    <col min="10" max="10" width="9.87272727272727" style="126" customWidth="1"/>
    <col min="11" max="11" width="6.94545454545455" style="126" customWidth="1"/>
    <col min="12" max="12" width="15.2818181818182" style="126" customWidth="1"/>
    <col min="13" max="13" width="15.8363636363636" style="126" customWidth="1"/>
    <col min="14" max="14" width="11.1454545454545" style="126" customWidth="1"/>
    <col min="15" max="17" width="9.14545454545454" style="126" customWidth="1"/>
    <col min="18" max="18" width="9.22727272727273" style="126" customWidth="1"/>
    <col min="19" max="19" width="16.4363636363636" style="126" customWidth="1"/>
    <col min="20" max="20" width="17.4909090909091" style="126" customWidth="1"/>
    <col min="21" max="21" width="9.37272727272727" style="126" customWidth="1"/>
    <col min="22" max="22" width="7.53636363636364" style="126" customWidth="1"/>
    <col min="23" max="23" width="7.31818181818182" style="126" customWidth="1"/>
    <col min="24" max="24" width="8.78181818181818" style="126" customWidth="1"/>
    <col min="25" max="25" width="12.4636363636364" style="126" customWidth="1"/>
    <col min="26" max="16384" width="9.14545454545454" style="126"/>
  </cols>
  <sheetData>
    <row r="1" s="126" customFormat="1" ht="13.5" customHeight="1" spans="2:25">
      <c r="B1" s="220"/>
      <c r="D1" s="221"/>
      <c r="E1" s="221"/>
      <c r="F1" s="221"/>
      <c r="G1" s="221"/>
      <c r="H1" s="222"/>
      <c r="I1" s="222"/>
      <c r="J1" s="127"/>
      <c r="K1" s="222"/>
      <c r="L1" s="222"/>
      <c r="M1" s="222"/>
      <c r="N1" s="222"/>
      <c r="O1" s="127"/>
      <c r="P1" s="127"/>
      <c r="Q1" s="127"/>
      <c r="R1" s="222"/>
      <c r="V1" s="220"/>
      <c r="X1" s="42"/>
      <c r="Y1" s="143" t="s">
        <v>189</v>
      </c>
    </row>
    <row r="2" s="126" customFormat="1" ht="27.75" customHeight="1" spans="1:25">
      <c r="A2" s="163" t="s">
        <v>190</v>
      </c>
      <c r="B2" s="163"/>
      <c r="C2" s="163"/>
      <c r="D2" s="163"/>
      <c r="E2" s="163"/>
      <c r="F2" s="163"/>
      <c r="G2" s="163"/>
      <c r="H2" s="163"/>
      <c r="I2" s="163"/>
      <c r="J2" s="164"/>
      <c r="K2" s="163"/>
      <c r="L2" s="163"/>
      <c r="M2" s="163"/>
      <c r="N2" s="163"/>
      <c r="O2" s="164"/>
      <c r="P2" s="164"/>
      <c r="Q2" s="164"/>
      <c r="R2" s="163"/>
      <c r="S2" s="163"/>
      <c r="T2" s="163"/>
      <c r="U2" s="163"/>
      <c r="V2" s="163"/>
      <c r="W2" s="163"/>
      <c r="X2" s="164"/>
      <c r="Y2" s="163"/>
    </row>
    <row r="3" s="126" customFormat="1" ht="18.75" customHeight="1" spans="1:25">
      <c r="A3" s="165" t="s">
        <v>9</v>
      </c>
      <c r="B3" s="223"/>
      <c r="C3" s="223"/>
      <c r="D3" s="223"/>
      <c r="E3" s="223"/>
      <c r="F3" s="223"/>
      <c r="G3" s="223"/>
      <c r="H3" s="224"/>
      <c r="I3" s="224"/>
      <c r="J3" s="203"/>
      <c r="K3" s="224"/>
      <c r="L3" s="224"/>
      <c r="M3" s="224"/>
      <c r="N3" s="224"/>
      <c r="O3" s="203"/>
      <c r="P3" s="203"/>
      <c r="Q3" s="203"/>
      <c r="R3" s="224"/>
      <c r="V3" s="220"/>
      <c r="X3" s="161"/>
      <c r="Y3" s="236" t="s">
        <v>182</v>
      </c>
    </row>
    <row r="4" s="126" customFormat="1" ht="47" customHeight="1" spans="1:25">
      <c r="A4" s="225" t="s">
        <v>191</v>
      </c>
      <c r="B4" s="225" t="s">
        <v>192</v>
      </c>
      <c r="C4" s="225" t="s">
        <v>193</v>
      </c>
      <c r="D4" s="225" t="s">
        <v>194</v>
      </c>
      <c r="E4" s="225" t="s">
        <v>195</v>
      </c>
      <c r="F4" s="225" t="s">
        <v>196</v>
      </c>
      <c r="G4" s="225" t="s">
        <v>197</v>
      </c>
      <c r="H4" s="226" t="s">
        <v>198</v>
      </c>
      <c r="I4" s="226"/>
      <c r="J4" s="227"/>
      <c r="K4" s="226"/>
      <c r="L4" s="226"/>
      <c r="M4" s="226"/>
      <c r="N4" s="226"/>
      <c r="O4" s="227"/>
      <c r="P4" s="227"/>
      <c r="Q4" s="227"/>
      <c r="R4" s="225"/>
      <c r="S4" s="226"/>
      <c r="T4" s="226"/>
      <c r="U4" s="226"/>
      <c r="V4" s="226"/>
      <c r="W4" s="226"/>
      <c r="X4" s="227"/>
      <c r="Y4" s="226"/>
    </row>
    <row r="5" s="126" customFormat="1" ht="47" customHeight="1" spans="1:25">
      <c r="A5" s="225"/>
      <c r="B5" s="226"/>
      <c r="C5" s="225"/>
      <c r="D5" s="225"/>
      <c r="E5" s="225"/>
      <c r="F5" s="225"/>
      <c r="G5" s="225"/>
      <c r="H5" s="226" t="s">
        <v>199</v>
      </c>
      <c r="I5" s="226" t="s">
        <v>66</v>
      </c>
      <c r="J5" s="227"/>
      <c r="K5" s="226"/>
      <c r="L5" s="226"/>
      <c r="M5" s="226"/>
      <c r="N5" s="226"/>
      <c r="O5" s="227" t="s">
        <v>200</v>
      </c>
      <c r="P5" s="227"/>
      <c r="Q5" s="227"/>
      <c r="R5" s="225" t="s">
        <v>69</v>
      </c>
      <c r="S5" s="226" t="s">
        <v>70</v>
      </c>
      <c r="T5" s="225"/>
      <c r="U5" s="226"/>
      <c r="V5" s="225"/>
      <c r="W5" s="225"/>
      <c r="X5" s="227"/>
      <c r="Y5" s="225"/>
    </row>
    <row r="6" s="126" customFormat="1" ht="47" customHeight="1" spans="1:25">
      <c r="A6" s="227"/>
      <c r="B6" s="227"/>
      <c r="C6" s="227"/>
      <c r="D6" s="227"/>
      <c r="E6" s="227"/>
      <c r="F6" s="227"/>
      <c r="G6" s="227"/>
      <c r="H6" s="227"/>
      <c r="I6" s="225" t="s">
        <v>201</v>
      </c>
      <c r="J6" s="227"/>
      <c r="K6" s="225" t="s">
        <v>202</v>
      </c>
      <c r="L6" s="225" t="s">
        <v>203</v>
      </c>
      <c r="M6" s="225" t="s">
        <v>204</v>
      </c>
      <c r="N6" s="225" t="s">
        <v>205</v>
      </c>
      <c r="O6" s="225" t="s">
        <v>66</v>
      </c>
      <c r="P6" s="225" t="s">
        <v>67</v>
      </c>
      <c r="Q6" s="225" t="s">
        <v>68</v>
      </c>
      <c r="R6" s="227"/>
      <c r="S6" s="225" t="s">
        <v>65</v>
      </c>
      <c r="T6" s="225" t="s">
        <v>71</v>
      </c>
      <c r="U6" s="225" t="s">
        <v>206</v>
      </c>
      <c r="V6" s="225" t="s">
        <v>73</v>
      </c>
      <c r="W6" s="225" t="s">
        <v>74</v>
      </c>
      <c r="X6" s="230" t="s">
        <v>75</v>
      </c>
      <c r="Y6" s="225" t="s">
        <v>76</v>
      </c>
    </row>
    <row r="7" s="126" customFormat="1" ht="47" customHeight="1" spans="1:25">
      <c r="A7" s="226"/>
      <c r="B7" s="226"/>
      <c r="C7" s="226"/>
      <c r="D7" s="226"/>
      <c r="E7" s="226"/>
      <c r="F7" s="226"/>
      <c r="G7" s="226"/>
      <c r="H7" s="226"/>
      <c r="I7" s="225" t="s">
        <v>65</v>
      </c>
      <c r="J7" s="230" t="s">
        <v>207</v>
      </c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30"/>
      <c r="Y7" s="225"/>
    </row>
    <row r="8" s="126" customFormat="1" ht="31" customHeight="1" spans="1:25">
      <c r="A8" s="228">
        <v>1</v>
      </c>
      <c r="B8" s="228">
        <v>2</v>
      </c>
      <c r="C8" s="228">
        <v>3</v>
      </c>
      <c r="D8" s="228">
        <v>4</v>
      </c>
      <c r="E8" s="228">
        <v>5</v>
      </c>
      <c r="F8" s="228">
        <v>6</v>
      </c>
      <c r="G8" s="228">
        <v>7</v>
      </c>
      <c r="H8" s="228">
        <v>8</v>
      </c>
      <c r="I8" s="228">
        <v>9</v>
      </c>
      <c r="J8" s="228">
        <v>10</v>
      </c>
      <c r="K8" s="228">
        <v>11</v>
      </c>
      <c r="L8" s="228">
        <v>12</v>
      </c>
      <c r="M8" s="228">
        <v>13</v>
      </c>
      <c r="N8" s="228">
        <v>14</v>
      </c>
      <c r="O8" s="228">
        <v>15</v>
      </c>
      <c r="P8" s="228">
        <v>16</v>
      </c>
      <c r="Q8" s="228">
        <v>17</v>
      </c>
      <c r="R8" s="228">
        <v>18</v>
      </c>
      <c r="S8" s="228">
        <v>19</v>
      </c>
      <c r="T8" s="228">
        <v>20</v>
      </c>
      <c r="U8" s="228">
        <v>21</v>
      </c>
      <c r="V8" s="228">
        <v>22</v>
      </c>
      <c r="W8" s="228">
        <v>23</v>
      </c>
      <c r="X8" s="228">
        <v>24</v>
      </c>
      <c r="Y8" s="228">
        <v>25</v>
      </c>
    </row>
    <row r="9" s="126" customFormat="1" ht="31" customHeight="1" spans="1:25">
      <c r="A9" s="188" t="s">
        <v>0</v>
      </c>
      <c r="B9" s="188"/>
      <c r="C9" s="188"/>
      <c r="D9" s="188"/>
      <c r="E9" s="188"/>
      <c r="F9" s="188"/>
      <c r="G9" s="188"/>
      <c r="H9" s="209">
        <v>3353435.58</v>
      </c>
      <c r="I9" s="209">
        <v>3353435.58</v>
      </c>
      <c r="J9" s="209"/>
      <c r="K9" s="231"/>
      <c r="L9" s="232"/>
      <c r="M9" s="233">
        <v>3353435.58</v>
      </c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</row>
    <row r="10" s="126" customFormat="1" ht="31" customHeight="1" spans="1:25">
      <c r="A10" s="188" t="s">
        <v>0</v>
      </c>
      <c r="B10" s="188" t="s">
        <v>208</v>
      </c>
      <c r="C10" s="188" t="s">
        <v>209</v>
      </c>
      <c r="D10" s="188" t="s">
        <v>95</v>
      </c>
      <c r="E10" s="188" t="s">
        <v>96</v>
      </c>
      <c r="F10" s="188" t="s">
        <v>210</v>
      </c>
      <c r="G10" s="188" t="s">
        <v>211</v>
      </c>
      <c r="H10" s="209">
        <v>450996</v>
      </c>
      <c r="I10" s="209">
        <v>450996</v>
      </c>
      <c r="J10" s="209"/>
      <c r="K10" s="231"/>
      <c r="L10" s="232"/>
      <c r="M10" s="233">
        <v>450996</v>
      </c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</row>
    <row r="11" s="126" customFormat="1" ht="31" customHeight="1" spans="1:25">
      <c r="A11" s="188" t="s">
        <v>0</v>
      </c>
      <c r="B11" s="188" t="s">
        <v>212</v>
      </c>
      <c r="C11" s="188" t="s">
        <v>213</v>
      </c>
      <c r="D11" s="188" t="s">
        <v>95</v>
      </c>
      <c r="E11" s="188" t="s">
        <v>96</v>
      </c>
      <c r="F11" s="188" t="s">
        <v>210</v>
      </c>
      <c r="G11" s="188" t="s">
        <v>211</v>
      </c>
      <c r="H11" s="209">
        <v>345000</v>
      </c>
      <c r="I11" s="209">
        <v>345000</v>
      </c>
      <c r="J11" s="209"/>
      <c r="K11" s="231"/>
      <c r="L11" s="232"/>
      <c r="M11" s="233">
        <v>345000</v>
      </c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</row>
    <row r="12" s="126" customFormat="1" ht="31" customHeight="1" spans="1:25">
      <c r="A12" s="188" t="s">
        <v>0</v>
      </c>
      <c r="B12" s="188" t="s">
        <v>214</v>
      </c>
      <c r="C12" s="188" t="s">
        <v>215</v>
      </c>
      <c r="D12" s="188" t="s">
        <v>95</v>
      </c>
      <c r="E12" s="188" t="s">
        <v>96</v>
      </c>
      <c r="F12" s="188" t="s">
        <v>216</v>
      </c>
      <c r="G12" s="188" t="s">
        <v>217</v>
      </c>
      <c r="H12" s="209">
        <v>563376</v>
      </c>
      <c r="I12" s="209">
        <v>563376</v>
      </c>
      <c r="J12" s="209"/>
      <c r="K12" s="231"/>
      <c r="L12" s="232"/>
      <c r="M12" s="233">
        <v>563376</v>
      </c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</row>
    <row r="13" s="126" customFormat="1" ht="31" customHeight="1" spans="1:25">
      <c r="A13" s="188" t="s">
        <v>0</v>
      </c>
      <c r="B13" s="188" t="s">
        <v>218</v>
      </c>
      <c r="C13" s="188" t="s">
        <v>219</v>
      </c>
      <c r="D13" s="188" t="s">
        <v>95</v>
      </c>
      <c r="E13" s="188" t="s">
        <v>96</v>
      </c>
      <c r="F13" s="188" t="s">
        <v>216</v>
      </c>
      <c r="G13" s="188" t="s">
        <v>217</v>
      </c>
      <c r="H13" s="209">
        <v>45876</v>
      </c>
      <c r="I13" s="209">
        <v>45876</v>
      </c>
      <c r="J13" s="209"/>
      <c r="K13" s="231"/>
      <c r="L13" s="232"/>
      <c r="M13" s="233">
        <v>45876</v>
      </c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</row>
    <row r="14" s="126" customFormat="1" ht="31" customHeight="1" spans="1:25">
      <c r="A14" s="188" t="s">
        <v>0</v>
      </c>
      <c r="B14" s="188" t="s">
        <v>214</v>
      </c>
      <c r="C14" s="188" t="s">
        <v>215</v>
      </c>
      <c r="D14" s="188" t="s">
        <v>95</v>
      </c>
      <c r="E14" s="188" t="s">
        <v>96</v>
      </c>
      <c r="F14" s="188" t="s">
        <v>216</v>
      </c>
      <c r="G14" s="188" t="s">
        <v>217</v>
      </c>
      <c r="H14" s="209"/>
      <c r="I14" s="209"/>
      <c r="J14" s="209"/>
      <c r="K14" s="231"/>
      <c r="L14" s="232"/>
      <c r="M14" s="233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</row>
    <row r="15" s="126" customFormat="1" ht="31" customHeight="1" spans="1:25">
      <c r="A15" s="188" t="s">
        <v>0</v>
      </c>
      <c r="B15" s="188" t="s">
        <v>218</v>
      </c>
      <c r="C15" s="188" t="s">
        <v>219</v>
      </c>
      <c r="D15" s="188" t="s">
        <v>95</v>
      </c>
      <c r="E15" s="188" t="s">
        <v>96</v>
      </c>
      <c r="F15" s="188" t="s">
        <v>216</v>
      </c>
      <c r="G15" s="188" t="s">
        <v>217</v>
      </c>
      <c r="H15" s="209">
        <v>6000</v>
      </c>
      <c r="I15" s="209">
        <v>6000</v>
      </c>
      <c r="J15" s="209"/>
      <c r="K15" s="231"/>
      <c r="L15" s="232"/>
      <c r="M15" s="233">
        <v>6000</v>
      </c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</row>
    <row r="16" s="126" customFormat="1" ht="31" customHeight="1" spans="1:25">
      <c r="A16" s="188" t="s">
        <v>0</v>
      </c>
      <c r="B16" s="188" t="s">
        <v>220</v>
      </c>
      <c r="C16" s="188" t="s">
        <v>221</v>
      </c>
      <c r="D16" s="188" t="s">
        <v>95</v>
      </c>
      <c r="E16" s="188" t="s">
        <v>96</v>
      </c>
      <c r="F16" s="188" t="s">
        <v>222</v>
      </c>
      <c r="G16" s="188" t="s">
        <v>223</v>
      </c>
      <c r="H16" s="209">
        <v>37583</v>
      </c>
      <c r="I16" s="209">
        <v>37583</v>
      </c>
      <c r="J16" s="209"/>
      <c r="K16" s="231"/>
      <c r="L16" s="232"/>
      <c r="M16" s="233">
        <v>37583</v>
      </c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</row>
    <row r="17" s="126" customFormat="1" ht="31" customHeight="1" spans="1:25">
      <c r="A17" s="188" t="s">
        <v>0</v>
      </c>
      <c r="B17" s="188" t="s">
        <v>224</v>
      </c>
      <c r="C17" s="188" t="s">
        <v>225</v>
      </c>
      <c r="D17" s="188" t="s">
        <v>95</v>
      </c>
      <c r="E17" s="188" t="s">
        <v>96</v>
      </c>
      <c r="F17" s="188" t="s">
        <v>222</v>
      </c>
      <c r="G17" s="188" t="s">
        <v>223</v>
      </c>
      <c r="H17" s="209">
        <v>28750</v>
      </c>
      <c r="I17" s="209">
        <v>28750</v>
      </c>
      <c r="J17" s="209"/>
      <c r="K17" s="231"/>
      <c r="L17" s="232"/>
      <c r="M17" s="233">
        <v>28750</v>
      </c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</row>
    <row r="18" s="126" customFormat="1" ht="31" customHeight="1" spans="1:25">
      <c r="A18" s="188" t="s">
        <v>0</v>
      </c>
      <c r="B18" s="188" t="s">
        <v>226</v>
      </c>
      <c r="C18" s="188" t="s">
        <v>227</v>
      </c>
      <c r="D18" s="188" t="s">
        <v>95</v>
      </c>
      <c r="E18" s="188" t="s">
        <v>96</v>
      </c>
      <c r="F18" s="188" t="s">
        <v>222</v>
      </c>
      <c r="G18" s="188" t="s">
        <v>223</v>
      </c>
      <c r="H18" s="209">
        <v>3000</v>
      </c>
      <c r="I18" s="209">
        <v>3000</v>
      </c>
      <c r="J18" s="209"/>
      <c r="K18" s="231"/>
      <c r="L18" s="232"/>
      <c r="M18" s="233">
        <v>3000</v>
      </c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</row>
    <row r="19" s="126" customFormat="1" ht="31" customHeight="1" spans="1:25">
      <c r="A19" s="188" t="s">
        <v>0</v>
      </c>
      <c r="B19" s="188" t="s">
        <v>228</v>
      </c>
      <c r="C19" s="188" t="s">
        <v>229</v>
      </c>
      <c r="D19" s="188" t="s">
        <v>95</v>
      </c>
      <c r="E19" s="188" t="s">
        <v>96</v>
      </c>
      <c r="F19" s="188" t="s">
        <v>230</v>
      </c>
      <c r="G19" s="188" t="s">
        <v>231</v>
      </c>
      <c r="H19" s="209">
        <v>124500</v>
      </c>
      <c r="I19" s="209">
        <v>124500</v>
      </c>
      <c r="J19" s="209"/>
      <c r="K19" s="231"/>
      <c r="L19" s="232"/>
      <c r="M19" s="233">
        <v>124500</v>
      </c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</row>
    <row r="20" s="126" customFormat="1" ht="31" customHeight="1" spans="1:25">
      <c r="A20" s="188" t="s">
        <v>0</v>
      </c>
      <c r="B20" s="188" t="s">
        <v>232</v>
      </c>
      <c r="C20" s="188" t="s">
        <v>233</v>
      </c>
      <c r="D20" s="188" t="s">
        <v>95</v>
      </c>
      <c r="E20" s="188" t="s">
        <v>96</v>
      </c>
      <c r="F20" s="188" t="s">
        <v>230</v>
      </c>
      <c r="G20" s="188" t="s">
        <v>231</v>
      </c>
      <c r="H20" s="209">
        <v>130428</v>
      </c>
      <c r="I20" s="209">
        <v>130428</v>
      </c>
      <c r="J20" s="209"/>
      <c r="K20" s="231"/>
      <c r="L20" s="232"/>
      <c r="M20" s="233">
        <v>130428</v>
      </c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</row>
    <row r="21" s="126" customFormat="1" ht="31" customHeight="1" spans="1:25">
      <c r="A21" s="188" t="s">
        <v>0</v>
      </c>
      <c r="B21" s="188" t="s">
        <v>232</v>
      </c>
      <c r="C21" s="188" t="s">
        <v>233</v>
      </c>
      <c r="D21" s="188" t="s">
        <v>95</v>
      </c>
      <c r="E21" s="188" t="s">
        <v>96</v>
      </c>
      <c r="F21" s="188" t="s">
        <v>230</v>
      </c>
      <c r="G21" s="188" t="s">
        <v>231</v>
      </c>
      <c r="H21" s="209">
        <v>216180</v>
      </c>
      <c r="I21" s="209">
        <v>216180</v>
      </c>
      <c r="J21" s="209"/>
      <c r="K21" s="231"/>
      <c r="L21" s="232"/>
      <c r="M21" s="233">
        <v>216180</v>
      </c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</row>
    <row r="22" s="126" customFormat="1" ht="31" customHeight="1" spans="1:25">
      <c r="A22" s="188" t="s">
        <v>0</v>
      </c>
      <c r="B22" s="188" t="s">
        <v>234</v>
      </c>
      <c r="C22" s="188" t="s">
        <v>235</v>
      </c>
      <c r="D22" s="188" t="s">
        <v>95</v>
      </c>
      <c r="E22" s="188" t="s">
        <v>96</v>
      </c>
      <c r="F22" s="188" t="s">
        <v>230</v>
      </c>
      <c r="G22" s="188" t="s">
        <v>231</v>
      </c>
      <c r="H22" s="209">
        <v>3000</v>
      </c>
      <c r="I22" s="209">
        <v>3000</v>
      </c>
      <c r="J22" s="209"/>
      <c r="K22" s="231"/>
      <c r="L22" s="232"/>
      <c r="M22" s="233">
        <v>3000</v>
      </c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</row>
    <row r="23" s="126" customFormat="1" ht="31" customHeight="1" spans="1:25">
      <c r="A23" s="188" t="s">
        <v>0</v>
      </c>
      <c r="B23" s="188" t="s">
        <v>236</v>
      </c>
      <c r="C23" s="188" t="s">
        <v>237</v>
      </c>
      <c r="D23" s="188" t="s">
        <v>109</v>
      </c>
      <c r="E23" s="188" t="s">
        <v>110</v>
      </c>
      <c r="F23" s="188" t="s">
        <v>238</v>
      </c>
      <c r="G23" s="188" t="s">
        <v>239</v>
      </c>
      <c r="H23" s="209">
        <v>321538.08</v>
      </c>
      <c r="I23" s="209">
        <v>321538.08</v>
      </c>
      <c r="J23" s="209"/>
      <c r="K23" s="231"/>
      <c r="L23" s="232"/>
      <c r="M23" s="233">
        <v>321538.08</v>
      </c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</row>
    <row r="24" s="126" customFormat="1" ht="31" customHeight="1" spans="1:25">
      <c r="A24" s="188" t="s">
        <v>0</v>
      </c>
      <c r="B24" s="188" t="s">
        <v>240</v>
      </c>
      <c r="C24" s="188" t="s">
        <v>241</v>
      </c>
      <c r="D24" s="188" t="s">
        <v>118</v>
      </c>
      <c r="E24" s="188" t="s">
        <v>119</v>
      </c>
      <c r="F24" s="188" t="s">
        <v>242</v>
      </c>
      <c r="G24" s="188" t="s">
        <v>243</v>
      </c>
      <c r="H24" s="209">
        <v>8580</v>
      </c>
      <c r="I24" s="209">
        <v>8580</v>
      </c>
      <c r="J24" s="209"/>
      <c r="K24" s="231"/>
      <c r="L24" s="232"/>
      <c r="M24" s="233">
        <v>8580</v>
      </c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</row>
    <row r="25" s="126" customFormat="1" ht="31" customHeight="1" spans="1:25">
      <c r="A25" s="188" t="s">
        <v>0</v>
      </c>
      <c r="B25" s="188" t="s">
        <v>240</v>
      </c>
      <c r="C25" s="188" t="s">
        <v>241</v>
      </c>
      <c r="D25" s="188" t="s">
        <v>120</v>
      </c>
      <c r="E25" s="188" t="s">
        <v>121</v>
      </c>
      <c r="F25" s="188" t="s">
        <v>242</v>
      </c>
      <c r="G25" s="188" t="s">
        <v>243</v>
      </c>
      <c r="H25" s="209">
        <v>3300</v>
      </c>
      <c r="I25" s="209">
        <v>3300</v>
      </c>
      <c r="J25" s="209"/>
      <c r="K25" s="231"/>
      <c r="L25" s="232"/>
      <c r="M25" s="233">
        <v>3300</v>
      </c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</row>
    <row r="26" s="126" customFormat="1" ht="31" customHeight="1" spans="1:25">
      <c r="A26" s="188" t="s">
        <v>0</v>
      </c>
      <c r="B26" s="188" t="s">
        <v>244</v>
      </c>
      <c r="C26" s="188" t="s">
        <v>245</v>
      </c>
      <c r="D26" s="188" t="s">
        <v>118</v>
      </c>
      <c r="E26" s="188" t="s">
        <v>119</v>
      </c>
      <c r="F26" s="188" t="s">
        <v>242</v>
      </c>
      <c r="G26" s="188" t="s">
        <v>243</v>
      </c>
      <c r="H26" s="209">
        <v>197761</v>
      </c>
      <c r="I26" s="209">
        <v>197761</v>
      </c>
      <c r="J26" s="209"/>
      <c r="K26" s="231"/>
      <c r="L26" s="232"/>
      <c r="M26" s="233">
        <v>197761</v>
      </c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</row>
    <row r="27" s="126" customFormat="1" ht="31" customHeight="1" spans="1:25">
      <c r="A27" s="188" t="s">
        <v>0</v>
      </c>
      <c r="B27" s="188" t="s">
        <v>246</v>
      </c>
      <c r="C27" s="188" t="s">
        <v>247</v>
      </c>
      <c r="D27" s="188" t="s">
        <v>124</v>
      </c>
      <c r="E27" s="188" t="s">
        <v>125</v>
      </c>
      <c r="F27" s="188" t="s">
        <v>248</v>
      </c>
      <c r="G27" s="188" t="s">
        <v>249</v>
      </c>
      <c r="H27" s="209">
        <v>18087</v>
      </c>
      <c r="I27" s="209">
        <v>18087</v>
      </c>
      <c r="J27" s="209"/>
      <c r="K27" s="231"/>
      <c r="L27" s="232"/>
      <c r="M27" s="233">
        <v>18087</v>
      </c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</row>
    <row r="28" s="126" customFormat="1" ht="31" customHeight="1" spans="1:25">
      <c r="A28" s="188" t="s">
        <v>0</v>
      </c>
      <c r="B28" s="188" t="s">
        <v>250</v>
      </c>
      <c r="C28" s="188" t="s">
        <v>251</v>
      </c>
      <c r="D28" s="188" t="s">
        <v>118</v>
      </c>
      <c r="E28" s="188" t="s">
        <v>119</v>
      </c>
      <c r="F28" s="188" t="s">
        <v>242</v>
      </c>
      <c r="G28" s="188" t="s">
        <v>243</v>
      </c>
      <c r="H28" s="209">
        <v>8039</v>
      </c>
      <c r="I28" s="209">
        <v>8039</v>
      </c>
      <c r="J28" s="209"/>
      <c r="K28" s="231"/>
      <c r="L28" s="232"/>
      <c r="M28" s="233">
        <v>8039</v>
      </c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8"/>
    </row>
    <row r="29" s="126" customFormat="1" ht="31" customHeight="1" spans="1:25">
      <c r="A29" s="188" t="s">
        <v>0</v>
      </c>
      <c r="B29" s="188" t="s">
        <v>250</v>
      </c>
      <c r="C29" s="188" t="s">
        <v>251</v>
      </c>
      <c r="D29" s="188" t="s">
        <v>120</v>
      </c>
      <c r="E29" s="188" t="s">
        <v>121</v>
      </c>
      <c r="F29" s="188" t="s">
        <v>242</v>
      </c>
      <c r="G29" s="188" t="s">
        <v>243</v>
      </c>
      <c r="H29" s="209"/>
      <c r="I29" s="209"/>
      <c r="J29" s="209"/>
      <c r="K29" s="231"/>
      <c r="L29" s="232"/>
      <c r="M29" s="233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</row>
    <row r="30" s="126" customFormat="1" ht="31" customHeight="1" spans="1:25">
      <c r="A30" s="188" t="s">
        <v>0</v>
      </c>
      <c r="B30" s="188" t="s">
        <v>252</v>
      </c>
      <c r="C30" s="188" t="s">
        <v>253</v>
      </c>
      <c r="D30" s="188" t="s">
        <v>113</v>
      </c>
      <c r="E30" s="188" t="s">
        <v>112</v>
      </c>
      <c r="F30" s="188" t="s">
        <v>248</v>
      </c>
      <c r="G30" s="188" t="s">
        <v>249</v>
      </c>
      <c r="H30" s="209">
        <v>7723</v>
      </c>
      <c r="I30" s="209">
        <v>7723</v>
      </c>
      <c r="J30" s="209"/>
      <c r="K30" s="231"/>
      <c r="L30" s="232"/>
      <c r="M30" s="233">
        <v>7723</v>
      </c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</row>
    <row r="31" s="126" customFormat="1" ht="31" customHeight="1" spans="1:25">
      <c r="A31" s="188" t="s">
        <v>0</v>
      </c>
      <c r="B31" s="188" t="s">
        <v>254</v>
      </c>
      <c r="C31" s="188" t="s">
        <v>123</v>
      </c>
      <c r="D31" s="188" t="s">
        <v>122</v>
      </c>
      <c r="E31" s="188" t="s">
        <v>123</v>
      </c>
      <c r="F31" s="188" t="s">
        <v>255</v>
      </c>
      <c r="G31" s="188" t="s">
        <v>256</v>
      </c>
      <c r="H31" s="209">
        <v>119780</v>
      </c>
      <c r="I31" s="209">
        <v>119780</v>
      </c>
      <c r="J31" s="209"/>
      <c r="K31" s="231"/>
      <c r="L31" s="232"/>
      <c r="M31" s="233">
        <v>119780</v>
      </c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</row>
    <row r="32" s="126" customFormat="1" ht="31" customHeight="1" spans="1:25">
      <c r="A32" s="188" t="s">
        <v>0</v>
      </c>
      <c r="B32" s="188" t="s">
        <v>257</v>
      </c>
      <c r="C32" s="188" t="s">
        <v>131</v>
      </c>
      <c r="D32" s="188" t="s">
        <v>130</v>
      </c>
      <c r="E32" s="188" t="s">
        <v>131</v>
      </c>
      <c r="F32" s="188" t="s">
        <v>258</v>
      </c>
      <c r="G32" s="188" t="s">
        <v>131</v>
      </c>
      <c r="H32" s="209">
        <v>241153.56</v>
      </c>
      <c r="I32" s="209">
        <v>241153.56</v>
      </c>
      <c r="J32" s="209"/>
      <c r="K32" s="231"/>
      <c r="L32" s="232"/>
      <c r="M32" s="233">
        <v>241153.56</v>
      </c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</row>
    <row r="33" s="126" customFormat="1" ht="31" customHeight="1" spans="1:25">
      <c r="A33" s="188" t="s">
        <v>0</v>
      </c>
      <c r="B33" s="188" t="s">
        <v>259</v>
      </c>
      <c r="C33" s="188" t="s">
        <v>260</v>
      </c>
      <c r="D33" s="188" t="s">
        <v>95</v>
      </c>
      <c r="E33" s="188" t="s">
        <v>96</v>
      </c>
      <c r="F33" s="188" t="s">
        <v>261</v>
      </c>
      <c r="G33" s="188" t="s">
        <v>262</v>
      </c>
      <c r="H33" s="209">
        <v>46080</v>
      </c>
      <c r="I33" s="209">
        <v>46080</v>
      </c>
      <c r="J33" s="209"/>
      <c r="K33" s="231"/>
      <c r="L33" s="232"/>
      <c r="M33" s="233">
        <v>46080</v>
      </c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</row>
    <row r="34" s="126" customFormat="1" ht="31" customHeight="1" spans="1:25">
      <c r="A34" s="188" t="s">
        <v>0</v>
      </c>
      <c r="B34" s="188" t="s">
        <v>263</v>
      </c>
      <c r="C34" s="188" t="s">
        <v>264</v>
      </c>
      <c r="D34" s="188" t="s">
        <v>95</v>
      </c>
      <c r="E34" s="188" t="s">
        <v>96</v>
      </c>
      <c r="F34" s="188" t="s">
        <v>261</v>
      </c>
      <c r="G34" s="188" t="s">
        <v>262</v>
      </c>
      <c r="H34" s="209">
        <v>30000</v>
      </c>
      <c r="I34" s="209">
        <v>30000</v>
      </c>
      <c r="J34" s="209"/>
      <c r="K34" s="231"/>
      <c r="L34" s="232"/>
      <c r="M34" s="233">
        <v>30000</v>
      </c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</row>
    <row r="35" s="126" customFormat="1" ht="31" customHeight="1" spans="1:25">
      <c r="A35" s="188" t="s">
        <v>0</v>
      </c>
      <c r="B35" s="188" t="s">
        <v>265</v>
      </c>
      <c r="C35" s="188" t="s">
        <v>266</v>
      </c>
      <c r="D35" s="188" t="s">
        <v>95</v>
      </c>
      <c r="E35" s="188" t="s">
        <v>96</v>
      </c>
      <c r="F35" s="188" t="s">
        <v>267</v>
      </c>
      <c r="G35" s="188" t="s">
        <v>268</v>
      </c>
      <c r="H35" s="209">
        <v>1500</v>
      </c>
      <c r="I35" s="209">
        <v>1500</v>
      </c>
      <c r="J35" s="209"/>
      <c r="K35" s="231"/>
      <c r="L35" s="232"/>
      <c r="M35" s="233">
        <v>1500</v>
      </c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</row>
    <row r="36" s="126" customFormat="1" ht="31" customHeight="1" spans="1:25">
      <c r="A36" s="188" t="s">
        <v>0</v>
      </c>
      <c r="B36" s="188" t="s">
        <v>265</v>
      </c>
      <c r="C36" s="188" t="s">
        <v>266</v>
      </c>
      <c r="D36" s="188" t="s">
        <v>95</v>
      </c>
      <c r="E36" s="188" t="s">
        <v>96</v>
      </c>
      <c r="F36" s="188" t="s">
        <v>269</v>
      </c>
      <c r="G36" s="188" t="s">
        <v>270</v>
      </c>
      <c r="H36" s="209">
        <v>10500</v>
      </c>
      <c r="I36" s="209">
        <v>10500</v>
      </c>
      <c r="J36" s="209"/>
      <c r="K36" s="231"/>
      <c r="L36" s="232"/>
      <c r="M36" s="233">
        <v>10500</v>
      </c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</row>
    <row r="37" s="126" customFormat="1" ht="31" customHeight="1" spans="1:25">
      <c r="A37" s="188" t="s">
        <v>0</v>
      </c>
      <c r="B37" s="188" t="s">
        <v>271</v>
      </c>
      <c r="C37" s="188" t="s">
        <v>272</v>
      </c>
      <c r="D37" s="188" t="s">
        <v>95</v>
      </c>
      <c r="E37" s="188" t="s">
        <v>96</v>
      </c>
      <c r="F37" s="188" t="s">
        <v>273</v>
      </c>
      <c r="G37" s="188" t="s">
        <v>274</v>
      </c>
      <c r="H37" s="209">
        <v>64000</v>
      </c>
      <c r="I37" s="209">
        <v>64000</v>
      </c>
      <c r="J37" s="209"/>
      <c r="K37" s="231"/>
      <c r="L37" s="232"/>
      <c r="M37" s="233">
        <v>64000</v>
      </c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</row>
    <row r="38" s="126" customFormat="1" ht="31" customHeight="1" spans="1:25">
      <c r="A38" s="188" t="s">
        <v>0</v>
      </c>
      <c r="B38" s="188" t="s">
        <v>265</v>
      </c>
      <c r="C38" s="188" t="s">
        <v>266</v>
      </c>
      <c r="D38" s="188" t="s">
        <v>95</v>
      </c>
      <c r="E38" s="188" t="s">
        <v>96</v>
      </c>
      <c r="F38" s="188" t="s">
        <v>275</v>
      </c>
      <c r="G38" s="188" t="s">
        <v>276</v>
      </c>
      <c r="H38" s="209">
        <v>29000</v>
      </c>
      <c r="I38" s="209">
        <v>29000</v>
      </c>
      <c r="J38" s="209"/>
      <c r="K38" s="231"/>
      <c r="L38" s="232"/>
      <c r="M38" s="233">
        <v>29000</v>
      </c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</row>
    <row r="39" s="126" customFormat="1" ht="31" customHeight="1" spans="1:25">
      <c r="A39" s="188" t="s">
        <v>0</v>
      </c>
      <c r="B39" s="188" t="s">
        <v>277</v>
      </c>
      <c r="C39" s="188" t="s">
        <v>278</v>
      </c>
      <c r="D39" s="188" t="s">
        <v>107</v>
      </c>
      <c r="E39" s="188" t="s">
        <v>108</v>
      </c>
      <c r="F39" s="188" t="s">
        <v>279</v>
      </c>
      <c r="G39" s="188" t="s">
        <v>280</v>
      </c>
      <c r="H39" s="209">
        <v>9000</v>
      </c>
      <c r="I39" s="209">
        <v>9000</v>
      </c>
      <c r="J39" s="209"/>
      <c r="K39" s="231"/>
      <c r="L39" s="232"/>
      <c r="M39" s="233">
        <v>9000</v>
      </c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</row>
    <row r="40" s="126" customFormat="1" ht="31" customHeight="1" spans="1:25">
      <c r="A40" s="188" t="s">
        <v>0</v>
      </c>
      <c r="B40" s="188" t="s">
        <v>281</v>
      </c>
      <c r="C40" s="188" t="s">
        <v>274</v>
      </c>
      <c r="D40" s="188" t="s">
        <v>95</v>
      </c>
      <c r="E40" s="188" t="s">
        <v>96</v>
      </c>
      <c r="F40" s="188" t="s">
        <v>273</v>
      </c>
      <c r="G40" s="188" t="s">
        <v>274</v>
      </c>
      <c r="H40" s="209">
        <v>42104.94</v>
      </c>
      <c r="I40" s="209">
        <v>42104.94</v>
      </c>
      <c r="J40" s="209"/>
      <c r="K40" s="231"/>
      <c r="L40" s="232"/>
      <c r="M40" s="233">
        <v>42104.94</v>
      </c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</row>
    <row r="41" s="126" customFormat="1" ht="31" customHeight="1" spans="1:25">
      <c r="A41" s="188" t="s">
        <v>0</v>
      </c>
      <c r="B41" s="188" t="s">
        <v>282</v>
      </c>
      <c r="C41" s="188" t="s">
        <v>283</v>
      </c>
      <c r="D41" s="188" t="s">
        <v>95</v>
      </c>
      <c r="E41" s="188" t="s">
        <v>96</v>
      </c>
      <c r="F41" s="188" t="s">
        <v>284</v>
      </c>
      <c r="G41" s="188" t="s">
        <v>285</v>
      </c>
      <c r="H41" s="209">
        <v>96600</v>
      </c>
      <c r="I41" s="209">
        <v>96600</v>
      </c>
      <c r="J41" s="209"/>
      <c r="K41" s="231"/>
      <c r="L41" s="232"/>
      <c r="M41" s="233">
        <v>96600</v>
      </c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</row>
    <row r="42" s="191" customFormat="1" ht="31" customHeight="1" spans="1:25">
      <c r="A42" s="188" t="s">
        <v>0</v>
      </c>
      <c r="B42" s="188" t="s">
        <v>286</v>
      </c>
      <c r="C42" s="188" t="s">
        <v>287</v>
      </c>
      <c r="D42" s="188" t="s">
        <v>95</v>
      </c>
      <c r="E42" s="188" t="s">
        <v>96</v>
      </c>
      <c r="F42" s="188" t="s">
        <v>261</v>
      </c>
      <c r="G42" s="188" t="s">
        <v>262</v>
      </c>
      <c r="H42" s="209">
        <v>144000</v>
      </c>
      <c r="I42" s="209">
        <v>144000</v>
      </c>
      <c r="J42" s="209"/>
      <c r="K42" s="231"/>
      <c r="L42" s="234"/>
      <c r="M42" s="233">
        <v>144000</v>
      </c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</row>
    <row r="43" s="191" customFormat="1" ht="24" customHeight="1" spans="1:25">
      <c r="A43" s="201" t="s">
        <v>132</v>
      </c>
      <c r="B43" s="229"/>
      <c r="C43" s="229"/>
      <c r="D43" s="229"/>
      <c r="E43" s="229"/>
      <c r="F43" s="229"/>
      <c r="G43" s="229"/>
      <c r="H43" s="209">
        <v>3353435.58</v>
      </c>
      <c r="I43" s="209">
        <v>3353435.58</v>
      </c>
      <c r="J43" s="209"/>
      <c r="K43" s="231"/>
      <c r="L43" s="234"/>
      <c r="M43" s="233">
        <v>3353435.58</v>
      </c>
      <c r="N43" s="235"/>
      <c r="O43" s="235"/>
      <c r="P43" s="235"/>
      <c r="Q43" s="235"/>
      <c r="R43" s="235"/>
      <c r="S43" s="235"/>
      <c r="T43" s="235"/>
      <c r="U43" s="235"/>
      <c r="V43" s="235"/>
      <c r="W43" s="235"/>
      <c r="X43" s="235"/>
      <c r="Y43" s="235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43:G43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ageMargins left="0.354166666666667" right="0.314583333333333" top="0.747916666666667" bottom="0.66875" header="0.5" footer="0.5"/>
  <pageSetup paperSize="9" scale="47" fitToHeight="0" orientation="landscape" horizontalDpi="600"/>
  <headerFooter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  <pageSetUpPr fitToPage="1"/>
  </sheetPr>
  <dimension ref="A1:BQ30"/>
  <sheetViews>
    <sheetView topLeftCell="A19" workbookViewId="0">
      <selection activeCell="A3" sqref="A3:H3"/>
    </sheetView>
  </sheetViews>
  <sheetFormatPr defaultColWidth="9.14545454545454" defaultRowHeight="14.25" customHeight="1"/>
  <cols>
    <col min="1" max="1" width="11.7181818181818" style="126" customWidth="1"/>
    <col min="2" max="2" width="21.4272727272727" style="126" customWidth="1"/>
    <col min="3" max="3" width="32.8545454545455" style="126" customWidth="1"/>
    <col min="4" max="4" width="20.2818181818182" style="126" customWidth="1"/>
    <col min="5" max="5" width="11.1454545454545" style="126" customWidth="1"/>
    <col min="6" max="6" width="17.7181818181818" style="126" customWidth="1"/>
    <col min="7" max="7" width="16" style="126" customWidth="1"/>
    <col min="8" max="8" width="14.2636363636364" style="126" customWidth="1"/>
    <col min="9" max="9" width="19.2" style="126" customWidth="1"/>
    <col min="10" max="10" width="18.1727272727273" style="126" customWidth="1"/>
    <col min="11" max="11" width="18.0181818181818" style="126" customWidth="1"/>
    <col min="12" max="12" width="11.2545454545455" style="126" customWidth="1"/>
    <col min="13" max="14" width="10.2272727272727" style="126" customWidth="1"/>
    <col min="15" max="15" width="9.19090909090909" style="126" customWidth="1"/>
    <col min="16" max="16" width="11.1454545454545" style="126" customWidth="1"/>
    <col min="17" max="17" width="8.62727272727273" style="126" customWidth="1"/>
    <col min="18" max="18" width="18.1909090909091" style="126" customWidth="1"/>
    <col min="19" max="19" width="19.1363636363636" style="126" customWidth="1"/>
    <col min="20" max="20" width="11.8545454545455" style="126" customWidth="1"/>
    <col min="21" max="21" width="9.88181818181818" style="126" customWidth="1"/>
    <col min="22" max="22" width="9.24545454545455" style="126" customWidth="1"/>
    <col min="23" max="23" width="10.3363636363636" style="126" customWidth="1"/>
    <col min="24" max="24" width="17.9363636363636" style="126" customWidth="1"/>
    <col min="25" max="16384" width="9.14545454545454" style="126" customWidth="1"/>
  </cols>
  <sheetData>
    <row r="1" s="126" customFormat="1" ht="13.5" customHeight="1" spans="2:24">
      <c r="B1" s="192"/>
      <c r="E1" s="193"/>
      <c r="F1" s="193"/>
      <c r="G1" s="193"/>
      <c r="H1" s="193"/>
      <c r="I1" s="127"/>
      <c r="J1" s="127"/>
      <c r="K1" s="127"/>
      <c r="L1" s="127"/>
      <c r="M1" s="127"/>
      <c r="N1" s="127"/>
      <c r="O1" s="127"/>
      <c r="P1" s="127"/>
      <c r="Q1" s="127"/>
      <c r="U1" s="192"/>
      <c r="W1" s="42"/>
      <c r="X1" s="42" t="s">
        <v>288</v>
      </c>
    </row>
    <row r="2" s="126" customFormat="1" ht="27.75" customHeight="1" spans="1:24">
      <c r="A2" s="164" t="s">
        <v>289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="126" customFormat="1" ht="13.5" customHeight="1" spans="1:24">
      <c r="A3" s="165" t="s">
        <v>9</v>
      </c>
      <c r="B3" s="46"/>
      <c r="C3" s="46"/>
      <c r="D3" s="46"/>
      <c r="E3" s="46"/>
      <c r="F3" s="46"/>
      <c r="G3" s="46"/>
      <c r="H3" s="46"/>
      <c r="I3" s="203"/>
      <c r="J3" s="203"/>
      <c r="K3" s="203"/>
      <c r="L3" s="203"/>
      <c r="M3" s="203"/>
      <c r="N3" s="203"/>
      <c r="O3" s="203"/>
      <c r="P3" s="203"/>
      <c r="Q3" s="203"/>
      <c r="U3" s="192"/>
      <c r="W3" s="161"/>
      <c r="X3" s="161" t="s">
        <v>182</v>
      </c>
    </row>
    <row r="4" s="126" customFormat="1" ht="21.75" customHeight="1" spans="1:24">
      <c r="A4" s="194" t="s">
        <v>290</v>
      </c>
      <c r="B4" s="47" t="s">
        <v>192</v>
      </c>
      <c r="C4" s="194" t="s">
        <v>193</v>
      </c>
      <c r="D4" s="194" t="s">
        <v>191</v>
      </c>
      <c r="E4" s="47" t="s">
        <v>194</v>
      </c>
      <c r="F4" s="47" t="s">
        <v>195</v>
      </c>
      <c r="G4" s="47" t="s">
        <v>196</v>
      </c>
      <c r="H4" s="47" t="s">
        <v>291</v>
      </c>
      <c r="I4" s="174" t="s">
        <v>63</v>
      </c>
      <c r="J4" s="169" t="s">
        <v>292</v>
      </c>
      <c r="K4" s="170"/>
      <c r="L4" s="170"/>
      <c r="M4" s="171"/>
      <c r="N4" s="169" t="s">
        <v>200</v>
      </c>
      <c r="O4" s="170"/>
      <c r="P4" s="171"/>
      <c r="Q4" s="47" t="s">
        <v>69</v>
      </c>
      <c r="R4" s="169" t="s">
        <v>70</v>
      </c>
      <c r="S4" s="170"/>
      <c r="T4" s="170"/>
      <c r="U4" s="170"/>
      <c r="V4" s="170"/>
      <c r="W4" s="170"/>
      <c r="X4" s="171"/>
    </row>
    <row r="5" s="126" customFormat="1" ht="21.75" customHeight="1" spans="1:24">
      <c r="A5" s="195"/>
      <c r="B5" s="196"/>
      <c r="C5" s="195"/>
      <c r="D5" s="195"/>
      <c r="E5" s="197"/>
      <c r="F5" s="197"/>
      <c r="G5" s="197"/>
      <c r="H5" s="197"/>
      <c r="I5" s="196"/>
      <c r="J5" s="204" t="s">
        <v>66</v>
      </c>
      <c r="K5" s="205"/>
      <c r="L5" s="47" t="s">
        <v>67</v>
      </c>
      <c r="M5" s="47" t="s">
        <v>68</v>
      </c>
      <c r="N5" s="47" t="s">
        <v>66</v>
      </c>
      <c r="O5" s="47" t="s">
        <v>67</v>
      </c>
      <c r="P5" s="47" t="s">
        <v>68</v>
      </c>
      <c r="Q5" s="197"/>
      <c r="R5" s="47" t="s">
        <v>65</v>
      </c>
      <c r="S5" s="47" t="s">
        <v>71</v>
      </c>
      <c r="T5" s="47" t="s">
        <v>206</v>
      </c>
      <c r="U5" s="47" t="s">
        <v>73</v>
      </c>
      <c r="V5" s="47" t="s">
        <v>74</v>
      </c>
      <c r="W5" s="47" t="s">
        <v>75</v>
      </c>
      <c r="X5" s="47" t="s">
        <v>76</v>
      </c>
    </row>
    <row r="6" s="126" customFormat="1" ht="21" customHeight="1" spans="1:24">
      <c r="A6" s="196"/>
      <c r="B6" s="196"/>
      <c r="C6" s="196"/>
      <c r="D6" s="196"/>
      <c r="E6" s="196"/>
      <c r="F6" s="196"/>
      <c r="G6" s="196"/>
      <c r="H6" s="196"/>
      <c r="I6" s="196"/>
      <c r="J6" s="206"/>
      <c r="K6" s="207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7"/>
      <c r="X6" s="196"/>
    </row>
    <row r="7" s="126" customFormat="1" ht="39.75" customHeight="1" spans="1:24">
      <c r="A7" s="198"/>
      <c r="B7" s="199"/>
      <c r="C7" s="198"/>
      <c r="D7" s="198"/>
      <c r="E7" s="51"/>
      <c r="F7" s="51"/>
      <c r="G7" s="51"/>
      <c r="H7" s="51"/>
      <c r="I7" s="199"/>
      <c r="J7" s="52" t="s">
        <v>65</v>
      </c>
      <c r="K7" s="52" t="s">
        <v>293</v>
      </c>
      <c r="L7" s="51"/>
      <c r="M7" s="51"/>
      <c r="N7" s="51"/>
      <c r="O7" s="51"/>
      <c r="P7" s="51"/>
      <c r="Q7" s="51"/>
      <c r="R7" s="51"/>
      <c r="S7" s="51"/>
      <c r="T7" s="51"/>
      <c r="U7" s="199"/>
      <c r="V7" s="51"/>
      <c r="W7" s="51"/>
      <c r="X7" s="51"/>
    </row>
    <row r="8" s="126" customFormat="1" ht="36" customHeight="1" spans="1:24">
      <c r="A8" s="200">
        <v>1</v>
      </c>
      <c r="B8" s="200">
        <v>2</v>
      </c>
      <c r="C8" s="200">
        <v>3</v>
      </c>
      <c r="D8" s="200">
        <v>4</v>
      </c>
      <c r="E8" s="200">
        <v>5</v>
      </c>
      <c r="F8" s="200">
        <v>6</v>
      </c>
      <c r="G8" s="200">
        <v>7</v>
      </c>
      <c r="H8" s="200">
        <v>8</v>
      </c>
      <c r="I8" s="200">
        <v>9</v>
      </c>
      <c r="J8" s="200">
        <v>10</v>
      </c>
      <c r="K8" s="200">
        <v>11</v>
      </c>
      <c r="L8" s="208">
        <v>12</v>
      </c>
      <c r="M8" s="208">
        <v>13</v>
      </c>
      <c r="N8" s="208">
        <v>14</v>
      </c>
      <c r="O8" s="208">
        <v>15</v>
      </c>
      <c r="P8" s="208">
        <v>16</v>
      </c>
      <c r="Q8" s="208">
        <v>17</v>
      </c>
      <c r="R8" s="208">
        <v>18</v>
      </c>
      <c r="S8" s="208">
        <v>19</v>
      </c>
      <c r="T8" s="208">
        <v>20</v>
      </c>
      <c r="U8" s="200">
        <v>21</v>
      </c>
      <c r="V8" s="200">
        <v>22</v>
      </c>
      <c r="W8" s="208">
        <v>23</v>
      </c>
      <c r="X8" s="200">
        <v>24</v>
      </c>
    </row>
    <row r="9" s="126" customFormat="1" ht="36" customHeight="1" spans="1:24">
      <c r="A9" s="188"/>
      <c r="B9" s="188"/>
      <c r="C9" s="188" t="s">
        <v>294</v>
      </c>
      <c r="D9" s="188"/>
      <c r="E9" s="188"/>
      <c r="F9" s="188"/>
      <c r="G9" s="188"/>
      <c r="H9" s="188"/>
      <c r="I9" s="209">
        <v>1350</v>
      </c>
      <c r="J9" s="209">
        <v>1350</v>
      </c>
      <c r="K9" s="209">
        <v>1350</v>
      </c>
      <c r="L9" s="208"/>
      <c r="M9" s="208"/>
      <c r="N9" s="208"/>
      <c r="O9" s="208"/>
      <c r="P9" s="208"/>
      <c r="Q9" s="208"/>
      <c r="R9" s="208"/>
      <c r="S9" s="208"/>
      <c r="T9" s="208"/>
      <c r="U9" s="200"/>
      <c r="V9" s="200"/>
      <c r="W9" s="208"/>
      <c r="X9" s="200"/>
    </row>
    <row r="10" s="126" customFormat="1" ht="36" customHeight="1" spans="1:24">
      <c r="A10" s="188" t="s">
        <v>295</v>
      </c>
      <c r="B10" s="188" t="s">
        <v>296</v>
      </c>
      <c r="C10" s="188" t="s">
        <v>294</v>
      </c>
      <c r="D10" s="188" t="s">
        <v>0</v>
      </c>
      <c r="E10" s="188" t="s">
        <v>97</v>
      </c>
      <c r="F10" s="188" t="s">
        <v>98</v>
      </c>
      <c r="G10" s="188" t="s">
        <v>279</v>
      </c>
      <c r="H10" s="188" t="s">
        <v>280</v>
      </c>
      <c r="I10" s="209">
        <v>1350</v>
      </c>
      <c r="J10" s="209">
        <v>1350</v>
      </c>
      <c r="K10" s="209">
        <v>1350</v>
      </c>
      <c r="L10" s="208"/>
      <c r="M10" s="208"/>
      <c r="N10" s="208"/>
      <c r="O10" s="208"/>
      <c r="P10" s="208"/>
      <c r="Q10" s="208"/>
      <c r="R10" s="208"/>
      <c r="S10" s="208"/>
      <c r="T10" s="208"/>
      <c r="U10" s="200"/>
      <c r="V10" s="200"/>
      <c r="W10" s="208"/>
      <c r="X10" s="200"/>
    </row>
    <row r="11" s="126" customFormat="1" ht="36" customHeight="1" spans="1:24">
      <c r="A11" s="188"/>
      <c r="B11" s="188"/>
      <c r="C11" s="188" t="s">
        <v>297</v>
      </c>
      <c r="D11" s="188"/>
      <c r="E11" s="188"/>
      <c r="F11" s="188"/>
      <c r="G11" s="188"/>
      <c r="H11" s="188"/>
      <c r="I11" s="209">
        <v>30000</v>
      </c>
      <c r="J11" s="209">
        <v>30000</v>
      </c>
      <c r="K11" s="209">
        <v>30000</v>
      </c>
      <c r="L11" s="208"/>
      <c r="M11" s="208"/>
      <c r="N11" s="208"/>
      <c r="O11" s="208"/>
      <c r="P11" s="208"/>
      <c r="Q11" s="208"/>
      <c r="R11" s="208"/>
      <c r="S11" s="208"/>
      <c r="T11" s="208"/>
      <c r="U11" s="200"/>
      <c r="V11" s="200"/>
      <c r="W11" s="208"/>
      <c r="X11" s="200"/>
    </row>
    <row r="12" s="126" customFormat="1" ht="36" customHeight="1" spans="1:24">
      <c r="A12" s="188" t="s">
        <v>295</v>
      </c>
      <c r="B12" s="188" t="s">
        <v>298</v>
      </c>
      <c r="C12" s="188" t="s">
        <v>297</v>
      </c>
      <c r="D12" s="188" t="s">
        <v>0</v>
      </c>
      <c r="E12" s="188" t="s">
        <v>101</v>
      </c>
      <c r="F12" s="188" t="s">
        <v>102</v>
      </c>
      <c r="G12" s="188" t="s">
        <v>299</v>
      </c>
      <c r="H12" s="188" t="s">
        <v>300</v>
      </c>
      <c r="I12" s="209">
        <v>5000</v>
      </c>
      <c r="J12" s="209">
        <v>5000</v>
      </c>
      <c r="K12" s="209">
        <v>5000</v>
      </c>
      <c r="L12" s="208"/>
      <c r="M12" s="208"/>
      <c r="N12" s="208"/>
      <c r="O12" s="208"/>
      <c r="P12" s="208"/>
      <c r="Q12" s="208"/>
      <c r="R12" s="208"/>
      <c r="S12" s="208"/>
      <c r="T12" s="208"/>
      <c r="U12" s="200"/>
      <c r="V12" s="200"/>
      <c r="W12" s="208"/>
      <c r="X12" s="200"/>
    </row>
    <row r="13" s="126" customFormat="1" ht="36" customHeight="1" spans="1:24">
      <c r="A13" s="188" t="s">
        <v>295</v>
      </c>
      <c r="B13" s="188" t="s">
        <v>298</v>
      </c>
      <c r="C13" s="188" t="s">
        <v>297</v>
      </c>
      <c r="D13" s="188" t="s">
        <v>0</v>
      </c>
      <c r="E13" s="188" t="s">
        <v>101</v>
      </c>
      <c r="F13" s="188" t="s">
        <v>102</v>
      </c>
      <c r="G13" s="188" t="s">
        <v>301</v>
      </c>
      <c r="H13" s="188" t="s">
        <v>302</v>
      </c>
      <c r="I13" s="209">
        <v>25000</v>
      </c>
      <c r="J13" s="209">
        <v>25000</v>
      </c>
      <c r="K13" s="209">
        <v>25000</v>
      </c>
      <c r="L13" s="208"/>
      <c r="M13" s="208"/>
      <c r="N13" s="208"/>
      <c r="O13" s="208"/>
      <c r="P13" s="208"/>
      <c r="Q13" s="208"/>
      <c r="R13" s="208"/>
      <c r="S13" s="208"/>
      <c r="T13" s="208"/>
      <c r="U13" s="200"/>
      <c r="V13" s="200"/>
      <c r="W13" s="208"/>
      <c r="X13" s="200"/>
    </row>
    <row r="14" s="126" customFormat="1" ht="36" customHeight="1" spans="1:24">
      <c r="A14" s="188"/>
      <c r="B14" s="188"/>
      <c r="C14" s="188" t="s">
        <v>303</v>
      </c>
      <c r="D14" s="188"/>
      <c r="E14" s="188"/>
      <c r="F14" s="188"/>
      <c r="G14" s="188"/>
      <c r="H14" s="188"/>
      <c r="I14" s="209">
        <v>700000</v>
      </c>
      <c r="J14" s="209">
        <v>700000</v>
      </c>
      <c r="K14" s="209">
        <v>700000</v>
      </c>
      <c r="L14" s="208"/>
      <c r="M14" s="208"/>
      <c r="N14" s="208"/>
      <c r="O14" s="208"/>
      <c r="P14" s="208"/>
      <c r="Q14" s="208"/>
      <c r="R14" s="208"/>
      <c r="S14" s="208"/>
      <c r="T14" s="208"/>
      <c r="U14" s="200"/>
      <c r="V14" s="200"/>
      <c r="W14" s="208"/>
      <c r="X14" s="200"/>
    </row>
    <row r="15" s="126" customFormat="1" ht="36" customHeight="1" spans="1:24">
      <c r="A15" s="188" t="s">
        <v>295</v>
      </c>
      <c r="B15" s="188" t="s">
        <v>304</v>
      </c>
      <c r="C15" s="188" t="s">
        <v>303</v>
      </c>
      <c r="D15" s="188" t="s">
        <v>0</v>
      </c>
      <c r="E15" s="188" t="s">
        <v>99</v>
      </c>
      <c r="F15" s="188" t="s">
        <v>100</v>
      </c>
      <c r="G15" s="188" t="s">
        <v>279</v>
      </c>
      <c r="H15" s="188" t="s">
        <v>280</v>
      </c>
      <c r="I15" s="209">
        <v>10000</v>
      </c>
      <c r="J15" s="209">
        <v>10000</v>
      </c>
      <c r="K15" s="209">
        <v>10000</v>
      </c>
      <c r="L15" s="208"/>
      <c r="M15" s="208"/>
      <c r="N15" s="208"/>
      <c r="O15" s="208"/>
      <c r="P15" s="208"/>
      <c r="Q15" s="208"/>
      <c r="R15" s="208"/>
      <c r="S15" s="208"/>
      <c r="T15" s="208"/>
      <c r="U15" s="200"/>
      <c r="V15" s="200"/>
      <c r="W15" s="208"/>
      <c r="X15" s="200"/>
    </row>
    <row r="16" s="126" customFormat="1" ht="36" customHeight="1" spans="1:24">
      <c r="A16" s="188" t="s">
        <v>295</v>
      </c>
      <c r="B16" s="188" t="s">
        <v>304</v>
      </c>
      <c r="C16" s="188" t="s">
        <v>303</v>
      </c>
      <c r="D16" s="188" t="s">
        <v>0</v>
      </c>
      <c r="E16" s="188" t="s">
        <v>99</v>
      </c>
      <c r="F16" s="188" t="s">
        <v>100</v>
      </c>
      <c r="G16" s="188" t="s">
        <v>305</v>
      </c>
      <c r="H16" s="188" t="s">
        <v>306</v>
      </c>
      <c r="I16" s="209">
        <v>100000</v>
      </c>
      <c r="J16" s="209">
        <v>100000</v>
      </c>
      <c r="K16" s="209">
        <v>100000</v>
      </c>
      <c r="L16" s="208"/>
      <c r="M16" s="208"/>
      <c r="N16" s="208"/>
      <c r="O16" s="208"/>
      <c r="P16" s="208"/>
      <c r="Q16" s="208"/>
      <c r="R16" s="208"/>
      <c r="S16" s="208"/>
      <c r="T16" s="208"/>
      <c r="U16" s="200"/>
      <c r="V16" s="200"/>
      <c r="W16" s="208"/>
      <c r="X16" s="200"/>
    </row>
    <row r="17" s="126" customFormat="1" ht="36" customHeight="1" spans="1:24">
      <c r="A17" s="188" t="s">
        <v>295</v>
      </c>
      <c r="B17" s="188" t="s">
        <v>304</v>
      </c>
      <c r="C17" s="188" t="s">
        <v>303</v>
      </c>
      <c r="D17" s="188" t="s">
        <v>0</v>
      </c>
      <c r="E17" s="188" t="s">
        <v>99</v>
      </c>
      <c r="F17" s="188" t="s">
        <v>100</v>
      </c>
      <c r="G17" s="188" t="s">
        <v>307</v>
      </c>
      <c r="H17" s="188" t="s">
        <v>308</v>
      </c>
      <c r="I17" s="209">
        <v>80000</v>
      </c>
      <c r="J17" s="209">
        <v>80000</v>
      </c>
      <c r="K17" s="209">
        <v>80000</v>
      </c>
      <c r="L17" s="208"/>
      <c r="M17" s="208"/>
      <c r="N17" s="208"/>
      <c r="O17" s="208"/>
      <c r="P17" s="208"/>
      <c r="Q17" s="208"/>
      <c r="R17" s="208"/>
      <c r="S17" s="208"/>
      <c r="T17" s="208"/>
      <c r="U17" s="200"/>
      <c r="V17" s="200"/>
      <c r="W17" s="208"/>
      <c r="X17" s="200"/>
    </row>
    <row r="18" s="126" customFormat="1" ht="36" customHeight="1" spans="1:24">
      <c r="A18" s="188" t="s">
        <v>295</v>
      </c>
      <c r="B18" s="188" t="s">
        <v>304</v>
      </c>
      <c r="C18" s="188" t="s">
        <v>303</v>
      </c>
      <c r="D18" s="188" t="s">
        <v>0</v>
      </c>
      <c r="E18" s="188" t="s">
        <v>99</v>
      </c>
      <c r="F18" s="188" t="s">
        <v>100</v>
      </c>
      <c r="G18" s="188" t="s">
        <v>301</v>
      </c>
      <c r="H18" s="188" t="s">
        <v>302</v>
      </c>
      <c r="I18" s="209">
        <v>500000</v>
      </c>
      <c r="J18" s="209">
        <v>500000</v>
      </c>
      <c r="K18" s="209">
        <v>500000</v>
      </c>
      <c r="L18" s="208"/>
      <c r="M18" s="208"/>
      <c r="N18" s="208"/>
      <c r="O18" s="208"/>
      <c r="P18" s="208"/>
      <c r="Q18" s="208"/>
      <c r="R18" s="208"/>
      <c r="S18" s="208"/>
      <c r="T18" s="208"/>
      <c r="U18" s="200"/>
      <c r="V18" s="200"/>
      <c r="W18" s="208"/>
      <c r="X18" s="200"/>
    </row>
    <row r="19" s="126" customFormat="1" ht="36" customHeight="1" spans="1:24">
      <c r="A19" s="188" t="s">
        <v>295</v>
      </c>
      <c r="B19" s="188" t="s">
        <v>304</v>
      </c>
      <c r="C19" s="188" t="s">
        <v>303</v>
      </c>
      <c r="D19" s="188" t="s">
        <v>0</v>
      </c>
      <c r="E19" s="188" t="s">
        <v>99</v>
      </c>
      <c r="F19" s="188" t="s">
        <v>100</v>
      </c>
      <c r="G19" s="188" t="s">
        <v>309</v>
      </c>
      <c r="H19" s="188" t="s">
        <v>310</v>
      </c>
      <c r="I19" s="209">
        <v>10000</v>
      </c>
      <c r="J19" s="209">
        <v>10000</v>
      </c>
      <c r="K19" s="209">
        <v>10000</v>
      </c>
      <c r="L19" s="208"/>
      <c r="M19" s="208"/>
      <c r="N19" s="208"/>
      <c r="O19" s="208"/>
      <c r="P19" s="208"/>
      <c r="Q19" s="208"/>
      <c r="R19" s="208"/>
      <c r="S19" s="208"/>
      <c r="T19" s="208"/>
      <c r="U19" s="200"/>
      <c r="V19" s="200"/>
      <c r="W19" s="208"/>
      <c r="X19" s="200"/>
    </row>
    <row r="20" s="126" customFormat="1" ht="36" customHeight="1" spans="1:24">
      <c r="A20" s="188"/>
      <c r="B20" s="188"/>
      <c r="C20" s="188" t="s">
        <v>311</v>
      </c>
      <c r="D20" s="188"/>
      <c r="E20" s="188"/>
      <c r="F20" s="188"/>
      <c r="G20" s="188"/>
      <c r="H20" s="188"/>
      <c r="I20" s="209">
        <v>250000</v>
      </c>
      <c r="J20" s="209">
        <v>250000</v>
      </c>
      <c r="K20" s="209">
        <v>250000</v>
      </c>
      <c r="L20" s="208"/>
      <c r="M20" s="208"/>
      <c r="N20" s="208"/>
      <c r="O20" s="208"/>
      <c r="P20" s="208"/>
      <c r="Q20" s="208"/>
      <c r="R20" s="208"/>
      <c r="S20" s="208"/>
      <c r="T20" s="208"/>
      <c r="U20" s="200"/>
      <c r="V20" s="200"/>
      <c r="W20" s="208"/>
      <c r="X20" s="200"/>
    </row>
    <row r="21" s="126" customFormat="1" ht="36" customHeight="1" spans="1:24">
      <c r="A21" s="188" t="s">
        <v>295</v>
      </c>
      <c r="B21" s="188" t="s">
        <v>312</v>
      </c>
      <c r="C21" s="188" t="s">
        <v>311</v>
      </c>
      <c r="D21" s="188" t="s">
        <v>0</v>
      </c>
      <c r="E21" s="188" t="s">
        <v>97</v>
      </c>
      <c r="F21" s="188" t="s">
        <v>98</v>
      </c>
      <c r="G21" s="188" t="s">
        <v>279</v>
      </c>
      <c r="H21" s="188" t="s">
        <v>280</v>
      </c>
      <c r="I21" s="209">
        <v>90000</v>
      </c>
      <c r="J21" s="209">
        <v>90000</v>
      </c>
      <c r="K21" s="209">
        <v>90000</v>
      </c>
      <c r="L21" s="208"/>
      <c r="M21" s="208"/>
      <c r="N21" s="208"/>
      <c r="O21" s="208"/>
      <c r="P21" s="208"/>
      <c r="Q21" s="208"/>
      <c r="R21" s="208"/>
      <c r="S21" s="208"/>
      <c r="T21" s="208"/>
      <c r="U21" s="200"/>
      <c r="V21" s="200"/>
      <c r="W21" s="208"/>
      <c r="X21" s="200"/>
    </row>
    <row r="22" s="126" customFormat="1" ht="36" customHeight="1" spans="1:24">
      <c r="A22" s="188" t="s">
        <v>295</v>
      </c>
      <c r="B22" s="188" t="s">
        <v>312</v>
      </c>
      <c r="C22" s="188" t="s">
        <v>311</v>
      </c>
      <c r="D22" s="188" t="s">
        <v>0</v>
      </c>
      <c r="E22" s="188" t="s">
        <v>97</v>
      </c>
      <c r="F22" s="188" t="s">
        <v>98</v>
      </c>
      <c r="G22" s="188" t="s">
        <v>305</v>
      </c>
      <c r="H22" s="188" t="s">
        <v>306</v>
      </c>
      <c r="I22" s="209">
        <v>20000</v>
      </c>
      <c r="J22" s="209">
        <v>20000</v>
      </c>
      <c r="K22" s="209">
        <v>20000</v>
      </c>
      <c r="L22" s="208"/>
      <c r="M22" s="208"/>
      <c r="N22" s="208"/>
      <c r="O22" s="208"/>
      <c r="P22" s="208"/>
      <c r="Q22" s="208"/>
      <c r="R22" s="208"/>
      <c r="S22" s="208"/>
      <c r="T22" s="208"/>
      <c r="U22" s="200"/>
      <c r="V22" s="200"/>
      <c r="W22" s="208"/>
      <c r="X22" s="200"/>
    </row>
    <row r="23" s="126" customFormat="1" ht="36" customHeight="1" spans="1:24">
      <c r="A23" s="188" t="s">
        <v>295</v>
      </c>
      <c r="B23" s="188" t="s">
        <v>312</v>
      </c>
      <c r="C23" s="188" t="s">
        <v>311</v>
      </c>
      <c r="D23" s="188" t="s">
        <v>0</v>
      </c>
      <c r="E23" s="188" t="s">
        <v>97</v>
      </c>
      <c r="F23" s="188" t="s">
        <v>98</v>
      </c>
      <c r="G23" s="188" t="s">
        <v>307</v>
      </c>
      <c r="H23" s="188" t="s">
        <v>308</v>
      </c>
      <c r="I23" s="209">
        <v>4000</v>
      </c>
      <c r="J23" s="209">
        <v>4000</v>
      </c>
      <c r="K23" s="209">
        <v>4000</v>
      </c>
      <c r="L23" s="208"/>
      <c r="M23" s="208"/>
      <c r="N23" s="208"/>
      <c r="O23" s="208"/>
      <c r="P23" s="208"/>
      <c r="Q23" s="208"/>
      <c r="R23" s="208"/>
      <c r="S23" s="208"/>
      <c r="T23" s="208"/>
      <c r="U23" s="200"/>
      <c r="V23" s="200"/>
      <c r="W23" s="208"/>
      <c r="X23" s="200"/>
    </row>
    <row r="24" s="126" customFormat="1" ht="36" customHeight="1" spans="1:24">
      <c r="A24" s="188" t="s">
        <v>295</v>
      </c>
      <c r="B24" s="188" t="s">
        <v>312</v>
      </c>
      <c r="C24" s="188" t="s">
        <v>311</v>
      </c>
      <c r="D24" s="188" t="s">
        <v>0</v>
      </c>
      <c r="E24" s="188" t="s">
        <v>97</v>
      </c>
      <c r="F24" s="188" t="s">
        <v>98</v>
      </c>
      <c r="G24" s="188" t="s">
        <v>299</v>
      </c>
      <c r="H24" s="188" t="s">
        <v>300</v>
      </c>
      <c r="I24" s="209">
        <v>50000</v>
      </c>
      <c r="J24" s="209">
        <v>50000</v>
      </c>
      <c r="K24" s="209">
        <v>50000</v>
      </c>
      <c r="L24" s="208"/>
      <c r="M24" s="208"/>
      <c r="N24" s="208"/>
      <c r="O24" s="208"/>
      <c r="P24" s="208"/>
      <c r="Q24" s="208"/>
      <c r="R24" s="208"/>
      <c r="S24" s="208"/>
      <c r="T24" s="208"/>
      <c r="U24" s="200"/>
      <c r="V24" s="200"/>
      <c r="W24" s="208"/>
      <c r="X24" s="200"/>
    </row>
    <row r="25" s="126" customFormat="1" ht="36" customHeight="1" spans="1:24">
      <c r="A25" s="188" t="s">
        <v>295</v>
      </c>
      <c r="B25" s="188" t="s">
        <v>312</v>
      </c>
      <c r="C25" s="188" t="s">
        <v>311</v>
      </c>
      <c r="D25" s="188" t="s">
        <v>0</v>
      </c>
      <c r="E25" s="188" t="s">
        <v>97</v>
      </c>
      <c r="F25" s="188" t="s">
        <v>98</v>
      </c>
      <c r="G25" s="188" t="s">
        <v>313</v>
      </c>
      <c r="H25" s="188" t="s">
        <v>314</v>
      </c>
      <c r="I25" s="209">
        <v>3500</v>
      </c>
      <c r="J25" s="209">
        <v>3500</v>
      </c>
      <c r="K25" s="209">
        <v>3500</v>
      </c>
      <c r="L25" s="208"/>
      <c r="M25" s="208"/>
      <c r="N25" s="208"/>
      <c r="O25" s="208"/>
      <c r="P25" s="208"/>
      <c r="Q25" s="208"/>
      <c r="R25" s="208"/>
      <c r="S25" s="208"/>
      <c r="T25" s="208"/>
      <c r="U25" s="200"/>
      <c r="V25" s="200"/>
      <c r="W25" s="208"/>
      <c r="X25" s="200"/>
    </row>
    <row r="26" s="126" customFormat="1" ht="36" customHeight="1" spans="1:24">
      <c r="A26" s="188" t="s">
        <v>295</v>
      </c>
      <c r="B26" s="188" t="s">
        <v>312</v>
      </c>
      <c r="C26" s="188" t="s">
        <v>311</v>
      </c>
      <c r="D26" s="188" t="s">
        <v>0</v>
      </c>
      <c r="E26" s="188" t="s">
        <v>97</v>
      </c>
      <c r="F26" s="188" t="s">
        <v>98</v>
      </c>
      <c r="G26" s="188" t="s">
        <v>315</v>
      </c>
      <c r="H26" s="188" t="s">
        <v>186</v>
      </c>
      <c r="I26" s="209">
        <v>18000</v>
      </c>
      <c r="J26" s="209">
        <v>18000</v>
      </c>
      <c r="K26" s="209">
        <v>18000</v>
      </c>
      <c r="L26" s="208"/>
      <c r="M26" s="208"/>
      <c r="N26" s="208"/>
      <c r="O26" s="208"/>
      <c r="P26" s="208"/>
      <c r="Q26" s="208"/>
      <c r="R26" s="208"/>
      <c r="S26" s="208"/>
      <c r="T26" s="208"/>
      <c r="U26" s="200"/>
      <c r="V26" s="200"/>
      <c r="W26" s="208"/>
      <c r="X26" s="200"/>
    </row>
    <row r="27" s="126" customFormat="1" ht="36" customHeight="1" spans="1:24">
      <c r="A27" s="188" t="s">
        <v>295</v>
      </c>
      <c r="B27" s="188" t="s">
        <v>312</v>
      </c>
      <c r="C27" s="188" t="s">
        <v>311</v>
      </c>
      <c r="D27" s="188" t="s">
        <v>0</v>
      </c>
      <c r="E27" s="188" t="s">
        <v>97</v>
      </c>
      <c r="F27" s="188" t="s">
        <v>98</v>
      </c>
      <c r="G27" s="188" t="s">
        <v>301</v>
      </c>
      <c r="H27" s="188" t="s">
        <v>302</v>
      </c>
      <c r="I27" s="209">
        <v>23500</v>
      </c>
      <c r="J27" s="209">
        <v>23500</v>
      </c>
      <c r="K27" s="209">
        <v>23500</v>
      </c>
      <c r="L27" s="208"/>
      <c r="M27" s="208"/>
      <c r="N27" s="208"/>
      <c r="O27" s="208"/>
      <c r="P27" s="208"/>
      <c r="Q27" s="208"/>
      <c r="R27" s="208"/>
      <c r="S27" s="208"/>
      <c r="T27" s="208"/>
      <c r="U27" s="200"/>
      <c r="V27" s="200"/>
      <c r="W27" s="208"/>
      <c r="X27" s="200"/>
    </row>
    <row r="28" s="191" customFormat="1" ht="36" customHeight="1" spans="1:24">
      <c r="A28" s="188" t="s">
        <v>295</v>
      </c>
      <c r="B28" s="188" t="s">
        <v>312</v>
      </c>
      <c r="C28" s="188" t="s">
        <v>311</v>
      </c>
      <c r="D28" s="188" t="s">
        <v>0</v>
      </c>
      <c r="E28" s="188" t="s">
        <v>97</v>
      </c>
      <c r="F28" s="188" t="s">
        <v>98</v>
      </c>
      <c r="G28" s="188" t="s">
        <v>316</v>
      </c>
      <c r="H28" s="188" t="s">
        <v>317</v>
      </c>
      <c r="I28" s="209">
        <v>18000</v>
      </c>
      <c r="J28" s="209">
        <v>18000</v>
      </c>
      <c r="K28" s="209">
        <v>18000</v>
      </c>
      <c r="L28" s="210"/>
      <c r="M28" s="210"/>
      <c r="N28" s="210"/>
      <c r="O28" s="210"/>
      <c r="P28" s="210"/>
      <c r="Q28" s="210"/>
      <c r="R28" s="210"/>
      <c r="S28" s="215"/>
      <c r="T28" s="215"/>
      <c r="U28" s="216"/>
      <c r="V28" s="216"/>
      <c r="W28" s="215"/>
      <c r="X28" s="217"/>
    </row>
    <row r="29" s="191" customFormat="1" ht="36" customHeight="1" spans="1:24">
      <c r="A29" s="188" t="s">
        <v>295</v>
      </c>
      <c r="B29" s="188" t="s">
        <v>312</v>
      </c>
      <c r="C29" s="188" t="s">
        <v>311</v>
      </c>
      <c r="D29" s="188" t="s">
        <v>0</v>
      </c>
      <c r="E29" s="188" t="s">
        <v>97</v>
      </c>
      <c r="F29" s="188" t="s">
        <v>98</v>
      </c>
      <c r="G29" s="188" t="s">
        <v>318</v>
      </c>
      <c r="H29" s="188" t="s">
        <v>319</v>
      </c>
      <c r="I29" s="209">
        <v>23000</v>
      </c>
      <c r="J29" s="209">
        <v>23000</v>
      </c>
      <c r="K29" s="209">
        <v>23000</v>
      </c>
      <c r="L29" s="211"/>
      <c r="M29" s="211"/>
      <c r="N29" s="212"/>
      <c r="O29" s="212"/>
      <c r="P29" s="213"/>
      <c r="Q29" s="211"/>
      <c r="R29" s="211"/>
      <c r="S29" s="211"/>
      <c r="T29" s="211"/>
      <c r="U29" s="212"/>
      <c r="V29" s="211"/>
      <c r="W29" s="218"/>
      <c r="X29" s="211"/>
    </row>
    <row r="30" s="191" customFormat="1" ht="36" customHeight="1" spans="1:69">
      <c r="A30" s="201" t="s">
        <v>132</v>
      </c>
      <c r="B30" s="202"/>
      <c r="C30" s="202"/>
      <c r="D30" s="202"/>
      <c r="E30" s="202"/>
      <c r="F30" s="202"/>
      <c r="G30" s="202"/>
      <c r="H30" s="202"/>
      <c r="I30" s="209">
        <v>981350</v>
      </c>
      <c r="J30" s="209">
        <v>981350</v>
      </c>
      <c r="K30" s="209">
        <v>981350</v>
      </c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</row>
  </sheetData>
  <mergeCells count="29">
    <mergeCell ref="A2:X2"/>
    <mergeCell ref="A3:H3"/>
    <mergeCell ref="J4:M4"/>
    <mergeCell ref="N4:P4"/>
    <mergeCell ref="R4:X4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236111111111111" right="0.275" top="0.747916666666667" bottom="0.747916666666667" header="0.5" footer="0.5"/>
  <pageSetup paperSize="9" scale="45" fitToHeight="0" orientation="landscape" useFirstPageNumber="1" horizontalDpi="600"/>
  <headerFooter>
    <oddFooter>&amp;C第 &amp;P 页</oddFooter>
  </headerFooter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吴珍妮</cp:lastModifiedBy>
  <dcterms:created xsi:type="dcterms:W3CDTF">2023-01-17T10:53:00Z</dcterms:created>
  <dcterms:modified xsi:type="dcterms:W3CDTF">2025-07-18T08:12:02Z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5FFBCAB790F040F9B03DE39465D164DD_13</vt:lpwstr>
  </property>
</Properties>
</file>